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emf" ContentType="image/x-emf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55"/>
  </bookViews>
  <sheets>
    <sheet name="Ratings application form" sheetId="1" r:id="rId1"/>
    <sheet name="Data" sheetId="2" state="hidden" r:id="rId2"/>
  </sheets>
  <definedNames>
    <definedName name="_xlnm._FilterDatabase" localSheetId="1" hidden="1">Data!$M$1:$P$18</definedName>
    <definedName name="_xlnm._FilterDatabase" localSheetId="0" hidden="1">'Ratings application form'!$K$10:$L$11</definedName>
    <definedName name="Ages">Data!$C$1:$C$83</definedName>
    <definedName name="CityColumn">Data!$O:$O</definedName>
    <definedName name="COC">Data!$Y$2:$Y$12</definedName>
    <definedName name="countries">Data!$M$2:$M$20</definedName>
    <definedName name="CountriesForInterview">Data!$M$2:$M$6</definedName>
    <definedName name="CountryColumn">Data!$N:$N</definedName>
    <definedName name="CountryStart">Data!$N$1</definedName>
    <definedName name="DCEs">Data!$I$2:$I$3</definedName>
    <definedName name="DeckEngine">Data!$E$1:$E$2</definedName>
    <definedName name="Gender">Data!$H$1:$H$2</definedName>
    <definedName name="MaritalStatus">Data!$T$2:$T$6</definedName>
    <definedName name="Nationality">Data!$V:$V</definedName>
    <definedName name="Nationality1">Data!$V$2:$V$217</definedName>
    <definedName name="officerrank">Data!$B$47:$B$72</definedName>
    <definedName name="_xlnm.Print_Area" localSheetId="0">'Ratings application form'!$A$1:$R$138</definedName>
    <definedName name="_xlnm.Print_Titles" localSheetId="0">'Ratings application form'!$1:$7</definedName>
    <definedName name="Ranks">Data!$B$1:$B$37</definedName>
    <definedName name="RanksOther">Data!$B$1:$B$37</definedName>
    <definedName name="Selects">Data!$D$1:$D$2</definedName>
    <definedName name="STCW">Data!$AA$2:$AA$27</definedName>
    <definedName name="STCW1">Data!$AA$2:$AA$29</definedName>
    <definedName name="UMS">Data!$I$31:$I$32</definedName>
    <definedName name="Vessellist1">Data!$F$1:$F$16</definedName>
    <definedName name="Vessellist2">Data!$I$17:$I$25</definedName>
    <definedName name="VesselTypes">Data!$F$1:$F$10</definedName>
    <definedName name="visa">Data!$G$40:$G$43</definedName>
    <definedName name="VoyageType">Data!$G$1:$G$2</definedName>
    <definedName name="YesNo">Data!$A$1:$A$2</definedName>
  </definedNames>
  <calcPr calcId="144525"/>
</workbook>
</file>

<file path=xl/sharedStrings.xml><?xml version="1.0" encoding="utf-8"?>
<sst xmlns="http://schemas.openxmlformats.org/spreadsheetml/2006/main" count="482">
  <si>
    <t xml:space="preserve">                                                                                Ratings Application Form </t>
  </si>
  <si>
    <r>
      <rPr>
        <b/>
        <sz val="11"/>
        <rFont val="Times New Roman"/>
        <charset val="134"/>
      </rPr>
      <t xml:space="preserve">Ref. No
</t>
    </r>
    <r>
      <rPr>
        <i/>
        <sz val="10"/>
        <rFont val="Times New Roman"/>
        <charset val="134"/>
      </rPr>
      <t>(for official use)</t>
    </r>
  </si>
  <si>
    <t>REC-FORM-001  ver. 002/11.2019</t>
  </si>
  <si>
    <t xml:space="preserve">Please fill and send to </t>
  </si>
  <si>
    <t>PLEASE 
PASTE 
RECENT 
PHOTO</t>
  </si>
  <si>
    <t>LOCATION YOU ARE APPLYING FROM:</t>
  </si>
  <si>
    <t>Singapore</t>
  </si>
  <si>
    <t>Country</t>
  </si>
  <si>
    <t>(please specify if other)</t>
  </si>
  <si>
    <t>APPLICATION FOR POSITION AS:</t>
  </si>
  <si>
    <t>Fitter</t>
  </si>
  <si>
    <t>AVAILABILITY DATE :</t>
  </si>
  <si>
    <t>dd-mmm-yyyy</t>
  </si>
  <si>
    <t xml:space="preserve">Name: </t>
  </si>
  <si>
    <t>SANTOSH</t>
  </si>
  <si>
    <t xml:space="preserve">KUMAR </t>
  </si>
  <si>
    <t>CHAUHAN</t>
  </si>
  <si>
    <t>first name</t>
  </si>
  <si>
    <t>middle initials</t>
  </si>
  <si>
    <t>last name / surname</t>
  </si>
  <si>
    <t xml:space="preserve">Nationality: </t>
  </si>
  <si>
    <t xml:space="preserve">INDIAN                             </t>
  </si>
  <si>
    <t>Full address :</t>
  </si>
  <si>
    <t>VILL - SONADI USARA TOLA,
POST – SONADI, 
DIST. DEORIA, PIN- 274 601,
STATE - UTTAR PRADESH,INDIA.
CELL :  9616431660  (HOME)</t>
  </si>
  <si>
    <t>Country :</t>
  </si>
  <si>
    <t>India</t>
  </si>
  <si>
    <t>Postal Code :</t>
  </si>
  <si>
    <t>274 601</t>
  </si>
  <si>
    <t>E-mail id :</t>
  </si>
  <si>
    <t>santosh76512@gmail.com</t>
  </si>
  <si>
    <t>Home/ Alternate telephone no:</t>
  </si>
  <si>
    <t>9616431660</t>
  </si>
  <si>
    <t>Mobile phone :</t>
  </si>
  <si>
    <t>Domestic Airport :</t>
  </si>
  <si>
    <t>Gorakhpur</t>
  </si>
  <si>
    <t>International Airport :</t>
  </si>
  <si>
    <t>Mumbai</t>
  </si>
  <si>
    <t>Marital Status :</t>
  </si>
  <si>
    <t>Married</t>
  </si>
  <si>
    <t>Full Name of Next of Kin :</t>
  </si>
  <si>
    <t>Relationship :</t>
  </si>
  <si>
    <t>Address of Next of Kin :</t>
  </si>
  <si>
    <t>Contact Number of Next of Kin :</t>
  </si>
  <si>
    <t xml:space="preserve">Email of Next of Kin : </t>
  </si>
  <si>
    <t>Person to Contact In Case Of Emergency or Accident</t>
  </si>
  <si>
    <t>Name :</t>
  </si>
  <si>
    <t>Relationship with Person :</t>
  </si>
  <si>
    <t>Address :</t>
  </si>
  <si>
    <t>Contact Number :</t>
  </si>
  <si>
    <t xml:space="preserve">Do you hold a valid passport for at least 1 year? </t>
  </si>
  <si>
    <t xml:space="preserve">        Yes</t>
  </si>
  <si>
    <t xml:space="preserve">         No</t>
  </si>
  <si>
    <t>Issuing authority</t>
  </si>
  <si>
    <t>Do you hold a valid Seaman book for at least 1 year?</t>
  </si>
  <si>
    <t>Do you have Yellow Fever vaccination with at least 1 year of validity?</t>
  </si>
  <si>
    <r>
      <rPr>
        <sz val="11"/>
        <rFont val="Times New Roman"/>
        <charset val="134"/>
      </rPr>
      <t xml:space="preserve">Do you hold all valid STCW certificates mandatory for the rank applied for?
</t>
    </r>
  </si>
  <si>
    <t xml:space="preserve">        Yes                No</t>
  </si>
  <si>
    <t>If select "No", please list down the STCW certificates that are lacking.</t>
  </si>
  <si>
    <t>Certificate of Competency (COC)</t>
  </si>
  <si>
    <t>Grade</t>
  </si>
  <si>
    <t>Issuing Authority</t>
  </si>
  <si>
    <t>Number</t>
  </si>
  <si>
    <r>
      <rPr>
        <b/>
        <sz val="11"/>
        <rFont val="Times New Roman"/>
        <charset val="134"/>
      </rPr>
      <t xml:space="preserve">Date of Issue
</t>
    </r>
    <r>
      <rPr>
        <i/>
        <sz val="10"/>
        <rFont val="Times New Roman"/>
        <charset val="134"/>
      </rPr>
      <t>(dd-mmm-yyyy)</t>
    </r>
  </si>
  <si>
    <r>
      <rPr>
        <b/>
        <sz val="11"/>
        <rFont val="Times New Roman"/>
        <charset val="134"/>
      </rPr>
      <t xml:space="preserve">Date of Expiry
</t>
    </r>
    <r>
      <rPr>
        <i/>
        <sz val="10"/>
        <rFont val="Times New Roman"/>
        <charset val="134"/>
      </rPr>
      <t>(dd-mmm-yyyy)</t>
    </r>
  </si>
  <si>
    <t>Place of Issue</t>
  </si>
  <si>
    <t>Master</t>
  </si>
  <si>
    <t>S.P. MARINE SERVICES</t>
  </si>
  <si>
    <t>BOM 1800001/1007</t>
  </si>
  <si>
    <t>MUMBAI</t>
  </si>
  <si>
    <t>Value-added Courses Done in Last 5 Years</t>
  </si>
  <si>
    <t>Course Name</t>
  </si>
  <si>
    <t xml:space="preserve"> 1.P.S.S.R.</t>
  </si>
  <si>
    <t xml:space="preserve"> 6.S.T.S.D.S.D.</t>
  </si>
  <si>
    <t xml:space="preserve"> 2.P.S.T.</t>
  </si>
  <si>
    <t xml:space="preserve"> 7.O.C.T.C.O.</t>
  </si>
  <si>
    <t xml:space="preserve"> 3.E.F.A.</t>
  </si>
  <si>
    <t xml:space="preserve"> 8.OIL &amp; CHEMICAL  (D.C)</t>
  </si>
  <si>
    <t xml:space="preserve"> 4.F.P.F.F.</t>
  </si>
  <si>
    <t xml:space="preserve"> 9.</t>
  </si>
  <si>
    <t xml:space="preserve"> 5.P.S.C.R.B</t>
  </si>
  <si>
    <t xml:space="preserve"> 10.</t>
  </si>
  <si>
    <t>Employment History (Please Start With Your Latest Sailing Experience On Top Row )</t>
  </si>
  <si>
    <t>Company</t>
  </si>
  <si>
    <t>Name of Vessel</t>
  </si>
  <si>
    <r>
      <rPr>
        <b/>
        <sz val="11"/>
        <rFont val="Times New Roman"/>
        <charset val="134"/>
      </rPr>
      <t xml:space="preserve">From
</t>
    </r>
    <r>
      <rPr>
        <i/>
        <sz val="10"/>
        <rFont val="Times New Roman"/>
        <charset val="134"/>
      </rPr>
      <t>(dd-mmm-yyyy)</t>
    </r>
  </si>
  <si>
    <r>
      <rPr>
        <b/>
        <sz val="11"/>
        <rFont val="Times New Roman"/>
        <charset val="134"/>
      </rPr>
      <t xml:space="preserve">To
</t>
    </r>
    <r>
      <rPr>
        <i/>
        <sz val="10"/>
        <rFont val="Times New Roman"/>
        <charset val="134"/>
      </rPr>
      <t>(dd-mmm-yyyy)</t>
    </r>
  </si>
  <si>
    <t>Total 
MM-DD</t>
  </si>
  <si>
    <r>
      <rPr>
        <b/>
        <sz val="11"/>
        <rFont val="Times New Roman"/>
        <charset val="134"/>
      </rPr>
      <t xml:space="preserve">Voyage Type </t>
    </r>
    <r>
      <rPr>
        <i/>
        <sz val="10"/>
        <rFont val="Times New Roman"/>
        <charset val="134"/>
      </rPr>
      <t>(Foreign Going / Coastal)</t>
    </r>
  </si>
  <si>
    <t>Rank</t>
  </si>
  <si>
    <r>
      <rPr>
        <b/>
        <sz val="11"/>
        <rFont val="Times New Roman"/>
        <charset val="134"/>
      </rPr>
      <t xml:space="preserve">Type of Vessel
</t>
    </r>
    <r>
      <rPr>
        <i/>
        <sz val="10"/>
        <rFont val="Times New Roman"/>
        <charset val="134"/>
      </rPr>
      <t>Please complete all fields</t>
    </r>
  </si>
  <si>
    <t>Vessel Type</t>
  </si>
  <si>
    <t>GRT</t>
  </si>
  <si>
    <t>TEU</t>
  </si>
  <si>
    <r>
      <rPr>
        <b/>
        <sz val="11"/>
        <color rgb="FF0000FF"/>
        <rFont val="Times New Roman"/>
        <charset val="134"/>
      </rPr>
      <t xml:space="preserve">Reefer TEU 
</t>
    </r>
    <r>
      <rPr>
        <b/>
        <i/>
        <sz val="10"/>
        <color rgb="FF0000FF"/>
        <rFont val="Times New Roman"/>
        <charset val="134"/>
      </rPr>
      <t>(For E/E only)</t>
    </r>
  </si>
  <si>
    <t>BHP</t>
  </si>
  <si>
    <t>UMS</t>
  </si>
  <si>
    <t>Main Engine</t>
  </si>
  <si>
    <t xml:space="preserve">ABG SHIPYARD LTD. </t>
  </si>
  <si>
    <t xml:space="preserve">WELDER / FITTER </t>
  </si>
  <si>
    <t>HUNDUSTAN  SHIPYARD LTD.</t>
  </si>
  <si>
    <t>BHARATI SHIPYARD LTD.</t>
  </si>
  <si>
    <t>NASER M. AL-BADDAH &amp; PARTNER GEN. TRAD. 
&amp; CONT. CO. WLL</t>
  </si>
  <si>
    <t>6G ARC WELDER</t>
  </si>
  <si>
    <t>SAFE SEAS SHIP MANAGEMENT FZE</t>
  </si>
  <si>
    <t>MT BITUMEN PRINCESS 2</t>
  </si>
  <si>
    <t xml:space="preserve">SCI </t>
  </si>
  <si>
    <t xml:space="preserve">DESH PREM </t>
  </si>
  <si>
    <t>IPC MARINE SERVICES</t>
  </si>
  <si>
    <t xml:space="preserve">M V MIRA </t>
  </si>
  <si>
    <r>
      <rPr>
        <b/>
        <i/>
        <sz val="11"/>
        <rFont val="Times New Roman"/>
        <charset val="134"/>
      </rPr>
      <t>*In Case You Have More Sea Experience, Please Utilise The Additional Seatime Sheet</t>
    </r>
    <r>
      <rPr>
        <b/>
        <sz val="11"/>
        <rFont val="Times New Roman"/>
        <charset val="134"/>
      </rPr>
      <t xml:space="preserve"> </t>
    </r>
  </si>
  <si>
    <t>Date when Promoted to Current Rank :</t>
  </si>
  <si>
    <t xml:space="preserve">dd-mmm-yyyy </t>
  </si>
  <si>
    <t xml:space="preserve">Notice Period </t>
  </si>
  <si>
    <t>Upon shortlisting, may we contact your last employer for reference check?</t>
  </si>
  <si>
    <t xml:space="preserve">       No</t>
  </si>
  <si>
    <t xml:space="preserve">     By ticking the box or signing below, I hereby certify that the above information, to the best of my knowledge, is correct. I understand that falsification of this information may prevent me from being hired or lead to my dismissal if hired. And I have read the Maersk Data Privacy Statement* and I accept it. I also accept that my internal data is shared with the responsible recruiter and hiring manager.</t>
  </si>
  <si>
    <t>Click here</t>
  </si>
  <si>
    <t>Maersk Data Privacy Statement</t>
  </si>
  <si>
    <t>Date</t>
  </si>
  <si>
    <t>Signature</t>
  </si>
  <si>
    <t xml:space="preserve">Where did you find out about our recruitment exercise? </t>
  </si>
  <si>
    <t>Please Check</t>
  </si>
  <si>
    <t>Specify Details</t>
  </si>
  <si>
    <t>Newspaper</t>
  </si>
  <si>
    <t xml:space="preserve">Flyers </t>
  </si>
  <si>
    <t>Friends / Family members already in this organization</t>
  </si>
  <si>
    <t>Internet</t>
  </si>
  <si>
    <t>Others: Please specify</t>
  </si>
  <si>
    <t>Yes</t>
  </si>
  <si>
    <t>X</t>
  </si>
  <si>
    <t>Deck</t>
  </si>
  <si>
    <t>Crude Oil Tanker</t>
  </si>
  <si>
    <t>Foreign Going</t>
  </si>
  <si>
    <t>Male</t>
  </si>
  <si>
    <t>Dangerous Cargo Endorsement</t>
  </si>
  <si>
    <t>Country for Interview</t>
  </si>
  <si>
    <t>City Column</t>
  </si>
  <si>
    <t>Email Column</t>
  </si>
  <si>
    <t>No</t>
  </si>
  <si>
    <t>Add. Master</t>
  </si>
  <si>
    <t>Engine</t>
  </si>
  <si>
    <t>Product Tanker</t>
  </si>
  <si>
    <t>Coastal</t>
  </si>
  <si>
    <t>Female</t>
  </si>
  <si>
    <t>1 - Operational</t>
  </si>
  <si>
    <t>Bangladesh</t>
  </si>
  <si>
    <t>MCMSINJOB@maersk.com</t>
  </si>
  <si>
    <t>Single</t>
  </si>
  <si>
    <t xml:space="preserve">AFGHAN                             </t>
  </si>
  <si>
    <t>Tanker familiarization-Oil/Gas/Chem</t>
  </si>
  <si>
    <t>Chief Officer</t>
  </si>
  <si>
    <t>Chemical Tanker</t>
  </si>
  <si>
    <t>2 - Management</t>
  </si>
  <si>
    <t>China</t>
  </si>
  <si>
    <t>MCMPRCJOB@maersk.com</t>
  </si>
  <si>
    <t xml:space="preserve">ALBANIAN                            </t>
  </si>
  <si>
    <t>Mate 1st Class</t>
  </si>
  <si>
    <t>Tanker Specialized Chem.</t>
  </si>
  <si>
    <t>Add. Chief Officer</t>
  </si>
  <si>
    <t>Prod/Chem</t>
  </si>
  <si>
    <t>MCMBOMJOB@maersk.com</t>
  </si>
  <si>
    <t>Divorced</t>
  </si>
  <si>
    <t xml:space="preserve">ALGERIAN                           </t>
  </si>
  <si>
    <t>Mate 2nd Class (OOW)</t>
  </si>
  <si>
    <t>Tanker Specialized Gas</t>
  </si>
  <si>
    <t>Second Officer</t>
  </si>
  <si>
    <t>LPG</t>
  </si>
  <si>
    <t>Myanmar</t>
  </si>
  <si>
    <t>Widower</t>
  </si>
  <si>
    <t xml:space="preserve">AMERICAN                           </t>
  </si>
  <si>
    <t>Chief Engineer Officer</t>
  </si>
  <si>
    <t>Tanker Specialized Oil</t>
  </si>
  <si>
    <t>Add. Second Officer</t>
  </si>
  <si>
    <t>LNG</t>
  </si>
  <si>
    <t>Phillipines</t>
  </si>
  <si>
    <t>MCMMNLJOB@maersk.com</t>
  </si>
  <si>
    <t xml:space="preserve">ANDORRIAN                          </t>
  </si>
  <si>
    <t>Engineer 1st Class</t>
  </si>
  <si>
    <t>----</t>
  </si>
  <si>
    <t>Third Officer</t>
  </si>
  <si>
    <t>Container</t>
  </si>
  <si>
    <t xml:space="preserve">ANGOLAN                            </t>
  </si>
  <si>
    <t>Watchkeeping Engineer</t>
  </si>
  <si>
    <t>Elementary First Aid</t>
  </si>
  <si>
    <t>Add. Third Officer</t>
  </si>
  <si>
    <t>Car-Carrier</t>
  </si>
  <si>
    <t>Sri Lanka</t>
  </si>
  <si>
    <t>Sri - Lanka</t>
  </si>
  <si>
    <t xml:space="preserve">ANGUILLA                           </t>
  </si>
  <si>
    <t>Electro-Technical Officer</t>
  </si>
  <si>
    <t>Medical First Aid</t>
  </si>
  <si>
    <t>Chief Engineer</t>
  </si>
  <si>
    <t>Bulk Carrier</t>
  </si>
  <si>
    <t>Thailand</t>
  </si>
  <si>
    <t xml:space="preserve">ANTARCTIC                          </t>
  </si>
  <si>
    <t>Ratings forming part of eng. watch</t>
  </si>
  <si>
    <t>In charge of medical care</t>
  </si>
  <si>
    <t>Add. Chief Engineer</t>
  </si>
  <si>
    <t>General Cargo</t>
  </si>
  <si>
    <t>Latvia</t>
  </si>
  <si>
    <t xml:space="preserve">ANTIGUA                            </t>
  </si>
  <si>
    <t>Ratings forming part of nav. watch</t>
  </si>
  <si>
    <t>Second Engineer</t>
  </si>
  <si>
    <t>Ro-Ro</t>
  </si>
  <si>
    <t>Denmark</t>
  </si>
  <si>
    <t xml:space="preserve">ARGENTINIAN                        </t>
  </si>
  <si>
    <t>Ships Cook</t>
  </si>
  <si>
    <t>Fire Prevention and Fire Fighting</t>
  </si>
  <si>
    <t>Add. Second Engineer</t>
  </si>
  <si>
    <t>OBO</t>
  </si>
  <si>
    <t>Australlia</t>
  </si>
  <si>
    <t xml:space="preserve">ARMENIAN                           </t>
  </si>
  <si>
    <t>Advanced fire fighting</t>
  </si>
  <si>
    <t>Third Engineer</t>
  </si>
  <si>
    <t>Reefer</t>
  </si>
  <si>
    <t>Poland</t>
  </si>
  <si>
    <t xml:space="preserve">AUSTRALIAN                         </t>
  </si>
  <si>
    <t>Add. Third Engineer</t>
  </si>
  <si>
    <t>Passenger</t>
  </si>
  <si>
    <t>Croatia</t>
  </si>
  <si>
    <t xml:space="preserve">AUSTRIAN                           </t>
  </si>
  <si>
    <t>Basic Safety Training</t>
  </si>
  <si>
    <t>Fourth Engineer</t>
  </si>
  <si>
    <t>Offshore</t>
  </si>
  <si>
    <t>Russia</t>
  </si>
  <si>
    <t>UKRCRWMNG@maersk.com</t>
  </si>
  <si>
    <t xml:space="preserve">AZERBAIJAN                         </t>
  </si>
  <si>
    <t>PersonalSafety, SocialResponsibility</t>
  </si>
  <si>
    <t>Add. Fourth Engineer</t>
  </si>
  <si>
    <t>Other</t>
  </si>
  <si>
    <t>Ukraine</t>
  </si>
  <si>
    <t xml:space="preserve">BAHAMAS                          </t>
  </si>
  <si>
    <t>Personal Survival Techniques</t>
  </si>
  <si>
    <t>Fifth Engineer</t>
  </si>
  <si>
    <t>OIL Tanker</t>
  </si>
  <si>
    <t>Romania</t>
  </si>
  <si>
    <t>RMACRWSEC@maersk.com</t>
  </si>
  <si>
    <t xml:space="preserve">BANGLADESHI                        </t>
  </si>
  <si>
    <t>Proficiency in survival craft &amp; frb</t>
  </si>
  <si>
    <t>Electrical Engineer</t>
  </si>
  <si>
    <t xml:space="preserve">BARBADOS                           </t>
  </si>
  <si>
    <t>Certificate of Proficiency as Ship Security Officer</t>
  </si>
  <si>
    <t>Gas Engineer</t>
  </si>
  <si>
    <t xml:space="preserve">BELARUS                            </t>
  </si>
  <si>
    <t>Electrical Training Cadet</t>
  </si>
  <si>
    <t xml:space="preserve">BELGIAN                            </t>
  </si>
  <si>
    <t>Ablebodied Seaman</t>
  </si>
  <si>
    <t xml:space="preserve">BELIZEIN                           </t>
  </si>
  <si>
    <t>Radar Observer Course</t>
  </si>
  <si>
    <t>Chief Cook</t>
  </si>
  <si>
    <t xml:space="preserve">BENINESE                           </t>
  </si>
  <si>
    <t xml:space="preserve">Bridge Team Management </t>
  </si>
  <si>
    <t>Second Cook</t>
  </si>
  <si>
    <t xml:space="preserve">BERMUDAN                           </t>
  </si>
  <si>
    <t>ECDIS</t>
  </si>
  <si>
    <t>Deck Cadet</t>
  </si>
  <si>
    <t xml:space="preserve">BHUTAN                             </t>
  </si>
  <si>
    <t>Engine Cadet</t>
  </si>
  <si>
    <t xml:space="preserve">BOLIVIAN                           </t>
  </si>
  <si>
    <t>Crew resource management</t>
  </si>
  <si>
    <t>Foreman</t>
  </si>
  <si>
    <t xml:space="preserve">BORNEAN                            </t>
  </si>
  <si>
    <t>Liquid Cargo Handling Simulator</t>
  </si>
  <si>
    <t>Motorman</t>
  </si>
  <si>
    <t xml:space="preserve">BOSNIAN                            </t>
  </si>
  <si>
    <t>Sulzer RT flex Main Engine Course</t>
  </si>
  <si>
    <t>Wiper</t>
  </si>
  <si>
    <t xml:space="preserve">Manning Offices </t>
  </si>
  <si>
    <t>Email</t>
  </si>
  <si>
    <t xml:space="preserve">BOTSWANIAN                         </t>
  </si>
  <si>
    <t>Man B &amp; W  Main Engine Course</t>
  </si>
  <si>
    <t>CREWRECMTIND@maersk.com</t>
  </si>
  <si>
    <t xml:space="preserve">BRAZILIAN                          </t>
  </si>
  <si>
    <t>Ordinary Seaman</t>
  </si>
  <si>
    <t xml:space="preserve">BRITISH                            </t>
  </si>
  <si>
    <t>Painter</t>
  </si>
  <si>
    <t xml:space="preserve">BRUNEI                         </t>
  </si>
  <si>
    <t>Repair Engineer</t>
  </si>
  <si>
    <t>Manned</t>
  </si>
  <si>
    <t xml:space="preserve">BULGARIAN                          </t>
  </si>
  <si>
    <t>Repairman</t>
  </si>
  <si>
    <t>Philippines</t>
  </si>
  <si>
    <t>CREWPHIREC@maersk.com</t>
  </si>
  <si>
    <t xml:space="preserve">BURKINA FASO                       </t>
  </si>
  <si>
    <t>Superintendent</t>
  </si>
  <si>
    <t xml:space="preserve">BURMESE                            </t>
  </si>
  <si>
    <t>Supervisor</t>
  </si>
  <si>
    <t xml:space="preserve">BURUNDI                            </t>
  </si>
  <si>
    <t>Relative</t>
  </si>
  <si>
    <t xml:space="preserve">CALEDONIAN                         </t>
  </si>
  <si>
    <t xml:space="preserve">CAMEROON                           </t>
  </si>
  <si>
    <t>MCMCPHHRD@maersk.com</t>
  </si>
  <si>
    <t xml:space="preserve">CANADIAN                           </t>
  </si>
  <si>
    <t>Australia</t>
  </si>
  <si>
    <t xml:space="preserve">CAPE VERDE                         </t>
  </si>
  <si>
    <t>US Visa - C1</t>
  </si>
  <si>
    <t>INFO@MNRLTD.COM</t>
  </si>
  <si>
    <t xml:space="preserve">CAYMAN ISLANDS                     </t>
  </si>
  <si>
    <t>US Visa - D</t>
  </si>
  <si>
    <t>ROMRECRUITMENT@maersk.com</t>
  </si>
  <si>
    <t xml:space="preserve">CENTRAL AFRICAN                    </t>
  </si>
  <si>
    <t>Singapore Visa</t>
  </si>
  <si>
    <t>Bulgaria</t>
  </si>
  <si>
    <t xml:space="preserve">CHAD                               </t>
  </si>
  <si>
    <t xml:space="preserve">schengen visa </t>
  </si>
  <si>
    <t>UKRCRWJOB@maersk.com</t>
  </si>
  <si>
    <t xml:space="preserve">CHILEAN                            </t>
  </si>
  <si>
    <t xml:space="preserve">CHINESE                            </t>
  </si>
  <si>
    <t xml:space="preserve">CHRISTMAS ISLAND                   </t>
  </si>
  <si>
    <t>United Kingdom</t>
  </si>
  <si>
    <t>UKMOHR@maersk.com</t>
  </si>
  <si>
    <t xml:space="preserve">COCOS ISLANDER                     </t>
  </si>
  <si>
    <t>Others</t>
  </si>
  <si>
    <t xml:space="preserve">COLOMBIAN                          </t>
  </si>
  <si>
    <t xml:space="preserve">CONGOLESE                          </t>
  </si>
  <si>
    <t xml:space="preserve">COOK ISLAND                        </t>
  </si>
  <si>
    <t xml:space="preserve">COSTA RICAN                        </t>
  </si>
  <si>
    <t xml:space="preserve">CROATIAN                           </t>
  </si>
  <si>
    <t xml:space="preserve">CUBAN                              </t>
  </si>
  <si>
    <t xml:space="preserve">CYPRUN                             </t>
  </si>
  <si>
    <t>CZECH</t>
  </si>
  <si>
    <t xml:space="preserve">DANISH                             </t>
  </si>
  <si>
    <t xml:space="preserve">DJIBOUTIAN                         </t>
  </si>
  <si>
    <t xml:space="preserve">DOMINICAN                          </t>
  </si>
  <si>
    <t xml:space="preserve">DUTCH                              </t>
  </si>
  <si>
    <t xml:space="preserve">EAST TIMOR                         </t>
  </si>
  <si>
    <t xml:space="preserve">EGYPTIAN                           </t>
  </si>
  <si>
    <t xml:space="preserve">EL SALVADOR                        </t>
  </si>
  <si>
    <t xml:space="preserve">EQUADORIAN                         </t>
  </si>
  <si>
    <t xml:space="preserve">EQUATORIAL GUINEA                  </t>
  </si>
  <si>
    <t xml:space="preserve">ERITREA                            </t>
  </si>
  <si>
    <t xml:space="preserve">ESTONIAN                           </t>
  </si>
  <si>
    <t xml:space="preserve">ETHIOPIAN                          </t>
  </si>
  <si>
    <t xml:space="preserve">FIJI                               </t>
  </si>
  <si>
    <t xml:space="preserve">FILIPINO                           </t>
  </si>
  <si>
    <t xml:space="preserve">FINNISH                            </t>
  </si>
  <si>
    <t xml:space="preserve">FRENCH                             </t>
  </si>
  <si>
    <t xml:space="preserve">GABONESE                           </t>
  </si>
  <si>
    <t xml:space="preserve">GAMBIAN                            </t>
  </si>
  <si>
    <t xml:space="preserve">GEORGIAN                           </t>
  </si>
  <si>
    <t xml:space="preserve">GERMAN                             </t>
  </si>
  <si>
    <t xml:space="preserve">GHANANIAN                          </t>
  </si>
  <si>
    <t xml:space="preserve">GREEK                              </t>
  </si>
  <si>
    <t xml:space="preserve">GRENADA                            </t>
  </si>
  <si>
    <t xml:space="preserve">GUADELOUPE                         </t>
  </si>
  <si>
    <t xml:space="preserve">GUAM                               </t>
  </si>
  <si>
    <t xml:space="preserve">GUATAMALAN                         </t>
  </si>
  <si>
    <t xml:space="preserve">GUINEA BISSAU                      </t>
  </si>
  <si>
    <t xml:space="preserve">GUINEAN                            </t>
  </si>
  <si>
    <t xml:space="preserve">GUYANAN                            </t>
  </si>
  <si>
    <t xml:space="preserve">HAITIAN                            </t>
  </si>
  <si>
    <t xml:space="preserve">HONDURAN                           </t>
  </si>
  <si>
    <t xml:space="preserve">HUNGARIAN                          </t>
  </si>
  <si>
    <t xml:space="preserve">ICELAND                            </t>
  </si>
  <si>
    <t xml:space="preserve">INDONESIAN                         </t>
  </si>
  <si>
    <t xml:space="preserve">IRANIAN                            </t>
  </si>
  <si>
    <t xml:space="preserve">IRAQI                              </t>
  </si>
  <si>
    <t xml:space="preserve">IRISH                              </t>
  </si>
  <si>
    <t xml:space="preserve">ISRAELI                            </t>
  </si>
  <si>
    <t xml:space="preserve">ITALIAN                            </t>
  </si>
  <si>
    <t xml:space="preserve">IVORY COAST                        </t>
  </si>
  <si>
    <t xml:space="preserve">JAMAICAN                           </t>
  </si>
  <si>
    <t xml:space="preserve">JAPANESE                           </t>
  </si>
  <si>
    <t xml:space="preserve">JORDANESE                          </t>
  </si>
  <si>
    <t xml:space="preserve">KAZAKHSTAN                         </t>
  </si>
  <si>
    <t xml:space="preserve">KENYAN                             </t>
  </si>
  <si>
    <t xml:space="preserve">KIRIBATI                           </t>
  </si>
  <si>
    <t xml:space="preserve">KUWAIT                             </t>
  </si>
  <si>
    <t xml:space="preserve">KYRGYZSTAN                         </t>
  </si>
  <si>
    <t xml:space="preserve">LAOS                                </t>
  </si>
  <si>
    <t xml:space="preserve">LATVIAN                            </t>
  </si>
  <si>
    <t xml:space="preserve">LEBANESE                           </t>
  </si>
  <si>
    <t xml:space="preserve">LIBERIAN                           </t>
  </si>
  <si>
    <t xml:space="preserve">LIBYA                              </t>
  </si>
  <si>
    <t xml:space="preserve">LIECHTENSTEIN                      </t>
  </si>
  <si>
    <t xml:space="preserve">LITHUANIAN                         </t>
  </si>
  <si>
    <t xml:space="preserve">LUXEMBOURG                         </t>
  </si>
  <si>
    <t xml:space="preserve">MACEDONIAN                         </t>
  </si>
  <si>
    <t xml:space="preserve">MADAGASCAR                      </t>
  </si>
  <si>
    <t xml:space="preserve">MALAWIAN                           </t>
  </si>
  <si>
    <t xml:space="preserve">MALAYSIAN                          </t>
  </si>
  <si>
    <t xml:space="preserve">MALDIVE                            </t>
  </si>
  <si>
    <t xml:space="preserve">MALINESE                           </t>
  </si>
  <si>
    <t xml:space="preserve">MALTESE                            </t>
  </si>
  <si>
    <t xml:space="preserve">MARSHALL ISLANDS                   </t>
  </si>
  <si>
    <t xml:space="preserve">MARTINIQUE                         </t>
  </si>
  <si>
    <t xml:space="preserve">MAURITANIAN                        </t>
  </si>
  <si>
    <t xml:space="preserve">MAURITIUS                          </t>
  </si>
  <si>
    <t xml:space="preserve">MEXICAN                            </t>
  </si>
  <si>
    <t xml:space="preserve">MICRONESIAN                        </t>
  </si>
  <si>
    <t xml:space="preserve">MOLDOVA                            </t>
  </si>
  <si>
    <t xml:space="preserve">MONGOLIAN                          </t>
  </si>
  <si>
    <t xml:space="preserve">Montserrat                         </t>
  </si>
  <si>
    <t xml:space="preserve">MOROCCAN                           </t>
  </si>
  <si>
    <t xml:space="preserve">MOZAMBIQUAN                        </t>
  </si>
  <si>
    <t xml:space="preserve">NAMIBIAN                           </t>
  </si>
  <si>
    <t xml:space="preserve">NAURU ISLAND                       </t>
  </si>
  <si>
    <t xml:space="preserve">NEPALESE                           </t>
  </si>
  <si>
    <t xml:space="preserve">NEW ZEALANDER                      </t>
  </si>
  <si>
    <t xml:space="preserve">NICARAGUAN                         </t>
  </si>
  <si>
    <t xml:space="preserve">NIGERIAN                           </t>
  </si>
  <si>
    <t xml:space="preserve">NORFOLK ISLAND                     </t>
  </si>
  <si>
    <t xml:space="preserve">NORTH KOREAN                       </t>
  </si>
  <si>
    <t xml:space="preserve">NORTHERN MARIANA ISLANDS           </t>
  </si>
  <si>
    <t xml:space="preserve">NORWEGIAN                          </t>
  </si>
  <si>
    <t xml:space="preserve">OMANI                              </t>
  </si>
  <si>
    <t xml:space="preserve">PAKISTANI                          </t>
  </si>
  <si>
    <t xml:space="preserve">PALAU                              </t>
  </si>
  <si>
    <t xml:space="preserve">PANAMANIAN                         </t>
  </si>
  <si>
    <t xml:space="preserve">PAPUA NEW GUINEA                  </t>
  </si>
  <si>
    <t xml:space="preserve">PARAGUAY                           </t>
  </si>
  <si>
    <t xml:space="preserve">PERUVIAN                           </t>
  </si>
  <si>
    <t xml:space="preserve">POLISH                             </t>
  </si>
  <si>
    <t xml:space="preserve">POLYNESIAN                         </t>
  </si>
  <si>
    <t xml:space="preserve">PORTUGESE                          </t>
  </si>
  <si>
    <t xml:space="preserve">PUERTO RICAN                       </t>
  </si>
  <si>
    <t xml:space="preserve">QATARI                             </t>
  </si>
  <si>
    <t xml:space="preserve">ROMANIAN                           </t>
  </si>
  <si>
    <t xml:space="preserve">RUSSIAN                            </t>
  </si>
  <si>
    <t xml:space="preserve">RWANDA                             </t>
  </si>
  <si>
    <t xml:space="preserve">SAINT HELENA                       </t>
  </si>
  <si>
    <t xml:space="preserve">SAINT KITTS                        </t>
  </si>
  <si>
    <t xml:space="preserve">SAINT LUCIA                        </t>
  </si>
  <si>
    <t xml:space="preserve">SAINT VINCENT &amp; THE GRENADINES     </t>
  </si>
  <si>
    <t xml:space="preserve">SAMOAN                             </t>
  </si>
  <si>
    <t xml:space="preserve">SAN MARINO                         </t>
  </si>
  <si>
    <t xml:space="preserve">SAO TOME - PRINCIPE                </t>
  </si>
  <si>
    <t xml:space="preserve">SARAWAK                            </t>
  </si>
  <si>
    <t xml:space="preserve">SAUDI ARABIAN                      </t>
  </si>
  <si>
    <t xml:space="preserve">SCOTTISH                           </t>
  </si>
  <si>
    <t xml:space="preserve">SENEGALESE                         </t>
  </si>
  <si>
    <t xml:space="preserve">SEYCHELLES                         </t>
  </si>
  <si>
    <t xml:space="preserve">SIERRA LEONE                       </t>
  </si>
  <si>
    <t xml:space="preserve">SINGAPOREAN                        </t>
  </si>
  <si>
    <t xml:space="preserve">SLOVAKIAN                          </t>
  </si>
  <si>
    <t xml:space="preserve">SLOVENIAN                          </t>
  </si>
  <si>
    <t xml:space="preserve">SOLOMON ISLANDS                    </t>
  </si>
  <si>
    <t xml:space="preserve">SOMALIAN                             </t>
  </si>
  <si>
    <t xml:space="preserve">SOUTH AFRICAN                      </t>
  </si>
  <si>
    <t>SOUTH GEORGIA AND THE SOUTH sandwic</t>
  </si>
  <si>
    <t xml:space="preserve">SOUTH KOREAN                       </t>
  </si>
  <si>
    <t xml:space="preserve">SPANISH                            </t>
  </si>
  <si>
    <t xml:space="preserve">SRI LANKAN                         </t>
  </si>
  <si>
    <t xml:space="preserve">ST. PIERRE AND MIQUELON            </t>
  </si>
  <si>
    <t xml:space="preserve">SUDANESE                           </t>
  </si>
  <si>
    <t xml:space="preserve">SURINAMESE                         </t>
  </si>
  <si>
    <t xml:space="preserve">SWAZILAND                          </t>
  </si>
  <si>
    <t xml:space="preserve">SWEDISH                            </t>
  </si>
  <si>
    <t xml:space="preserve">SWISS                              </t>
  </si>
  <si>
    <t xml:space="preserve">SYRIAN                             </t>
  </si>
  <si>
    <t xml:space="preserve">TAIWANESE                          </t>
  </si>
  <si>
    <t xml:space="preserve">TAJIKISTAN                         </t>
  </si>
  <si>
    <t xml:space="preserve">TANZANIAN                          </t>
  </si>
  <si>
    <t xml:space="preserve">THAI                               </t>
  </si>
  <si>
    <t xml:space="preserve">TOGO                               </t>
  </si>
  <si>
    <t xml:space="preserve">TOKELAU                            </t>
  </si>
  <si>
    <t xml:space="preserve">TONGALESE                          </t>
  </si>
  <si>
    <t xml:space="preserve">TRINIDAD &amp; TOBAGO                  </t>
  </si>
  <si>
    <t xml:space="preserve">TUNISIAN                           </t>
  </si>
  <si>
    <t xml:space="preserve">TURKISH                            </t>
  </si>
  <si>
    <t xml:space="preserve">TURKMENISTAN                       </t>
  </si>
  <si>
    <t xml:space="preserve">TURKS AND CAICOS ISLANDS           </t>
  </si>
  <si>
    <t xml:space="preserve">TUVALU                             </t>
  </si>
  <si>
    <t xml:space="preserve">UGANDA                             </t>
  </si>
  <si>
    <t xml:space="preserve">UKRAINIAN                          </t>
  </si>
  <si>
    <t xml:space="preserve">URUGUAN                            </t>
  </si>
  <si>
    <t xml:space="preserve">UZBEKISTAN                         </t>
  </si>
  <si>
    <t xml:space="preserve">VANUATU (NEW HEBRIDES)             </t>
  </si>
  <si>
    <t xml:space="preserve">VATICAN CITY                       </t>
  </si>
  <si>
    <t xml:space="preserve">VENEZUELAN                         </t>
  </si>
  <si>
    <t xml:space="preserve">VIETNAMESE                         </t>
  </si>
  <si>
    <t xml:space="preserve">VIRGIN ISLANDS BRITISH             </t>
  </si>
  <si>
    <t xml:space="preserve">VIRGIN ISLANDS USA                 </t>
  </si>
  <si>
    <t xml:space="preserve">WESTERN SAMOA                      </t>
  </si>
  <si>
    <t xml:space="preserve">YEMENESE                           </t>
  </si>
  <si>
    <t xml:space="preserve">YUGOSLAV                           </t>
  </si>
  <si>
    <t xml:space="preserve">ZAIRIAN                            </t>
  </si>
  <si>
    <t xml:space="preserve">ZAMBIAN                            </t>
  </si>
  <si>
    <t xml:space="preserve">ZANZIBAR                           </t>
  </si>
  <si>
    <t xml:space="preserve">ZIMBABWE                           </t>
  </si>
  <si>
    <t>OTHERS</t>
  </si>
  <si>
    <t xml:space="preserve">                                   </t>
  </si>
</sst>
</file>

<file path=xl/styles.xml><?xml version="1.0" encoding="utf-8"?>
<styleSheet xmlns="http://schemas.openxmlformats.org/spreadsheetml/2006/main">
  <numFmts count="7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* #,##0_ ;_ * \-#,##0_ ;_ * &quot;-&quot;_ ;_ @_ "/>
    <numFmt numFmtId="180" formatCode="mm/dd"/>
    <numFmt numFmtId="181" formatCode="dd/mmm/yyyy"/>
    <numFmt numFmtId="182" formatCode="dd/mm/yyyy"/>
  </numFmts>
  <fonts count="49">
    <font>
      <sz val="10"/>
      <name val="Arial"/>
      <charset val="134"/>
    </font>
    <font>
      <b/>
      <sz val="10"/>
      <name val="Arial"/>
      <charset val="134"/>
    </font>
    <font>
      <u/>
      <sz val="10"/>
      <color indexed="12"/>
      <name val="Arial"/>
      <charset val="134"/>
    </font>
    <font>
      <sz val="10"/>
      <name val="Times New Roman"/>
      <charset val="134"/>
    </font>
    <font>
      <u/>
      <sz val="10"/>
      <color indexed="12"/>
      <name val="Times New Roman"/>
      <charset val="134"/>
    </font>
    <font>
      <b/>
      <sz val="42"/>
      <color rgb="FFFF0000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b/>
      <sz val="12"/>
      <name val="Times New Roman"/>
      <charset val="134"/>
    </font>
    <font>
      <u/>
      <sz val="10"/>
      <name val="Times New Roman"/>
      <charset val="134"/>
    </font>
    <font>
      <sz val="11"/>
      <name val="Times New Roman"/>
      <charset val="134"/>
    </font>
    <font>
      <i/>
      <sz val="10"/>
      <name val="Times New Roman"/>
      <charset val="134"/>
    </font>
    <font>
      <b/>
      <sz val="11"/>
      <name val="Times New Roman"/>
      <charset val="134"/>
    </font>
    <font>
      <b/>
      <i/>
      <sz val="8"/>
      <name val="Times New Roman"/>
      <charset val="134"/>
    </font>
    <font>
      <b/>
      <sz val="8"/>
      <name val="Times New Roman"/>
      <charset val="134"/>
    </font>
    <font>
      <b/>
      <sz val="9"/>
      <name val="Times New Roman"/>
      <charset val="134"/>
    </font>
    <font>
      <b/>
      <i/>
      <sz val="12"/>
      <color rgb="FF0000FF"/>
      <name val="Times New Roman"/>
      <charset val="134"/>
    </font>
    <font>
      <sz val="10"/>
      <color rgb="FF0000FF"/>
      <name val="Times New Roman"/>
      <charset val="134"/>
    </font>
    <font>
      <b/>
      <i/>
      <sz val="11"/>
      <name val="Times New Roman"/>
      <charset val="134"/>
    </font>
    <font>
      <sz val="9"/>
      <name val="Times New Roman"/>
      <charset val="134"/>
    </font>
    <font>
      <b/>
      <i/>
      <sz val="11"/>
      <color rgb="FF0000FF"/>
      <name val="Times New Roman"/>
      <charset val="134"/>
    </font>
    <font>
      <i/>
      <sz val="8"/>
      <name val="Times New Roman"/>
      <charset val="134"/>
    </font>
    <font>
      <b/>
      <i/>
      <sz val="10"/>
      <name val="Times New Roman"/>
      <charset val="134"/>
    </font>
    <font>
      <b/>
      <i/>
      <sz val="12"/>
      <name val="Times New Roman"/>
      <charset val="134"/>
    </font>
    <font>
      <b/>
      <sz val="10"/>
      <color rgb="FF0000FF"/>
      <name val="Times New Roman"/>
      <charset val="134"/>
    </font>
    <font>
      <b/>
      <sz val="11"/>
      <color rgb="FF0000FF"/>
      <name val="Times New Roman"/>
      <charset val="134"/>
    </font>
    <font>
      <sz val="12"/>
      <name val="Times New Roman"/>
      <charset val="134"/>
    </font>
    <font>
      <b/>
      <u/>
      <sz val="9"/>
      <color indexed="12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i/>
      <sz val="10"/>
      <color rgb="FF0000FF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22"/>
        <bgColor indexed="30"/>
      </patternFill>
    </fill>
    <fill>
      <patternFill patternType="solid">
        <fgColor indexed="9"/>
        <bgColor indexed="22"/>
      </patternFill>
    </fill>
    <fill>
      <patternFill patternType="solid">
        <fgColor indexed="44"/>
        <bgColor indexed="64"/>
      </patternFill>
    </fill>
    <fill>
      <patternFill patternType="lightGray">
        <fgColor indexed="22"/>
      </patternFill>
    </fill>
    <fill>
      <patternFill patternType="solid">
        <fgColor theme="0"/>
        <bgColor indexed="22"/>
      </patternFill>
    </fill>
    <fill>
      <patternFill patternType="lightGray">
        <fgColor rgb="FFC0C0C0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178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19" borderId="26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34" borderId="3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41" borderId="24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2" fillId="14" borderId="29" applyNumberFormat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14" borderId="24" applyNumberFormat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22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0" applyAlignment="1" applyProtection="1"/>
    <xf numFmtId="0" fontId="3" fillId="0" borderId="0" xfId="0" applyFont="1"/>
    <xf numFmtId="0" fontId="4" fillId="0" borderId="0" xfId="10" applyFont="1" applyAlignment="1" applyProtection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2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6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/>
    <xf numFmtId="0" fontId="9" fillId="5" borderId="1" xfId="0" applyFont="1" applyFill="1" applyBorder="1" applyAlignment="1">
      <alignment horizontal="right" vertical="center"/>
    </xf>
    <xf numFmtId="0" fontId="9" fillId="0" borderId="2" xfId="0" applyFont="1" applyBorder="1"/>
    <xf numFmtId="49" fontId="10" fillId="5" borderId="2" xfId="10" applyNumberFormat="1" applyFont="1" applyFill="1" applyBorder="1" applyAlignment="1" applyProtection="1">
      <alignment vertical="center"/>
    </xf>
    <xf numFmtId="0" fontId="9" fillId="4" borderId="0" xfId="0" applyFont="1" applyFill="1" applyAlignment="1">
      <alignment vertical="center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/>
    <xf numFmtId="0" fontId="12" fillId="4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49" fontId="13" fillId="3" borderId="1" xfId="0" applyNumberFormat="1" applyFont="1" applyFill="1" applyBorder="1" applyAlignment="1" applyProtection="1">
      <alignment vertical="center"/>
      <protection locked="0"/>
    </xf>
    <xf numFmtId="49" fontId="13" fillId="3" borderId="2" xfId="0" applyNumberFormat="1" applyFont="1" applyFill="1" applyBorder="1" applyAlignment="1" applyProtection="1">
      <alignment vertical="center"/>
      <protection locked="0"/>
    </xf>
    <xf numFmtId="181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>
      <alignment horizontal="center" vertical="top"/>
    </xf>
    <xf numFmtId="0" fontId="13" fillId="4" borderId="0" xfId="0" applyFont="1" applyFill="1" applyAlignment="1">
      <alignment vertical="center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2" xfId="0" applyNumberFormat="1" applyFont="1" applyBorder="1" applyAlignment="1" applyProtection="1">
      <alignment horizontal="center" vertical="center"/>
      <protection locked="0"/>
    </xf>
    <xf numFmtId="49" fontId="11" fillId="0" borderId="5" xfId="0" applyNumberFormat="1" applyFont="1" applyBorder="1" applyAlignment="1" applyProtection="1">
      <alignment horizontal="center" vertical="center"/>
      <protection locked="0"/>
    </xf>
    <xf numFmtId="49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/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4" borderId="0" xfId="0" applyFont="1" applyFill="1"/>
    <xf numFmtId="49" fontId="11" fillId="3" borderId="3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/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left" vertical="center"/>
    </xf>
    <xf numFmtId="49" fontId="11" fillId="3" borderId="6" xfId="0" applyNumberFormat="1" applyFont="1" applyFill="1" applyBorder="1" applyAlignment="1" applyProtection="1">
      <alignment horizontal="left" vertical="top" wrapText="1"/>
      <protection locked="0"/>
    </xf>
    <xf numFmtId="49" fontId="11" fillId="0" borderId="4" xfId="0" applyNumberFormat="1" applyFont="1" applyBorder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wrapText="1"/>
    </xf>
    <xf numFmtId="49" fontId="11" fillId="0" borderId="7" xfId="0" applyNumberFormat="1" applyFont="1" applyBorder="1" applyAlignment="1" applyProtection="1">
      <alignment horizontal="left" vertical="top" wrapText="1"/>
      <protection locked="0"/>
    </xf>
    <xf numFmtId="49" fontId="11" fillId="0" borderId="8" xfId="0" applyNumberFormat="1" applyFont="1" applyBorder="1" applyAlignment="1" applyProtection="1">
      <alignment horizontal="left" vertical="top" wrapText="1"/>
      <protection locked="0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" xfId="0" applyNumberFormat="1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vertical="center"/>
    </xf>
    <xf numFmtId="49" fontId="2" fillId="3" borderId="1" xfId="10" applyNumberFormat="1" applyFill="1" applyBorder="1" applyAlignment="1" applyProtection="1">
      <alignment horizontal="center" vertical="center" wrapText="1"/>
      <protection locked="0"/>
    </xf>
    <xf numFmtId="49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0" xfId="0" applyFont="1" applyFill="1" applyAlignment="1">
      <alignment vertical="center"/>
    </xf>
    <xf numFmtId="0" fontId="13" fillId="4" borderId="0" xfId="0" applyFont="1" applyFill="1" applyAlignment="1">
      <alignment vertical="center" wrapText="1"/>
    </xf>
    <xf numFmtId="0" fontId="11" fillId="0" borderId="0" xfId="0" applyFont="1" applyBorder="1" applyAlignment="1">
      <alignment vertical="center"/>
    </xf>
    <xf numFmtId="49" fontId="11" fillId="0" borderId="5" xfId="0" applyNumberFormat="1" applyFont="1" applyBorder="1" applyAlignment="1" applyProtection="1">
      <alignment horizontal="center" vertical="center" wrapText="1"/>
      <protection locked="0"/>
    </xf>
    <xf numFmtId="49" fontId="11" fillId="3" borderId="6" xfId="0" applyNumberFormat="1" applyFont="1" applyFill="1" applyBorder="1" applyAlignment="1" applyProtection="1">
      <alignment horizontal="center" vertical="top" wrapText="1"/>
      <protection locked="0"/>
    </xf>
    <xf numFmtId="49" fontId="11" fillId="0" borderId="4" xfId="0" applyNumberFormat="1" applyFont="1" applyBorder="1" applyAlignment="1" applyProtection="1">
      <alignment horizontal="center" vertical="top" wrapText="1"/>
      <protection locked="0"/>
    </xf>
    <xf numFmtId="49" fontId="11" fillId="0" borderId="7" xfId="0" applyNumberFormat="1" applyFont="1" applyBorder="1" applyAlignment="1" applyProtection="1">
      <alignment horizontal="center" vertical="top" wrapText="1"/>
      <protection locked="0"/>
    </xf>
    <xf numFmtId="49" fontId="11" fillId="0" borderId="8" xfId="0" applyNumberFormat="1" applyFont="1" applyBorder="1" applyAlignment="1" applyProtection="1">
      <alignment horizontal="center" vertical="top" wrapText="1"/>
      <protection locked="0"/>
    </xf>
    <xf numFmtId="0" fontId="3" fillId="4" borderId="0" xfId="0" applyFont="1" applyFill="1" applyAlignment="1">
      <alignment vertical="center"/>
    </xf>
    <xf numFmtId="0" fontId="17" fillId="7" borderId="9" xfId="0" applyFont="1" applyFill="1" applyBorder="1" applyAlignment="1">
      <alignment vertical="center"/>
    </xf>
    <xf numFmtId="0" fontId="18" fillId="7" borderId="10" xfId="0" applyFont="1" applyFill="1" applyBorder="1" applyAlignment="1">
      <alignment vertical="center"/>
    </xf>
    <xf numFmtId="49" fontId="1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>
      <alignment horizontal="center" vertical="center" wrapText="1"/>
    </xf>
    <xf numFmtId="49" fontId="1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4" xfId="0" applyNumberFormat="1" applyFont="1" applyBorder="1" applyAlignment="1" applyProtection="1">
      <alignment horizontal="center" vertical="center" wrapText="1"/>
      <protection locked="0"/>
    </xf>
    <xf numFmtId="49" fontId="11" fillId="0" borderId="7" xfId="0" applyNumberFormat="1" applyFont="1" applyBorder="1" applyAlignment="1" applyProtection="1">
      <alignment horizontal="center" vertical="center" wrapText="1"/>
      <protection locked="0"/>
    </xf>
    <xf numFmtId="49" fontId="11" fillId="0" borderId="8" xfId="0" applyNumberFormat="1" applyFont="1" applyBorder="1" applyAlignment="1" applyProtection="1">
      <alignment horizontal="center" vertical="center" wrapText="1"/>
      <protection locked="0"/>
    </xf>
    <xf numFmtId="0" fontId="19" fillId="8" borderId="0" xfId="0" applyFont="1" applyFill="1"/>
    <xf numFmtId="0" fontId="19" fillId="8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3" borderId="3" xfId="0" applyFont="1" applyFill="1" applyBorder="1" applyAlignment="1" applyProtection="1">
      <alignment horizontal="left" vertical="center" wrapText="1"/>
    </xf>
    <xf numFmtId="0" fontId="13" fillId="0" borderId="3" xfId="0" applyFont="1" applyFill="1" applyBorder="1" applyAlignment="1">
      <alignment vertical="center"/>
    </xf>
    <xf numFmtId="0" fontId="11" fillId="4" borderId="0" xfId="0" applyFont="1" applyFill="1"/>
    <xf numFmtId="1" fontId="20" fillId="4" borderId="0" xfId="0" applyNumberFormat="1" applyFont="1" applyFill="1" applyBorder="1"/>
    <xf numFmtId="0" fontId="15" fillId="4" borderId="0" xfId="0" applyFont="1" applyFill="1" applyBorder="1"/>
    <xf numFmtId="0" fontId="11" fillId="3" borderId="6" xfId="0" applyFont="1" applyFill="1" applyBorder="1" applyAlignment="1" applyProtection="1">
      <alignment horizontal="left" vertical="center" wrapText="1"/>
    </xf>
    <xf numFmtId="0" fontId="11" fillId="3" borderId="4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0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 wrapText="1"/>
      <protection locked="0"/>
    </xf>
    <xf numFmtId="0" fontId="11" fillId="3" borderId="2" xfId="0" applyFont="1" applyFill="1" applyBorder="1" applyAlignment="1" applyProtection="1">
      <alignment horizontal="left" vertical="center" wrapText="1"/>
      <protection locked="0"/>
    </xf>
    <xf numFmtId="0" fontId="21" fillId="8" borderId="0" xfId="0" applyFont="1" applyFill="1"/>
    <xf numFmtId="0" fontId="19" fillId="8" borderId="0" xfId="0" applyFont="1" applyFill="1" applyAlignment="1">
      <alignment vertical="center"/>
    </xf>
    <xf numFmtId="0" fontId="13" fillId="8" borderId="2" xfId="0" applyFont="1" applyFill="1" applyBorder="1" applyAlignment="1">
      <alignment horizontal="right" wrapText="1"/>
    </xf>
    <xf numFmtId="0" fontId="11" fillId="0" borderId="2" xfId="0" applyFont="1" applyBorder="1" applyAlignment="1">
      <alignment horizontal="right"/>
    </xf>
    <xf numFmtId="0" fontId="11" fillId="0" borderId="9" xfId="0" applyFont="1" applyBorder="1" applyAlignment="1" applyProtection="1"/>
    <xf numFmtId="0" fontId="11" fillId="0" borderId="10" xfId="0" applyFont="1" applyBorder="1" applyAlignment="1" applyProtection="1"/>
    <xf numFmtId="49" fontId="10" fillId="5" borderId="5" xfId="10" applyNumberFormat="1" applyFont="1" applyFill="1" applyBorder="1" applyAlignment="1" applyProtection="1">
      <alignment vertical="center"/>
    </xf>
    <xf numFmtId="0" fontId="13" fillId="6" borderId="6" xfId="0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vertical="top"/>
    </xf>
    <xf numFmtId="0" fontId="12" fillId="4" borderId="0" xfId="0" applyFont="1" applyFill="1" applyBorder="1" applyAlignment="1">
      <alignment horizontal="center" vertical="top"/>
    </xf>
    <xf numFmtId="49" fontId="13" fillId="3" borderId="5" xfId="0" applyNumberFormat="1" applyFont="1" applyFill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0" fontId="22" fillId="4" borderId="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23" fillId="4" borderId="0" xfId="0" applyFont="1" applyFill="1"/>
    <xf numFmtId="0" fontId="13" fillId="4" borderId="0" xfId="0" applyFont="1" applyFill="1" applyAlignment="1">
      <alignment horizontal="right" vertical="center"/>
    </xf>
    <xf numFmtId="49" fontId="1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/>
    <xf numFmtId="0" fontId="15" fillId="4" borderId="0" xfId="0" applyFont="1" applyFill="1" applyAlignment="1">
      <alignment horizontal="right"/>
    </xf>
    <xf numFmtId="0" fontId="3" fillId="7" borderId="10" xfId="0" applyFont="1" applyFill="1" applyBorder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1" fillId="3" borderId="12" xfId="0" applyFont="1" applyFill="1" applyBorder="1" applyAlignment="1" applyProtection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 applyProtection="1">
      <alignment horizontal="left" vertical="center"/>
    </xf>
    <xf numFmtId="0" fontId="15" fillId="0" borderId="11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 applyProtection="1">
      <alignment horizontal="left" vertical="center" wrapText="1"/>
      <protection locked="0"/>
    </xf>
    <xf numFmtId="0" fontId="15" fillId="0" borderId="7" xfId="0" applyFont="1" applyFill="1" applyBorder="1" applyAlignment="1">
      <alignment horizontal="left" vertical="top" wrapText="1"/>
    </xf>
    <xf numFmtId="0" fontId="11" fillId="0" borderId="14" xfId="0" applyFont="1" applyBorder="1" applyAlignment="1" applyProtection="1"/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49" fontId="11" fillId="0" borderId="12" xfId="0" applyNumberFormat="1" applyFont="1" applyBorder="1" applyAlignment="1" applyProtection="1">
      <alignment horizontal="left" vertical="top" wrapText="1"/>
      <protection locked="0"/>
    </xf>
    <xf numFmtId="49" fontId="11" fillId="0" borderId="15" xfId="0" applyNumberFormat="1" applyFont="1" applyBorder="1" applyAlignment="1" applyProtection="1">
      <alignment horizontal="left" vertical="top" wrapText="1"/>
      <protection locked="0"/>
    </xf>
    <xf numFmtId="49" fontId="11" fillId="0" borderId="12" xfId="0" applyNumberFormat="1" applyFont="1" applyBorder="1" applyAlignment="1" applyProtection="1">
      <alignment horizontal="center" vertical="top" wrapText="1"/>
      <protection locked="0"/>
    </xf>
    <xf numFmtId="49" fontId="11" fillId="0" borderId="15" xfId="0" applyNumberFormat="1" applyFont="1" applyBorder="1" applyAlignment="1" applyProtection="1">
      <alignment horizontal="center" vertical="top" wrapText="1"/>
      <protection locked="0"/>
    </xf>
    <xf numFmtId="0" fontId="3" fillId="7" borderId="1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9" fontId="11" fillId="0" borderId="12" xfId="0" applyNumberFormat="1" applyFont="1" applyBorder="1" applyAlignment="1" applyProtection="1">
      <alignment horizontal="center" vertical="center" wrapText="1"/>
      <protection locked="0"/>
    </xf>
    <xf numFmtId="49" fontId="11" fillId="0" borderId="15" xfId="0" applyNumberFormat="1" applyFont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top" wrapText="1"/>
    </xf>
    <xf numFmtId="0" fontId="24" fillId="8" borderId="0" xfId="0" applyFont="1" applyFill="1" applyAlignment="1"/>
    <xf numFmtId="0" fontId="13" fillId="7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24" fillId="8" borderId="0" xfId="0" applyFont="1" applyFill="1"/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3" fillId="7" borderId="16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1" fillId="0" borderId="12" xfId="0" applyFont="1" applyBorder="1" applyAlignment="1"/>
    <xf numFmtId="0" fontId="13" fillId="7" borderId="17" xfId="0" applyFont="1" applyFill="1" applyBorder="1" applyAlignment="1">
      <alignment horizontal="center" vertical="center" wrapText="1"/>
    </xf>
    <xf numFmtId="0" fontId="11" fillId="0" borderId="7" xfId="0" applyFont="1" applyBorder="1" applyAlignment="1"/>
    <xf numFmtId="0" fontId="11" fillId="0" borderId="15" xfId="0" applyFont="1" applyBorder="1" applyAlignment="1"/>
    <xf numFmtId="181" fontId="11" fillId="0" borderId="16" xfId="0" applyNumberFormat="1" applyFont="1" applyFill="1" applyBorder="1" applyAlignment="1" applyProtection="1">
      <alignment horizontal="center" vertical="center" wrapText="1"/>
      <protection locked="0"/>
    </xf>
    <xf numFmtId="181" fontId="11" fillId="0" borderId="6" xfId="0" applyNumberFormat="1" applyFont="1" applyFill="1" applyBorder="1" applyAlignment="1" applyProtection="1">
      <alignment horizontal="center" vertical="center" wrapText="1"/>
      <protection locked="0"/>
    </xf>
    <xf numFmtId="181" fontId="11" fillId="0" borderId="12" xfId="0" applyNumberFormat="1" applyFont="1" applyBorder="1" applyAlignment="1" applyProtection="1">
      <alignment horizontal="center" vertical="center" wrapText="1"/>
      <protection locked="0"/>
    </xf>
    <xf numFmtId="181" fontId="11" fillId="3" borderId="6" xfId="0" applyNumberFormat="1" applyFont="1" applyFill="1" applyBorder="1" applyAlignment="1" applyProtection="1">
      <alignment horizontal="center" vertical="center" wrapText="1"/>
      <protection locked="0"/>
    </xf>
    <xf numFmtId="180" fontId="11" fillId="4" borderId="6" xfId="0" applyNumberFormat="1" applyFont="1" applyFill="1" applyBorder="1" applyAlignment="1" applyProtection="1">
      <alignment horizontal="center" vertical="center" wrapText="1"/>
    </xf>
    <xf numFmtId="181" fontId="11" fillId="0" borderId="17" xfId="0" applyNumberFormat="1" applyFont="1" applyFill="1" applyBorder="1" applyAlignment="1" applyProtection="1">
      <alignment horizontal="center" vertical="center" wrapText="1"/>
      <protection locked="0"/>
    </xf>
    <xf numFmtId="180" fontId="11" fillId="4" borderId="7" xfId="0" applyNumberFormat="1" applyFont="1" applyFill="1" applyBorder="1" applyAlignment="1" applyProtection="1">
      <alignment horizontal="center" vertical="center" wrapText="1"/>
    </xf>
    <xf numFmtId="181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181" fontId="11" fillId="3" borderId="12" xfId="0" applyNumberFormat="1" applyFont="1" applyFill="1" applyBorder="1" applyAlignment="1" applyProtection="1">
      <alignment horizontal="center" vertical="center" wrapText="1"/>
      <protection locked="0"/>
    </xf>
    <xf numFmtId="18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81" fontId="11" fillId="0" borderId="15" xfId="0" applyNumberFormat="1" applyFont="1" applyFill="1" applyBorder="1" applyAlignment="1" applyProtection="1">
      <alignment horizontal="center" vertical="center" wrapText="1"/>
      <protection locked="0"/>
    </xf>
    <xf numFmtId="181" fontId="11" fillId="3" borderId="7" xfId="0" applyNumberFormat="1" applyFont="1" applyFill="1" applyBorder="1" applyAlignment="1" applyProtection="1">
      <alignment horizontal="center" vertical="center" wrapText="1"/>
      <protection locked="0"/>
    </xf>
    <xf numFmtId="181" fontId="11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0" xfId="0" applyFont="1" applyFill="1" applyAlignment="1">
      <alignment vertical="top"/>
    </xf>
    <xf numFmtId="181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0" xfId="0" applyFont="1" applyFill="1" applyBorder="1" applyAlignment="1">
      <alignment horizontal="center" vertical="top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0" xfId="0" applyNumberFormat="1" applyFont="1" applyFill="1" applyAlignment="1">
      <alignment horizontal="justify" vertical="center" wrapText="1"/>
    </xf>
    <xf numFmtId="0" fontId="1" fillId="10" borderId="0" xfId="10" applyFont="1" applyFill="1" applyAlignment="1" applyProtection="1">
      <alignment horizontal="right" vertical="center"/>
    </xf>
    <xf numFmtId="0" fontId="2" fillId="10" borderId="0" xfId="10" applyFill="1" applyAlignment="1" applyProtection="1">
      <alignment vertical="center"/>
    </xf>
    <xf numFmtId="0" fontId="13" fillId="4" borderId="0" xfId="0" applyNumberFormat="1" applyFont="1" applyFill="1" applyAlignment="1">
      <alignment horizontal="justify" vertical="center"/>
    </xf>
    <xf numFmtId="182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top"/>
    </xf>
    <xf numFmtId="0" fontId="13" fillId="0" borderId="21" xfId="0" applyFont="1" applyFill="1" applyBorder="1" applyAlignment="1" applyProtection="1">
      <alignment horizontal="center" vertical="center"/>
      <protection locked="0"/>
    </xf>
    <xf numFmtId="0" fontId="13" fillId="0" borderId="22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2" fillId="4" borderId="19" xfId="0" applyFont="1" applyFill="1" applyBorder="1" applyAlignment="1">
      <alignment horizontal="center" vertical="top"/>
    </xf>
    <xf numFmtId="0" fontId="11" fillId="0" borderId="3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181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81" fontId="1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0" xfId="0" applyFont="1" applyFill="1"/>
    <xf numFmtId="0" fontId="13" fillId="7" borderId="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0" fontId="11" fillId="0" borderId="17" xfId="0" applyFont="1" applyFill="1" applyBorder="1" applyAlignment="1" applyProtection="1">
      <alignment horizontal="center" vertical="center" wrapText="1"/>
      <protection locked="0"/>
    </xf>
    <xf numFmtId="0" fontId="11" fillId="0" borderId="15" xfId="0" applyFont="1" applyFill="1" applyBorder="1" applyAlignment="1" applyProtection="1">
      <alignment horizontal="center" vertical="center" wrapText="1"/>
      <protection locked="0"/>
    </xf>
    <xf numFmtId="181" fontId="11" fillId="3" borderId="2" xfId="0" applyNumberFormat="1" applyFont="1" applyFill="1" applyBorder="1" applyAlignment="1" applyProtection="1">
      <alignment horizontal="center" vertical="center"/>
      <protection locked="0"/>
    </xf>
    <xf numFmtId="181" fontId="11" fillId="3" borderId="5" xfId="0" applyNumberFormat="1" applyFont="1" applyFill="1" applyBorder="1" applyAlignment="1" applyProtection="1">
      <alignment horizontal="center" vertical="center"/>
      <protection locked="0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3" fillId="7" borderId="3" xfId="0" applyFont="1" applyFill="1" applyBorder="1" applyAlignment="1">
      <alignment horizontal="center" vertical="center" wrapText="1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vertical="top"/>
    </xf>
    <xf numFmtId="0" fontId="24" fillId="4" borderId="0" xfId="0" applyFont="1" applyFill="1"/>
    <xf numFmtId="0" fontId="13" fillId="7" borderId="1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0" fillId="4" borderId="0" xfId="0" applyFont="1" applyFill="1"/>
    <xf numFmtId="0" fontId="9" fillId="4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49" fontId="1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8" fillId="4" borderId="0" xfId="0" applyFont="1" applyFill="1"/>
    <xf numFmtId="0" fontId="13" fillId="7" borderId="5" xfId="0" applyFont="1" applyFill="1" applyBorder="1" applyAlignment="1">
      <alignment horizontal="center"/>
    </xf>
    <xf numFmtId="49" fontId="1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C0C0C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209856</xdr:colOff>
      <xdr:row>1</xdr:row>
      <xdr:rowOff>1</xdr:rowOff>
    </xdr:from>
    <xdr:to>
      <xdr:col>10</xdr:col>
      <xdr:colOff>503701</xdr:colOff>
      <xdr:row>5</xdr:row>
      <xdr:rowOff>148169</xdr:rowOff>
    </xdr:to>
    <xdr:pic>
      <xdr:nvPicPr>
        <xdr:cNvPr id="14" name="Picture 1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914" b="14445"/>
        <a:stretch>
          <a:fillRect/>
        </a:stretch>
      </xdr:blipFill>
      <xdr:spPr>
        <a:xfrm>
          <a:off x="4286250" y="95250"/>
          <a:ext cx="3256280" cy="96710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17</xdr:col>
      <xdr:colOff>9525</xdr:colOff>
      <xdr:row>19</xdr:row>
      <xdr:rowOff>9525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9686925" y="1457325"/>
          <a:ext cx="2305050" cy="219583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17</xdr:col>
      <xdr:colOff>9525</xdr:colOff>
      <xdr:row>19</xdr:row>
      <xdr:rowOff>9525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9686925" y="1457325"/>
          <a:ext cx="2305050" cy="219583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598714</xdr:colOff>
      <xdr:row>7</xdr:row>
      <xdr:rowOff>0</xdr:rowOff>
    </xdr:from>
    <xdr:to>
      <xdr:col>17</xdr:col>
      <xdr:colOff>40821</xdr:colOff>
      <xdr:row>19</xdr:row>
      <xdr:rowOff>9525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r:embed="rId3" cstate="print"/>
        <a:stretch>
          <a:fillRect/>
        </a:stretch>
      </xdr:blipFill>
      <xdr:spPr>
        <a:xfrm>
          <a:off x="9618345" y="1457325"/>
          <a:ext cx="2404745" cy="219583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121</xdr:row>
          <xdr:rowOff>142875</xdr:rowOff>
        </xdr:from>
        <xdr:to>
          <xdr:col>1</xdr:col>
          <xdr:colOff>266700</xdr:colOff>
          <xdr:row>121</xdr:row>
          <xdr:rowOff>342900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76200" y="2908681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120</xdr:row>
          <xdr:rowOff>152400</xdr:rowOff>
        </xdr:from>
        <xdr:to>
          <xdr:col>7</xdr:col>
          <xdr:colOff>352425</xdr:colOff>
          <xdr:row>121</xdr:row>
          <xdr:rowOff>9525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5172075" y="28753435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120</xdr:row>
          <xdr:rowOff>161925</xdr:rowOff>
        </xdr:from>
        <xdr:to>
          <xdr:col>10</xdr:col>
          <xdr:colOff>314325</xdr:colOff>
          <xdr:row>121</xdr:row>
          <xdr:rowOff>19050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7077075" y="2876296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54</xdr:row>
          <xdr:rowOff>85725</xdr:rowOff>
        </xdr:from>
        <xdr:to>
          <xdr:col>7</xdr:col>
          <xdr:colOff>314325</xdr:colOff>
          <xdr:row>54</xdr:row>
          <xdr:rowOff>285750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133975" y="1095502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54</xdr:row>
          <xdr:rowOff>95250</xdr:rowOff>
        </xdr:from>
        <xdr:to>
          <xdr:col>8</xdr:col>
          <xdr:colOff>361950</xdr:colOff>
          <xdr:row>54</xdr:row>
          <xdr:rowOff>295275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5810250" y="10964545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56</xdr:row>
          <xdr:rowOff>85725</xdr:rowOff>
        </xdr:from>
        <xdr:to>
          <xdr:col>7</xdr:col>
          <xdr:colOff>314325</xdr:colOff>
          <xdr:row>56</xdr:row>
          <xdr:rowOff>285750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5133975" y="11421745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56</xdr:row>
          <xdr:rowOff>85725</xdr:rowOff>
        </xdr:from>
        <xdr:to>
          <xdr:col>8</xdr:col>
          <xdr:colOff>361950</xdr:colOff>
          <xdr:row>56</xdr:row>
          <xdr:rowOff>285750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5810250" y="11421745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58</xdr:row>
          <xdr:rowOff>85725</xdr:rowOff>
        </xdr:from>
        <xdr:to>
          <xdr:col>7</xdr:col>
          <xdr:colOff>314325</xdr:colOff>
          <xdr:row>58</xdr:row>
          <xdr:rowOff>285750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5133975" y="1188847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58</xdr:row>
          <xdr:rowOff>85725</xdr:rowOff>
        </xdr:from>
        <xdr:to>
          <xdr:col>8</xdr:col>
          <xdr:colOff>361950</xdr:colOff>
          <xdr:row>58</xdr:row>
          <xdr:rowOff>285750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5810250" y="1188847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60</xdr:row>
          <xdr:rowOff>57150</xdr:rowOff>
        </xdr:from>
        <xdr:to>
          <xdr:col>15</xdr:col>
          <xdr:colOff>323850</xdr:colOff>
          <xdr:row>60</xdr:row>
          <xdr:rowOff>257175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0563225" y="1232662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60</xdr:row>
          <xdr:rowOff>57150</xdr:rowOff>
        </xdr:from>
        <xdr:to>
          <xdr:col>16</xdr:col>
          <xdr:colOff>523875</xdr:colOff>
          <xdr:row>60</xdr:row>
          <xdr:rowOff>257175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1353800" y="12326620"/>
              <a:ext cx="276225" cy="200025"/>
            </a:xfrm>
            <a:prstGeom prst="rect">
              <a:avLst/>
            </a:prstGeom>
          </xdr:spPr>
          <xdr:txBody>
            <a:bodyPr upright="1"/>
            <a:p>
              <a:endParaRPr 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5" Type="http://schemas.openxmlformats.org/officeDocument/2006/relationships/hyperlink" Target="mailto:santosh76512@gmail.com" TargetMode="External"/><Relationship Id="rId14" Type="http://schemas.openxmlformats.org/officeDocument/2006/relationships/hyperlink" Target="https://www.maersk.com/en/career/career-privacy-statement-en" TargetMode="Externa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MRECRUITMENT@maersk.com" TargetMode="External"/><Relationship Id="rId7" Type="http://schemas.openxmlformats.org/officeDocument/2006/relationships/hyperlink" Target="mailto:INFO@MNRLTD.COM" TargetMode="External"/><Relationship Id="rId6" Type="http://schemas.openxmlformats.org/officeDocument/2006/relationships/hyperlink" Target="mailto:CREWPHIREC@maersk.com" TargetMode="External"/><Relationship Id="rId5" Type="http://schemas.openxmlformats.org/officeDocument/2006/relationships/hyperlink" Target="mailto:UKMOHR@maersk.com" TargetMode="External"/><Relationship Id="rId4" Type="http://schemas.openxmlformats.org/officeDocument/2006/relationships/hyperlink" Target="mailto:UKRCRWJOB@maersk.com" TargetMode="External"/><Relationship Id="rId3" Type="http://schemas.openxmlformats.org/officeDocument/2006/relationships/hyperlink" Target="mailto:CREWRECMTIND@maersk.com" TargetMode="External"/><Relationship Id="rId2" Type="http://schemas.openxmlformats.org/officeDocument/2006/relationships/hyperlink" Target="mailto:MCMPRCJOB@maersk.com" TargetMode="External"/><Relationship Id="rId1" Type="http://schemas.openxmlformats.org/officeDocument/2006/relationships/hyperlink" Target="mailto:MCMSINJOB@maers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138"/>
  <sheetViews>
    <sheetView showGridLines="0" tabSelected="1" zoomScale="70" zoomScaleNormal="70" topLeftCell="A3" workbookViewId="0">
      <selection activeCell="S14" sqref="S14"/>
    </sheetView>
  </sheetViews>
  <sheetFormatPr defaultColWidth="9.14285714285714" defaultRowHeight="12.75"/>
  <cols>
    <col min="1" max="1" width="1.28571428571429" style="4" customWidth="1"/>
    <col min="2" max="2" width="16" style="4" customWidth="1"/>
    <col min="3" max="3" width="28.8571428571429" style="4" customWidth="1"/>
    <col min="4" max="4" width="5.85714285714286" style="4" customWidth="1"/>
    <col min="5" max="5" width="9.14285714285714" style="4"/>
    <col min="6" max="6" width="4.71428571428571" style="4" customWidth="1"/>
    <col min="7" max="7" width="10.5714285714286" style="4" customWidth="1"/>
    <col min="8" max="8" width="9.42857142857143" style="4" customWidth="1"/>
    <col min="9" max="9" width="9.57142857142857" style="4" customWidth="1"/>
    <col min="10" max="10" width="10.1428571428571" style="4" customWidth="1"/>
    <col min="11" max="11" width="9.42857142857143" style="4" customWidth="1"/>
    <col min="12" max="12" width="10.7142857142857" style="4" customWidth="1"/>
    <col min="13" max="13" width="9.57142857142857" style="4" customWidth="1"/>
    <col min="14" max="14" width="10" style="4" customWidth="1"/>
    <col min="15" max="15" width="12.4285714285714" style="4" customWidth="1"/>
    <col min="16" max="16" width="8.85714285714286" style="4" customWidth="1"/>
    <col min="17" max="17" width="13.1428571428571" style="4" customWidth="1"/>
    <col min="18" max="18" width="1" style="4" customWidth="1"/>
    <col min="19" max="31" width="9.14285714285714" style="8"/>
    <col min="32" max="16384" width="9.14285714285714" style="4"/>
  </cols>
  <sheetData>
    <row r="1" ht="7.5" customHeight="1" spans="1:18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ht="22.5" customHeight="1" spans="1:18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9"/>
    </row>
    <row r="3" ht="17.25" customHeight="1" spans="1:18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9"/>
    </row>
    <row r="4" ht="20.25" customHeight="1" spans="1:18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9"/>
    </row>
    <row r="5" ht="4.5" customHeight="1" spans="1:18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5"/>
      <c r="R5" s="15"/>
    </row>
    <row r="6" ht="30" customHeight="1" spans="1:18">
      <c r="A6" s="11"/>
      <c r="B6" s="12" t="s">
        <v>0</v>
      </c>
      <c r="C6" s="13"/>
      <c r="D6" s="13"/>
      <c r="E6" s="13"/>
      <c r="F6" s="13"/>
      <c r="G6" s="13"/>
      <c r="H6" s="13"/>
      <c r="I6" s="13"/>
      <c r="J6" s="13"/>
      <c r="K6" s="13"/>
      <c r="L6" s="89" t="s">
        <v>1</v>
      </c>
      <c r="M6" s="89"/>
      <c r="N6" s="90"/>
      <c r="O6" s="91" t="str">
        <f>+IF(AND(C18&lt;&gt;"",G12&lt;&gt;""),K18&amp;", "&amp;C18&amp;"("&amp;G12&amp;")","")</f>
        <v>CHAUHAN, SANTOSH(Fitter)</v>
      </c>
      <c r="P6" s="92"/>
      <c r="Q6" s="126"/>
      <c r="R6" s="15"/>
    </row>
    <row r="7" spans="1:18">
      <c r="A7" s="11"/>
      <c r="B7" s="14" t="s">
        <v>2</v>
      </c>
      <c r="C7" s="14"/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/>
      <c r="R7" s="15"/>
    </row>
    <row r="8" ht="19.5" customHeight="1" spans="1:18">
      <c r="A8" s="11"/>
      <c r="B8" s="16" t="s">
        <v>3</v>
      </c>
      <c r="C8" s="17"/>
      <c r="D8" s="17"/>
      <c r="E8" s="17"/>
      <c r="F8" s="17"/>
      <c r="G8" s="18" t="str">
        <f>(IF(G10&lt;&gt;"",VLOOKUP(G10,Data!O29:P47,2,FALSE),""))</f>
        <v>MCMSINJOB@maersk.com</v>
      </c>
      <c r="H8" s="18"/>
      <c r="I8" s="18"/>
      <c r="J8" s="18"/>
      <c r="K8" s="18"/>
      <c r="L8" s="18"/>
      <c r="M8" s="93"/>
      <c r="N8" s="11"/>
      <c r="O8" s="94" t="s">
        <v>4</v>
      </c>
      <c r="P8" s="95"/>
      <c r="Q8" s="127"/>
      <c r="R8" s="15"/>
    </row>
    <row r="9" ht="5.25" customHeight="1" spans="1: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6"/>
      <c r="P9" s="97"/>
      <c r="Q9" s="128"/>
      <c r="R9" s="15"/>
    </row>
    <row r="10" ht="20.25" customHeight="1" spans="1:18">
      <c r="A10" s="11"/>
      <c r="B10" s="19" t="s">
        <v>5</v>
      </c>
      <c r="C10" s="11"/>
      <c r="D10" s="11"/>
      <c r="E10" s="11"/>
      <c r="F10" s="11"/>
      <c r="G10" s="20" t="s">
        <v>6</v>
      </c>
      <c r="H10" s="21"/>
      <c r="I10" s="98"/>
      <c r="J10" s="11"/>
      <c r="K10" s="99"/>
      <c r="L10" s="99"/>
      <c r="M10" s="99"/>
      <c r="N10" s="11"/>
      <c r="O10" s="96"/>
      <c r="P10" s="97"/>
      <c r="Q10" s="128"/>
      <c r="R10" s="15"/>
    </row>
    <row r="11" ht="15.75" spans="1:18">
      <c r="A11" s="11"/>
      <c r="B11" s="22"/>
      <c r="C11" s="11"/>
      <c r="D11" s="11"/>
      <c r="E11" s="11"/>
      <c r="F11" s="11"/>
      <c r="G11" s="23" t="s">
        <v>7</v>
      </c>
      <c r="H11" s="24"/>
      <c r="I11" s="24"/>
      <c r="J11" s="100"/>
      <c r="K11" s="101" t="s">
        <v>8</v>
      </c>
      <c r="L11" s="101"/>
      <c r="M11" s="101"/>
      <c r="N11" s="11"/>
      <c r="O11" s="96"/>
      <c r="P11" s="97"/>
      <c r="Q11" s="128"/>
      <c r="R11" s="15"/>
    </row>
    <row r="12" ht="21.95" customHeight="1" spans="1:18">
      <c r="A12" s="15"/>
      <c r="B12" s="19" t="s">
        <v>9</v>
      </c>
      <c r="C12" s="11"/>
      <c r="D12" s="11"/>
      <c r="E12" s="11"/>
      <c r="F12" s="11"/>
      <c r="G12" s="25" t="s">
        <v>10</v>
      </c>
      <c r="H12" s="26"/>
      <c r="I12" s="26"/>
      <c r="J12" s="26"/>
      <c r="K12" s="26"/>
      <c r="L12" s="26"/>
      <c r="M12" s="102"/>
      <c r="N12" s="11"/>
      <c r="O12" s="96"/>
      <c r="P12" s="97"/>
      <c r="Q12" s="128"/>
      <c r="R12" s="15"/>
    </row>
    <row r="13" ht="4.5" customHeight="1" spans="1:18">
      <c r="A13" s="15"/>
      <c r="B13" s="2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6"/>
      <c r="P13" s="97"/>
      <c r="Q13" s="128"/>
      <c r="R13" s="15"/>
    </row>
    <row r="14" ht="4.5" customHeight="1" spans="1:18">
      <c r="A14" s="15"/>
      <c r="B14" s="2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6"/>
      <c r="P14" s="97"/>
      <c r="Q14" s="128"/>
      <c r="R14" s="15"/>
    </row>
    <row r="15" ht="21.95" customHeight="1" spans="1:18">
      <c r="A15" s="15"/>
      <c r="B15" s="19" t="s">
        <v>11</v>
      </c>
      <c r="C15" s="11"/>
      <c r="D15" s="11"/>
      <c r="E15" s="11"/>
      <c r="F15" s="11"/>
      <c r="G15" s="27"/>
      <c r="H15" s="27"/>
      <c r="I15" s="27"/>
      <c r="J15" s="27"/>
      <c r="K15" s="27"/>
      <c r="L15" s="27"/>
      <c r="M15" s="27"/>
      <c r="N15" s="11"/>
      <c r="O15" s="96"/>
      <c r="P15" s="97"/>
      <c r="Q15" s="128"/>
      <c r="R15" s="15"/>
    </row>
    <row r="16" spans="1:18">
      <c r="A16" s="15"/>
      <c r="B16" s="11"/>
      <c r="C16" s="11"/>
      <c r="D16" s="11"/>
      <c r="E16" s="11"/>
      <c r="F16" s="11"/>
      <c r="G16" s="28" t="s">
        <v>12</v>
      </c>
      <c r="H16" s="28"/>
      <c r="I16" s="28"/>
      <c r="J16" s="28"/>
      <c r="K16" s="28"/>
      <c r="L16" s="28"/>
      <c r="M16" s="28"/>
      <c r="N16" s="11"/>
      <c r="O16" s="96"/>
      <c r="P16" s="97"/>
      <c r="Q16" s="128"/>
      <c r="R16" s="15"/>
    </row>
    <row r="17" customHeight="1" spans="1:18">
      <c r="A17" s="15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96"/>
      <c r="P17" s="97"/>
      <c r="Q17" s="128"/>
      <c r="R17" s="15"/>
    </row>
    <row r="18" ht="21" customHeight="1" spans="1:18">
      <c r="A18" s="15"/>
      <c r="B18" s="29" t="s">
        <v>13</v>
      </c>
      <c r="C18" s="30" t="s">
        <v>14</v>
      </c>
      <c r="D18" s="31"/>
      <c r="E18" s="32"/>
      <c r="F18" s="11"/>
      <c r="G18" s="33" t="s">
        <v>15</v>
      </c>
      <c r="H18" s="33"/>
      <c r="I18" s="33"/>
      <c r="J18" s="15"/>
      <c r="K18" s="103" t="s">
        <v>16</v>
      </c>
      <c r="L18" s="31"/>
      <c r="M18" s="32"/>
      <c r="N18" s="15"/>
      <c r="O18" s="96"/>
      <c r="P18" s="97"/>
      <c r="Q18" s="128"/>
      <c r="R18" s="15"/>
    </row>
    <row r="19" ht="12" customHeight="1" spans="1:18">
      <c r="A19" s="15"/>
      <c r="B19" s="34"/>
      <c r="C19" s="35" t="s">
        <v>17</v>
      </c>
      <c r="D19" s="35"/>
      <c r="E19" s="35"/>
      <c r="F19" s="15"/>
      <c r="G19" s="36" t="s">
        <v>18</v>
      </c>
      <c r="H19" s="36"/>
      <c r="I19" s="36"/>
      <c r="J19" s="104"/>
      <c r="K19" s="105" t="s">
        <v>19</v>
      </c>
      <c r="L19" s="105"/>
      <c r="M19" s="105"/>
      <c r="N19" s="11"/>
      <c r="O19" s="106"/>
      <c r="P19" s="107"/>
      <c r="Q19" s="129"/>
      <c r="R19" s="15"/>
    </row>
    <row r="20" ht="6.75" customHeight="1" spans="1:18">
      <c r="A20" s="15"/>
      <c r="B20" s="34"/>
      <c r="C20" s="37"/>
      <c r="D20" s="37"/>
      <c r="E20" s="37"/>
      <c r="F20" s="11"/>
      <c r="G20" s="38"/>
      <c r="H20" s="38"/>
      <c r="I20" s="38"/>
      <c r="J20" s="38"/>
      <c r="K20" s="108"/>
      <c r="L20" s="11"/>
      <c r="M20" s="11"/>
      <c r="N20" s="11"/>
      <c r="O20" s="11"/>
      <c r="P20" s="11"/>
      <c r="Q20" s="11"/>
      <c r="R20" s="15"/>
    </row>
    <row r="21" ht="20.25" customHeight="1" spans="1:18">
      <c r="A21" s="15"/>
      <c r="B21" s="29" t="s">
        <v>20</v>
      </c>
      <c r="C21" s="11"/>
      <c r="D21" s="39" t="s">
        <v>21</v>
      </c>
      <c r="E21" s="39"/>
      <c r="F21" s="39"/>
      <c r="G21" s="39"/>
      <c r="H21" s="39"/>
      <c r="I21" s="40"/>
      <c r="J21" s="42"/>
      <c r="K21" s="40"/>
      <c r="L21" s="41"/>
      <c r="M21" s="41"/>
      <c r="N21" s="79"/>
      <c r="O21" s="80"/>
      <c r="P21" s="80"/>
      <c r="Q21" s="15"/>
      <c r="R21" s="15"/>
    </row>
    <row r="22" ht="6.75" customHeight="1" spans="1:18">
      <c r="A22" s="15"/>
      <c r="B22" s="29"/>
      <c r="C22" s="40"/>
      <c r="D22" s="41"/>
      <c r="E22" s="40"/>
      <c r="F22" s="42"/>
      <c r="G22" s="40"/>
      <c r="H22" s="41"/>
      <c r="I22" s="40"/>
      <c r="J22" s="42"/>
      <c r="K22" s="40"/>
      <c r="L22" s="41"/>
      <c r="M22" s="41"/>
      <c r="N22" s="79"/>
      <c r="O22" s="80"/>
      <c r="P22" s="80"/>
      <c r="Q22" s="15"/>
      <c r="R22" s="15"/>
    </row>
    <row r="23" ht="14.25" spans="1:18">
      <c r="A23" s="15"/>
      <c r="B23" s="29" t="s">
        <v>22</v>
      </c>
      <c r="C23" s="11"/>
      <c r="D23" s="43" t="s">
        <v>23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130"/>
      <c r="R23" s="15"/>
    </row>
    <row r="24" ht="72.75" customHeight="1" spans="1:18">
      <c r="A24" s="15"/>
      <c r="B24" s="34"/>
      <c r="C24" s="45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131"/>
      <c r="R24" s="15"/>
    </row>
    <row r="25" ht="3.6" customHeight="1" spans="1:18">
      <c r="A25" s="15"/>
      <c r="B25" s="3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5"/>
    </row>
    <row r="26" ht="25.5" customHeight="1" spans="1:18">
      <c r="A26" s="15"/>
      <c r="B26" s="29" t="s">
        <v>24</v>
      </c>
      <c r="C26" s="11"/>
      <c r="D26" s="48" t="s">
        <v>25</v>
      </c>
      <c r="E26" s="49"/>
      <c r="F26" s="49"/>
      <c r="G26" s="49"/>
      <c r="H26" s="50"/>
      <c r="I26" s="51"/>
      <c r="J26" s="34"/>
      <c r="K26" s="109" t="s">
        <v>26</v>
      </c>
      <c r="L26" s="48" t="s">
        <v>27</v>
      </c>
      <c r="M26" s="54"/>
      <c r="N26" s="49"/>
      <c r="O26" s="58"/>
      <c r="P26" s="51"/>
      <c r="Q26" s="51"/>
      <c r="R26" s="15"/>
    </row>
    <row r="27" ht="3.6" customHeight="1" spans="1:18">
      <c r="A27" s="15"/>
      <c r="B27" s="34"/>
      <c r="C27" s="11"/>
      <c r="D27" s="51"/>
      <c r="E27" s="51"/>
      <c r="F27" s="51"/>
      <c r="G27" s="51"/>
      <c r="H27" s="51"/>
      <c r="I27" s="51"/>
      <c r="J27" s="34"/>
      <c r="K27" s="29"/>
      <c r="L27" s="51"/>
      <c r="M27" s="51"/>
      <c r="N27" s="51"/>
      <c r="O27" s="51"/>
      <c r="P27" s="51"/>
      <c r="Q27" s="51"/>
      <c r="R27" s="15"/>
    </row>
    <row r="28" ht="25.5" customHeight="1" spans="1:18">
      <c r="A28" s="15"/>
      <c r="B28" s="29" t="s">
        <v>28</v>
      </c>
      <c r="C28" s="52"/>
      <c r="D28" s="53" t="s">
        <v>29</v>
      </c>
      <c r="E28" s="54"/>
      <c r="F28" s="54"/>
      <c r="G28" s="54"/>
      <c r="H28" s="54"/>
      <c r="I28" s="110"/>
      <c r="J28" s="34"/>
      <c r="K28" s="29"/>
      <c r="L28" s="51"/>
      <c r="M28" s="51"/>
      <c r="N28" s="51"/>
      <c r="O28" s="51"/>
      <c r="P28" s="51"/>
      <c r="Q28" s="51"/>
      <c r="R28" s="15"/>
    </row>
    <row r="29" ht="3.6" customHeight="1" spans="1:18">
      <c r="A29" s="15"/>
      <c r="B29" s="29"/>
      <c r="C29" s="52"/>
      <c r="D29" s="51"/>
      <c r="E29" s="51"/>
      <c r="F29" s="51"/>
      <c r="G29" s="51"/>
      <c r="H29" s="51"/>
      <c r="I29" s="51"/>
      <c r="J29" s="34"/>
      <c r="K29" s="29"/>
      <c r="L29" s="51"/>
      <c r="M29" s="51"/>
      <c r="N29" s="51"/>
      <c r="O29" s="51"/>
      <c r="P29" s="51"/>
      <c r="Q29" s="51"/>
      <c r="R29" s="15"/>
    </row>
    <row r="30" ht="25.5" customHeight="1" spans="1:18">
      <c r="A30" s="15"/>
      <c r="B30" s="29" t="s">
        <v>30</v>
      </c>
      <c r="C30" s="52"/>
      <c r="D30" s="48" t="s">
        <v>31</v>
      </c>
      <c r="E30" s="49"/>
      <c r="F30" s="49"/>
      <c r="G30" s="49"/>
      <c r="H30" s="50"/>
      <c r="I30" s="51"/>
      <c r="J30" s="34"/>
      <c r="K30" s="109" t="s">
        <v>32</v>
      </c>
      <c r="L30" s="48" t="s">
        <v>31</v>
      </c>
      <c r="M30" s="54"/>
      <c r="N30" s="49"/>
      <c r="O30" s="49"/>
      <c r="P30" s="49"/>
      <c r="Q30" s="58"/>
      <c r="R30" s="15"/>
    </row>
    <row r="31" ht="3.6" customHeight="1" spans="1:18">
      <c r="A31" s="15"/>
      <c r="B31" s="55"/>
      <c r="C31" s="52"/>
      <c r="D31" s="51"/>
      <c r="E31" s="51"/>
      <c r="F31" s="51"/>
      <c r="G31" s="51"/>
      <c r="H31" s="51"/>
      <c r="I31" s="51"/>
      <c r="J31" s="34"/>
      <c r="K31" s="29"/>
      <c r="L31" s="51"/>
      <c r="M31" s="51"/>
      <c r="N31" s="51"/>
      <c r="O31" s="51"/>
      <c r="P31" s="51"/>
      <c r="Q31" s="51"/>
      <c r="R31" s="15"/>
    </row>
    <row r="32" ht="25.5" customHeight="1" spans="1:18">
      <c r="A32" s="15"/>
      <c r="B32" s="29" t="s">
        <v>33</v>
      </c>
      <c r="C32" s="29"/>
      <c r="D32" s="48" t="s">
        <v>34</v>
      </c>
      <c r="E32" s="49"/>
      <c r="F32" s="49"/>
      <c r="G32" s="49"/>
      <c r="H32" s="50"/>
      <c r="I32" s="51"/>
      <c r="J32" s="34"/>
      <c r="K32" s="109" t="s">
        <v>35</v>
      </c>
      <c r="L32" s="48" t="s">
        <v>36</v>
      </c>
      <c r="M32" s="54"/>
      <c r="N32" s="49"/>
      <c r="O32" s="49"/>
      <c r="P32" s="49"/>
      <c r="Q32" s="58"/>
      <c r="R32" s="15"/>
    </row>
    <row r="33" ht="3" customHeight="1" spans="1:18">
      <c r="A33" s="15"/>
      <c r="B33" s="29"/>
      <c r="C33" s="29"/>
      <c r="D33" s="11"/>
      <c r="E33" s="11"/>
      <c r="F33" s="11"/>
      <c r="G33" s="11"/>
      <c r="H33" s="11"/>
      <c r="I33" s="11"/>
      <c r="J33" s="34"/>
      <c r="K33" s="34"/>
      <c r="L33" s="11"/>
      <c r="M33" s="11"/>
      <c r="N33" s="11"/>
      <c r="O33" s="11"/>
      <c r="P33" s="11"/>
      <c r="Q33" s="11"/>
      <c r="R33" s="15"/>
    </row>
    <row r="34" ht="25.5" customHeight="1" spans="1:18">
      <c r="A34" s="15"/>
      <c r="B34" s="56" t="s">
        <v>37</v>
      </c>
      <c r="C34" s="57"/>
      <c r="D34" s="48" t="s">
        <v>38</v>
      </c>
      <c r="E34" s="49"/>
      <c r="F34" s="58"/>
      <c r="G34" s="11"/>
      <c r="H34" s="11"/>
      <c r="I34" s="11"/>
      <c r="J34" s="34"/>
      <c r="K34" s="29"/>
      <c r="L34" s="11"/>
      <c r="M34" s="11"/>
      <c r="N34" s="11"/>
      <c r="O34" s="11"/>
      <c r="P34" s="11"/>
      <c r="Q34" s="11"/>
      <c r="R34" s="15"/>
    </row>
    <row r="35" ht="5.25" customHeight="1" spans="1:18">
      <c r="A35" s="15"/>
      <c r="B35" s="29"/>
      <c r="C35" s="29"/>
      <c r="D35" s="11"/>
      <c r="E35" s="11"/>
      <c r="F35" s="11"/>
      <c r="G35" s="11"/>
      <c r="H35" s="11"/>
      <c r="I35" s="11"/>
      <c r="J35" s="34"/>
      <c r="K35" s="29"/>
      <c r="L35" s="11"/>
      <c r="M35" s="11"/>
      <c r="N35" s="11"/>
      <c r="O35" s="11"/>
      <c r="P35" s="11"/>
      <c r="Q35" s="11"/>
      <c r="R35" s="15"/>
    </row>
    <row r="36" ht="25.5" customHeight="1" spans="1:18">
      <c r="A36" s="15"/>
      <c r="B36" s="56" t="s">
        <v>39</v>
      </c>
      <c r="C36" s="57"/>
      <c r="D36" s="48"/>
      <c r="E36" s="49"/>
      <c r="F36" s="49"/>
      <c r="G36" s="49"/>
      <c r="H36" s="50"/>
      <c r="I36" s="11"/>
      <c r="J36" s="34"/>
      <c r="K36" s="109" t="s">
        <v>40</v>
      </c>
      <c r="L36" s="48"/>
      <c r="M36" s="54"/>
      <c r="N36" s="49"/>
      <c r="O36" s="49"/>
      <c r="P36" s="49"/>
      <c r="Q36" s="58"/>
      <c r="R36" s="15"/>
    </row>
    <row r="37" ht="3" customHeight="1" spans="1:18">
      <c r="A37" s="15"/>
      <c r="B37" s="29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5"/>
    </row>
    <row r="38" ht="25.5" customHeight="1" spans="1:18">
      <c r="A38" s="15"/>
      <c r="B38" s="56" t="s">
        <v>41</v>
      </c>
      <c r="C38" s="57"/>
      <c r="D38" s="5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132"/>
      <c r="R38" s="15"/>
    </row>
    <row r="39" ht="25.5" customHeight="1" spans="1:18">
      <c r="A39" s="15"/>
      <c r="B39" s="34"/>
      <c r="C39" s="34"/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33"/>
      <c r="R39" s="15"/>
    </row>
    <row r="40" ht="3" customHeight="1" spans="1:18">
      <c r="A40" s="15"/>
      <c r="B40" s="34"/>
      <c r="C40" s="3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5"/>
    </row>
    <row r="41" ht="25.5" customHeight="1" spans="1:18">
      <c r="A41" s="15"/>
      <c r="B41" s="29" t="s">
        <v>42</v>
      </c>
      <c r="C41" s="34"/>
      <c r="D41" s="48"/>
      <c r="E41" s="54"/>
      <c r="F41" s="54"/>
      <c r="G41" s="54"/>
      <c r="H41" s="54"/>
      <c r="I41" s="110"/>
      <c r="J41" s="111"/>
      <c r="K41" s="112"/>
      <c r="L41" s="109" t="s">
        <v>43</v>
      </c>
      <c r="M41" s="48"/>
      <c r="N41" s="54"/>
      <c r="O41" s="54"/>
      <c r="P41" s="54"/>
      <c r="Q41" s="110"/>
      <c r="R41" s="15"/>
    </row>
    <row r="42" ht="5.25" customHeight="1" spans="1:18">
      <c r="A42" s="15"/>
      <c r="B42" s="52"/>
      <c r="C42" s="52"/>
      <c r="D42" s="11"/>
      <c r="E42" s="11"/>
      <c r="F42" s="11"/>
      <c r="G42" s="11"/>
      <c r="H42" s="11"/>
      <c r="I42" s="11"/>
      <c r="J42" s="11"/>
      <c r="K42" s="52"/>
      <c r="L42" s="11"/>
      <c r="M42" s="11"/>
      <c r="N42" s="11"/>
      <c r="O42" s="11"/>
      <c r="P42" s="11"/>
      <c r="Q42" s="11"/>
      <c r="R42" s="15"/>
    </row>
    <row r="43" ht="2.25" customHeight="1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5"/>
    </row>
    <row r="44" s="6" customFormat="1" ht="16.5" customHeight="1" spans="1:31">
      <c r="A44" s="63"/>
      <c r="B44" s="64" t="s">
        <v>44</v>
      </c>
      <c r="C44" s="65"/>
      <c r="D44" s="65"/>
      <c r="E44" s="65"/>
      <c r="F44" s="65"/>
      <c r="G44" s="65"/>
      <c r="H44" s="65"/>
      <c r="I44" s="65"/>
      <c r="J44" s="65"/>
      <c r="K44" s="113"/>
      <c r="L44" s="113"/>
      <c r="M44" s="113"/>
      <c r="N44" s="113"/>
      <c r="O44" s="113"/>
      <c r="P44" s="113"/>
      <c r="Q44" s="134"/>
      <c r="R44" s="63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</row>
    <row r="45" ht="3.6" customHeight="1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ht="39" customHeight="1" spans="1:18">
      <c r="A46" s="15"/>
      <c r="B46" s="29" t="s">
        <v>45</v>
      </c>
      <c r="C46" s="34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7"/>
      <c r="P46" s="67"/>
      <c r="Q46" s="67"/>
      <c r="R46" s="15"/>
    </row>
    <row r="47" ht="3.6" customHeight="1" spans="1:18">
      <c r="A47" s="11"/>
      <c r="B47" s="34"/>
      <c r="C47" s="3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15"/>
    </row>
    <row r="48" ht="24" customHeight="1" spans="1:18">
      <c r="A48" s="11"/>
      <c r="B48" s="29" t="s">
        <v>46</v>
      </c>
      <c r="C48" s="29"/>
      <c r="D48" s="66"/>
      <c r="E48" s="66"/>
      <c r="F48" s="66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15"/>
    </row>
    <row r="49" ht="3.6" customHeight="1" spans="1:18">
      <c r="A49" s="11"/>
      <c r="B49" s="34"/>
      <c r="C49" s="3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15"/>
    </row>
    <row r="50" ht="25.5" customHeight="1" spans="1:18">
      <c r="A50" s="11"/>
      <c r="B50" s="56" t="s">
        <v>47</v>
      </c>
      <c r="C50" s="57"/>
      <c r="D50" s="6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136"/>
      <c r="R50" s="15"/>
    </row>
    <row r="51" ht="25.5" customHeight="1" spans="1:18">
      <c r="A51" s="11"/>
      <c r="B51" s="34"/>
      <c r="C51" s="34"/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137"/>
      <c r="R51" s="15"/>
    </row>
    <row r="52" ht="6.75" customHeight="1" spans="1:18">
      <c r="A52" s="15"/>
      <c r="B52" s="72"/>
      <c r="C52" s="72"/>
      <c r="D52" s="73"/>
      <c r="E52" s="73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15"/>
    </row>
    <row r="53" ht="24" customHeight="1" spans="1:18">
      <c r="A53" s="15"/>
      <c r="B53" s="29" t="s">
        <v>48</v>
      </c>
      <c r="C53" s="29"/>
      <c r="D53" s="66"/>
      <c r="E53" s="66"/>
      <c r="F53" s="66"/>
      <c r="G53" s="66"/>
      <c r="H53" s="66"/>
      <c r="I53" s="66"/>
      <c r="J53" s="66"/>
      <c r="K53" s="67"/>
      <c r="L53" s="67"/>
      <c r="M53" s="67"/>
      <c r="N53" s="67"/>
      <c r="O53" s="67"/>
      <c r="P53" s="67"/>
      <c r="Q53" s="67"/>
      <c r="R53" s="15"/>
    </row>
    <row r="54" ht="10.5" customHeight="1" spans="1:18">
      <c r="A54" s="15"/>
      <c r="B54" s="75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15"/>
    </row>
    <row r="55" ht="30" customHeight="1" spans="1:18">
      <c r="A55" s="15"/>
      <c r="B55" s="76" t="s">
        <v>49</v>
      </c>
      <c r="C55" s="76"/>
      <c r="D55" s="76"/>
      <c r="E55" s="76"/>
      <c r="F55" s="76"/>
      <c r="G55" s="76"/>
      <c r="H55" s="77" t="s">
        <v>50</v>
      </c>
      <c r="I55" s="77" t="s">
        <v>51</v>
      </c>
      <c r="J55" s="15"/>
      <c r="K55" s="114" t="s">
        <v>52</v>
      </c>
      <c r="L55" s="42"/>
      <c r="M55" s="115"/>
      <c r="N55" s="116"/>
      <c r="O55" s="116"/>
      <c r="P55" s="116"/>
      <c r="Q55" s="138"/>
      <c r="R55" s="15"/>
    </row>
    <row r="56" ht="6.75" customHeight="1" spans="1:18">
      <c r="A56" s="15"/>
      <c r="B56" s="72"/>
      <c r="C56" s="72"/>
      <c r="D56" s="72"/>
      <c r="E56" s="72"/>
      <c r="F56" s="78"/>
      <c r="G56" s="78"/>
      <c r="H56" s="78"/>
      <c r="I56" s="78"/>
      <c r="J56" s="15"/>
      <c r="K56" s="117"/>
      <c r="L56" s="118"/>
      <c r="M56" s="119"/>
      <c r="N56" s="119"/>
      <c r="O56" s="119"/>
      <c r="P56" s="119"/>
      <c r="Q56" s="119"/>
      <c r="R56" s="15"/>
    </row>
    <row r="57" s="6" customFormat="1" ht="30" customHeight="1" spans="1:31">
      <c r="A57" s="63"/>
      <c r="B57" s="76" t="s">
        <v>53</v>
      </c>
      <c r="C57" s="76"/>
      <c r="D57" s="76"/>
      <c r="E57" s="76"/>
      <c r="F57" s="76"/>
      <c r="G57" s="76"/>
      <c r="H57" s="77" t="s">
        <v>50</v>
      </c>
      <c r="I57" s="77" t="s">
        <v>51</v>
      </c>
      <c r="J57" s="15"/>
      <c r="K57" s="114" t="s">
        <v>52</v>
      </c>
      <c r="L57" s="42"/>
      <c r="M57" s="115"/>
      <c r="N57" s="116"/>
      <c r="O57" s="116"/>
      <c r="P57" s="116"/>
      <c r="Q57" s="138"/>
      <c r="R57" s="63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</row>
    <row r="58" ht="6.75" customHeight="1" spans="1:18">
      <c r="A58" s="15"/>
      <c r="B58" s="72"/>
      <c r="C58" s="72"/>
      <c r="D58" s="72"/>
      <c r="E58" s="72"/>
      <c r="F58" s="78"/>
      <c r="G58" s="78"/>
      <c r="H58" s="78"/>
      <c r="I58" s="78"/>
      <c r="J58" s="15"/>
      <c r="K58" s="15"/>
      <c r="L58" s="15"/>
      <c r="M58" s="15"/>
      <c r="N58" s="15"/>
      <c r="O58" s="15"/>
      <c r="P58" s="15"/>
      <c r="Q58" s="15"/>
      <c r="R58" s="15"/>
    </row>
    <row r="59" ht="30" customHeight="1" spans="1:18">
      <c r="A59" s="15"/>
      <c r="B59" s="76" t="s">
        <v>54</v>
      </c>
      <c r="C59" s="76"/>
      <c r="D59" s="76"/>
      <c r="E59" s="76"/>
      <c r="F59" s="76"/>
      <c r="G59" s="76"/>
      <c r="H59" s="77" t="s">
        <v>50</v>
      </c>
      <c r="I59" s="77" t="s">
        <v>51</v>
      </c>
      <c r="J59" s="42"/>
      <c r="K59" s="40"/>
      <c r="L59" s="41"/>
      <c r="M59" s="41"/>
      <c r="N59" s="79"/>
      <c r="O59" s="80"/>
      <c r="P59" s="80"/>
      <c r="Q59" s="15"/>
      <c r="R59" s="15"/>
    </row>
    <row r="60" ht="6.75" customHeight="1" spans="1:18">
      <c r="A60" s="15"/>
      <c r="B60" s="40"/>
      <c r="C60" s="41"/>
      <c r="D60" s="41"/>
      <c r="E60" s="79"/>
      <c r="F60" s="80"/>
      <c r="G60" s="80"/>
      <c r="H60" s="15"/>
      <c r="I60" s="15"/>
      <c r="J60" s="42"/>
      <c r="K60" s="40"/>
      <c r="L60" s="41"/>
      <c r="M60" s="41"/>
      <c r="N60" s="79"/>
      <c r="O60" s="80"/>
      <c r="P60" s="80"/>
      <c r="Q60" s="15"/>
      <c r="R60" s="15"/>
    </row>
    <row r="61" s="6" customFormat="1" ht="33.75" customHeight="1" spans="1:31">
      <c r="A61" s="63"/>
      <c r="B61" s="81" t="s">
        <v>55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120"/>
      <c r="P61" s="121" t="s">
        <v>56</v>
      </c>
      <c r="Q61" s="139"/>
      <c r="R61" s="63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</row>
    <row r="62" s="6" customFormat="1" ht="18.75" customHeight="1" spans="1:31">
      <c r="A62" s="63"/>
      <c r="B62" s="83" t="s">
        <v>57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122"/>
      <c r="P62" s="123"/>
      <c r="Q62" s="140"/>
      <c r="R62" s="63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</row>
    <row r="63" ht="53.25" customHeight="1" spans="1:18">
      <c r="A63" s="15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124"/>
      <c r="P63" s="125"/>
      <c r="Q63" s="141"/>
      <c r="R63" s="15"/>
    </row>
    <row r="64" ht="8.25" customHeight="1" spans="1:18">
      <c r="A64" s="15"/>
      <c r="B64" s="87"/>
      <c r="C64" s="72"/>
      <c r="D64" s="72"/>
      <c r="E64" s="72"/>
      <c r="F64" s="88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15"/>
    </row>
    <row r="65" ht="7.5" customHeight="1" spans="1:18">
      <c r="A65" s="15"/>
      <c r="B65" s="87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15"/>
    </row>
    <row r="66" ht="18.75" customHeight="1" spans="1:18">
      <c r="A66" s="15"/>
      <c r="B66" s="142" t="s">
        <v>58</v>
      </c>
      <c r="C66" s="72"/>
      <c r="D66" s="72"/>
      <c r="E66" s="72"/>
      <c r="F66" s="72"/>
      <c r="G66" s="72"/>
      <c r="H66" s="72"/>
      <c r="I66" s="11"/>
      <c r="J66" s="11"/>
      <c r="K66" s="11"/>
      <c r="L66" s="11"/>
      <c r="M66" s="11"/>
      <c r="N66" s="11"/>
      <c r="O66" s="11"/>
      <c r="P66" s="11"/>
      <c r="Q66" s="11"/>
      <c r="R66" s="15"/>
    </row>
    <row r="67" s="6" customFormat="1" ht="50.25" customHeight="1" spans="1:31">
      <c r="A67" s="63"/>
      <c r="B67" s="143" t="s">
        <v>59</v>
      </c>
      <c r="C67" s="143"/>
      <c r="D67" s="143" t="s">
        <v>60</v>
      </c>
      <c r="E67" s="143"/>
      <c r="F67" s="143"/>
      <c r="G67" s="143"/>
      <c r="H67" s="143"/>
      <c r="I67" s="185"/>
      <c r="J67" s="143" t="s">
        <v>61</v>
      </c>
      <c r="K67" s="143"/>
      <c r="L67" s="186" t="s">
        <v>62</v>
      </c>
      <c r="M67" s="187"/>
      <c r="N67" s="186" t="s">
        <v>63</v>
      </c>
      <c r="O67" s="187"/>
      <c r="P67" s="186" t="s">
        <v>64</v>
      </c>
      <c r="Q67" s="187"/>
      <c r="R67" s="63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</row>
    <row r="68" ht="30" customHeight="1" spans="1:18">
      <c r="A68" s="15"/>
      <c r="B68" s="144" t="s">
        <v>65</v>
      </c>
      <c r="C68" s="144"/>
      <c r="D68" s="144" t="s">
        <v>66</v>
      </c>
      <c r="E68" s="144"/>
      <c r="F68" s="144"/>
      <c r="G68" s="144"/>
      <c r="H68" s="144"/>
      <c r="I68" s="144"/>
      <c r="J68" s="144" t="s">
        <v>67</v>
      </c>
      <c r="K68" s="144"/>
      <c r="L68" s="188">
        <v>44097</v>
      </c>
      <c r="M68" s="189"/>
      <c r="N68" s="188">
        <v>44829</v>
      </c>
      <c r="O68" s="189"/>
      <c r="P68" s="190" t="s">
        <v>68</v>
      </c>
      <c r="Q68" s="205"/>
      <c r="R68" s="15"/>
    </row>
    <row r="69" ht="9" customHeight="1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ht="9" customHeight="1" spans="1:18">
      <c r="A70" s="15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ht="18.75" customHeight="1" spans="1:18">
      <c r="A71" s="15"/>
      <c r="B71" s="145" t="s">
        <v>69</v>
      </c>
      <c r="C71" s="87"/>
      <c r="D71" s="87"/>
      <c r="E71" s="87"/>
      <c r="F71" s="87"/>
      <c r="G71" s="87"/>
      <c r="H71" s="87"/>
      <c r="I71" s="191"/>
      <c r="J71" s="191"/>
      <c r="K71" s="191"/>
      <c r="L71" s="191"/>
      <c r="M71" s="191"/>
      <c r="N71" s="191"/>
      <c r="O71" s="191"/>
      <c r="P71" s="191"/>
      <c r="Q71" s="191"/>
      <c r="R71" s="11"/>
    </row>
    <row r="72" s="6" customFormat="1" ht="30.75" customHeight="1" spans="1:31">
      <c r="A72" s="63"/>
      <c r="B72" s="146" t="s">
        <v>70</v>
      </c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206"/>
      <c r="R72" s="11"/>
      <c r="S72" s="135"/>
      <c r="T72" s="135"/>
      <c r="U72" s="135"/>
      <c r="V72" s="135"/>
      <c r="W72" s="135"/>
      <c r="X72" s="135"/>
      <c r="Y72" s="8"/>
      <c r="Z72" s="8"/>
      <c r="AA72" s="8"/>
      <c r="AB72" s="8"/>
      <c r="AC72" s="8"/>
      <c r="AD72" s="8"/>
      <c r="AE72" s="8"/>
    </row>
    <row r="73" ht="33" customHeight="1" spans="1:18">
      <c r="A73" s="15"/>
      <c r="B73" s="148" t="s">
        <v>71</v>
      </c>
      <c r="C73" s="149"/>
      <c r="D73" s="149"/>
      <c r="E73" s="149"/>
      <c r="F73" s="149"/>
      <c r="G73" s="149"/>
      <c r="H73" s="149"/>
      <c r="I73" s="149"/>
      <c r="J73" s="148" t="s">
        <v>72</v>
      </c>
      <c r="K73" s="149"/>
      <c r="L73" s="149"/>
      <c r="M73" s="149"/>
      <c r="N73" s="149"/>
      <c r="O73" s="149"/>
      <c r="P73" s="149"/>
      <c r="Q73" s="207"/>
      <c r="R73" s="11"/>
    </row>
    <row r="74" ht="33" customHeight="1" spans="1:18">
      <c r="A74" s="15"/>
      <c r="B74" s="148" t="s">
        <v>73</v>
      </c>
      <c r="C74" s="149"/>
      <c r="D74" s="149"/>
      <c r="E74" s="149"/>
      <c r="F74" s="149"/>
      <c r="G74" s="149"/>
      <c r="H74" s="149"/>
      <c r="I74" s="149"/>
      <c r="J74" s="148" t="s">
        <v>74</v>
      </c>
      <c r="K74" s="149"/>
      <c r="L74" s="149"/>
      <c r="M74" s="149"/>
      <c r="N74" s="149"/>
      <c r="O74" s="149"/>
      <c r="P74" s="149"/>
      <c r="Q74" s="207"/>
      <c r="R74" s="11"/>
    </row>
    <row r="75" ht="33" customHeight="1" spans="1:18">
      <c r="A75" s="15"/>
      <c r="B75" s="148" t="s">
        <v>75</v>
      </c>
      <c r="C75" s="149"/>
      <c r="D75" s="149"/>
      <c r="E75" s="149"/>
      <c r="F75" s="149"/>
      <c r="G75" s="149"/>
      <c r="H75" s="149"/>
      <c r="I75" s="149"/>
      <c r="J75" s="148" t="s">
        <v>76</v>
      </c>
      <c r="K75" s="149"/>
      <c r="L75" s="149"/>
      <c r="M75" s="149"/>
      <c r="N75" s="149"/>
      <c r="O75" s="149"/>
      <c r="P75" s="149"/>
      <c r="Q75" s="207"/>
      <c r="R75" s="11"/>
    </row>
    <row r="76" ht="33" customHeight="1" spans="1:31">
      <c r="A76" s="15"/>
      <c r="B76" s="148" t="s">
        <v>77</v>
      </c>
      <c r="C76" s="149"/>
      <c r="D76" s="149"/>
      <c r="E76" s="149"/>
      <c r="F76" s="149"/>
      <c r="G76" s="149"/>
      <c r="H76" s="149"/>
      <c r="I76" s="149"/>
      <c r="J76" s="148" t="s">
        <v>78</v>
      </c>
      <c r="K76" s="149"/>
      <c r="L76" s="149"/>
      <c r="M76" s="149"/>
      <c r="N76" s="149"/>
      <c r="O76" s="149"/>
      <c r="P76" s="149"/>
      <c r="Q76" s="207"/>
      <c r="R76" s="11"/>
      <c r="Y76" s="135"/>
      <c r="Z76" s="135"/>
      <c r="AA76" s="135"/>
      <c r="AB76" s="135"/>
      <c r="AC76" s="135"/>
      <c r="AD76" s="135"/>
      <c r="AE76" s="135"/>
    </row>
    <row r="77" ht="33" customHeight="1" spans="1:18">
      <c r="A77" s="15"/>
      <c r="B77" s="148" t="s">
        <v>79</v>
      </c>
      <c r="C77" s="149"/>
      <c r="D77" s="149"/>
      <c r="E77" s="149"/>
      <c r="F77" s="149"/>
      <c r="G77" s="149"/>
      <c r="H77" s="149"/>
      <c r="I77" s="149"/>
      <c r="J77" s="148" t="s">
        <v>80</v>
      </c>
      <c r="K77" s="149"/>
      <c r="L77" s="149"/>
      <c r="M77" s="149"/>
      <c r="N77" s="149"/>
      <c r="O77" s="149"/>
      <c r="P77" s="149"/>
      <c r="Q77" s="207"/>
      <c r="R77" s="11"/>
    </row>
    <row r="78" spans="1:18">
      <c r="A78" s="11"/>
      <c r="B78" s="3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5"/>
    </row>
    <row r="79" ht="6" customHeight="1" spans="1:1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5"/>
    </row>
    <row r="80" ht="15.75" spans="1:18">
      <c r="A80" s="15"/>
      <c r="B80" s="145" t="s">
        <v>81</v>
      </c>
      <c r="C80" s="72"/>
      <c r="D80" s="72"/>
      <c r="E80" s="72"/>
      <c r="F80" s="72"/>
      <c r="G80" s="72"/>
      <c r="H80" s="72"/>
      <c r="I80" s="72"/>
      <c r="J80" s="72"/>
      <c r="K80" s="11"/>
      <c r="L80" s="11"/>
      <c r="M80" s="11"/>
      <c r="N80" s="11"/>
      <c r="O80" s="11"/>
      <c r="P80" s="11"/>
      <c r="Q80" s="11"/>
      <c r="R80" s="11"/>
    </row>
    <row r="81" ht="27" customHeight="1" spans="1:18">
      <c r="A81" s="15"/>
      <c r="B81" s="150" t="s">
        <v>82</v>
      </c>
      <c r="C81" s="150" t="s">
        <v>83</v>
      </c>
      <c r="D81" s="151" t="s">
        <v>84</v>
      </c>
      <c r="E81" s="152"/>
      <c r="F81" s="151" t="s">
        <v>85</v>
      </c>
      <c r="G81" s="152"/>
      <c r="H81" s="151" t="s">
        <v>86</v>
      </c>
      <c r="I81" s="150" t="s">
        <v>87</v>
      </c>
      <c r="J81" s="150" t="s">
        <v>88</v>
      </c>
      <c r="K81" s="186" t="s">
        <v>89</v>
      </c>
      <c r="L81" s="192"/>
      <c r="M81" s="192"/>
      <c r="N81" s="192"/>
      <c r="O81" s="192"/>
      <c r="P81" s="192"/>
      <c r="Q81" s="187"/>
      <c r="R81" s="15"/>
    </row>
    <row r="82" s="6" customFormat="1" ht="77.25" customHeight="1" spans="1:31">
      <c r="A82" s="63"/>
      <c r="B82" s="153"/>
      <c r="C82" s="153"/>
      <c r="D82" s="154"/>
      <c r="E82" s="155"/>
      <c r="F82" s="154"/>
      <c r="G82" s="155"/>
      <c r="H82" s="154"/>
      <c r="I82" s="153"/>
      <c r="J82" s="153"/>
      <c r="K82" s="186" t="s">
        <v>90</v>
      </c>
      <c r="L82" s="151" t="s">
        <v>91</v>
      </c>
      <c r="M82" s="186" t="s">
        <v>92</v>
      </c>
      <c r="N82" s="193" t="s">
        <v>93</v>
      </c>
      <c r="O82" s="186" t="s">
        <v>94</v>
      </c>
      <c r="P82" s="186" t="s">
        <v>95</v>
      </c>
      <c r="Q82" s="208" t="s">
        <v>96</v>
      </c>
      <c r="R82" s="63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</row>
    <row r="83" ht="18.6" customHeight="1" spans="1:18">
      <c r="A83" s="15"/>
      <c r="B83" s="156" t="s">
        <v>97</v>
      </c>
      <c r="C83" s="156" t="s">
        <v>98</v>
      </c>
      <c r="D83" s="157">
        <v>40850</v>
      </c>
      <c r="E83" s="158"/>
      <c r="F83" s="159">
        <v>41402</v>
      </c>
      <c r="G83" s="158"/>
      <c r="H83" s="160" t="str">
        <f>IF(OR(F83="",D83=""),"",ROUNDDOWN(12*(F83-D83)/365.242199,0)&amp;" - "&amp;ROUND((12*(F83-D83)/365.242199-ROUNDDOWN(12*(F83-D83)/365.242199,0))*(365.242199/12),0))</f>
        <v>18 - 4</v>
      </c>
      <c r="I83" s="194"/>
      <c r="J83" s="195"/>
      <c r="K83" s="196"/>
      <c r="L83" s="195"/>
      <c r="M83" s="195"/>
      <c r="N83" s="195"/>
      <c r="O83" s="195"/>
      <c r="P83" s="195"/>
      <c r="Q83" s="209"/>
      <c r="R83" s="15"/>
    </row>
    <row r="84" ht="18.6" customHeight="1" spans="1:18">
      <c r="A84" s="15"/>
      <c r="B84" s="161"/>
      <c r="C84" s="161"/>
      <c r="D84" s="106"/>
      <c r="E84" s="129"/>
      <c r="F84" s="106"/>
      <c r="G84" s="129"/>
      <c r="H84" s="162"/>
      <c r="I84" s="197"/>
      <c r="J84" s="198"/>
      <c r="K84" s="199"/>
      <c r="L84" s="198"/>
      <c r="M84" s="198"/>
      <c r="N84" s="198"/>
      <c r="O84" s="198"/>
      <c r="P84" s="198"/>
      <c r="Q84" s="210"/>
      <c r="R84" s="15"/>
    </row>
    <row r="85" ht="18.6" customHeight="1" spans="1:18">
      <c r="A85" s="15"/>
      <c r="B85" s="156" t="s">
        <v>99</v>
      </c>
      <c r="C85" s="156" t="s">
        <v>98</v>
      </c>
      <c r="D85" s="157">
        <v>41478</v>
      </c>
      <c r="E85" s="158"/>
      <c r="F85" s="159">
        <v>42032</v>
      </c>
      <c r="G85" s="158"/>
      <c r="H85" s="160" t="str">
        <f>IF(OR(F85="",D85=""),"",ROUNDDOWN(12*(F85-D85)/365.242199,0)&amp;" - "&amp;ROUND((12*(F85-D85)/365.242199-ROUNDDOWN(12*(F85-D85)/365.242199,0))*(365.242199/12),0))</f>
        <v>18 - 6</v>
      </c>
      <c r="I85" s="194"/>
      <c r="J85" s="195"/>
      <c r="K85" s="196"/>
      <c r="L85" s="195"/>
      <c r="M85" s="195"/>
      <c r="N85" s="195"/>
      <c r="O85" s="195"/>
      <c r="P85" s="195"/>
      <c r="Q85" s="209"/>
      <c r="R85" s="15"/>
    </row>
    <row r="86" ht="18.6" customHeight="1" spans="1:18">
      <c r="A86" s="15"/>
      <c r="B86" s="161"/>
      <c r="C86" s="161"/>
      <c r="D86" s="106"/>
      <c r="E86" s="129"/>
      <c r="F86" s="106"/>
      <c r="G86" s="129"/>
      <c r="H86" s="162"/>
      <c r="I86" s="197"/>
      <c r="J86" s="198"/>
      <c r="K86" s="199"/>
      <c r="L86" s="198"/>
      <c r="M86" s="198"/>
      <c r="N86" s="198"/>
      <c r="O86" s="198"/>
      <c r="P86" s="198"/>
      <c r="Q86" s="210"/>
      <c r="R86" s="15"/>
    </row>
    <row r="87" ht="18.6" customHeight="1" spans="1:18">
      <c r="A87" s="15"/>
      <c r="B87" s="156" t="s">
        <v>100</v>
      </c>
      <c r="C87" s="156" t="s">
        <v>98</v>
      </c>
      <c r="D87" s="157">
        <v>42074</v>
      </c>
      <c r="E87" s="158"/>
      <c r="F87" s="159">
        <v>42810</v>
      </c>
      <c r="G87" s="158"/>
      <c r="H87" s="160" t="str">
        <f>IF(OR(F87="",D87=""),"",ROUNDDOWN(12*(F87-D87)/365.242199,0)&amp;" - "&amp;ROUND((12*(F87-D87)/365.242199-ROUNDDOWN(12*(F87-D87)/365.242199,0))*(365.242199/12),0))</f>
        <v>24 - 6</v>
      </c>
      <c r="I87" s="194"/>
      <c r="J87" s="195"/>
      <c r="K87" s="196"/>
      <c r="L87" s="195"/>
      <c r="M87" s="195"/>
      <c r="N87" s="195"/>
      <c r="O87" s="195"/>
      <c r="P87" s="195"/>
      <c r="Q87" s="209"/>
      <c r="R87" s="15"/>
    </row>
    <row r="88" ht="18.6" customHeight="1" spans="1:18">
      <c r="A88" s="15"/>
      <c r="B88" s="161"/>
      <c r="C88" s="161"/>
      <c r="D88" s="106"/>
      <c r="E88" s="129"/>
      <c r="F88" s="106"/>
      <c r="G88" s="129"/>
      <c r="H88" s="162"/>
      <c r="I88" s="197"/>
      <c r="J88" s="198"/>
      <c r="K88" s="199"/>
      <c r="L88" s="198"/>
      <c r="M88" s="198"/>
      <c r="N88" s="198"/>
      <c r="O88" s="198"/>
      <c r="P88" s="198"/>
      <c r="Q88" s="210"/>
      <c r="R88" s="15"/>
    </row>
    <row r="89" ht="18.6" customHeight="1" spans="1:18">
      <c r="A89" s="15"/>
      <c r="B89" s="156" t="s">
        <v>101</v>
      </c>
      <c r="C89" s="156" t="s">
        <v>102</v>
      </c>
      <c r="D89" s="157">
        <v>42861</v>
      </c>
      <c r="E89" s="158"/>
      <c r="F89" s="159">
        <v>43149</v>
      </c>
      <c r="G89" s="158"/>
      <c r="H89" s="160" t="str">
        <f>IF(OR(F89="",D89=""),"",ROUNDDOWN(12*(F89-D89)/365.242199,0)&amp;" - "&amp;ROUND((12*(F89-D89)/365.242199-ROUNDDOWN(12*(F89-D89)/365.242199,0))*(365.242199/12),0))</f>
        <v>9 - 14</v>
      </c>
      <c r="I89" s="194"/>
      <c r="J89" s="195"/>
      <c r="K89" s="196"/>
      <c r="L89" s="195"/>
      <c r="M89" s="195"/>
      <c r="N89" s="195"/>
      <c r="O89" s="195"/>
      <c r="P89" s="195"/>
      <c r="Q89" s="209"/>
      <c r="R89" s="15"/>
    </row>
    <row r="90" ht="18.6" customHeight="1" spans="1:18">
      <c r="A90" s="15"/>
      <c r="B90" s="161"/>
      <c r="C90" s="161"/>
      <c r="D90" s="106"/>
      <c r="E90" s="129"/>
      <c r="F90" s="106"/>
      <c r="G90" s="129"/>
      <c r="H90" s="162"/>
      <c r="I90" s="197"/>
      <c r="J90" s="198"/>
      <c r="K90" s="199"/>
      <c r="L90" s="198"/>
      <c r="M90" s="198"/>
      <c r="N90" s="198"/>
      <c r="O90" s="198"/>
      <c r="P90" s="198"/>
      <c r="Q90" s="210"/>
      <c r="R90" s="15"/>
    </row>
    <row r="91" ht="18.6" customHeight="1" spans="1:18">
      <c r="A91" s="15"/>
      <c r="B91" s="156" t="s">
        <v>103</v>
      </c>
      <c r="C91" s="156" t="s">
        <v>104</v>
      </c>
      <c r="D91" s="157">
        <v>44142</v>
      </c>
      <c r="E91" s="158"/>
      <c r="F91" s="159">
        <v>44429</v>
      </c>
      <c r="G91" s="158"/>
      <c r="H91" s="160" t="str">
        <f t="shared" ref="H91" si="0">IF(OR(F91="",D91=""),"",ROUNDDOWN(12*(F91-D91)/365.242199,0)&amp;" - "&amp;ROUND((12*(F91-D91)/365.242199-ROUNDDOWN(12*(F91-D91)/365.242199,0))*(365.242199/12),0))</f>
        <v>9 - 13</v>
      </c>
      <c r="I91" s="194"/>
      <c r="J91" s="195"/>
      <c r="K91" s="196"/>
      <c r="L91" s="195"/>
      <c r="M91" s="195"/>
      <c r="N91" s="195"/>
      <c r="O91" s="195"/>
      <c r="P91" s="195"/>
      <c r="Q91" s="209"/>
      <c r="R91" s="15"/>
    </row>
    <row r="92" ht="18.6" customHeight="1" spans="1:18">
      <c r="A92" s="15"/>
      <c r="B92" s="161"/>
      <c r="C92" s="161"/>
      <c r="D92" s="106"/>
      <c r="E92" s="129"/>
      <c r="F92" s="106"/>
      <c r="G92" s="129"/>
      <c r="H92" s="162"/>
      <c r="I92" s="197"/>
      <c r="J92" s="198"/>
      <c r="K92" s="199"/>
      <c r="L92" s="198"/>
      <c r="M92" s="198"/>
      <c r="N92" s="198"/>
      <c r="O92" s="198"/>
      <c r="P92" s="198"/>
      <c r="Q92" s="210"/>
      <c r="R92" s="15"/>
    </row>
    <row r="93" ht="18.6" customHeight="1" spans="1:18">
      <c r="A93" s="15"/>
      <c r="B93" s="156" t="s">
        <v>105</v>
      </c>
      <c r="C93" s="156" t="s">
        <v>106</v>
      </c>
      <c r="D93" s="157">
        <v>44051</v>
      </c>
      <c r="E93" s="158"/>
      <c r="F93" s="159">
        <v>44079</v>
      </c>
      <c r="G93" s="158"/>
      <c r="H93" s="160" t="str">
        <f t="shared" ref="H93" si="1">IF(OR(F93="",D93=""),"",ROUNDDOWN(12*(F93-D93)/365.242199,0)&amp;" - "&amp;ROUND((12*(F93-D93)/365.242199-ROUNDDOWN(12*(F93-D93)/365.242199,0))*(365.242199/12),0))</f>
        <v>0 - 28</v>
      </c>
      <c r="I93" s="194"/>
      <c r="J93" s="195"/>
      <c r="K93" s="196"/>
      <c r="L93" s="195"/>
      <c r="M93" s="195"/>
      <c r="N93" s="195"/>
      <c r="O93" s="195"/>
      <c r="P93" s="195"/>
      <c r="Q93" s="209"/>
      <c r="R93" s="15"/>
    </row>
    <row r="94" ht="18.6" customHeight="1" spans="1:18">
      <c r="A94" s="15"/>
      <c r="B94" s="161"/>
      <c r="C94" s="161"/>
      <c r="D94" s="106"/>
      <c r="E94" s="129"/>
      <c r="F94" s="106"/>
      <c r="G94" s="129"/>
      <c r="H94" s="162"/>
      <c r="I94" s="197"/>
      <c r="J94" s="198"/>
      <c r="K94" s="199"/>
      <c r="L94" s="198"/>
      <c r="M94" s="198"/>
      <c r="N94" s="198"/>
      <c r="O94" s="198"/>
      <c r="P94" s="198"/>
      <c r="Q94" s="210"/>
      <c r="R94" s="15"/>
    </row>
    <row r="95" ht="18.6" customHeight="1" spans="1:18">
      <c r="A95" s="15"/>
      <c r="B95" s="156" t="s">
        <v>107</v>
      </c>
      <c r="C95" s="156" t="s">
        <v>108</v>
      </c>
      <c r="D95" s="157">
        <v>43475</v>
      </c>
      <c r="E95" s="158"/>
      <c r="F95" s="159">
        <v>43817</v>
      </c>
      <c r="G95" s="158"/>
      <c r="H95" s="160" t="str">
        <f t="shared" ref="H95" si="2">IF(OR(F95="",D95=""),"",ROUNDDOWN(12*(F95-D95)/365.242199,0)&amp;" - "&amp;ROUND((12*(F95-D95)/365.242199-ROUNDDOWN(12*(F95-D95)/365.242199,0))*(365.242199/12),0))</f>
        <v>11 - 7</v>
      </c>
      <c r="I95" s="194"/>
      <c r="J95" s="195"/>
      <c r="K95" s="196"/>
      <c r="L95" s="195"/>
      <c r="M95" s="195"/>
      <c r="N95" s="195"/>
      <c r="O95" s="195"/>
      <c r="P95" s="195"/>
      <c r="Q95" s="209"/>
      <c r="R95" s="15"/>
    </row>
    <row r="96" ht="18.6" customHeight="1" spans="1:18">
      <c r="A96" s="15"/>
      <c r="B96" s="161"/>
      <c r="C96" s="161"/>
      <c r="D96" s="106"/>
      <c r="E96" s="129"/>
      <c r="F96" s="106"/>
      <c r="G96" s="129"/>
      <c r="H96" s="162"/>
      <c r="I96" s="197"/>
      <c r="J96" s="198"/>
      <c r="K96" s="199"/>
      <c r="L96" s="198"/>
      <c r="M96" s="198"/>
      <c r="N96" s="198"/>
      <c r="O96" s="198"/>
      <c r="P96" s="198"/>
      <c r="Q96" s="210"/>
      <c r="R96" s="15"/>
    </row>
    <row r="97" ht="18.6" customHeight="1" spans="1:18">
      <c r="A97" s="15"/>
      <c r="B97" s="156"/>
      <c r="C97" s="156"/>
      <c r="D97" s="157"/>
      <c r="E97" s="158"/>
      <c r="F97" s="159"/>
      <c r="G97" s="158"/>
      <c r="H97" s="160" t="str">
        <f t="shared" ref="H97" si="3">IF(OR(F97="",D97=""),"",ROUNDDOWN(12*(F97-D97)/365.242199,0)&amp;" - "&amp;ROUND((12*(F97-D97)/365.242199-ROUNDDOWN(12*(F97-D97)/365.242199,0))*(365.242199/12),0))</f>
        <v/>
      </c>
      <c r="I97" s="194"/>
      <c r="J97" s="195"/>
      <c r="K97" s="196"/>
      <c r="L97" s="195"/>
      <c r="M97" s="195"/>
      <c r="N97" s="195"/>
      <c r="O97" s="195"/>
      <c r="P97" s="195"/>
      <c r="Q97" s="209"/>
      <c r="R97" s="15"/>
    </row>
    <row r="98" ht="18.6" customHeight="1" spans="1:18">
      <c r="A98" s="15"/>
      <c r="B98" s="161"/>
      <c r="C98" s="161"/>
      <c r="D98" s="106"/>
      <c r="E98" s="129"/>
      <c r="F98" s="106"/>
      <c r="G98" s="129"/>
      <c r="H98" s="162"/>
      <c r="I98" s="197"/>
      <c r="J98" s="198"/>
      <c r="K98" s="199"/>
      <c r="L98" s="198"/>
      <c r="M98" s="198"/>
      <c r="N98" s="198"/>
      <c r="O98" s="198"/>
      <c r="P98" s="198"/>
      <c r="Q98" s="210"/>
      <c r="R98" s="15"/>
    </row>
    <row r="99" ht="18.6" customHeight="1" spans="1:18">
      <c r="A99" s="15"/>
      <c r="B99" s="156"/>
      <c r="C99" s="156"/>
      <c r="D99" s="157"/>
      <c r="E99" s="158"/>
      <c r="F99" s="159"/>
      <c r="G99" s="158"/>
      <c r="H99" s="160" t="str">
        <f t="shared" ref="H99" si="4">IF(OR(F99="",D99=""),"",ROUNDDOWN(12*(F99-D99)/365.242199,0)&amp;" - "&amp;ROUND((12*(F99-D99)/365.242199-ROUNDDOWN(12*(F99-D99)/365.242199,0))*(365.242199/12),0))</f>
        <v/>
      </c>
      <c r="I99" s="194"/>
      <c r="J99" s="195"/>
      <c r="K99" s="196"/>
      <c r="L99" s="195"/>
      <c r="M99" s="195"/>
      <c r="N99" s="195"/>
      <c r="O99" s="195"/>
      <c r="P99" s="195"/>
      <c r="Q99" s="209"/>
      <c r="R99" s="15"/>
    </row>
    <row r="100" ht="18.6" customHeight="1" spans="1:18">
      <c r="A100" s="15"/>
      <c r="B100" s="161"/>
      <c r="C100" s="161"/>
      <c r="D100" s="106"/>
      <c r="E100" s="129"/>
      <c r="F100" s="106"/>
      <c r="G100" s="129"/>
      <c r="H100" s="162"/>
      <c r="I100" s="197"/>
      <c r="J100" s="198"/>
      <c r="K100" s="199"/>
      <c r="L100" s="198"/>
      <c r="M100" s="198"/>
      <c r="N100" s="198"/>
      <c r="O100" s="198"/>
      <c r="P100" s="198"/>
      <c r="Q100" s="210"/>
      <c r="R100" s="15"/>
    </row>
    <row r="101" ht="18.6" customHeight="1" spans="1:18">
      <c r="A101" s="15"/>
      <c r="B101" s="156"/>
      <c r="C101" s="156"/>
      <c r="D101" s="157"/>
      <c r="E101" s="158"/>
      <c r="F101" s="159"/>
      <c r="G101" s="158"/>
      <c r="H101" s="160" t="str">
        <f t="shared" ref="H101:H103" si="5">IF(OR(F101="",D101=""),"",ROUNDDOWN(12*(F101-D101)/365.242199,0)&amp;" - "&amp;ROUND((12*(F101-D101)/365.242199-ROUNDDOWN(12*(F101-D101)/365.242199,0))*(365.242199/12),0))</f>
        <v/>
      </c>
      <c r="I101" s="194"/>
      <c r="J101" s="195"/>
      <c r="K101" s="196"/>
      <c r="L101" s="195"/>
      <c r="M101" s="195"/>
      <c r="N101" s="195"/>
      <c r="O101" s="195"/>
      <c r="P101" s="195"/>
      <c r="Q101" s="209"/>
      <c r="R101" s="15"/>
    </row>
    <row r="102" ht="18.6" customHeight="1" spans="1:18">
      <c r="A102" s="15"/>
      <c r="B102" s="161"/>
      <c r="C102" s="161"/>
      <c r="D102" s="106"/>
      <c r="E102" s="129"/>
      <c r="F102" s="106"/>
      <c r="G102" s="129"/>
      <c r="H102" s="162"/>
      <c r="I102" s="197"/>
      <c r="J102" s="198"/>
      <c r="K102" s="199"/>
      <c r="L102" s="198"/>
      <c r="M102" s="198"/>
      <c r="N102" s="198"/>
      <c r="O102" s="198"/>
      <c r="P102" s="198"/>
      <c r="Q102" s="210"/>
      <c r="R102" s="15"/>
    </row>
    <row r="103" ht="18.6" customHeight="1" spans="1:18">
      <c r="A103" s="15"/>
      <c r="B103" s="156"/>
      <c r="C103" s="156"/>
      <c r="D103" s="157"/>
      <c r="E103" s="158"/>
      <c r="F103" s="159"/>
      <c r="G103" s="158"/>
      <c r="H103" s="160" t="str">
        <f t="shared" si="5"/>
        <v/>
      </c>
      <c r="I103" s="194"/>
      <c r="J103" s="195"/>
      <c r="K103" s="196"/>
      <c r="L103" s="195"/>
      <c r="M103" s="195"/>
      <c r="N103" s="195"/>
      <c r="O103" s="195"/>
      <c r="P103" s="195"/>
      <c r="Q103" s="209"/>
      <c r="R103" s="15"/>
    </row>
    <row r="104" ht="18.6" customHeight="1" spans="1:18">
      <c r="A104" s="15"/>
      <c r="B104" s="161"/>
      <c r="C104" s="161"/>
      <c r="D104" s="106"/>
      <c r="E104" s="129"/>
      <c r="F104" s="106"/>
      <c r="G104" s="129"/>
      <c r="H104" s="162"/>
      <c r="I104" s="197"/>
      <c r="J104" s="198"/>
      <c r="K104" s="199"/>
      <c r="L104" s="198"/>
      <c r="M104" s="198"/>
      <c r="N104" s="198"/>
      <c r="O104" s="198"/>
      <c r="P104" s="198"/>
      <c r="Q104" s="210"/>
      <c r="R104" s="15"/>
    </row>
    <row r="105" ht="18.6" customHeight="1" spans="1:18">
      <c r="A105" s="15"/>
      <c r="B105" s="156"/>
      <c r="C105" s="156"/>
      <c r="D105" s="157"/>
      <c r="E105" s="163"/>
      <c r="F105" s="159"/>
      <c r="G105" s="164"/>
      <c r="H105" s="160" t="str">
        <f t="shared" ref="H105" si="6">IF(OR(F105="",D105=""),"",ROUNDDOWN(12*(F105-D105)/365.242199,0)&amp;" - "&amp;ROUND((12*(F105-D105)/365.242199-ROUNDDOWN(12*(F105-D105)/365.242199,0))*(365.242199/12),0))</f>
        <v/>
      </c>
      <c r="I105" s="194"/>
      <c r="J105" s="195"/>
      <c r="K105" s="196"/>
      <c r="L105" s="195"/>
      <c r="M105" s="195"/>
      <c r="N105" s="195"/>
      <c r="O105" s="195"/>
      <c r="P105" s="195"/>
      <c r="Q105" s="209"/>
      <c r="R105" s="15"/>
    </row>
    <row r="106" ht="18.6" customHeight="1" spans="1:18">
      <c r="A106" s="15"/>
      <c r="B106" s="161"/>
      <c r="C106" s="161"/>
      <c r="D106" s="165"/>
      <c r="E106" s="166"/>
      <c r="F106" s="167"/>
      <c r="G106" s="168"/>
      <c r="H106" s="162"/>
      <c r="I106" s="197"/>
      <c r="J106" s="198"/>
      <c r="K106" s="199"/>
      <c r="L106" s="198"/>
      <c r="M106" s="198"/>
      <c r="N106" s="198"/>
      <c r="O106" s="198"/>
      <c r="P106" s="198"/>
      <c r="Q106" s="210"/>
      <c r="R106" s="15"/>
    </row>
    <row r="107" ht="18.6" customHeight="1" spans="1:18">
      <c r="A107" s="15"/>
      <c r="B107" s="156"/>
      <c r="C107" s="156"/>
      <c r="D107" s="157"/>
      <c r="E107" s="163"/>
      <c r="F107" s="159"/>
      <c r="G107" s="164"/>
      <c r="H107" s="160" t="str">
        <f t="shared" ref="H107" si="7">IF(OR(F107="",D107=""),"",ROUNDDOWN(12*(F107-D107)/365.242199,0)&amp;" - "&amp;ROUND((12*(F107-D107)/365.242199-ROUNDDOWN(12*(F107-D107)/365.242199,0))*(365.242199/12),0))</f>
        <v/>
      </c>
      <c r="I107" s="194"/>
      <c r="J107" s="195"/>
      <c r="K107" s="196"/>
      <c r="L107" s="195"/>
      <c r="M107" s="195"/>
      <c r="N107" s="195"/>
      <c r="O107" s="195"/>
      <c r="P107" s="195"/>
      <c r="Q107" s="209"/>
      <c r="R107" s="15"/>
    </row>
    <row r="108" ht="18.6" customHeight="1" spans="1:18">
      <c r="A108" s="15"/>
      <c r="B108" s="161"/>
      <c r="C108" s="161"/>
      <c r="D108" s="165"/>
      <c r="E108" s="166"/>
      <c r="F108" s="167"/>
      <c r="G108" s="168"/>
      <c r="H108" s="162"/>
      <c r="I108" s="197"/>
      <c r="J108" s="198"/>
      <c r="K108" s="199"/>
      <c r="L108" s="198"/>
      <c r="M108" s="198"/>
      <c r="N108" s="198"/>
      <c r="O108" s="198"/>
      <c r="P108" s="198"/>
      <c r="Q108" s="210"/>
      <c r="R108" s="15"/>
    </row>
    <row r="109" ht="18.6" customHeight="1" spans="1:18">
      <c r="A109" s="15"/>
      <c r="B109" s="156"/>
      <c r="C109" s="156"/>
      <c r="D109" s="157"/>
      <c r="E109" s="163"/>
      <c r="F109" s="159"/>
      <c r="G109" s="164"/>
      <c r="H109" s="160" t="str">
        <f t="shared" ref="H109" si="8">IF(OR(F109="",D109=""),"",ROUNDDOWN(12*(F109-D109)/365.242199,0)&amp;" - "&amp;ROUND((12*(F109-D109)/365.242199-ROUNDDOWN(12*(F109-D109)/365.242199,0))*(365.242199/12),0))</f>
        <v/>
      </c>
      <c r="I109" s="194"/>
      <c r="J109" s="195"/>
      <c r="K109" s="196"/>
      <c r="L109" s="195"/>
      <c r="M109" s="195"/>
      <c r="N109" s="195"/>
      <c r="O109" s="195"/>
      <c r="P109" s="195"/>
      <c r="Q109" s="209"/>
      <c r="R109" s="15"/>
    </row>
    <row r="110" ht="18.6" customHeight="1" spans="1:18">
      <c r="A110" s="15"/>
      <c r="B110" s="161"/>
      <c r="C110" s="161"/>
      <c r="D110" s="165"/>
      <c r="E110" s="166"/>
      <c r="F110" s="167"/>
      <c r="G110" s="168"/>
      <c r="H110" s="162"/>
      <c r="I110" s="197"/>
      <c r="J110" s="198"/>
      <c r="K110" s="199"/>
      <c r="L110" s="198"/>
      <c r="M110" s="198"/>
      <c r="N110" s="198"/>
      <c r="O110" s="198"/>
      <c r="P110" s="198"/>
      <c r="Q110" s="210"/>
      <c r="R110" s="15"/>
    </row>
    <row r="111" ht="18.6" customHeight="1" spans="1:18">
      <c r="A111" s="15"/>
      <c r="B111" s="156"/>
      <c r="C111" s="156"/>
      <c r="D111" s="157"/>
      <c r="E111" s="158"/>
      <c r="F111" s="159"/>
      <c r="G111" s="158"/>
      <c r="H111" s="160" t="str">
        <f t="shared" ref="H111" si="9">IF(OR(F111="",D111=""),"",ROUNDDOWN(12*(F111-D111)/365.242199,0)&amp;" - "&amp;ROUND((12*(F111-D111)/365.242199-ROUNDDOWN(12*(F111-D111)/365.242199,0))*(365.242199/12),0))</f>
        <v/>
      </c>
      <c r="I111" s="194"/>
      <c r="J111" s="195"/>
      <c r="K111" s="196"/>
      <c r="L111" s="195"/>
      <c r="M111" s="195"/>
      <c r="N111" s="195"/>
      <c r="O111" s="195"/>
      <c r="P111" s="195"/>
      <c r="Q111" s="209"/>
      <c r="R111" s="15"/>
    </row>
    <row r="112" ht="18.6" customHeight="1" spans="1:18">
      <c r="A112" s="15"/>
      <c r="B112" s="161"/>
      <c r="C112" s="161"/>
      <c r="D112" s="106"/>
      <c r="E112" s="129"/>
      <c r="F112" s="106"/>
      <c r="G112" s="129"/>
      <c r="H112" s="162"/>
      <c r="I112" s="197"/>
      <c r="J112" s="198"/>
      <c r="K112" s="199"/>
      <c r="L112" s="198"/>
      <c r="M112" s="198"/>
      <c r="N112" s="198"/>
      <c r="O112" s="198"/>
      <c r="P112" s="198"/>
      <c r="Q112" s="210"/>
      <c r="R112" s="15"/>
    </row>
    <row r="113" ht="18.6" customHeight="1" spans="1:18">
      <c r="A113" s="15"/>
      <c r="B113" s="156"/>
      <c r="C113" s="156"/>
      <c r="D113" s="157"/>
      <c r="E113" s="158"/>
      <c r="F113" s="159"/>
      <c r="G113" s="158"/>
      <c r="H113" s="160" t="str">
        <f t="shared" ref="H113" si="10">IF(OR(F113="",D113=""),"",ROUNDDOWN(12*(F113-D113)/365.242199,0)&amp;" - "&amp;ROUND((12*(F113-D113)/365.242199-ROUNDDOWN(12*(F113-D113)/365.242199,0))*(365.242199/12),0))</f>
        <v/>
      </c>
      <c r="I113" s="194"/>
      <c r="J113" s="195"/>
      <c r="K113" s="196"/>
      <c r="L113" s="195"/>
      <c r="M113" s="195"/>
      <c r="N113" s="195"/>
      <c r="O113" s="195"/>
      <c r="P113" s="195"/>
      <c r="Q113" s="209"/>
      <c r="R113" s="15"/>
    </row>
    <row r="114" ht="18.6" customHeight="1" spans="1:18">
      <c r="A114" s="15"/>
      <c r="B114" s="161"/>
      <c r="C114" s="161"/>
      <c r="D114" s="106"/>
      <c r="E114" s="129"/>
      <c r="F114" s="106"/>
      <c r="G114" s="129"/>
      <c r="H114" s="162"/>
      <c r="I114" s="197"/>
      <c r="J114" s="198"/>
      <c r="K114" s="199"/>
      <c r="L114" s="198"/>
      <c r="M114" s="198"/>
      <c r="N114" s="198"/>
      <c r="O114" s="198"/>
      <c r="P114" s="198"/>
      <c r="Q114" s="210"/>
      <c r="R114" s="15"/>
    </row>
    <row r="115" ht="5.25" customHeight="1" spans="1:1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="7" customFormat="1" ht="21" customHeight="1" spans="1:31">
      <c r="A116" s="100"/>
      <c r="B116" s="169" t="s">
        <v>109</v>
      </c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</row>
    <row r="117" ht="24" customHeight="1" spans="1:18">
      <c r="A117" s="11"/>
      <c r="B117" s="34" t="s">
        <v>110</v>
      </c>
      <c r="C117" s="40"/>
      <c r="D117" s="11"/>
      <c r="E117" s="11"/>
      <c r="F117" s="11"/>
      <c r="G117" s="11"/>
      <c r="H117" s="170"/>
      <c r="I117" s="200"/>
      <c r="J117" s="200"/>
      <c r="K117" s="201"/>
      <c r="L117" s="11"/>
      <c r="M117" s="11"/>
      <c r="N117" s="11"/>
      <c r="O117" s="11"/>
      <c r="P117" s="11"/>
      <c r="Q117" s="11"/>
      <c r="R117" s="15"/>
    </row>
    <row r="118" customHeight="1" spans="1:18">
      <c r="A118" s="11"/>
      <c r="B118" s="40"/>
      <c r="C118" s="40"/>
      <c r="D118" s="11"/>
      <c r="E118" s="11"/>
      <c r="F118" s="11"/>
      <c r="G118" s="11"/>
      <c r="H118" s="28" t="s">
        <v>111</v>
      </c>
      <c r="I118" s="28"/>
      <c r="J118" s="28"/>
      <c r="K118" s="28"/>
      <c r="L118" s="11"/>
      <c r="M118" s="11"/>
      <c r="N118" s="11"/>
      <c r="O118" s="11"/>
      <c r="P118" s="11"/>
      <c r="Q118" s="11"/>
      <c r="R118" s="15"/>
    </row>
    <row r="119" ht="9" customHeight="1" spans="1:18">
      <c r="A119" s="11"/>
      <c r="B119" s="40"/>
      <c r="C119" s="40"/>
      <c r="D119" s="11"/>
      <c r="E119" s="11"/>
      <c r="F119" s="11"/>
      <c r="G119" s="11"/>
      <c r="H119" s="171"/>
      <c r="I119" s="171"/>
      <c r="J119" s="171"/>
      <c r="K119" s="171"/>
      <c r="L119" s="11"/>
      <c r="M119" s="11"/>
      <c r="N119" s="11"/>
      <c r="O119" s="11"/>
      <c r="P119" s="11"/>
      <c r="Q119" s="11"/>
      <c r="R119" s="15"/>
    </row>
    <row r="120" ht="27" customHeight="1" spans="1:18">
      <c r="A120" s="11"/>
      <c r="B120" s="34" t="s">
        <v>112</v>
      </c>
      <c r="C120" s="11"/>
      <c r="D120" s="11"/>
      <c r="E120" s="11"/>
      <c r="F120" s="11"/>
      <c r="G120" s="11"/>
      <c r="H120" s="172"/>
      <c r="I120" s="202"/>
      <c r="J120" s="202"/>
      <c r="K120" s="203"/>
      <c r="L120" s="11"/>
      <c r="M120" s="11"/>
      <c r="N120" s="11"/>
      <c r="O120" s="11"/>
      <c r="P120" s="11"/>
      <c r="Q120" s="11"/>
      <c r="R120" s="15"/>
    </row>
    <row r="121" ht="27" customHeight="1" spans="1:18">
      <c r="A121" s="11"/>
      <c r="B121" s="34" t="s">
        <v>113</v>
      </c>
      <c r="C121" s="11"/>
      <c r="D121" s="11"/>
      <c r="E121" s="11"/>
      <c r="F121" s="11"/>
      <c r="G121" s="11"/>
      <c r="H121" s="34" t="s">
        <v>50</v>
      </c>
      <c r="I121" s="11"/>
      <c r="J121" s="11"/>
      <c r="K121" s="34" t="s">
        <v>114</v>
      </c>
      <c r="L121" s="11"/>
      <c r="M121" s="11"/>
      <c r="N121" s="11"/>
      <c r="O121" s="11"/>
      <c r="P121" s="11"/>
      <c r="Q121" s="11"/>
      <c r="R121" s="15"/>
    </row>
    <row r="122" ht="51.75" customHeight="1" spans="1:18">
      <c r="A122" s="11"/>
      <c r="B122" s="173" t="s">
        <v>115</v>
      </c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5"/>
    </row>
    <row r="123" s="6" customFormat="1" ht="19.5" customHeight="1" spans="1:31">
      <c r="A123" s="52"/>
      <c r="B123" s="174" t="s">
        <v>116</v>
      </c>
      <c r="C123" s="175" t="s">
        <v>117</v>
      </c>
      <c r="D123" s="175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63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</row>
    <row r="124" ht="17.25" customHeight="1" spans="1:18">
      <c r="A124" s="11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5"/>
    </row>
    <row r="125" ht="19.5" customHeight="1" spans="1:18">
      <c r="A125" s="15"/>
      <c r="B125" s="11"/>
      <c r="C125" s="177">
        <v>44907</v>
      </c>
      <c r="D125" s="178"/>
      <c r="E125" s="179"/>
      <c r="F125" s="11"/>
      <c r="G125" s="11"/>
      <c r="H125" s="11"/>
      <c r="I125" s="11"/>
      <c r="J125" s="11"/>
      <c r="K125" s="11"/>
      <c r="L125" s="204"/>
      <c r="M125" s="178"/>
      <c r="N125" s="178"/>
      <c r="O125" s="179"/>
      <c r="P125" s="11"/>
      <c r="Q125" s="11"/>
      <c r="R125" s="15"/>
    </row>
    <row r="126" ht="21" customHeight="1" spans="1:18">
      <c r="A126" s="15"/>
      <c r="B126" s="180" t="s">
        <v>118</v>
      </c>
      <c r="C126" s="181"/>
      <c r="D126" s="182"/>
      <c r="E126" s="183"/>
      <c r="F126" s="11"/>
      <c r="G126" s="11"/>
      <c r="H126" s="11"/>
      <c r="I126" s="11"/>
      <c r="J126" s="180" t="s">
        <v>119</v>
      </c>
      <c r="K126" s="11"/>
      <c r="L126" s="181"/>
      <c r="M126" s="182"/>
      <c r="N126" s="182"/>
      <c r="O126" s="183"/>
      <c r="P126" s="11"/>
      <c r="Q126" s="11"/>
      <c r="R126" s="15"/>
    </row>
    <row r="127" ht="17.25" customHeight="1" spans="1:18">
      <c r="A127" s="15"/>
      <c r="B127" s="11"/>
      <c r="C127" s="184" t="s">
        <v>111</v>
      </c>
      <c r="D127" s="184"/>
      <c r="E127" s="18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5"/>
    </row>
    <row r="128" ht="8.25" customHeight="1" spans="1:18">
      <c r="A128" s="15"/>
      <c r="B128" s="11"/>
      <c r="C128" s="171"/>
      <c r="D128" s="171"/>
      <c r="E128" s="17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5"/>
    </row>
    <row r="129" ht="15.75" spans="1:18">
      <c r="A129" s="15"/>
      <c r="B129" s="212" t="s">
        <v>120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5"/>
    </row>
    <row r="130" ht="14.25" spans="1:18">
      <c r="A130" s="15"/>
      <c r="B130" s="213"/>
      <c r="C130" s="214"/>
      <c r="D130" s="214"/>
      <c r="E130" s="214"/>
      <c r="F130" s="214"/>
      <c r="G130" s="214"/>
      <c r="H130" s="215"/>
      <c r="I130" s="213" t="s">
        <v>121</v>
      </c>
      <c r="J130" s="215"/>
      <c r="K130" s="213" t="s">
        <v>122</v>
      </c>
      <c r="L130" s="214"/>
      <c r="M130" s="214"/>
      <c r="N130" s="214"/>
      <c r="O130" s="214"/>
      <c r="P130" s="214"/>
      <c r="Q130" s="225"/>
      <c r="R130" s="15"/>
    </row>
    <row r="131" s="6" customFormat="1" ht="28.5" customHeight="1" spans="1:31">
      <c r="A131" s="63"/>
      <c r="B131" s="216" t="s">
        <v>123</v>
      </c>
      <c r="C131" s="217"/>
      <c r="D131" s="217"/>
      <c r="E131" s="217"/>
      <c r="F131" s="217"/>
      <c r="G131" s="217"/>
      <c r="H131" s="218"/>
      <c r="I131" s="115"/>
      <c r="J131" s="138"/>
      <c r="K131" s="222"/>
      <c r="L131" s="223"/>
      <c r="M131" s="223"/>
      <c r="N131" s="223"/>
      <c r="O131" s="223"/>
      <c r="P131" s="223"/>
      <c r="Q131" s="226"/>
      <c r="R131" s="63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</row>
    <row r="132" s="6" customFormat="1" ht="28.5" customHeight="1" spans="1:31">
      <c r="A132" s="63"/>
      <c r="B132" s="216" t="s">
        <v>124</v>
      </c>
      <c r="C132" s="217"/>
      <c r="D132" s="217"/>
      <c r="E132" s="217"/>
      <c r="F132" s="217"/>
      <c r="G132" s="217"/>
      <c r="H132" s="218"/>
      <c r="I132" s="115"/>
      <c r="J132" s="138"/>
      <c r="K132" s="222"/>
      <c r="L132" s="223"/>
      <c r="M132" s="223"/>
      <c r="N132" s="223"/>
      <c r="O132" s="223"/>
      <c r="P132" s="223"/>
      <c r="Q132" s="226"/>
      <c r="R132" s="63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</row>
    <row r="133" s="6" customFormat="1" ht="28.5" customHeight="1" spans="1:31">
      <c r="A133" s="63"/>
      <c r="B133" s="216" t="s">
        <v>125</v>
      </c>
      <c r="C133" s="217"/>
      <c r="D133" s="217"/>
      <c r="E133" s="217"/>
      <c r="F133" s="217"/>
      <c r="G133" s="217"/>
      <c r="H133" s="218"/>
      <c r="I133" s="115"/>
      <c r="J133" s="138"/>
      <c r="K133" s="222"/>
      <c r="L133" s="223"/>
      <c r="M133" s="223"/>
      <c r="N133" s="223"/>
      <c r="O133" s="223"/>
      <c r="P133" s="223"/>
      <c r="Q133" s="226"/>
      <c r="R133" s="63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</row>
    <row r="134" s="6" customFormat="1" ht="28.5" customHeight="1" spans="1:31">
      <c r="A134" s="63"/>
      <c r="B134" s="216" t="s">
        <v>126</v>
      </c>
      <c r="C134" s="217"/>
      <c r="D134" s="217"/>
      <c r="E134" s="217"/>
      <c r="F134" s="217"/>
      <c r="G134" s="217"/>
      <c r="H134" s="218"/>
      <c r="I134" s="115"/>
      <c r="J134" s="138"/>
      <c r="K134" s="222"/>
      <c r="L134" s="223"/>
      <c r="M134" s="223"/>
      <c r="N134" s="223"/>
      <c r="O134" s="223"/>
      <c r="P134" s="223"/>
      <c r="Q134" s="226"/>
      <c r="R134" s="63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</row>
    <row r="135" s="6" customFormat="1" ht="28.5" customHeight="1" spans="1:31">
      <c r="A135" s="63"/>
      <c r="B135" s="216" t="s">
        <v>127</v>
      </c>
      <c r="C135" s="217"/>
      <c r="D135" s="217"/>
      <c r="E135" s="217"/>
      <c r="F135" s="217"/>
      <c r="G135" s="217"/>
      <c r="H135" s="218"/>
      <c r="I135" s="115"/>
      <c r="J135" s="138"/>
      <c r="K135" s="222"/>
      <c r="L135" s="223"/>
      <c r="M135" s="223"/>
      <c r="N135" s="223"/>
      <c r="O135" s="223"/>
      <c r="P135" s="223"/>
      <c r="Q135" s="226"/>
      <c r="R135" s="63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</row>
    <row r="136" ht="2.25" customHeight="1" spans="1:18">
      <c r="A136" s="15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15"/>
    </row>
    <row r="137" ht="15.75" spans="1:18">
      <c r="A137" s="15"/>
      <c r="B137" s="220"/>
      <c r="C137" s="221"/>
      <c r="D137" s="221"/>
      <c r="E137" s="221"/>
      <c r="F137" s="221"/>
      <c r="G137" s="221"/>
      <c r="H137" s="221"/>
      <c r="I137" s="224" t="str">
        <f>+G8</f>
        <v>MCMSINJOB@maersk.com</v>
      </c>
      <c r="J137" s="219"/>
      <c r="K137" s="219"/>
      <c r="L137" s="219"/>
      <c r="M137" s="219"/>
      <c r="N137" s="219"/>
      <c r="O137" s="219"/>
      <c r="P137" s="219"/>
      <c r="Q137" s="219"/>
      <c r="R137" s="15"/>
    </row>
    <row r="138" ht="7.5" customHeight="1" spans="1:1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</sheetData>
  <sheetProtection formatCells="0" formatColumns="0" formatRows="0"/>
  <mergeCells count="333">
    <mergeCell ref="B6:K6"/>
    <mergeCell ref="L6:N6"/>
    <mergeCell ref="O6:Q6"/>
    <mergeCell ref="B7:C7"/>
    <mergeCell ref="B8:F8"/>
    <mergeCell ref="G10:I10"/>
    <mergeCell ref="K10:M10"/>
    <mergeCell ref="G11:I11"/>
    <mergeCell ref="K11:M11"/>
    <mergeCell ref="G12:M12"/>
    <mergeCell ref="G15:M15"/>
    <mergeCell ref="G16:M16"/>
    <mergeCell ref="C18:E18"/>
    <mergeCell ref="G18:I18"/>
    <mergeCell ref="K18:M18"/>
    <mergeCell ref="C19:E19"/>
    <mergeCell ref="G19:I19"/>
    <mergeCell ref="K19:M19"/>
    <mergeCell ref="D21:H21"/>
    <mergeCell ref="D26:H26"/>
    <mergeCell ref="L26:O26"/>
    <mergeCell ref="D28:I28"/>
    <mergeCell ref="D30:H30"/>
    <mergeCell ref="L30:Q30"/>
    <mergeCell ref="D32:H32"/>
    <mergeCell ref="L32:Q32"/>
    <mergeCell ref="B34:C34"/>
    <mergeCell ref="D34:F34"/>
    <mergeCell ref="B36:C36"/>
    <mergeCell ref="D36:H36"/>
    <mergeCell ref="L36:Q36"/>
    <mergeCell ref="B38:C38"/>
    <mergeCell ref="D41:I41"/>
    <mergeCell ref="M41:Q41"/>
    <mergeCell ref="D46:N46"/>
    <mergeCell ref="D48:J48"/>
    <mergeCell ref="B50:C50"/>
    <mergeCell ref="D53:J53"/>
    <mergeCell ref="B55:G55"/>
    <mergeCell ref="M55:Q55"/>
    <mergeCell ref="B57:G57"/>
    <mergeCell ref="M57:Q57"/>
    <mergeCell ref="B59:G59"/>
    <mergeCell ref="B61:O61"/>
    <mergeCell ref="P61:Q61"/>
    <mergeCell ref="B63:O63"/>
    <mergeCell ref="P63:Q63"/>
    <mergeCell ref="B67:C67"/>
    <mergeCell ref="D67:I67"/>
    <mergeCell ref="J67:K67"/>
    <mergeCell ref="L67:M67"/>
    <mergeCell ref="N67:O67"/>
    <mergeCell ref="P67:Q67"/>
    <mergeCell ref="B68:C68"/>
    <mergeCell ref="D68:I68"/>
    <mergeCell ref="J68:K68"/>
    <mergeCell ref="L68:M68"/>
    <mergeCell ref="N68:O68"/>
    <mergeCell ref="P68:Q68"/>
    <mergeCell ref="B72:Q72"/>
    <mergeCell ref="B73:I73"/>
    <mergeCell ref="J73:Q73"/>
    <mergeCell ref="B74:I74"/>
    <mergeCell ref="J74:Q74"/>
    <mergeCell ref="B75:I75"/>
    <mergeCell ref="J75:Q75"/>
    <mergeCell ref="B76:I76"/>
    <mergeCell ref="J76:Q76"/>
    <mergeCell ref="B77:I77"/>
    <mergeCell ref="J77:Q77"/>
    <mergeCell ref="K81:Q81"/>
    <mergeCell ref="H117:K117"/>
    <mergeCell ref="H118:K118"/>
    <mergeCell ref="H120:K120"/>
    <mergeCell ref="B122:Q122"/>
    <mergeCell ref="C127:E127"/>
    <mergeCell ref="B130:H130"/>
    <mergeCell ref="I130:J130"/>
    <mergeCell ref="K130:Q130"/>
    <mergeCell ref="B131:H131"/>
    <mergeCell ref="I131:J131"/>
    <mergeCell ref="K131:Q131"/>
    <mergeCell ref="B132:H132"/>
    <mergeCell ref="I132:J132"/>
    <mergeCell ref="K132:Q132"/>
    <mergeCell ref="B133:H133"/>
    <mergeCell ref="I133:J133"/>
    <mergeCell ref="K133:Q133"/>
    <mergeCell ref="B134:H134"/>
    <mergeCell ref="I134:J134"/>
    <mergeCell ref="K134:Q134"/>
    <mergeCell ref="B135:H135"/>
    <mergeCell ref="I135:J135"/>
    <mergeCell ref="K135:Q135"/>
    <mergeCell ref="B137:H137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H81:H82"/>
    <mergeCell ref="H83:H84"/>
    <mergeCell ref="H85:H86"/>
    <mergeCell ref="H87:H88"/>
    <mergeCell ref="H89:H90"/>
    <mergeCell ref="H91:H92"/>
    <mergeCell ref="H93:H94"/>
    <mergeCell ref="H95:H96"/>
    <mergeCell ref="H97:H98"/>
    <mergeCell ref="H99:H100"/>
    <mergeCell ref="H101:H102"/>
    <mergeCell ref="H103:H104"/>
    <mergeCell ref="H105:H106"/>
    <mergeCell ref="H107:H108"/>
    <mergeCell ref="H109:H110"/>
    <mergeCell ref="H111:H112"/>
    <mergeCell ref="H113:H114"/>
    <mergeCell ref="I81:I82"/>
    <mergeCell ref="I83:I84"/>
    <mergeCell ref="I85:I86"/>
    <mergeCell ref="I87:I88"/>
    <mergeCell ref="I89:I90"/>
    <mergeCell ref="I91:I92"/>
    <mergeCell ref="I93:I94"/>
    <mergeCell ref="I95:I96"/>
    <mergeCell ref="I97:I98"/>
    <mergeCell ref="I99:I100"/>
    <mergeCell ref="I101:I102"/>
    <mergeCell ref="I103:I104"/>
    <mergeCell ref="I105:I106"/>
    <mergeCell ref="I107:I108"/>
    <mergeCell ref="I109:I110"/>
    <mergeCell ref="I111:I112"/>
    <mergeCell ref="I113:I114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M83:M84"/>
    <mergeCell ref="M85:M86"/>
    <mergeCell ref="M87:M88"/>
    <mergeCell ref="M89:M90"/>
    <mergeCell ref="M91:M92"/>
    <mergeCell ref="M93:M94"/>
    <mergeCell ref="M95:M96"/>
    <mergeCell ref="M97:M98"/>
    <mergeCell ref="M99:M100"/>
    <mergeCell ref="M101:M102"/>
    <mergeCell ref="M103:M104"/>
    <mergeCell ref="M105:M106"/>
    <mergeCell ref="M107:M108"/>
    <mergeCell ref="M109:M110"/>
    <mergeCell ref="M111:M112"/>
    <mergeCell ref="M113:M114"/>
    <mergeCell ref="N83:N84"/>
    <mergeCell ref="N85:N86"/>
    <mergeCell ref="N87:N88"/>
    <mergeCell ref="N89:N90"/>
    <mergeCell ref="N91:N92"/>
    <mergeCell ref="N93:N94"/>
    <mergeCell ref="N95:N96"/>
    <mergeCell ref="N97:N98"/>
    <mergeCell ref="N99:N100"/>
    <mergeCell ref="N101:N102"/>
    <mergeCell ref="N103:N104"/>
    <mergeCell ref="N105:N106"/>
    <mergeCell ref="N107:N108"/>
    <mergeCell ref="N109:N110"/>
    <mergeCell ref="N111:N112"/>
    <mergeCell ref="N113:N114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Q83:Q84"/>
    <mergeCell ref="Q85:Q86"/>
    <mergeCell ref="Q87:Q88"/>
    <mergeCell ref="Q89:Q90"/>
    <mergeCell ref="Q91:Q92"/>
    <mergeCell ref="Q93:Q94"/>
    <mergeCell ref="Q95:Q96"/>
    <mergeCell ref="Q97:Q98"/>
    <mergeCell ref="Q99:Q100"/>
    <mergeCell ref="Q101:Q102"/>
    <mergeCell ref="Q103:Q104"/>
    <mergeCell ref="Q105:Q106"/>
    <mergeCell ref="Q107:Q108"/>
    <mergeCell ref="Q109:Q110"/>
    <mergeCell ref="Q111:Q112"/>
    <mergeCell ref="Q113:Q114"/>
    <mergeCell ref="C125:E126"/>
    <mergeCell ref="L125:O126"/>
    <mergeCell ref="D97:E98"/>
    <mergeCell ref="F97:G98"/>
    <mergeCell ref="D83:E84"/>
    <mergeCell ref="F83:G84"/>
    <mergeCell ref="D91:E92"/>
    <mergeCell ref="F91:G92"/>
    <mergeCell ref="D95:E96"/>
    <mergeCell ref="F95:G96"/>
    <mergeCell ref="D93:E94"/>
    <mergeCell ref="F93:G94"/>
    <mergeCell ref="D81:E82"/>
    <mergeCell ref="F81:G82"/>
    <mergeCell ref="D85:E86"/>
    <mergeCell ref="F85:G86"/>
    <mergeCell ref="D99:E100"/>
    <mergeCell ref="F99:G100"/>
    <mergeCell ref="D109:E110"/>
    <mergeCell ref="F109:G110"/>
    <mergeCell ref="D107:E108"/>
    <mergeCell ref="F107:G108"/>
    <mergeCell ref="D105:E106"/>
    <mergeCell ref="F105:G106"/>
    <mergeCell ref="D87:E88"/>
    <mergeCell ref="F87:G88"/>
    <mergeCell ref="D103:E104"/>
    <mergeCell ref="F103:G104"/>
    <mergeCell ref="D101:E102"/>
    <mergeCell ref="F101:G102"/>
    <mergeCell ref="D113:E114"/>
    <mergeCell ref="F113:G114"/>
    <mergeCell ref="D111:E112"/>
    <mergeCell ref="F111:G112"/>
    <mergeCell ref="D38:Q39"/>
    <mergeCell ref="D50:Q51"/>
    <mergeCell ref="D89:E90"/>
    <mergeCell ref="F89:G90"/>
    <mergeCell ref="C2:Q4"/>
    <mergeCell ref="O8:Q19"/>
    <mergeCell ref="D23:Q24"/>
  </mergeCells>
  <dataValidations count="20">
    <dataValidation type="list" allowBlank="1" showInputMessage="1" showErrorMessage="1" prompt="Please select Country from avaliable dropdown list" sqref="G10:I10">
      <formula1>Data!$O$29:$O$47</formula1>
    </dataValidation>
    <dataValidation allowBlank="1" showInputMessage="1" showErrorMessage="1" prompt="Please specify your country." sqref="K10"/>
    <dataValidation type="list" allowBlank="1" showInputMessage="1" showErrorMessage="1" error="Please select a valid choice from dropdown list." prompt="Please select position applied for, from dropdown list" sqref="G12">
      <formula1>officerrank</formula1>
    </dataValidation>
    <dataValidation type="date" operator="between" allowBlank="1" showInputMessage="1" showErrorMessage="1" error="Please enter a valid date in dd-mmm-yyyy format. e.g. 10-Feb-2007" prompt="Please key in the date of avaliability in dd-mmm-yyyy format e.g. 10-May-2010" sqref="G15">
      <formula1>39083</formula1>
      <formula2>54789</formula2>
    </dataValidation>
    <dataValidation type="list" allowBlank="1" showInputMessage="1" showErrorMessage="1" error="Nationality selected is not valid. Please retry." prompt="Please select nationality from dropdown list" sqref="D21">
      <formula1>Nationality1</formula1>
    </dataValidation>
    <dataValidation type="list" allowBlank="1" showInputMessage="1" showErrorMessage="1" error="Marital status entered is not valid. Please select marital status from dropdown list." prompt="Please select marital status from dropdown list." sqref="D34:F34">
      <formula1>MaritalStatus</formula1>
    </dataValidation>
    <dataValidation allowBlank="1" showInputMessage="1" showErrorMessage="1" promptTitle="PRIMARY TRAVEL DOCUMENT" prompt="Please include details of Passport" sqref="B58:C58"/>
    <dataValidation type="date" operator="between" allowBlank="1" showInputMessage="1" showErrorMessage="1" error="Date entered is not valid. Please key in applicable date in dd-mmm-yyyy format. E.g. 12-Mar-2010&#10;" prompt="Please key in applicable date in dd-mmm-yyyy format. E.g. 12-Mar-2010&#10;" sqref="H58:I58 J58:M60">
      <formula1>1</formula1>
      <formula2>54789</formula2>
    </dataValidation>
    <dataValidation type="list" allowBlank="1" showInputMessage="1" showErrorMessage="1" sqref="B68:C68">
      <formula1>COC</formula1>
    </dataValidation>
    <dataValidation type="date" operator="between" allowBlank="1" showInputMessage="1" showErrorMessage="1" error="Date entered is not valid. Please key in applicable date in dd-mmm-yyyy format. E.g. 12-Mar-2010&#10;" prompt="Please key in applicable date in dd-mmm-yyyy format. e.g. 10-Jan-2010" sqref="L68 N68">
      <formula1>1</formula1>
      <formula2>54789</formula2>
    </dataValidation>
    <dataValidation allowBlank="1" showErrorMessage="1" sqref="P68:Q68"/>
    <dataValidation type="date" operator="between" allowBlank="1" showInputMessage="1" showErrorMessage="1" error="Please key in date in dd-mmm-yyyy format e.g. 10-Nov-2007" prompt="Please key in date in dd-mmm-yyyy format e.g. 10-Nov-2007" sqref="D83:G83 D85:G85 D87:G87 D89:G89 D91:G91 D93:G93 D95:G95 D97:G97 D99:G99 D101:G101 D103:G103 D105 F105 D107 F107 D109 F109 D111:G111 D113:G113">
      <formula1>1</formula1>
      <formula2>54789</formula2>
    </dataValidation>
    <dataValidation type="list" allowBlank="1" showInputMessage="1" showErrorMessage="1" prompt="Please select Voyage Type from dropdown list." sqref="I83 I85 I87 I89 I91 I93 I95 I97 I99 I101 I103 I105 I107 I109 I111 I113">
      <formula1>VoyageType</formula1>
    </dataValidation>
    <dataValidation type="list" allowBlank="1" showInputMessage="1" showErrorMessage="1" prompt="Please select vessel type from dropdown list." sqref="K83 K85 K87 K89 K91 K93 K95 K97 K99 K101 K103 K105 K107 K109 K111 K113">
      <formula1>Vessellist1</formula1>
    </dataValidation>
    <dataValidation allowBlank="1" prompt="Please select vessel type from dropdown list." sqref="L83:M83 L85:M85 L87:M87 L89:M89 L91:M91 L93:M93 L95:M95 L97:M97 L99:M99 L101:M101 L103:M103 L105:M105 L107:M107 L109:M109 L111:M111 L113:M113"/>
    <dataValidation type="list" allowBlank="1" showInputMessage="1" showErrorMessage="1" sqref="P83 P85 P87 P89 P91 P93 P95 P97 P99 P101 P103 P105:P114">
      <formula1>UMS</formula1>
    </dataValidation>
    <dataValidation type="list" allowBlank="1" showInputMessage="1" showErrorMessage="1" prompt="Please select rank from dropdown list. If Others, please specify below" sqref="J85 J87 J89 J91 J93 J95 J97 J99 J101 J103 J105 J107 J109 J111 J113 J83:J84">
      <formula1>RanksOther</formula1>
    </dataValidation>
    <dataValidation allowBlank="1" showErrorMessage="1" prompt="Please key in applicable date in dd-mmm-yyyy format. e.g. 10-Jan-2010" sqref="B107:C107 B109:C109 B111:C111 B113:C113 B83:C105"/>
    <dataValidation type="date" operator="between" allowBlank="1" showInputMessage="1" showErrorMessage="1" prompt="Please key in date of promotion to current rank in dd-mmm-yyyy format . e.g. 10-Feb-2005" sqref="H117">
      <formula1>1</formula1>
      <formula2>54789</formula2>
    </dataValidation>
    <dataValidation type="list" allowBlank="1" showInputMessage="1" showErrorMessage="1" error="Data entered is not valid. Please mark as &quot;X&quot;" prompt="Please mark as &quot;X&quot;" sqref="I131:J135">
      <formula1>Selects</formula1>
    </dataValidation>
  </dataValidations>
  <hyperlinks>
    <hyperlink ref="C123" r:id="rId14" display="Maersk Data Privacy Statement"/>
    <hyperlink ref="D28" r:id="rId15" display="santosh76512@gmail.com"/>
  </hyperlinks>
  <printOptions horizontalCentered="1"/>
  <pageMargins left="0.196527777777778" right="0.196527777777778" top="0.196527777777778" bottom="0.235416666666667" header="0.15625" footer="0.15625"/>
  <pageSetup paperSize="9" scale="56" fitToHeight="0" orientation="portrait"/>
  <headerFooter alignWithMargins="0">
    <oddFooter>&amp;L&amp;"Calibri"&amp;11&amp;K000000&amp;8ver 005/ 01.2018_x000D_&amp;1#&amp;"Calibri"&amp;10&amp;K000000Classification: Internal&amp;R&amp;8Page &amp;P of &amp;N</oddFooter>
  </headerFooter>
  <rowBreaks count="2" manualBreakCount="2">
    <brk id="69" max="16383" man="1"/>
    <brk id="127" max="16383" man="1"/>
  </rowBreaks>
  <ignoredErrors>
    <ignoredError sqref="C76:Q76 K75:Q75 C75:I75 K74:Q74 C74:I74 K73:Q73 C73:I73 C77:J77 K77:Q77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>
                  <from>
                    <xdr:col>0</xdr:col>
                    <xdr:colOff>76200</xdr:colOff>
                    <xdr:row>121</xdr:row>
                    <xdr:rowOff>142875</xdr:rowOff>
                  </from>
                  <to>
                    <xdr:col>1</xdr:col>
                    <xdr:colOff>266700</xdr:colOff>
                    <xdr:row>121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4">
              <controlPr defaultSize="0">
                <anchor moveWithCells="1">
                  <from>
                    <xdr:col>7</xdr:col>
                    <xdr:colOff>76200</xdr:colOff>
                    <xdr:row>120</xdr:row>
                    <xdr:rowOff>152400</xdr:rowOff>
                  </from>
                  <to>
                    <xdr:col>7</xdr:col>
                    <xdr:colOff>352425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5">
              <controlPr defaultSize="0">
                <anchor moveWithCells="1">
                  <from>
                    <xdr:col>10</xdr:col>
                    <xdr:colOff>38100</xdr:colOff>
                    <xdr:row>120</xdr:row>
                    <xdr:rowOff>161925</xdr:rowOff>
                  </from>
                  <to>
                    <xdr:col>10</xdr:col>
                    <xdr:colOff>314325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6">
              <controlPr defaultSize="0">
                <anchor moveWithCells="1">
                  <from>
                    <xdr:col>7</xdr:col>
                    <xdr:colOff>38100</xdr:colOff>
                    <xdr:row>54</xdr:row>
                    <xdr:rowOff>85725</xdr:rowOff>
                  </from>
                  <to>
                    <xdr:col>7</xdr:col>
                    <xdr:colOff>314325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7">
              <controlPr defaultSize="0">
                <anchor moveWithCells="1">
                  <from>
                    <xdr:col>8</xdr:col>
                    <xdr:colOff>85725</xdr:colOff>
                    <xdr:row>54</xdr:row>
                    <xdr:rowOff>95250</xdr:rowOff>
                  </from>
                  <to>
                    <xdr:col>8</xdr:col>
                    <xdr:colOff>361950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8">
              <controlPr defaultSize="0">
                <anchor moveWithCells="1">
                  <from>
                    <xdr:col>7</xdr:col>
                    <xdr:colOff>38100</xdr:colOff>
                    <xdr:row>56</xdr:row>
                    <xdr:rowOff>85725</xdr:rowOff>
                  </from>
                  <to>
                    <xdr:col>7</xdr:col>
                    <xdr:colOff>314325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9">
              <controlPr defaultSize="0">
                <anchor moveWithCells="1">
                  <from>
                    <xdr:col>8</xdr:col>
                    <xdr:colOff>85725</xdr:colOff>
                    <xdr:row>56</xdr:row>
                    <xdr:rowOff>85725</xdr:rowOff>
                  </from>
                  <to>
                    <xdr:col>8</xdr:col>
                    <xdr:colOff>361950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0">
              <controlPr defaultSize="0">
                <anchor moveWithCells="1">
                  <from>
                    <xdr:col>7</xdr:col>
                    <xdr:colOff>38100</xdr:colOff>
                    <xdr:row>58</xdr:row>
                    <xdr:rowOff>85725</xdr:rowOff>
                  </from>
                  <to>
                    <xdr:col>7</xdr:col>
                    <xdr:colOff>314325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1">
              <controlPr defaultSize="0">
                <anchor moveWithCells="1">
                  <from>
                    <xdr:col>8</xdr:col>
                    <xdr:colOff>85725</xdr:colOff>
                    <xdr:row>58</xdr:row>
                    <xdr:rowOff>85725</xdr:rowOff>
                  </from>
                  <to>
                    <xdr:col>8</xdr:col>
                    <xdr:colOff>361950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2">
              <controlPr defaultSize="0">
                <anchor moveWithCells="1">
                  <from>
                    <xdr:col>15</xdr:col>
                    <xdr:colOff>47625</xdr:colOff>
                    <xdr:row>60</xdr:row>
                    <xdr:rowOff>57150</xdr:rowOff>
                  </from>
                  <to>
                    <xdr:col>15</xdr:col>
                    <xdr:colOff>323850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3">
              <controlPr defaultSize="0">
                <anchor moveWithCells="1">
                  <from>
                    <xdr:col>16</xdr:col>
                    <xdr:colOff>247650</xdr:colOff>
                    <xdr:row>60</xdr:row>
                    <xdr:rowOff>57150</xdr:rowOff>
                  </from>
                  <to>
                    <xdr:col>16</xdr:col>
                    <xdr:colOff>523875</xdr:colOff>
                    <xdr:row>60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8"/>
  <sheetViews>
    <sheetView topLeftCell="A37" workbookViewId="0">
      <selection activeCell="B64" sqref="B64"/>
    </sheetView>
  </sheetViews>
  <sheetFormatPr defaultColWidth="9" defaultRowHeight="12.75"/>
  <cols>
    <col min="2" max="2" width="18" customWidth="1"/>
    <col min="13" max="13" width="20" customWidth="1"/>
    <col min="14" max="14" width="10.7142857142857" customWidth="1"/>
    <col min="15" max="15" width="18" customWidth="1"/>
    <col min="25" max="25" width="29.8571428571429" customWidth="1"/>
  </cols>
  <sheetData>
    <row r="1" spans="1:16">
      <c r="A1" t="s">
        <v>128</v>
      </c>
      <c r="B1" t="s">
        <v>65</v>
      </c>
      <c r="C1">
        <v>17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s="2" t="s">
        <v>134</v>
      </c>
      <c r="M1" s="2" t="s">
        <v>135</v>
      </c>
      <c r="N1" s="2" t="s">
        <v>7</v>
      </c>
      <c r="O1" s="2" t="s">
        <v>136</v>
      </c>
      <c r="P1" s="2" t="s">
        <v>137</v>
      </c>
    </row>
    <row r="2" spans="1:27">
      <c r="A2" t="s">
        <v>138</v>
      </c>
      <c r="B2" t="s">
        <v>139</v>
      </c>
      <c r="C2">
        <v>18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M2" t="s">
        <v>145</v>
      </c>
      <c r="N2" t="s">
        <v>145</v>
      </c>
      <c r="P2" s="3" t="s">
        <v>146</v>
      </c>
      <c r="T2" t="s">
        <v>147</v>
      </c>
      <c r="V2" t="s">
        <v>148</v>
      </c>
      <c r="Y2" t="s">
        <v>65</v>
      </c>
      <c r="AA2" t="s">
        <v>149</v>
      </c>
    </row>
    <row r="3" spans="2:27">
      <c r="B3" t="s">
        <v>150</v>
      </c>
      <c r="C3">
        <v>19</v>
      </c>
      <c r="F3" t="s">
        <v>151</v>
      </c>
      <c r="I3" t="s">
        <v>152</v>
      </c>
      <c r="M3" t="s">
        <v>153</v>
      </c>
      <c r="N3" t="s">
        <v>153</v>
      </c>
      <c r="P3" s="3" t="s">
        <v>154</v>
      </c>
      <c r="T3" t="s">
        <v>38</v>
      </c>
      <c r="V3" t="s">
        <v>155</v>
      </c>
      <c r="Y3" t="s">
        <v>156</v>
      </c>
      <c r="AA3" t="s">
        <v>157</v>
      </c>
    </row>
    <row r="4" spans="2:27">
      <c r="B4" t="s">
        <v>158</v>
      </c>
      <c r="C4">
        <v>20</v>
      </c>
      <c r="F4" t="s">
        <v>159</v>
      </c>
      <c r="M4" t="s">
        <v>25</v>
      </c>
      <c r="N4" t="s">
        <v>25</v>
      </c>
      <c r="P4" s="3" t="s">
        <v>160</v>
      </c>
      <c r="T4" t="s">
        <v>161</v>
      </c>
      <c r="V4" t="s">
        <v>162</v>
      </c>
      <c r="Y4" t="s">
        <v>163</v>
      </c>
      <c r="AA4" t="s">
        <v>164</v>
      </c>
    </row>
    <row r="5" spans="2:27">
      <c r="B5" t="s">
        <v>165</v>
      </c>
      <c r="C5">
        <v>21</v>
      </c>
      <c r="F5" t="s">
        <v>166</v>
      </c>
      <c r="M5" t="s">
        <v>167</v>
      </c>
      <c r="N5" t="s">
        <v>167</v>
      </c>
      <c r="P5" s="3" t="s">
        <v>146</v>
      </c>
      <c r="T5" t="s">
        <v>168</v>
      </c>
      <c r="V5" t="s">
        <v>169</v>
      </c>
      <c r="Y5" t="s">
        <v>170</v>
      </c>
      <c r="AA5" t="s">
        <v>171</v>
      </c>
    </row>
    <row r="6" spans="2:27">
      <c r="B6" t="s">
        <v>172</v>
      </c>
      <c r="C6">
        <v>22</v>
      </c>
      <c r="F6" t="s">
        <v>173</v>
      </c>
      <c r="M6" t="s">
        <v>174</v>
      </c>
      <c r="N6" t="s">
        <v>174</v>
      </c>
      <c r="P6" s="3" t="s">
        <v>175</v>
      </c>
      <c r="V6" t="s">
        <v>176</v>
      </c>
      <c r="Y6" t="s">
        <v>177</v>
      </c>
      <c r="AA6" s="227" t="s">
        <v>178</v>
      </c>
    </row>
    <row r="7" spans="2:27">
      <c r="B7" t="s">
        <v>179</v>
      </c>
      <c r="C7">
        <v>23</v>
      </c>
      <c r="F7" t="s">
        <v>180</v>
      </c>
      <c r="M7" t="s">
        <v>6</v>
      </c>
      <c r="N7" t="s">
        <v>6</v>
      </c>
      <c r="P7" s="3" t="s">
        <v>146</v>
      </c>
      <c r="V7" t="s">
        <v>181</v>
      </c>
      <c r="Y7" t="s">
        <v>182</v>
      </c>
      <c r="AA7" t="s">
        <v>183</v>
      </c>
    </row>
    <row r="8" spans="2:27">
      <c r="B8" t="s">
        <v>184</v>
      </c>
      <c r="C8">
        <v>24</v>
      </c>
      <c r="F8" t="s">
        <v>185</v>
      </c>
      <c r="M8" t="s">
        <v>186</v>
      </c>
      <c r="N8" t="s">
        <v>187</v>
      </c>
      <c r="P8" s="3" t="s">
        <v>146</v>
      </c>
      <c r="V8" t="s">
        <v>188</v>
      </c>
      <c r="Y8" s="1" t="s">
        <v>189</v>
      </c>
      <c r="AA8" t="s">
        <v>190</v>
      </c>
    </row>
    <row r="9" spans="2:27">
      <c r="B9" t="s">
        <v>191</v>
      </c>
      <c r="C9">
        <v>25</v>
      </c>
      <c r="F9" t="s">
        <v>192</v>
      </c>
      <c r="M9" t="s">
        <v>193</v>
      </c>
      <c r="N9" t="s">
        <v>193</v>
      </c>
      <c r="P9" s="3" t="s">
        <v>146</v>
      </c>
      <c r="V9" t="s">
        <v>194</v>
      </c>
      <c r="Y9" t="s">
        <v>195</v>
      </c>
      <c r="AA9" t="s">
        <v>196</v>
      </c>
    </row>
    <row r="10" spans="2:27">
      <c r="B10" t="s">
        <v>197</v>
      </c>
      <c r="C10">
        <v>26</v>
      </c>
      <c r="F10" t="s">
        <v>198</v>
      </c>
      <c r="M10" t="s">
        <v>199</v>
      </c>
      <c r="N10" t="s">
        <v>199</v>
      </c>
      <c r="P10" s="3" t="s">
        <v>146</v>
      </c>
      <c r="V10" t="s">
        <v>200</v>
      </c>
      <c r="Y10" t="s">
        <v>201</v>
      </c>
      <c r="AA10" s="227" t="s">
        <v>178</v>
      </c>
    </row>
    <row r="11" spans="2:27">
      <c r="B11" t="s">
        <v>202</v>
      </c>
      <c r="C11">
        <v>27</v>
      </c>
      <c r="F11" t="s">
        <v>203</v>
      </c>
      <c r="M11" t="s">
        <v>204</v>
      </c>
      <c r="N11" t="s">
        <v>204</v>
      </c>
      <c r="P11" s="3" t="s">
        <v>146</v>
      </c>
      <c r="V11" t="s">
        <v>205</v>
      </c>
      <c r="Y11" t="s">
        <v>206</v>
      </c>
      <c r="AA11" t="s">
        <v>207</v>
      </c>
    </row>
    <row r="12" spans="2:27">
      <c r="B12" t="s">
        <v>208</v>
      </c>
      <c r="C12">
        <v>28</v>
      </c>
      <c r="F12" t="s">
        <v>209</v>
      </c>
      <c r="M12" t="s">
        <v>210</v>
      </c>
      <c r="N12" t="s">
        <v>210</v>
      </c>
      <c r="P12" s="3" t="s">
        <v>146</v>
      </c>
      <c r="V12" t="s">
        <v>211</v>
      </c>
      <c r="AA12" t="s">
        <v>212</v>
      </c>
    </row>
    <row r="13" spans="2:27">
      <c r="B13" t="s">
        <v>213</v>
      </c>
      <c r="C13">
        <v>29</v>
      </c>
      <c r="F13" t="s">
        <v>214</v>
      </c>
      <c r="M13" t="s">
        <v>215</v>
      </c>
      <c r="N13" t="s">
        <v>215</v>
      </c>
      <c r="P13" s="3" t="s">
        <v>146</v>
      </c>
      <c r="V13" t="s">
        <v>216</v>
      </c>
      <c r="AA13" s="227" t="s">
        <v>178</v>
      </c>
    </row>
    <row r="14" spans="2:27">
      <c r="B14" t="s">
        <v>217</v>
      </c>
      <c r="C14">
        <v>30</v>
      </c>
      <c r="F14" t="s">
        <v>218</v>
      </c>
      <c r="M14" t="s">
        <v>219</v>
      </c>
      <c r="N14" t="s">
        <v>219</v>
      </c>
      <c r="P14" s="3" t="s">
        <v>146</v>
      </c>
      <c r="V14" t="s">
        <v>220</v>
      </c>
      <c r="AA14" t="s">
        <v>221</v>
      </c>
    </row>
    <row r="15" spans="2:27">
      <c r="B15" t="s">
        <v>222</v>
      </c>
      <c r="C15">
        <v>31</v>
      </c>
      <c r="F15" t="s">
        <v>223</v>
      </c>
      <c r="M15" t="s">
        <v>224</v>
      </c>
      <c r="N15" t="s">
        <v>224</v>
      </c>
      <c r="P15" s="3" t="s">
        <v>225</v>
      </c>
      <c r="V15" t="s">
        <v>226</v>
      </c>
      <c r="AA15" t="s">
        <v>227</v>
      </c>
    </row>
    <row r="16" spans="2:27">
      <c r="B16" t="s">
        <v>228</v>
      </c>
      <c r="C16">
        <v>32</v>
      </c>
      <c r="F16" t="s">
        <v>229</v>
      </c>
      <c r="M16" t="s">
        <v>230</v>
      </c>
      <c r="N16" t="s">
        <v>230</v>
      </c>
      <c r="P16" s="3" t="s">
        <v>225</v>
      </c>
      <c r="V16" t="s">
        <v>231</v>
      </c>
      <c r="AA16" t="s">
        <v>232</v>
      </c>
    </row>
    <row r="17" spans="2:27">
      <c r="B17" t="s">
        <v>233</v>
      </c>
      <c r="C17">
        <v>33</v>
      </c>
      <c r="I17" t="s">
        <v>234</v>
      </c>
      <c r="M17" t="s">
        <v>235</v>
      </c>
      <c r="N17" t="s">
        <v>235</v>
      </c>
      <c r="P17" s="3" t="s">
        <v>236</v>
      </c>
      <c r="V17" t="s">
        <v>237</v>
      </c>
      <c r="AA17" t="s">
        <v>238</v>
      </c>
    </row>
    <row r="18" spans="2:27">
      <c r="B18" t="s">
        <v>239</v>
      </c>
      <c r="C18">
        <v>34</v>
      </c>
      <c r="I18" t="s">
        <v>151</v>
      </c>
      <c r="M18" t="s">
        <v>229</v>
      </c>
      <c r="N18" t="s">
        <v>229</v>
      </c>
      <c r="P18" s="3" t="s">
        <v>146</v>
      </c>
      <c r="V18" t="s">
        <v>240</v>
      </c>
      <c r="AA18" t="s">
        <v>241</v>
      </c>
    </row>
    <row r="19" spans="2:22">
      <c r="B19" t="s">
        <v>242</v>
      </c>
      <c r="C19">
        <v>35</v>
      </c>
      <c r="I19" t="s">
        <v>159</v>
      </c>
      <c r="P19" s="3"/>
      <c r="V19" t="s">
        <v>243</v>
      </c>
    </row>
    <row r="20" spans="2:27">
      <c r="B20" s="1" t="s">
        <v>244</v>
      </c>
      <c r="C20">
        <v>36</v>
      </c>
      <c r="I20" t="s">
        <v>166</v>
      </c>
      <c r="P20" s="3"/>
      <c r="V20" t="s">
        <v>245</v>
      </c>
      <c r="AA20" s="227" t="s">
        <v>178</v>
      </c>
    </row>
    <row r="21" spans="2:27">
      <c r="B21" t="s">
        <v>246</v>
      </c>
      <c r="C21">
        <v>37</v>
      </c>
      <c r="I21" t="s">
        <v>173</v>
      </c>
      <c r="V21" t="s">
        <v>247</v>
      </c>
      <c r="AA21" t="s">
        <v>248</v>
      </c>
    </row>
    <row r="22" spans="2:27">
      <c r="B22" t="s">
        <v>249</v>
      </c>
      <c r="C22">
        <v>38</v>
      </c>
      <c r="I22" t="s">
        <v>180</v>
      </c>
      <c r="V22" t="s">
        <v>250</v>
      </c>
      <c r="AA22" t="s">
        <v>251</v>
      </c>
    </row>
    <row r="23" spans="2:27">
      <c r="B23" t="s">
        <v>252</v>
      </c>
      <c r="C23">
        <v>39</v>
      </c>
      <c r="I23" t="s">
        <v>185</v>
      </c>
      <c r="V23" t="s">
        <v>253</v>
      </c>
      <c r="AA23" t="s">
        <v>254</v>
      </c>
    </row>
    <row r="24" spans="2:27">
      <c r="B24" t="s">
        <v>255</v>
      </c>
      <c r="C24">
        <v>40</v>
      </c>
      <c r="I24" t="s">
        <v>192</v>
      </c>
      <c r="V24" t="s">
        <v>256</v>
      </c>
      <c r="AA24" s="227" t="s">
        <v>178</v>
      </c>
    </row>
    <row r="25" spans="2:27">
      <c r="B25" t="s">
        <v>257</v>
      </c>
      <c r="C25">
        <v>41</v>
      </c>
      <c r="I25" t="s">
        <v>229</v>
      </c>
      <c r="V25" t="s">
        <v>258</v>
      </c>
      <c r="AA25" t="s">
        <v>259</v>
      </c>
    </row>
    <row r="26" spans="2:27">
      <c r="B26" t="s">
        <v>260</v>
      </c>
      <c r="C26">
        <v>42</v>
      </c>
      <c r="V26" t="s">
        <v>261</v>
      </c>
      <c r="AA26" t="s">
        <v>262</v>
      </c>
    </row>
    <row r="27" spans="2:27">
      <c r="B27" t="s">
        <v>263</v>
      </c>
      <c r="C27">
        <v>43</v>
      </c>
      <c r="V27" t="s">
        <v>264</v>
      </c>
      <c r="AA27" t="s">
        <v>265</v>
      </c>
    </row>
    <row r="28" spans="2:27">
      <c r="B28" t="s">
        <v>266</v>
      </c>
      <c r="C28">
        <v>44</v>
      </c>
      <c r="O28" s="4" t="s">
        <v>267</v>
      </c>
      <c r="P28" s="4" t="s">
        <v>268</v>
      </c>
      <c r="V28" t="s">
        <v>269</v>
      </c>
      <c r="AA28" t="s">
        <v>270</v>
      </c>
    </row>
    <row r="29" spans="2:22">
      <c r="B29" t="s">
        <v>10</v>
      </c>
      <c r="C29">
        <v>45</v>
      </c>
      <c r="O29" s="4" t="s">
        <v>25</v>
      </c>
      <c r="P29" s="5" t="s">
        <v>271</v>
      </c>
      <c r="V29" t="s">
        <v>272</v>
      </c>
    </row>
    <row r="30" spans="2:22">
      <c r="B30" t="s">
        <v>273</v>
      </c>
      <c r="C30">
        <v>46</v>
      </c>
      <c r="O30" s="4" t="s">
        <v>145</v>
      </c>
      <c r="P30" s="5" t="s">
        <v>146</v>
      </c>
      <c r="V30" t="s">
        <v>274</v>
      </c>
    </row>
    <row r="31" spans="2:22">
      <c r="B31" t="s">
        <v>275</v>
      </c>
      <c r="C31">
        <v>47</v>
      </c>
      <c r="I31" t="s">
        <v>95</v>
      </c>
      <c r="O31" s="4" t="s">
        <v>153</v>
      </c>
      <c r="P31" s="5" t="s">
        <v>154</v>
      </c>
      <c r="V31" t="s">
        <v>276</v>
      </c>
    </row>
    <row r="32" spans="2:22">
      <c r="B32" t="s">
        <v>277</v>
      </c>
      <c r="C32">
        <v>48</v>
      </c>
      <c r="I32" t="s">
        <v>278</v>
      </c>
      <c r="O32" s="4" t="s">
        <v>167</v>
      </c>
      <c r="P32" s="5" t="s">
        <v>146</v>
      </c>
      <c r="V32" t="s">
        <v>279</v>
      </c>
    </row>
    <row r="33" spans="2:22">
      <c r="B33" t="s">
        <v>280</v>
      </c>
      <c r="C33">
        <v>49</v>
      </c>
      <c r="O33" s="4" t="s">
        <v>281</v>
      </c>
      <c r="P33" s="5" t="s">
        <v>282</v>
      </c>
      <c r="V33" t="s">
        <v>283</v>
      </c>
    </row>
    <row r="34" spans="2:22">
      <c r="B34" t="s">
        <v>284</v>
      </c>
      <c r="C34">
        <v>50</v>
      </c>
      <c r="O34" s="4" t="s">
        <v>6</v>
      </c>
      <c r="P34" s="5" t="s">
        <v>146</v>
      </c>
      <c r="V34" t="s">
        <v>285</v>
      </c>
    </row>
    <row r="35" spans="2:22">
      <c r="B35" t="s">
        <v>286</v>
      </c>
      <c r="C35">
        <v>51</v>
      </c>
      <c r="O35" s="4" t="s">
        <v>186</v>
      </c>
      <c r="P35" s="5" t="s">
        <v>271</v>
      </c>
      <c r="V35" t="s">
        <v>287</v>
      </c>
    </row>
    <row r="36" spans="2:22">
      <c r="B36" t="s">
        <v>288</v>
      </c>
      <c r="C36">
        <v>52</v>
      </c>
      <c r="O36" s="4" t="s">
        <v>193</v>
      </c>
      <c r="P36" s="5" t="s">
        <v>146</v>
      </c>
      <c r="V36" t="s">
        <v>289</v>
      </c>
    </row>
    <row r="37" spans="2:22">
      <c r="B37" t="s">
        <v>229</v>
      </c>
      <c r="C37">
        <v>52</v>
      </c>
      <c r="O37" s="4" t="s">
        <v>199</v>
      </c>
      <c r="P37" s="5" t="s">
        <v>146</v>
      </c>
      <c r="V37" t="s">
        <v>290</v>
      </c>
    </row>
    <row r="38" spans="3:22">
      <c r="C38">
        <v>53</v>
      </c>
      <c r="O38" s="4" t="s">
        <v>204</v>
      </c>
      <c r="P38" s="5" t="s">
        <v>291</v>
      </c>
      <c r="V38" t="s">
        <v>292</v>
      </c>
    </row>
    <row r="39" spans="3:22">
      <c r="C39">
        <v>54</v>
      </c>
      <c r="O39" s="4" t="s">
        <v>293</v>
      </c>
      <c r="P39" s="5" t="s">
        <v>146</v>
      </c>
      <c r="V39" t="s">
        <v>294</v>
      </c>
    </row>
    <row r="40" spans="3:22">
      <c r="C40">
        <v>55</v>
      </c>
      <c r="G40" t="s">
        <v>295</v>
      </c>
      <c r="O40" s="4" t="s">
        <v>215</v>
      </c>
      <c r="P40" s="5" t="s">
        <v>296</v>
      </c>
      <c r="V40" t="s">
        <v>297</v>
      </c>
    </row>
    <row r="41" spans="3:22">
      <c r="C41">
        <v>56</v>
      </c>
      <c r="G41" t="s">
        <v>298</v>
      </c>
      <c r="O41" s="4" t="s">
        <v>219</v>
      </c>
      <c r="P41" s="5" t="s">
        <v>299</v>
      </c>
      <c r="V41" t="s">
        <v>300</v>
      </c>
    </row>
    <row r="42" spans="3:22">
      <c r="C42">
        <v>57</v>
      </c>
      <c r="G42" t="s">
        <v>301</v>
      </c>
      <c r="O42" s="4" t="s">
        <v>302</v>
      </c>
      <c r="P42" s="5" t="s">
        <v>299</v>
      </c>
      <c r="V42" t="s">
        <v>303</v>
      </c>
    </row>
    <row r="43" spans="3:22">
      <c r="C43">
        <v>58</v>
      </c>
      <c r="G43" t="s">
        <v>304</v>
      </c>
      <c r="O43" s="4" t="s">
        <v>224</v>
      </c>
      <c r="P43" s="5" t="s">
        <v>305</v>
      </c>
      <c r="V43" t="s">
        <v>306</v>
      </c>
    </row>
    <row r="44" spans="3:22">
      <c r="C44">
        <v>59</v>
      </c>
      <c r="O44" s="4" t="s">
        <v>230</v>
      </c>
      <c r="P44" s="5" t="s">
        <v>305</v>
      </c>
      <c r="V44" t="s">
        <v>307</v>
      </c>
    </row>
    <row r="45" spans="3:22">
      <c r="C45">
        <v>60</v>
      </c>
      <c r="O45" s="4" t="s">
        <v>235</v>
      </c>
      <c r="P45" s="5" t="s">
        <v>299</v>
      </c>
      <c r="V45" t="s">
        <v>308</v>
      </c>
    </row>
    <row r="46" spans="3:22">
      <c r="C46">
        <v>61</v>
      </c>
      <c r="O46" s="4" t="s">
        <v>309</v>
      </c>
      <c r="P46" s="5" t="s">
        <v>310</v>
      </c>
      <c r="V46" t="s">
        <v>311</v>
      </c>
    </row>
    <row r="47" spans="2:22">
      <c r="B47" t="s">
        <v>65</v>
      </c>
      <c r="C47">
        <v>62</v>
      </c>
      <c r="O47" s="4" t="s">
        <v>312</v>
      </c>
      <c r="P47" s="5" t="s">
        <v>146</v>
      </c>
      <c r="V47" t="s">
        <v>313</v>
      </c>
    </row>
    <row r="48" spans="2:22">
      <c r="B48" t="s">
        <v>150</v>
      </c>
      <c r="C48">
        <v>63</v>
      </c>
      <c r="V48" t="s">
        <v>314</v>
      </c>
    </row>
    <row r="49" spans="2:22">
      <c r="B49" t="s">
        <v>165</v>
      </c>
      <c r="C49">
        <v>64</v>
      </c>
      <c r="V49" t="s">
        <v>315</v>
      </c>
    </row>
    <row r="50" spans="2:22">
      <c r="B50" t="s">
        <v>179</v>
      </c>
      <c r="C50">
        <v>65</v>
      </c>
      <c r="V50" t="s">
        <v>316</v>
      </c>
    </row>
    <row r="51" spans="2:22">
      <c r="B51" t="s">
        <v>191</v>
      </c>
      <c r="C51">
        <v>66</v>
      </c>
      <c r="V51" t="s">
        <v>317</v>
      </c>
    </row>
    <row r="52" spans="2:22">
      <c r="B52" t="s">
        <v>202</v>
      </c>
      <c r="C52">
        <v>67</v>
      </c>
      <c r="V52" t="s">
        <v>318</v>
      </c>
    </row>
    <row r="53" spans="2:22">
      <c r="B53" t="s">
        <v>213</v>
      </c>
      <c r="C53">
        <v>68</v>
      </c>
      <c r="V53" t="s">
        <v>319</v>
      </c>
    </row>
    <row r="54" spans="2:22">
      <c r="B54" t="s">
        <v>222</v>
      </c>
      <c r="C54">
        <v>69</v>
      </c>
      <c r="V54" t="s">
        <v>320</v>
      </c>
    </row>
    <row r="55" spans="2:22">
      <c r="B55" t="s">
        <v>239</v>
      </c>
      <c r="C55">
        <v>70</v>
      </c>
      <c r="V55" t="s">
        <v>321</v>
      </c>
    </row>
    <row r="56" spans="2:22">
      <c r="B56" t="s">
        <v>242</v>
      </c>
      <c r="C56">
        <v>71</v>
      </c>
      <c r="V56" t="s">
        <v>322</v>
      </c>
    </row>
    <row r="57" spans="2:22">
      <c r="B57" s="1" t="s">
        <v>244</v>
      </c>
      <c r="C57">
        <v>72</v>
      </c>
      <c r="V57" t="s">
        <v>323</v>
      </c>
    </row>
    <row r="58" spans="2:22">
      <c r="B58" t="s">
        <v>246</v>
      </c>
      <c r="C58">
        <v>73</v>
      </c>
      <c r="V58" t="s">
        <v>324</v>
      </c>
    </row>
    <row r="59" spans="2:22">
      <c r="B59" t="s">
        <v>249</v>
      </c>
      <c r="C59">
        <v>74</v>
      </c>
      <c r="V59" t="s">
        <v>325</v>
      </c>
    </row>
    <row r="60" spans="2:22">
      <c r="B60" t="s">
        <v>252</v>
      </c>
      <c r="C60">
        <v>75</v>
      </c>
      <c r="V60" t="s">
        <v>326</v>
      </c>
    </row>
    <row r="61" spans="2:22">
      <c r="B61" t="s">
        <v>255</v>
      </c>
      <c r="C61">
        <v>76</v>
      </c>
      <c r="V61" t="s">
        <v>327</v>
      </c>
    </row>
    <row r="62" spans="2:22">
      <c r="B62" t="s">
        <v>257</v>
      </c>
      <c r="C62">
        <v>77</v>
      </c>
      <c r="V62" t="s">
        <v>328</v>
      </c>
    </row>
    <row r="63" spans="2:22">
      <c r="B63" t="s">
        <v>10</v>
      </c>
      <c r="C63">
        <v>78</v>
      </c>
      <c r="V63" t="s">
        <v>329</v>
      </c>
    </row>
    <row r="64" spans="2:22">
      <c r="B64" t="s">
        <v>260</v>
      </c>
      <c r="C64">
        <v>79</v>
      </c>
      <c r="V64" t="s">
        <v>330</v>
      </c>
    </row>
    <row r="65" spans="2:22">
      <c r="B65" t="s">
        <v>263</v>
      </c>
      <c r="C65">
        <v>80</v>
      </c>
      <c r="V65" t="s">
        <v>331</v>
      </c>
    </row>
    <row r="66" spans="2:22">
      <c r="B66" t="s">
        <v>273</v>
      </c>
      <c r="C66">
        <v>81</v>
      </c>
      <c r="V66" t="s">
        <v>332</v>
      </c>
    </row>
    <row r="67" spans="2:22">
      <c r="B67" t="s">
        <v>275</v>
      </c>
      <c r="C67">
        <v>82</v>
      </c>
      <c r="V67" t="s">
        <v>333</v>
      </c>
    </row>
    <row r="68" spans="2:22">
      <c r="B68" t="s">
        <v>277</v>
      </c>
      <c r="C68">
        <v>83</v>
      </c>
      <c r="V68" t="s">
        <v>334</v>
      </c>
    </row>
    <row r="69" spans="2:22">
      <c r="B69" t="s">
        <v>280</v>
      </c>
      <c r="C69">
        <v>84</v>
      </c>
      <c r="V69" t="s">
        <v>335</v>
      </c>
    </row>
    <row r="70" spans="2:22">
      <c r="B70" t="s">
        <v>284</v>
      </c>
      <c r="C70">
        <v>85</v>
      </c>
      <c r="V70" t="s">
        <v>336</v>
      </c>
    </row>
    <row r="71" spans="2:22">
      <c r="B71" t="s">
        <v>266</v>
      </c>
      <c r="C71">
        <v>86</v>
      </c>
      <c r="V71" t="s">
        <v>337</v>
      </c>
    </row>
    <row r="72" spans="2:22">
      <c r="B72" t="s">
        <v>229</v>
      </c>
      <c r="C72">
        <v>87</v>
      </c>
      <c r="V72" t="s">
        <v>338</v>
      </c>
    </row>
    <row r="73" spans="3:22">
      <c r="C73">
        <v>88</v>
      </c>
      <c r="V73" t="s">
        <v>339</v>
      </c>
    </row>
    <row r="74" spans="3:22">
      <c r="C74">
        <v>89</v>
      </c>
      <c r="V74" t="s">
        <v>340</v>
      </c>
    </row>
    <row r="75" spans="3:22">
      <c r="C75">
        <v>90</v>
      </c>
      <c r="V75" t="s">
        <v>341</v>
      </c>
    </row>
    <row r="76" spans="3:22">
      <c r="C76">
        <v>91</v>
      </c>
      <c r="V76" t="s">
        <v>342</v>
      </c>
    </row>
    <row r="77" spans="3:22">
      <c r="C77">
        <v>92</v>
      </c>
      <c r="V77" t="s">
        <v>343</v>
      </c>
    </row>
    <row r="78" spans="3:22">
      <c r="C78">
        <v>93</v>
      </c>
      <c r="V78" t="s">
        <v>344</v>
      </c>
    </row>
    <row r="79" spans="3:22">
      <c r="C79">
        <v>94</v>
      </c>
      <c r="V79" t="s">
        <v>345</v>
      </c>
    </row>
    <row r="80" spans="3:22">
      <c r="C80">
        <v>95</v>
      </c>
      <c r="V80" t="s">
        <v>346</v>
      </c>
    </row>
    <row r="81" spans="3:22">
      <c r="C81">
        <v>96</v>
      </c>
      <c r="V81" t="s">
        <v>347</v>
      </c>
    </row>
    <row r="82" spans="3:22">
      <c r="C82">
        <v>97</v>
      </c>
      <c r="V82" t="s">
        <v>348</v>
      </c>
    </row>
    <row r="83" spans="22:22">
      <c r="V83" t="s">
        <v>349</v>
      </c>
    </row>
    <row r="84" spans="22:22">
      <c r="V84" t="s">
        <v>350</v>
      </c>
    </row>
    <row r="85" spans="22:22">
      <c r="V85" t="s">
        <v>351</v>
      </c>
    </row>
    <row r="86" spans="22:22">
      <c r="V86" t="s">
        <v>352</v>
      </c>
    </row>
    <row r="87" spans="22:22">
      <c r="V87" t="s">
        <v>353</v>
      </c>
    </row>
    <row r="88" spans="22:22">
      <c r="V88" t="s">
        <v>21</v>
      </c>
    </row>
    <row r="89" spans="22:22">
      <c r="V89" t="s">
        <v>354</v>
      </c>
    </row>
    <row r="90" spans="22:22">
      <c r="V90" t="s">
        <v>355</v>
      </c>
    </row>
    <row r="91" spans="22:22">
      <c r="V91" t="s">
        <v>356</v>
      </c>
    </row>
    <row r="92" spans="22:22">
      <c r="V92" t="s">
        <v>357</v>
      </c>
    </row>
    <row r="93" spans="22:22">
      <c r="V93" t="s">
        <v>358</v>
      </c>
    </row>
    <row r="94" spans="22:22">
      <c r="V94" t="s">
        <v>359</v>
      </c>
    </row>
    <row r="95" spans="22:22">
      <c r="V95" t="s">
        <v>360</v>
      </c>
    </row>
    <row r="96" spans="22:22">
      <c r="V96" t="s">
        <v>361</v>
      </c>
    </row>
    <row r="97" spans="22:22">
      <c r="V97" t="s">
        <v>362</v>
      </c>
    </row>
    <row r="98" spans="22:22">
      <c r="V98" t="s">
        <v>363</v>
      </c>
    </row>
    <row r="99" spans="22:22">
      <c r="V99" t="s">
        <v>364</v>
      </c>
    </row>
    <row r="100" spans="22:22">
      <c r="V100" t="s">
        <v>365</v>
      </c>
    </row>
    <row r="101" spans="22:22">
      <c r="V101" t="s">
        <v>366</v>
      </c>
    </row>
    <row r="102" spans="22:22">
      <c r="V102" t="s">
        <v>367</v>
      </c>
    </row>
    <row r="103" spans="22:22">
      <c r="V103" t="s">
        <v>368</v>
      </c>
    </row>
    <row r="104" spans="22:22">
      <c r="V104" t="s">
        <v>369</v>
      </c>
    </row>
    <row r="105" spans="22:22">
      <c r="V105" t="s">
        <v>370</v>
      </c>
    </row>
    <row r="106" spans="22:22">
      <c r="V106" t="s">
        <v>371</v>
      </c>
    </row>
    <row r="107" spans="22:22">
      <c r="V107" t="s">
        <v>372</v>
      </c>
    </row>
    <row r="108" spans="22:22">
      <c r="V108" t="s">
        <v>373</v>
      </c>
    </row>
    <row r="109" spans="22:22">
      <c r="V109" t="s">
        <v>374</v>
      </c>
    </row>
    <row r="110" spans="22:22">
      <c r="V110" t="s">
        <v>375</v>
      </c>
    </row>
    <row r="111" spans="22:22">
      <c r="V111" t="s">
        <v>376</v>
      </c>
    </row>
    <row r="112" spans="22:22">
      <c r="V112" t="s">
        <v>377</v>
      </c>
    </row>
    <row r="113" spans="22:22">
      <c r="V113" t="s">
        <v>378</v>
      </c>
    </row>
    <row r="114" spans="22:22">
      <c r="V114" t="s">
        <v>379</v>
      </c>
    </row>
    <row r="115" spans="22:22">
      <c r="V115" t="s">
        <v>380</v>
      </c>
    </row>
    <row r="116" spans="22:22">
      <c r="V116" t="s">
        <v>381</v>
      </c>
    </row>
    <row r="117" spans="22:22">
      <c r="V117" t="s">
        <v>382</v>
      </c>
    </row>
    <row r="118" spans="22:22">
      <c r="V118" t="s">
        <v>383</v>
      </c>
    </row>
    <row r="119" spans="22:22">
      <c r="V119" t="s">
        <v>384</v>
      </c>
    </row>
    <row r="120" spans="22:22">
      <c r="V120" t="s">
        <v>385</v>
      </c>
    </row>
    <row r="121" spans="22:22">
      <c r="V121" t="s">
        <v>386</v>
      </c>
    </row>
    <row r="122" spans="22:22">
      <c r="V122" t="s">
        <v>387</v>
      </c>
    </row>
    <row r="123" spans="22:22">
      <c r="V123" t="s">
        <v>388</v>
      </c>
    </row>
    <row r="124" spans="22:22">
      <c r="V124" t="s">
        <v>389</v>
      </c>
    </row>
    <row r="125" spans="22:22">
      <c r="V125" t="s">
        <v>390</v>
      </c>
    </row>
    <row r="126" spans="22:22">
      <c r="V126" t="s">
        <v>391</v>
      </c>
    </row>
    <row r="127" spans="22:22">
      <c r="V127" t="s">
        <v>392</v>
      </c>
    </row>
    <row r="128" spans="22:22">
      <c r="V128" t="s">
        <v>393</v>
      </c>
    </row>
    <row r="129" spans="22:22">
      <c r="V129" t="s">
        <v>394</v>
      </c>
    </row>
    <row r="130" spans="22:22">
      <c r="V130" t="s">
        <v>395</v>
      </c>
    </row>
    <row r="131" spans="22:22">
      <c r="V131" t="s">
        <v>396</v>
      </c>
    </row>
    <row r="132" spans="22:22">
      <c r="V132" t="s">
        <v>397</v>
      </c>
    </row>
    <row r="133" spans="22:22">
      <c r="V133" t="s">
        <v>398</v>
      </c>
    </row>
    <row r="134" spans="22:22">
      <c r="V134" t="s">
        <v>399</v>
      </c>
    </row>
    <row r="135" spans="22:22">
      <c r="V135" t="s">
        <v>400</v>
      </c>
    </row>
    <row r="136" spans="22:22">
      <c r="V136" t="s">
        <v>401</v>
      </c>
    </row>
    <row r="137" spans="22:22">
      <c r="V137" t="s">
        <v>402</v>
      </c>
    </row>
    <row r="138" spans="22:22">
      <c r="V138" t="s">
        <v>403</v>
      </c>
    </row>
    <row r="139" spans="22:22">
      <c r="V139" t="s">
        <v>404</v>
      </c>
    </row>
    <row r="140" spans="22:22">
      <c r="V140" t="s">
        <v>405</v>
      </c>
    </row>
    <row r="141" spans="22:22">
      <c r="V141" t="s">
        <v>406</v>
      </c>
    </row>
    <row r="142" spans="22:22">
      <c r="V142" t="s">
        <v>407</v>
      </c>
    </row>
    <row r="143" spans="22:22">
      <c r="V143" t="s">
        <v>408</v>
      </c>
    </row>
    <row r="144" spans="22:22">
      <c r="V144" t="s">
        <v>409</v>
      </c>
    </row>
    <row r="145" spans="22:22">
      <c r="V145" t="s">
        <v>410</v>
      </c>
    </row>
    <row r="146" spans="22:22">
      <c r="V146" t="s">
        <v>411</v>
      </c>
    </row>
    <row r="147" spans="22:22">
      <c r="V147" t="s">
        <v>412</v>
      </c>
    </row>
    <row r="148" spans="22:22">
      <c r="V148" t="s">
        <v>413</v>
      </c>
    </row>
    <row r="149" spans="22:22">
      <c r="V149" t="s">
        <v>414</v>
      </c>
    </row>
    <row r="150" spans="22:22">
      <c r="V150" t="s">
        <v>415</v>
      </c>
    </row>
    <row r="151" spans="22:22">
      <c r="V151" t="s">
        <v>416</v>
      </c>
    </row>
    <row r="152" spans="22:22">
      <c r="V152" t="s">
        <v>417</v>
      </c>
    </row>
    <row r="153" spans="22:22">
      <c r="V153" t="s">
        <v>418</v>
      </c>
    </row>
    <row r="154" spans="22:22">
      <c r="V154" t="s">
        <v>419</v>
      </c>
    </row>
    <row r="155" spans="22:22">
      <c r="V155" t="s">
        <v>420</v>
      </c>
    </row>
    <row r="156" spans="22:22">
      <c r="V156" t="s">
        <v>421</v>
      </c>
    </row>
    <row r="157" spans="22:22">
      <c r="V157" t="s">
        <v>422</v>
      </c>
    </row>
    <row r="158" spans="22:22">
      <c r="V158" t="s">
        <v>423</v>
      </c>
    </row>
    <row r="159" spans="22:22">
      <c r="V159" t="s">
        <v>424</v>
      </c>
    </row>
    <row r="160" spans="22:22">
      <c r="V160" t="s">
        <v>425</v>
      </c>
    </row>
    <row r="161" spans="22:22">
      <c r="V161" t="s">
        <v>426</v>
      </c>
    </row>
    <row r="162" spans="22:22">
      <c r="V162" t="s">
        <v>427</v>
      </c>
    </row>
    <row r="163" spans="22:22">
      <c r="V163" t="s">
        <v>428</v>
      </c>
    </row>
    <row r="164" spans="22:22">
      <c r="V164" t="s">
        <v>429</v>
      </c>
    </row>
    <row r="165" spans="22:22">
      <c r="V165" t="s">
        <v>430</v>
      </c>
    </row>
    <row r="166" spans="22:22">
      <c r="V166" t="s">
        <v>431</v>
      </c>
    </row>
    <row r="167" spans="22:22">
      <c r="V167" t="s">
        <v>432</v>
      </c>
    </row>
    <row r="168" spans="22:22">
      <c r="V168" t="s">
        <v>433</v>
      </c>
    </row>
    <row r="169" spans="22:22">
      <c r="V169" t="s">
        <v>434</v>
      </c>
    </row>
    <row r="170" spans="22:22">
      <c r="V170" t="s">
        <v>435</v>
      </c>
    </row>
    <row r="171" spans="22:22">
      <c r="V171" t="s">
        <v>436</v>
      </c>
    </row>
    <row r="172" spans="22:22">
      <c r="V172" t="s">
        <v>437</v>
      </c>
    </row>
    <row r="173" spans="22:22">
      <c r="V173" t="s">
        <v>438</v>
      </c>
    </row>
    <row r="174" spans="22:22">
      <c r="V174" t="s">
        <v>439</v>
      </c>
    </row>
    <row r="175" spans="22:22">
      <c r="V175" t="s">
        <v>440</v>
      </c>
    </row>
    <row r="176" spans="22:22">
      <c r="V176" t="s">
        <v>441</v>
      </c>
    </row>
    <row r="177" spans="22:22">
      <c r="V177" t="s">
        <v>442</v>
      </c>
    </row>
    <row r="178" spans="22:22">
      <c r="V178" t="s">
        <v>443</v>
      </c>
    </row>
    <row r="179" spans="22:22">
      <c r="V179" t="s">
        <v>444</v>
      </c>
    </row>
    <row r="180" spans="22:22">
      <c r="V180" t="s">
        <v>445</v>
      </c>
    </row>
    <row r="181" spans="22:22">
      <c r="V181" t="s">
        <v>446</v>
      </c>
    </row>
    <row r="182" spans="22:22">
      <c r="V182" t="s">
        <v>447</v>
      </c>
    </row>
    <row r="183" spans="22:22">
      <c r="V183" t="s">
        <v>448</v>
      </c>
    </row>
    <row r="184" spans="22:22">
      <c r="V184" t="s">
        <v>449</v>
      </c>
    </row>
    <row r="185" spans="22:22">
      <c r="V185" t="s">
        <v>450</v>
      </c>
    </row>
    <row r="186" spans="22:22">
      <c r="V186" t="s">
        <v>451</v>
      </c>
    </row>
    <row r="187" spans="22:22">
      <c r="V187" t="s">
        <v>452</v>
      </c>
    </row>
    <row r="188" spans="22:22">
      <c r="V188" t="s">
        <v>453</v>
      </c>
    </row>
    <row r="189" spans="22:22">
      <c r="V189" t="s">
        <v>454</v>
      </c>
    </row>
    <row r="190" spans="22:22">
      <c r="V190" t="s">
        <v>455</v>
      </c>
    </row>
    <row r="191" spans="22:22">
      <c r="V191" t="s">
        <v>456</v>
      </c>
    </row>
    <row r="192" spans="22:22">
      <c r="V192" t="s">
        <v>457</v>
      </c>
    </row>
    <row r="193" spans="22:22">
      <c r="V193" t="s">
        <v>458</v>
      </c>
    </row>
    <row r="194" spans="22:22">
      <c r="V194" t="s">
        <v>459</v>
      </c>
    </row>
    <row r="195" spans="22:22">
      <c r="V195" t="s">
        <v>460</v>
      </c>
    </row>
    <row r="196" spans="22:22">
      <c r="V196" t="s">
        <v>461</v>
      </c>
    </row>
    <row r="197" spans="22:22">
      <c r="V197" t="s">
        <v>462</v>
      </c>
    </row>
    <row r="198" spans="22:22">
      <c r="V198" t="s">
        <v>463</v>
      </c>
    </row>
    <row r="199" spans="22:22">
      <c r="V199" t="s">
        <v>464</v>
      </c>
    </row>
    <row r="200" spans="22:22">
      <c r="V200" t="s">
        <v>465</v>
      </c>
    </row>
    <row r="201" spans="22:22">
      <c r="V201" t="s">
        <v>466</v>
      </c>
    </row>
    <row r="202" spans="22:22">
      <c r="V202" t="s">
        <v>467</v>
      </c>
    </row>
    <row r="203" spans="22:22">
      <c r="V203" t="s">
        <v>468</v>
      </c>
    </row>
    <row r="204" spans="22:22">
      <c r="V204" t="s">
        <v>469</v>
      </c>
    </row>
    <row r="205" spans="22:22">
      <c r="V205" t="s">
        <v>470</v>
      </c>
    </row>
    <row r="206" spans="22:22">
      <c r="V206" t="s">
        <v>471</v>
      </c>
    </row>
    <row r="207" spans="22:22">
      <c r="V207" t="s">
        <v>472</v>
      </c>
    </row>
    <row r="208" spans="22:22">
      <c r="V208" t="s">
        <v>473</v>
      </c>
    </row>
    <row r="209" spans="22:22">
      <c r="V209" t="s">
        <v>474</v>
      </c>
    </row>
    <row r="210" spans="22:22">
      <c r="V210" t="s">
        <v>475</v>
      </c>
    </row>
    <row r="211" spans="22:22">
      <c r="V211" t="s">
        <v>476</v>
      </c>
    </row>
    <row r="212" spans="22:22">
      <c r="V212" t="s">
        <v>477</v>
      </c>
    </row>
    <row r="213" spans="22:22">
      <c r="V213" t="s">
        <v>478</v>
      </c>
    </row>
    <row r="214" spans="22:22">
      <c r="V214" t="s">
        <v>479</v>
      </c>
    </row>
    <row r="215" spans="22:22">
      <c r="V215" t="s">
        <v>480</v>
      </c>
    </row>
    <row r="258" spans="22:22">
      <c r="V258" t="s">
        <v>481</v>
      </c>
    </row>
  </sheetData>
  <sheetProtection algorithmName="SHA-512" hashValue="mNmDha2ItCxpLfZ47uT9JOHF7gkjRJND+PIyfcPhdgwM/3VL6AHKFlQSvn87yU9X9mAoeJf8LT8djAvaQPYF9Q==" saltValue="u73Wjh91M+/frOBxuZCKPg==" spinCount="100000" sheet="1" objects="1" scenarios="1"/>
  <hyperlinks>
    <hyperlink ref="P2" r:id="rId1" display="MCMSINJOB@maersk.com"/>
    <hyperlink ref="P3" r:id="rId2" display="MCMPRCJOB@maersk.com"/>
    <hyperlink ref="P6" r:id="rId2" display="MCMMNLJOB@maersk.com"/>
    <hyperlink ref="P16" r:id="rId1" display="UKRCRWMNG@maersk.com"/>
    <hyperlink ref="P29" r:id="rId3" display="CREWRECMTIND@maersk.com"/>
    <hyperlink ref="P30" r:id="rId1" display="MCMSINJOB@maersk.com"/>
    <hyperlink ref="P31" r:id="rId2" display="MCMPRCJOB@maersk.com"/>
    <hyperlink ref="P36" r:id="rId1" display="MCMSINJOB@maersk.com"/>
    <hyperlink ref="P37" r:id="rId1" display="MCMSINJOB@maersk.com"/>
    <hyperlink ref="P43" r:id="rId4" display="UKRCRWJOB@maersk.com"/>
    <hyperlink ref="P32" r:id="rId1" display="MCMSINJOB@maersk.com"/>
    <hyperlink ref="P34" r:id="rId1" display="MCMSINJOB@maersk.com"/>
    <hyperlink ref="P39" r:id="rId1" display="MCMSINJOB@maersk.com"/>
    <hyperlink ref="P44" r:id="rId4" display="UKRCRWJOB@maersk.com"/>
    <hyperlink ref="P47" r:id="rId1" display="MCMSINJOB@maersk.com"/>
    <hyperlink ref="P35" r:id="rId3" display="CREWRECMTIND@maersk.com"/>
    <hyperlink ref="P46" r:id="rId5" display="UKMOHR@maersk.com"/>
    <hyperlink ref="P33" r:id="rId6" display="CREWPHIREC@maersk.com"/>
    <hyperlink ref="P40" r:id="rId7" display="INFO@MNRLTD.COM"/>
    <hyperlink ref="P41" r:id="rId8" display="ROMRECRUITMENT@maersk.com"/>
    <hyperlink ref="P42" r:id="rId8" display="ROMRECRUITMENT@maersk.com"/>
    <hyperlink ref="P45" r:id="rId8" display="ROMRECRUITMENT@maersk.com"/>
  </hyperlinks>
  <pageMargins left="0.75" right="0.75" top="1" bottom="1" header="0.5" footer="0.5"/>
  <pageSetup paperSize="9" orientation="portrait" verticalDpi="1200"/>
  <headerFooter alignWithMargins="0"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U n k n o w n   D o c u m e n t   T y p e "   m a : c o n t e n t T y p e I D = " 0 x 0 1 0 1 0 4 "   m a : c o n t e n t T y p e V e r s i o n = " 0 "   m a : c o n t e n t T y p e D e s c r i p t i o n = " "   m a : c o n t e n t T y p e S c o p e = " "   m a : v e r s i o n I D = " 0 5 d 8 3 c e a a 0 b b d 2 e 3 b c 7 1 6 e 6 e 6 6 b d 8 5 7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3 d 6 9 f e 4 5 2 5 3 d 5 f f 1 4 7 b b 6 9 0 3 6 b 7 5 6 a 7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3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28954088-AF53-453F-BEF4-D320E3F7BE7F}">
  <ds:schemaRefs/>
</ds:datastoreItem>
</file>

<file path=customXml/itemProps2.xml><?xml version="1.0" encoding="utf-8"?>
<ds:datastoreItem xmlns:ds="http://schemas.openxmlformats.org/officeDocument/2006/customXml" ds:itemID="{02673AA1-CB19-4A76-89B0-286C48098C90}">
  <ds:schemaRefs/>
</ds:datastoreItem>
</file>

<file path=customXml/itemProps3.xml><?xml version="1.0" encoding="utf-8"?>
<ds:datastoreItem xmlns:ds="http://schemas.openxmlformats.org/officeDocument/2006/customXml" ds:itemID="{30072FE1-C99F-4538-B9B1-6B62756D8E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Ratings application form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Chiefen</dc:creator>
  <cp:lastModifiedBy>TVDMUMVC581</cp:lastModifiedBy>
  <dcterms:created xsi:type="dcterms:W3CDTF">2007-06-14T02:39:00Z</dcterms:created>
  <cp:lastPrinted>2020-01-22T04:13:00Z</cp:lastPrinted>
  <dcterms:modified xsi:type="dcterms:W3CDTF">2022-12-12T15:40:51Z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iteId">
    <vt:lpwstr>05d75c05-fa1a-42e7-9cf1-eb416c396f2d</vt:lpwstr>
  </property>
  <property fmtid="{D5CDD505-2E9C-101B-9397-08002B2CF9AE}" pid="4" name="MSIP_Label_71bba39d-4745-4e9d-97db-0c1927b54242_Owner">
    <vt:lpwstr>Dannah.Chua@maersk.com</vt:lpwstr>
  </property>
  <property fmtid="{D5CDD505-2E9C-101B-9397-08002B2CF9AE}" pid="5" name="MSIP_Label_71bba39d-4745-4e9d-97db-0c1927b54242_SetDate">
    <vt:lpwstr>2019-05-27T04:30:59.4439278Z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Application">
    <vt:lpwstr>Microsoft Azure Information Protection</vt:lpwstr>
  </property>
  <property fmtid="{D5CDD505-2E9C-101B-9397-08002B2CF9AE}" pid="8" name="MSIP_Label_71bba39d-4745-4e9d-97db-0c1927b54242_Extended_MSFT_Method">
    <vt:lpwstr>Manual</vt:lpwstr>
  </property>
  <property fmtid="{D5CDD505-2E9C-101B-9397-08002B2CF9AE}" pid="9" name="Sensitivity">
    <vt:lpwstr>Internal</vt:lpwstr>
  </property>
  <property fmtid="{D5CDD505-2E9C-101B-9397-08002B2CF9AE}" pid="10" name="KSOProductBuildVer">
    <vt:lpwstr>1033-11.2.0.8339</vt:lpwstr>
  </property>
</Properties>
</file>