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iPath\RPA_BMW\"/>
    </mc:Choice>
  </mc:AlternateContent>
  <xr:revisionPtr revIDLastSave="0" documentId="13_ncr:1_{720007B1-AAF4-479A-960A-03A824022238}" xr6:coauthVersionLast="47" xr6:coauthVersionMax="47" xr10:uidLastSave="{00000000-0000-0000-0000-000000000000}"/>
  <bookViews>
    <workbookView xWindow="-120" yWindow="-120" windowWidth="29040" windowHeight="15840" tabRatio="597" xr2:uid="{A0E393C2-2AC9-4351-BB6D-2B222B860E1F}"/>
  </bookViews>
  <sheets>
    <sheet name="AGL" sheetId="9" r:id="rId1"/>
    <sheet name="Abbreviation" sheetId="2" r:id="rId2"/>
    <sheet name="Contact 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9" l="1" a="1"/>
  <c r="I2" i="9"/>
  <c r="AB2" i="9"/>
  <c r="AF2" i="9" a="1"/>
  <c r="AG2" i="9" a="1"/>
  <c r="G4" i="9" a="1"/>
  <c r="G4" i="9" s="1"/>
  <c r="F4" i="9" s="1"/>
  <c r="I4" i="9"/>
  <c r="F5" i="9"/>
  <c r="G5" i="9" a="1"/>
  <c r="G5" i="9" s="1"/>
  <c r="I5" i="9"/>
  <c r="F6" i="9"/>
  <c r="G6" i="9" a="1"/>
  <c r="G6" i="9" s="1"/>
  <c r="I6" i="9"/>
  <c r="F7" i="9"/>
  <c r="G7" i="9" a="1"/>
  <c r="G7" i="9" s="1"/>
  <c r="I7" i="9"/>
  <c r="F8" i="9"/>
  <c r="G8" i="9" a="1"/>
  <c r="G8" i="9" s="1"/>
  <c r="I8" i="9"/>
  <c r="F9" i="9"/>
  <c r="G9" i="9" a="1"/>
  <c r="G9" i="9" s="1"/>
  <c r="I9" i="9"/>
  <c r="F10" i="9"/>
  <c r="G10" i="9" a="1"/>
  <c r="G10" i="9" s="1"/>
  <c r="I10" i="9"/>
  <c r="F11" i="9"/>
  <c r="G11" i="9" a="1"/>
  <c r="G11" i="9" s="1"/>
  <c r="I11" i="9"/>
  <c r="F12" i="9"/>
  <c r="G12" i="9" a="1"/>
  <c r="G12" i="9" s="1"/>
  <c r="I12" i="9"/>
  <c r="F13" i="9"/>
  <c r="G13" i="9" a="1"/>
  <c r="G13" i="9" s="1"/>
  <c r="I13" i="9"/>
  <c r="F14" i="9"/>
  <c r="G14" i="9" a="1"/>
  <c r="G14" i="9" s="1"/>
  <c r="I14" i="9"/>
  <c r="F15" i="9"/>
  <c r="G15" i="9" a="1"/>
  <c r="G15" i="9" s="1"/>
  <c r="I15" i="9"/>
  <c r="F16" i="9"/>
  <c r="G16" i="9" a="1"/>
  <c r="G16" i="9" s="1"/>
  <c r="I16" i="9"/>
  <c r="F17" i="9"/>
  <c r="G17" i="9" a="1"/>
  <c r="G17" i="9" s="1"/>
  <c r="I17" i="9"/>
  <c r="F18" i="9"/>
  <c r="G18" i="9" a="1"/>
  <c r="G18" i="9" s="1"/>
  <c r="I18" i="9"/>
  <c r="F19" i="9"/>
  <c r="G19" i="9" a="1"/>
  <c r="G19" i="9" s="1"/>
  <c r="I19" i="9"/>
  <c r="F20" i="9"/>
  <c r="G20" i="9" a="1"/>
  <c r="G20" i="9" s="1"/>
  <c r="I20" i="9"/>
  <c r="F21" i="9"/>
  <c r="G21" i="9" a="1"/>
  <c r="G21" i="9" s="1"/>
  <c r="I21" i="9"/>
  <c r="F22" i="9"/>
  <c r="G22" i="9" a="1"/>
  <c r="G22" i="9" s="1"/>
  <c r="I22" i="9"/>
  <c r="F23" i="9"/>
  <c r="G23" i="9" a="1"/>
  <c r="G23" i="9" s="1"/>
  <c r="I23" i="9"/>
  <c r="F24" i="9"/>
  <c r="G24" i="9" a="1"/>
  <c r="G24" i="9" s="1"/>
  <c r="I24" i="9"/>
  <c r="F25" i="9"/>
  <c r="G25" i="9" a="1"/>
  <c r="G25" i="9" s="1"/>
  <c r="I25" i="9"/>
  <c r="F26" i="9"/>
  <c r="G26" i="9" a="1"/>
  <c r="G26" i="9" s="1"/>
  <c r="I26" i="9"/>
  <c r="F27" i="9"/>
  <c r="G27" i="9" a="1"/>
  <c r="G27" i="9" s="1"/>
  <c r="I27" i="9"/>
  <c r="F28" i="9"/>
  <c r="G28" i="9" a="1"/>
  <c r="G28" i="9" s="1"/>
  <c r="I28" i="9"/>
  <c r="F29" i="9"/>
  <c r="G29" i="9" a="1"/>
  <c r="G29" i="9" s="1"/>
  <c r="I29" i="9"/>
  <c r="F30" i="9"/>
  <c r="G30" i="9" a="1"/>
  <c r="G30" i="9" s="1"/>
  <c r="I30" i="9"/>
  <c r="F31" i="9"/>
  <c r="G31" i="9" a="1"/>
  <c r="G31" i="9" s="1"/>
  <c r="I31" i="9"/>
  <c r="F32" i="9"/>
  <c r="G32" i="9" a="1"/>
  <c r="G32" i="9" s="1"/>
  <c r="I32" i="9"/>
  <c r="F33" i="9"/>
  <c r="G33" i="9" a="1"/>
  <c r="G33" i="9" s="1"/>
  <c r="I33" i="9"/>
  <c r="F34" i="9"/>
  <c r="G34" i="9" a="1"/>
  <c r="G34" i="9" s="1"/>
  <c r="I34" i="9"/>
  <c r="F35" i="9"/>
  <c r="G35" i="9" a="1"/>
  <c r="G35" i="9" s="1"/>
  <c r="I35" i="9"/>
  <c r="F36" i="9"/>
  <c r="G36" i="9" a="1"/>
  <c r="G36" i="9" s="1"/>
  <c r="I36" i="9"/>
  <c r="F37" i="9"/>
  <c r="G37" i="9" a="1"/>
  <c r="G37" i="9" s="1"/>
  <c r="I37" i="9"/>
  <c r="F38" i="9"/>
  <c r="G38" i="9" a="1"/>
  <c r="G38" i="9" s="1"/>
  <c r="I38" i="9"/>
  <c r="F39" i="9"/>
  <c r="G39" i="9" a="1"/>
  <c r="G39" i="9" s="1"/>
  <c r="I39" i="9"/>
  <c r="F40" i="9"/>
  <c r="G40" i="9" a="1"/>
  <c r="G40" i="9" s="1"/>
  <c r="I40" i="9"/>
  <c r="F41" i="9"/>
  <c r="G41" i="9" a="1"/>
  <c r="G41" i="9" s="1"/>
  <c r="I41" i="9"/>
  <c r="F42" i="9"/>
  <c r="G42" i="9" a="1"/>
  <c r="G42" i="9" s="1"/>
  <c r="I42" i="9"/>
  <c r="F43" i="9"/>
  <c r="G43" i="9" a="1"/>
  <c r="G43" i="9" s="1"/>
  <c r="I43" i="9"/>
  <c r="F44" i="9"/>
  <c r="G44" i="9" a="1"/>
  <c r="G44" i="9" s="1"/>
  <c r="I44" i="9"/>
  <c r="F45" i="9"/>
  <c r="G45" i="9" a="1"/>
  <c r="G45" i="9" s="1"/>
  <c r="I45" i="9"/>
  <c r="F46" i="9"/>
  <c r="G46" i="9" a="1"/>
  <c r="G46" i="9" s="1"/>
  <c r="I46" i="9"/>
  <c r="F47" i="9"/>
  <c r="G47" i="9" a="1"/>
  <c r="G47" i="9" s="1"/>
  <c r="I47" i="9"/>
  <c r="F48" i="9"/>
  <c r="G48" i="9" a="1"/>
  <c r="G48" i="9" s="1"/>
  <c r="I48" i="9"/>
  <c r="F49" i="9"/>
  <c r="G49" i="9" a="1"/>
  <c r="G49" i="9" s="1"/>
  <c r="I49" i="9"/>
  <c r="F50" i="9"/>
  <c r="G50" i="9" a="1"/>
  <c r="G50" i="9" s="1"/>
  <c r="I50" i="9"/>
  <c r="F51" i="9"/>
  <c r="G51" i="9" a="1"/>
  <c r="G51" i="9" s="1"/>
  <c r="I51" i="9"/>
  <c r="F52" i="9"/>
  <c r="G52" i="9" a="1"/>
  <c r="G52" i="9" s="1"/>
  <c r="I52" i="9"/>
  <c r="F53" i="9"/>
  <c r="G53" i="9" a="1"/>
  <c r="G53" i="9" s="1"/>
  <c r="I53" i="9"/>
  <c r="F54" i="9"/>
  <c r="G54" i="9" a="1"/>
  <c r="G54" i="9" s="1"/>
  <c r="I54" i="9"/>
  <c r="F55" i="9"/>
  <c r="G55" i="9" a="1"/>
  <c r="G55" i="9" s="1"/>
  <c r="I55" i="9"/>
  <c r="F56" i="9"/>
  <c r="G56" i="9" a="1"/>
  <c r="G56" i="9" s="1"/>
  <c r="I56" i="9"/>
  <c r="F57" i="9"/>
  <c r="G57" i="9" a="1"/>
  <c r="G57" i="9" s="1"/>
  <c r="I57" i="9"/>
  <c r="F58" i="9"/>
  <c r="G58" i="9" a="1"/>
  <c r="G58" i="9" s="1"/>
  <c r="I58" i="9"/>
  <c r="F59" i="9"/>
  <c r="G59" i="9" a="1"/>
  <c r="G59" i="9" s="1"/>
  <c r="I59" i="9"/>
  <c r="F60" i="9"/>
  <c r="G60" i="9" a="1"/>
  <c r="G60" i="9" s="1"/>
  <c r="I60" i="9"/>
  <c r="F61" i="9"/>
  <c r="G61" i="9" a="1"/>
  <c r="G61" i="9" s="1"/>
  <c r="I61" i="9"/>
  <c r="F62" i="9"/>
  <c r="G62" i="9" a="1"/>
  <c r="G62" i="9" s="1"/>
  <c r="I62" i="9"/>
  <c r="F63" i="9"/>
  <c r="G63" i="9" a="1"/>
  <c r="G63" i="9" s="1"/>
  <c r="I63" i="9"/>
  <c r="F64" i="9"/>
  <c r="G64" i="9" a="1"/>
  <c r="G64" i="9" s="1"/>
  <c r="I64" i="9"/>
  <c r="F65" i="9"/>
  <c r="G65" i="9" a="1"/>
  <c r="G65" i="9" s="1"/>
  <c r="I65" i="9"/>
  <c r="F66" i="9"/>
  <c r="G66" i="9" a="1"/>
  <c r="G66" i="9" s="1"/>
  <c r="I66" i="9"/>
  <c r="F67" i="9"/>
  <c r="G67" i="9" a="1"/>
  <c r="G67" i="9" s="1"/>
  <c r="I67" i="9"/>
  <c r="F68" i="9"/>
  <c r="G68" i="9" a="1"/>
  <c r="G68" i="9" s="1"/>
  <c r="I68" i="9"/>
  <c r="F69" i="9"/>
  <c r="G69" i="9" a="1"/>
  <c r="G69" i="9" s="1"/>
  <c r="I69" i="9"/>
  <c r="F70" i="9"/>
  <c r="G70" i="9" a="1"/>
  <c r="G70" i="9" s="1"/>
  <c r="I70" i="9"/>
  <c r="F71" i="9"/>
  <c r="G71" i="9" a="1"/>
  <c r="G71" i="9" s="1"/>
  <c r="I71" i="9"/>
  <c r="F72" i="9"/>
  <c r="G72" i="9" a="1"/>
  <c r="G72" i="9" s="1"/>
  <c r="I72" i="9"/>
  <c r="F73" i="9"/>
  <c r="G73" i="9" a="1"/>
  <c r="G73" i="9" s="1"/>
  <c r="I73" i="9"/>
  <c r="F74" i="9"/>
  <c r="G74" i="9" a="1"/>
  <c r="G74" i="9" s="1"/>
  <c r="I74" i="9"/>
  <c r="F75" i="9"/>
  <c r="G75" i="9" a="1"/>
  <c r="G75" i="9" s="1"/>
  <c r="I75" i="9"/>
  <c r="F76" i="9"/>
  <c r="G76" i="9" a="1"/>
  <c r="G76" i="9" s="1"/>
  <c r="I76" i="9"/>
  <c r="F77" i="9"/>
  <c r="G77" i="9" a="1"/>
  <c r="G77" i="9" s="1"/>
  <c r="I77" i="9"/>
  <c r="F78" i="9"/>
  <c r="G78" i="9" a="1"/>
  <c r="G78" i="9" s="1"/>
  <c r="I78" i="9"/>
  <c r="F79" i="9"/>
  <c r="G79" i="9" a="1"/>
  <c r="G79" i="9" s="1"/>
  <c r="I79" i="9"/>
  <c r="F80" i="9"/>
  <c r="G80" i="9" a="1"/>
  <c r="G80" i="9" s="1"/>
  <c r="I80" i="9"/>
  <c r="F81" i="9"/>
  <c r="G81" i="9" a="1"/>
  <c r="G81" i="9" s="1"/>
  <c r="I81" i="9"/>
  <c r="F82" i="9"/>
  <c r="G82" i="9" a="1"/>
  <c r="G82" i="9" s="1"/>
  <c r="I82" i="9"/>
  <c r="F83" i="9"/>
  <c r="G83" i="9" a="1"/>
  <c r="G83" i="9" s="1"/>
  <c r="I83" i="9"/>
  <c r="F84" i="9"/>
  <c r="G84" i="9" a="1"/>
  <c r="G84" i="9" s="1"/>
  <c r="I84" i="9"/>
  <c r="F85" i="9"/>
  <c r="G85" i="9" a="1"/>
  <c r="G85" i="9" s="1"/>
  <c r="I85" i="9"/>
  <c r="F86" i="9"/>
  <c r="G86" i="9" a="1"/>
  <c r="G86" i="9" s="1"/>
  <c r="I86" i="9"/>
  <c r="F87" i="9"/>
  <c r="G87" i="9" a="1"/>
  <c r="G87" i="9" s="1"/>
  <c r="I87" i="9"/>
  <c r="F88" i="9"/>
  <c r="G88" i="9" a="1"/>
  <c r="G88" i="9" s="1"/>
  <c r="I88" i="9"/>
  <c r="F89" i="9"/>
  <c r="G89" i="9" a="1"/>
  <c r="G89" i="9" s="1"/>
  <c r="I89" i="9"/>
  <c r="F90" i="9"/>
  <c r="G90" i="9" a="1"/>
  <c r="G90" i="9" s="1"/>
  <c r="I90" i="9"/>
  <c r="F91" i="9"/>
  <c r="G91" i="9" a="1"/>
  <c r="G91" i="9" s="1"/>
  <c r="I91" i="9"/>
  <c r="F92" i="9"/>
  <c r="G92" i="9" a="1"/>
  <c r="G92" i="9" s="1"/>
  <c r="I92" i="9"/>
  <c r="F93" i="9"/>
  <c r="G93" i="9" a="1"/>
  <c r="G93" i="9" s="1"/>
  <c r="I93" i="9"/>
  <c r="F94" i="9"/>
  <c r="G94" i="9" a="1"/>
  <c r="G94" i="9" s="1"/>
  <c r="I94" i="9"/>
  <c r="F95" i="9"/>
  <c r="G95" i="9" a="1"/>
  <c r="G95" i="9" s="1"/>
  <c r="I95" i="9"/>
  <c r="F96" i="9"/>
  <c r="G96" i="9" a="1"/>
  <c r="G96" i="9" s="1"/>
  <c r="I96" i="9"/>
  <c r="F97" i="9"/>
  <c r="G97" i="9" a="1"/>
  <c r="G97" i="9" s="1"/>
  <c r="I97" i="9"/>
  <c r="F98" i="9"/>
  <c r="G98" i="9" a="1"/>
  <c r="G98" i="9" s="1"/>
  <c r="I98" i="9"/>
  <c r="F99" i="9"/>
  <c r="G99" i="9" a="1"/>
  <c r="G99" i="9" s="1"/>
  <c r="I99" i="9"/>
  <c r="F100" i="9"/>
  <c r="G100" i="9" a="1"/>
  <c r="G100" i="9" s="1"/>
  <c r="I100" i="9"/>
  <c r="F101" i="9"/>
  <c r="G101" i="9" a="1"/>
  <c r="G101" i="9" s="1"/>
  <c r="I101" i="9"/>
  <c r="F102" i="9"/>
  <c r="G102" i="9" a="1"/>
  <c r="G102" i="9" s="1"/>
  <c r="I102" i="9"/>
  <c r="F103" i="9"/>
  <c r="G103" i="9" a="1"/>
  <c r="G103" i="9" s="1"/>
  <c r="I103" i="9"/>
  <c r="F104" i="9"/>
  <c r="G104" i="9" a="1"/>
  <c r="G104" i="9" s="1"/>
  <c r="I104" i="9"/>
  <c r="F105" i="9"/>
  <c r="G105" i="9" a="1"/>
  <c r="G105" i="9" s="1"/>
  <c r="I105" i="9"/>
  <c r="F106" i="9"/>
  <c r="G106" i="9" a="1"/>
  <c r="G106" i="9" s="1"/>
  <c r="I106" i="9"/>
  <c r="F107" i="9"/>
  <c r="G107" i="9" a="1"/>
  <c r="G107" i="9" s="1"/>
  <c r="I107" i="9"/>
  <c r="F108" i="9"/>
  <c r="G108" i="9" a="1"/>
  <c r="G108" i="9" s="1"/>
  <c r="I108" i="9"/>
  <c r="F109" i="9"/>
  <c r="G109" i="9" a="1"/>
  <c r="G109" i="9" s="1"/>
  <c r="I109" i="9"/>
  <c r="F110" i="9"/>
  <c r="G110" i="9" a="1"/>
  <c r="G110" i="9" s="1"/>
  <c r="I110" i="9"/>
  <c r="F111" i="9"/>
  <c r="G111" i="9" a="1"/>
  <c r="G111" i="9" s="1"/>
  <c r="I111" i="9"/>
  <c r="F112" i="9"/>
  <c r="G112" i="9" a="1"/>
  <c r="G112" i="9" s="1"/>
  <c r="I112" i="9"/>
  <c r="F113" i="9"/>
  <c r="G113" i="9" a="1"/>
  <c r="G113" i="9" s="1"/>
  <c r="I113" i="9"/>
  <c r="F114" i="9"/>
  <c r="G114" i="9" a="1"/>
  <c r="G114" i="9" s="1"/>
  <c r="I114" i="9"/>
  <c r="F115" i="9"/>
  <c r="G115" i="9" a="1"/>
  <c r="G115" i="9" s="1"/>
  <c r="I115" i="9"/>
  <c r="F116" i="9"/>
  <c r="G116" i="9" a="1"/>
  <c r="G116" i="9" s="1"/>
  <c r="I116" i="9"/>
  <c r="F117" i="9"/>
  <c r="G117" i="9" a="1"/>
  <c r="G117" i="9" s="1"/>
  <c r="I117" i="9"/>
  <c r="F118" i="9"/>
  <c r="G118" i="9" a="1"/>
  <c r="G118" i="9" s="1"/>
  <c r="I118" i="9"/>
  <c r="F119" i="9"/>
  <c r="G119" i="9" a="1"/>
  <c r="G119" i="9" s="1"/>
  <c r="I119" i="9"/>
  <c r="F120" i="9"/>
  <c r="G120" i="9" a="1"/>
  <c r="G120" i="9" s="1"/>
  <c r="I120" i="9"/>
  <c r="F121" i="9"/>
  <c r="G121" i="9" a="1"/>
  <c r="G121" i="9" s="1"/>
  <c r="I121" i="9"/>
  <c r="F122" i="9"/>
  <c r="G122" i="9" a="1"/>
  <c r="G122" i="9" s="1"/>
  <c r="I122" i="9"/>
  <c r="F123" i="9"/>
  <c r="G123" i="9" a="1"/>
  <c r="G123" i="9" s="1"/>
  <c r="I123" i="9"/>
  <c r="F124" i="9"/>
  <c r="G124" i="9" a="1"/>
  <c r="G124" i="9" s="1"/>
  <c r="I124" i="9"/>
  <c r="F125" i="9"/>
  <c r="G125" i="9" a="1"/>
  <c r="G125" i="9" s="1"/>
  <c r="I125" i="9"/>
  <c r="F126" i="9"/>
  <c r="G126" i="9" a="1"/>
  <c r="G126" i="9" s="1"/>
  <c r="I126" i="9"/>
  <c r="F127" i="9"/>
  <c r="G127" i="9" a="1"/>
  <c r="G127" i="9" s="1"/>
  <c r="I127" i="9"/>
  <c r="F128" i="9"/>
  <c r="G128" i="9" a="1"/>
  <c r="G128" i="9" s="1"/>
  <c r="I128" i="9"/>
  <c r="F129" i="9"/>
  <c r="G129" i="9" a="1"/>
  <c r="G129" i="9" s="1"/>
  <c r="I129" i="9"/>
  <c r="F130" i="9"/>
  <c r="G130" i="9" a="1"/>
  <c r="G130" i="9" s="1"/>
  <c r="I130" i="9"/>
  <c r="F131" i="9"/>
  <c r="G131" i="9" a="1"/>
  <c r="G131" i="9" s="1"/>
  <c r="I131" i="9"/>
  <c r="F132" i="9"/>
  <c r="G132" i="9" a="1"/>
  <c r="G132" i="9" s="1"/>
  <c r="I132" i="9"/>
  <c r="F133" i="9"/>
  <c r="G133" i="9" a="1"/>
  <c r="G133" i="9" s="1"/>
  <c r="I133" i="9"/>
  <c r="F134" i="9"/>
  <c r="G134" i="9" a="1"/>
  <c r="G134" i="9" s="1"/>
  <c r="I134" i="9"/>
  <c r="F135" i="9"/>
  <c r="G135" i="9" a="1"/>
  <c r="G135" i="9" s="1"/>
  <c r="I135" i="9"/>
  <c r="F136" i="9"/>
  <c r="G136" i="9" a="1"/>
  <c r="G136" i="9" s="1"/>
  <c r="I136" i="9"/>
  <c r="F137" i="9"/>
  <c r="G137" i="9" a="1"/>
  <c r="G137" i="9" s="1"/>
  <c r="I137" i="9"/>
  <c r="F138" i="9"/>
  <c r="G138" i="9" a="1"/>
  <c r="G138" i="9" s="1"/>
  <c r="I138" i="9"/>
  <c r="F139" i="9"/>
  <c r="G139" i="9" a="1"/>
  <c r="G139" i="9" s="1"/>
  <c r="I139" i="9"/>
  <c r="F140" i="9"/>
  <c r="G140" i="9" a="1"/>
  <c r="G140" i="9" s="1"/>
  <c r="I140" i="9"/>
  <c r="F141" i="9"/>
  <c r="G141" i="9" a="1"/>
  <c r="G141" i="9" s="1"/>
  <c r="I141" i="9"/>
  <c r="F142" i="9"/>
  <c r="G142" i="9" a="1"/>
  <c r="G142" i="9" s="1"/>
  <c r="I142" i="9"/>
  <c r="F143" i="9"/>
  <c r="G143" i="9" a="1"/>
  <c r="G143" i="9" s="1"/>
  <c r="I143" i="9"/>
  <c r="F144" i="9"/>
  <c r="G144" i="9" a="1"/>
  <c r="G144" i="9" s="1"/>
  <c r="I144" i="9"/>
  <c r="F145" i="9"/>
  <c r="G145" i="9" a="1"/>
  <c r="G145" i="9" s="1"/>
  <c r="I145" i="9"/>
  <c r="F146" i="9"/>
  <c r="G146" i="9" a="1"/>
  <c r="G146" i="9" s="1"/>
  <c r="I146" i="9"/>
  <c r="F147" i="9"/>
  <c r="G147" i="9" a="1"/>
  <c r="G147" i="9" s="1"/>
  <c r="I147" i="9"/>
  <c r="F148" i="9"/>
  <c r="G148" i="9" a="1"/>
  <c r="G148" i="9" s="1"/>
  <c r="I148" i="9"/>
  <c r="F149" i="9"/>
  <c r="G149" i="9" a="1"/>
  <c r="G149" i="9" s="1"/>
  <c r="I149" i="9"/>
  <c r="F150" i="9"/>
  <c r="G150" i="9" a="1"/>
  <c r="G150" i="9" s="1"/>
  <c r="I150" i="9"/>
  <c r="F151" i="9"/>
  <c r="G151" i="9" a="1"/>
  <c r="G151" i="9" s="1"/>
  <c r="I151" i="9"/>
  <c r="F152" i="9"/>
  <c r="G152" i="9" a="1"/>
  <c r="G152" i="9" s="1"/>
  <c r="I152" i="9"/>
  <c r="F153" i="9"/>
  <c r="G153" i="9" a="1"/>
  <c r="G153" i="9" s="1"/>
  <c r="I153" i="9"/>
  <c r="F154" i="9"/>
  <c r="G154" i="9" a="1"/>
  <c r="G154" i="9" s="1"/>
  <c r="I154" i="9"/>
  <c r="F155" i="9"/>
  <c r="G155" i="9" a="1"/>
  <c r="G155" i="9" s="1"/>
  <c r="I155" i="9"/>
  <c r="F156" i="9"/>
  <c r="G156" i="9" a="1"/>
  <c r="G156" i="9" s="1"/>
  <c r="I156" i="9"/>
  <c r="F157" i="9"/>
  <c r="G157" i="9" a="1"/>
  <c r="G157" i="9" s="1"/>
  <c r="I157" i="9"/>
  <c r="F158" i="9"/>
  <c r="G158" i="9" a="1"/>
  <c r="G158" i="9" s="1"/>
  <c r="I158" i="9"/>
  <c r="F159" i="9"/>
  <c r="G159" i="9" a="1"/>
  <c r="G159" i="9" s="1"/>
  <c r="I159" i="9"/>
  <c r="F160" i="9"/>
  <c r="G160" i="9" a="1"/>
  <c r="G160" i="9" s="1"/>
  <c r="I160" i="9"/>
  <c r="F161" i="9"/>
  <c r="G161" i="9" a="1"/>
  <c r="G161" i="9" s="1"/>
  <c r="I161" i="9"/>
  <c r="F162" i="9"/>
  <c r="G162" i="9" a="1"/>
  <c r="G162" i="9" s="1"/>
  <c r="I162" i="9"/>
  <c r="F163" i="9"/>
  <c r="G163" i="9" a="1"/>
  <c r="G163" i="9" s="1"/>
  <c r="I163" i="9"/>
  <c r="F164" i="9"/>
  <c r="G164" i="9" a="1"/>
  <c r="G164" i="9" s="1"/>
  <c r="I164" i="9"/>
  <c r="F165" i="9"/>
  <c r="G165" i="9" a="1"/>
  <c r="G165" i="9" s="1"/>
  <c r="I165" i="9"/>
  <c r="F166" i="9"/>
  <c r="G166" i="9" a="1"/>
  <c r="G166" i="9" s="1"/>
  <c r="I166" i="9"/>
  <c r="F167" i="9"/>
  <c r="G167" i="9" a="1"/>
  <c r="G167" i="9" s="1"/>
  <c r="I167" i="9"/>
  <c r="F168" i="9"/>
  <c r="G168" i="9" a="1"/>
  <c r="G168" i="9" s="1"/>
  <c r="I168" i="9"/>
  <c r="F169" i="9"/>
  <c r="G169" i="9" a="1"/>
  <c r="G169" i="9" s="1"/>
  <c r="I169" i="9"/>
  <c r="F170" i="9"/>
  <c r="G170" i="9" a="1"/>
  <c r="G170" i="9" s="1"/>
  <c r="I170" i="9"/>
  <c r="F171" i="9"/>
  <c r="G171" i="9" a="1"/>
  <c r="G171" i="9" s="1"/>
  <c r="I171" i="9"/>
  <c r="F172" i="9"/>
  <c r="G172" i="9" a="1"/>
  <c r="G172" i="9" s="1"/>
  <c r="I172" i="9"/>
  <c r="F173" i="9"/>
  <c r="G173" i="9" a="1"/>
  <c r="G173" i="9" s="1"/>
  <c r="I173" i="9"/>
  <c r="F174" i="9"/>
  <c r="G174" i="9" a="1"/>
  <c r="G174" i="9" s="1"/>
  <c r="I174" i="9"/>
  <c r="F175" i="9"/>
  <c r="G175" i="9" a="1"/>
  <c r="G175" i="9" s="1"/>
  <c r="I175" i="9"/>
  <c r="F176" i="9"/>
  <c r="G176" i="9" a="1"/>
  <c r="G176" i="9" s="1"/>
  <c r="I176" i="9"/>
  <c r="F177" i="9"/>
  <c r="G177" i="9" a="1"/>
  <c r="G177" i="9" s="1"/>
  <c r="I177" i="9"/>
  <c r="F178" i="9"/>
  <c r="G178" i="9" a="1"/>
  <c r="G178" i="9" s="1"/>
  <c r="I178" i="9"/>
  <c r="F179" i="9"/>
  <c r="G179" i="9" a="1"/>
  <c r="G179" i="9" s="1"/>
  <c r="I179" i="9"/>
  <c r="F180" i="9"/>
  <c r="G180" i="9" a="1"/>
  <c r="G180" i="9" s="1"/>
  <c r="I180" i="9"/>
  <c r="F181" i="9"/>
  <c r="G181" i="9" a="1"/>
  <c r="G181" i="9" s="1"/>
  <c r="I181" i="9"/>
  <c r="F182" i="9"/>
  <c r="G182" i="9" a="1"/>
  <c r="G182" i="9" s="1"/>
  <c r="I182" i="9"/>
  <c r="F183" i="9"/>
  <c r="G183" i="9" a="1"/>
  <c r="G183" i="9" s="1"/>
  <c r="I183" i="9"/>
  <c r="F184" i="9"/>
  <c r="G184" i="9" a="1"/>
  <c r="G184" i="9" s="1"/>
  <c r="I184" i="9"/>
  <c r="F185" i="9"/>
  <c r="G185" i="9" a="1"/>
  <c r="G185" i="9" s="1"/>
  <c r="I185" i="9"/>
  <c r="F186" i="9"/>
  <c r="G186" i="9" a="1"/>
  <c r="G186" i="9" s="1"/>
  <c r="I186" i="9"/>
  <c r="F187" i="9"/>
  <c r="G187" i="9" a="1"/>
  <c r="G187" i="9" s="1"/>
  <c r="I187" i="9"/>
  <c r="F188" i="9"/>
  <c r="G188" i="9" a="1"/>
  <c r="G188" i="9" s="1"/>
  <c r="I188" i="9"/>
  <c r="F189" i="9"/>
  <c r="G189" i="9" a="1"/>
  <c r="G189" i="9" s="1"/>
  <c r="I189" i="9"/>
  <c r="F190" i="9"/>
  <c r="G190" i="9" a="1"/>
  <c r="G190" i="9" s="1"/>
  <c r="I190" i="9"/>
  <c r="F191" i="9"/>
  <c r="G191" i="9" a="1"/>
  <c r="G191" i="9" s="1"/>
  <c r="I191" i="9"/>
  <c r="F192" i="9"/>
  <c r="G192" i="9" a="1"/>
  <c r="G192" i="9" s="1"/>
  <c r="I192" i="9"/>
  <c r="F193" i="9"/>
  <c r="G193" i="9" a="1"/>
  <c r="G193" i="9" s="1"/>
  <c r="I193" i="9"/>
  <c r="F194" i="9"/>
  <c r="G194" i="9" a="1"/>
  <c r="G194" i="9" s="1"/>
  <c r="I194" i="9"/>
  <c r="F195" i="9"/>
  <c r="G195" i="9" a="1"/>
  <c r="G195" i="9" s="1"/>
  <c r="I195" i="9"/>
  <c r="F196" i="9"/>
  <c r="G196" i="9" a="1"/>
  <c r="G196" i="9" s="1"/>
  <c r="I196" i="9"/>
  <c r="F197" i="9"/>
  <c r="G197" i="9" a="1"/>
  <c r="G197" i="9" s="1"/>
  <c r="I197" i="9"/>
  <c r="F198" i="9"/>
  <c r="G198" i="9" a="1"/>
  <c r="G198" i="9" s="1"/>
  <c r="I198" i="9"/>
  <c r="F199" i="9"/>
  <c r="G199" i="9" a="1"/>
  <c r="G199" i="9" s="1"/>
  <c r="I199" i="9"/>
  <c r="F200" i="9"/>
  <c r="G200" i="9" a="1"/>
  <c r="G200" i="9" s="1"/>
  <c r="I200" i="9"/>
  <c r="F201" i="9"/>
  <c r="G201" i="9" a="1"/>
  <c r="G201" i="9" s="1"/>
  <c r="I201" i="9"/>
  <c r="F202" i="9"/>
  <c r="G202" i="9" a="1"/>
  <c r="G202" i="9" s="1"/>
  <c r="I202" i="9"/>
  <c r="F203" i="9"/>
  <c r="G203" i="9" a="1"/>
  <c r="G203" i="9" s="1"/>
  <c r="I203" i="9"/>
  <c r="F204" i="9"/>
  <c r="G204" i="9" a="1"/>
  <c r="G204" i="9" s="1"/>
  <c r="I204" i="9"/>
  <c r="F205" i="9"/>
  <c r="G205" i="9" a="1"/>
  <c r="G205" i="9" s="1"/>
  <c r="I205" i="9"/>
  <c r="F206" i="9"/>
  <c r="G206" i="9" a="1"/>
  <c r="G206" i="9" s="1"/>
  <c r="I206" i="9"/>
  <c r="F207" i="9"/>
  <c r="G207" i="9" a="1"/>
  <c r="G207" i="9" s="1"/>
  <c r="I207" i="9"/>
  <c r="F208" i="9"/>
  <c r="G208" i="9" a="1"/>
  <c r="G208" i="9" s="1"/>
  <c r="I208" i="9"/>
  <c r="F209" i="9"/>
  <c r="G209" i="9" a="1"/>
  <c r="G209" i="9" s="1"/>
  <c r="I209" i="9"/>
  <c r="F210" i="9"/>
  <c r="G210" i="9" a="1"/>
  <c r="G210" i="9" s="1"/>
  <c r="I210" i="9"/>
  <c r="F211" i="9"/>
  <c r="G211" i="9" a="1"/>
  <c r="G211" i="9" s="1"/>
  <c r="I211" i="9"/>
  <c r="F212" i="9"/>
  <c r="G212" i="9" a="1"/>
  <c r="G212" i="9" s="1"/>
  <c r="I212" i="9"/>
  <c r="F213" i="9"/>
  <c r="G213" i="9" a="1"/>
  <c r="G213" i="9" s="1"/>
  <c r="I213" i="9"/>
  <c r="F214" i="9"/>
  <c r="G214" i="9" a="1"/>
  <c r="G214" i="9" s="1"/>
  <c r="I214" i="9"/>
  <c r="F215" i="9"/>
  <c r="G215" i="9" a="1"/>
  <c r="G215" i="9" s="1"/>
  <c r="I215" i="9"/>
  <c r="F216" i="9"/>
  <c r="G216" i="9" a="1"/>
  <c r="G216" i="9" s="1"/>
  <c r="I216" i="9"/>
  <c r="F217" i="9"/>
  <c r="G217" i="9" a="1"/>
  <c r="G217" i="9" s="1"/>
  <c r="I217" i="9"/>
  <c r="F218" i="9"/>
  <c r="G218" i="9" a="1"/>
  <c r="G218" i="9" s="1"/>
  <c r="I218" i="9"/>
  <c r="F219" i="9"/>
  <c r="G219" i="9" a="1"/>
  <c r="G219" i="9" s="1"/>
  <c r="I219" i="9"/>
  <c r="F220" i="9"/>
  <c r="G220" i="9" a="1"/>
  <c r="G220" i="9" s="1"/>
  <c r="I220" i="9"/>
  <c r="F221" i="9"/>
  <c r="G221" i="9" a="1"/>
  <c r="G221" i="9" s="1"/>
  <c r="I221" i="9"/>
  <c r="F222" i="9"/>
  <c r="G222" i="9" a="1"/>
  <c r="G222" i="9" s="1"/>
  <c r="I222" i="9"/>
  <c r="F223" i="9"/>
  <c r="G223" i="9" a="1"/>
  <c r="G223" i="9" s="1"/>
  <c r="I223" i="9"/>
  <c r="F224" i="9"/>
  <c r="G224" i="9" a="1"/>
  <c r="G224" i="9" s="1"/>
  <c r="I224" i="9"/>
  <c r="F225" i="9"/>
  <c r="G225" i="9" a="1"/>
  <c r="G225" i="9" s="1"/>
  <c r="I225" i="9"/>
  <c r="F226" i="9"/>
  <c r="G226" i="9" a="1"/>
  <c r="G226" i="9" s="1"/>
  <c r="I226" i="9"/>
  <c r="F227" i="9"/>
  <c r="G227" i="9" a="1"/>
  <c r="G227" i="9" s="1"/>
  <c r="I227" i="9"/>
  <c r="F228" i="9"/>
  <c r="G228" i="9" a="1"/>
  <c r="G228" i="9" s="1"/>
  <c r="I228" i="9"/>
  <c r="F229" i="9"/>
  <c r="G229" i="9" a="1"/>
  <c r="G229" i="9" s="1"/>
  <c r="I229" i="9"/>
  <c r="F230" i="9"/>
  <c r="G230" i="9" a="1"/>
  <c r="G230" i="9" s="1"/>
  <c r="I230" i="9"/>
  <c r="F231" i="9"/>
  <c r="G231" i="9" a="1"/>
  <c r="G231" i="9" s="1"/>
  <c r="I231" i="9"/>
  <c r="F232" i="9"/>
  <c r="G232" i="9" a="1"/>
  <c r="G232" i="9" s="1"/>
  <c r="I232" i="9"/>
  <c r="F233" i="9"/>
  <c r="G233" i="9" a="1"/>
  <c r="G233" i="9" s="1"/>
  <c r="I233" i="9"/>
  <c r="F234" i="9"/>
  <c r="G234" i="9" a="1"/>
  <c r="G234" i="9" s="1"/>
  <c r="I234" i="9"/>
  <c r="F235" i="9"/>
  <c r="G235" i="9" a="1"/>
  <c r="G235" i="9" s="1"/>
  <c r="I235" i="9"/>
  <c r="F236" i="9"/>
  <c r="G236" i="9" a="1"/>
  <c r="G236" i="9" s="1"/>
  <c r="I236" i="9"/>
  <c r="F237" i="9"/>
  <c r="G237" i="9" a="1"/>
  <c r="G237" i="9" s="1"/>
  <c r="I237" i="9"/>
  <c r="F238" i="9"/>
  <c r="G238" i="9" a="1"/>
  <c r="G238" i="9" s="1"/>
  <c r="I238" i="9"/>
  <c r="F239" i="9"/>
  <c r="G239" i="9" a="1"/>
  <c r="G239" i="9" s="1"/>
  <c r="I239" i="9"/>
  <c r="F240" i="9"/>
  <c r="G240" i="9" a="1"/>
  <c r="G240" i="9" s="1"/>
  <c r="I240" i="9"/>
  <c r="F241" i="9"/>
  <c r="G241" i="9" a="1"/>
  <c r="G241" i="9" s="1"/>
  <c r="I241" i="9"/>
  <c r="F242" i="9"/>
  <c r="G242" i="9" a="1"/>
  <c r="G242" i="9" s="1"/>
  <c r="I242" i="9"/>
  <c r="F243" i="9"/>
  <c r="G243" i="9" a="1"/>
  <c r="G243" i="9" s="1"/>
  <c r="I243" i="9"/>
  <c r="F244" i="9"/>
  <c r="G244" i="9" a="1"/>
  <c r="G244" i="9" s="1"/>
  <c r="I244" i="9"/>
  <c r="F245" i="9"/>
  <c r="G245" i="9" a="1"/>
  <c r="G245" i="9" s="1"/>
  <c r="I245" i="9"/>
  <c r="F246" i="9"/>
  <c r="G246" i="9" a="1"/>
  <c r="G246" i="9" s="1"/>
  <c r="I246" i="9"/>
  <c r="F247" i="9"/>
  <c r="G247" i="9" a="1"/>
  <c r="G247" i="9" s="1"/>
  <c r="I247" i="9"/>
  <c r="F248" i="9"/>
  <c r="G248" i="9" a="1"/>
  <c r="G248" i="9" s="1"/>
  <c r="I248" i="9"/>
  <c r="F249" i="9"/>
  <c r="G249" i="9" a="1"/>
  <c r="G249" i="9" s="1"/>
  <c r="I249" i="9"/>
  <c r="F250" i="9"/>
  <c r="G250" i="9" a="1"/>
  <c r="G250" i="9" s="1"/>
  <c r="I250" i="9"/>
  <c r="F251" i="9"/>
  <c r="G251" i="9" a="1"/>
  <c r="G251" i="9" s="1"/>
  <c r="I251" i="9"/>
  <c r="F252" i="9"/>
  <c r="G252" i="9" a="1"/>
  <c r="G252" i="9" s="1"/>
  <c r="I252" i="9"/>
  <c r="F253" i="9"/>
  <c r="G253" i="9" a="1"/>
  <c r="G253" i="9" s="1"/>
  <c r="I253" i="9"/>
  <c r="F254" i="9"/>
  <c r="G254" i="9" a="1"/>
  <c r="G254" i="9" s="1"/>
  <c r="I254" i="9"/>
  <c r="F255" i="9"/>
  <c r="G255" i="9" a="1"/>
  <c r="G255" i="9" s="1"/>
  <c r="I255" i="9"/>
  <c r="F256" i="9"/>
  <c r="G256" i="9" a="1"/>
  <c r="G256" i="9" s="1"/>
  <c r="I256" i="9"/>
  <c r="F257" i="9"/>
  <c r="G257" i="9" a="1"/>
  <c r="G257" i="9" s="1"/>
  <c r="I257" i="9"/>
  <c r="F258" i="9"/>
  <c r="G258" i="9" a="1"/>
  <c r="G258" i="9" s="1"/>
  <c r="I258" i="9"/>
  <c r="F259" i="9"/>
  <c r="G259" i="9" a="1"/>
  <c r="G259" i="9" s="1"/>
  <c r="I259" i="9"/>
  <c r="F260" i="9"/>
  <c r="G260" i="9" a="1"/>
  <c r="G260" i="9" s="1"/>
  <c r="I260" i="9"/>
  <c r="F261" i="9"/>
  <c r="G261" i="9" a="1"/>
  <c r="G261" i="9" s="1"/>
  <c r="I261" i="9"/>
  <c r="F262" i="9"/>
  <c r="G262" i="9" a="1"/>
  <c r="G262" i="9" s="1"/>
  <c r="I262" i="9"/>
  <c r="F263" i="9"/>
  <c r="G263" i="9" a="1"/>
  <c r="G263" i="9" s="1"/>
  <c r="I263" i="9"/>
  <c r="F264" i="9"/>
  <c r="G264" i="9" a="1"/>
  <c r="G264" i="9" s="1"/>
  <c r="I264" i="9"/>
  <c r="F265" i="9"/>
  <c r="G265" i="9" a="1"/>
  <c r="G265" i="9" s="1"/>
  <c r="I265" i="9"/>
  <c r="F266" i="9"/>
  <c r="G266" i="9" a="1"/>
  <c r="G266" i="9" s="1"/>
  <c r="I266" i="9"/>
  <c r="F267" i="9"/>
  <c r="G267" i="9" a="1"/>
  <c r="G267" i="9" s="1"/>
  <c r="I267" i="9"/>
  <c r="F268" i="9"/>
  <c r="G268" i="9" a="1"/>
  <c r="G268" i="9" s="1"/>
  <c r="I268" i="9"/>
  <c r="F269" i="9"/>
  <c r="G269" i="9" a="1"/>
  <c r="G269" i="9" s="1"/>
  <c r="I269" i="9"/>
  <c r="F270" i="9"/>
  <c r="G270" i="9" a="1"/>
  <c r="G270" i="9" s="1"/>
  <c r="I270" i="9"/>
  <c r="F271" i="9"/>
  <c r="G271" i="9" a="1"/>
  <c r="G271" i="9" s="1"/>
  <c r="I271" i="9"/>
  <c r="F272" i="9"/>
  <c r="G272" i="9" a="1"/>
  <c r="G272" i="9" s="1"/>
  <c r="I272" i="9"/>
  <c r="F273" i="9"/>
  <c r="G273" i="9" a="1"/>
  <c r="G273" i="9" s="1"/>
  <c r="I273" i="9"/>
  <c r="F274" i="9"/>
  <c r="G274" i="9" a="1"/>
  <c r="G274" i="9" s="1"/>
  <c r="I274" i="9"/>
  <c r="F275" i="9"/>
  <c r="G275" i="9" a="1"/>
  <c r="G275" i="9" s="1"/>
  <c r="I275" i="9"/>
  <c r="F276" i="9"/>
  <c r="G276" i="9" a="1"/>
  <c r="G276" i="9" s="1"/>
  <c r="I276" i="9"/>
  <c r="F277" i="9"/>
  <c r="G277" i="9" a="1"/>
  <c r="G277" i="9" s="1"/>
  <c r="I277" i="9"/>
  <c r="F278" i="9"/>
  <c r="G278" i="9" a="1"/>
  <c r="G278" i="9" s="1"/>
  <c r="I278" i="9"/>
  <c r="F279" i="9"/>
  <c r="G279" i="9" a="1"/>
  <c r="G279" i="9" s="1"/>
  <c r="I279" i="9"/>
  <c r="F280" i="9"/>
  <c r="G280" i="9" a="1"/>
  <c r="G280" i="9" s="1"/>
  <c r="I280" i="9"/>
  <c r="F281" i="9"/>
  <c r="G281" i="9" a="1"/>
  <c r="G281" i="9" s="1"/>
  <c r="I281" i="9"/>
  <c r="F282" i="9"/>
  <c r="G282" i="9" a="1"/>
  <c r="G282" i="9" s="1"/>
  <c r="I282" i="9"/>
  <c r="F283" i="9"/>
  <c r="G283" i="9" a="1"/>
  <c r="G283" i="9" s="1"/>
  <c r="I283" i="9"/>
  <c r="F284" i="9"/>
  <c r="G284" i="9" a="1"/>
  <c r="G284" i="9" s="1"/>
  <c r="I284" i="9"/>
  <c r="F285" i="9"/>
  <c r="G285" i="9" a="1"/>
  <c r="G285" i="9" s="1"/>
  <c r="I285" i="9"/>
  <c r="F286" i="9"/>
  <c r="G286" i="9" a="1"/>
  <c r="G286" i="9" s="1"/>
  <c r="I286" i="9"/>
  <c r="F287" i="9"/>
  <c r="G287" i="9" a="1"/>
  <c r="G287" i="9" s="1"/>
  <c r="I287" i="9"/>
  <c r="F288" i="9"/>
  <c r="G288" i="9" a="1"/>
  <c r="G288" i="9" s="1"/>
  <c r="I288" i="9"/>
  <c r="F289" i="9"/>
  <c r="G289" i="9" a="1"/>
  <c r="G289" i="9" s="1"/>
  <c r="I289" i="9"/>
  <c r="F290" i="9"/>
  <c r="G290" i="9" a="1"/>
  <c r="G290" i="9" s="1"/>
  <c r="I290" i="9"/>
  <c r="F291" i="9"/>
  <c r="G291" i="9" a="1"/>
  <c r="G291" i="9" s="1"/>
  <c r="I291" i="9"/>
  <c r="F292" i="9"/>
  <c r="G292" i="9" a="1"/>
  <c r="G292" i="9" s="1"/>
  <c r="I292" i="9"/>
  <c r="F293" i="9"/>
  <c r="G293" i="9" a="1"/>
  <c r="G293" i="9" s="1"/>
  <c r="I293" i="9"/>
  <c r="F294" i="9"/>
  <c r="G294" i="9" a="1"/>
  <c r="G294" i="9" s="1"/>
  <c r="I294" i="9"/>
  <c r="F295" i="9"/>
  <c r="G295" i="9" a="1"/>
  <c r="G295" i="9" s="1"/>
  <c r="I295" i="9"/>
  <c r="F296" i="9"/>
  <c r="G296" i="9" a="1"/>
  <c r="G296" i="9" s="1"/>
  <c r="I296" i="9"/>
  <c r="F297" i="9"/>
  <c r="G297" i="9" a="1"/>
  <c r="G297" i="9" s="1"/>
  <c r="I297" i="9"/>
  <c r="F298" i="9"/>
  <c r="G298" i="9" a="1"/>
  <c r="G298" i="9" s="1"/>
  <c r="I298" i="9"/>
  <c r="F299" i="9"/>
  <c r="G299" i="9" a="1"/>
  <c r="G299" i="9" s="1"/>
  <c r="I299" i="9"/>
  <c r="F300" i="9"/>
  <c r="G300" i="9" a="1"/>
  <c r="G300" i="9" s="1"/>
  <c r="I300" i="9"/>
  <c r="F301" i="9"/>
  <c r="G301" i="9" a="1"/>
  <c r="G301" i="9" s="1"/>
  <c r="I301" i="9"/>
  <c r="F302" i="9"/>
  <c r="G302" i="9" a="1"/>
  <c r="G302" i="9" s="1"/>
  <c r="I302" i="9"/>
  <c r="F303" i="9"/>
  <c r="G303" i="9" a="1"/>
  <c r="G303" i="9" s="1"/>
  <c r="I303" i="9"/>
  <c r="F304" i="9"/>
  <c r="G304" i="9" a="1"/>
  <c r="G304" i="9" s="1"/>
  <c r="I304" i="9"/>
  <c r="F305" i="9"/>
  <c r="G305" i="9" a="1"/>
  <c r="G305" i="9" s="1"/>
  <c r="I305" i="9"/>
  <c r="F306" i="9"/>
  <c r="G306" i="9" a="1"/>
  <c r="G306" i="9" s="1"/>
  <c r="I306" i="9"/>
  <c r="F307" i="9"/>
  <c r="G307" i="9" a="1"/>
  <c r="G307" i="9" s="1"/>
  <c r="I307" i="9"/>
  <c r="F308" i="9"/>
  <c r="G308" i="9" a="1"/>
  <c r="G308" i="9" s="1"/>
  <c r="I308" i="9"/>
  <c r="F309" i="9"/>
  <c r="G309" i="9" a="1"/>
  <c r="G309" i="9" s="1"/>
  <c r="I309" i="9"/>
  <c r="F310" i="9"/>
  <c r="G310" i="9" a="1"/>
  <c r="G310" i="9" s="1"/>
  <c r="I310" i="9"/>
  <c r="F311" i="9"/>
  <c r="G311" i="9" a="1"/>
  <c r="G311" i="9" s="1"/>
  <c r="I311" i="9"/>
  <c r="F312" i="9"/>
  <c r="G312" i="9" a="1"/>
  <c r="G312" i="9" s="1"/>
  <c r="I312" i="9"/>
  <c r="F313" i="9"/>
  <c r="G313" i="9" a="1"/>
  <c r="G313" i="9" s="1"/>
  <c r="I313" i="9"/>
  <c r="F314" i="9"/>
  <c r="G314" i="9" a="1"/>
  <c r="G314" i="9" s="1"/>
  <c r="I314" i="9"/>
  <c r="F315" i="9"/>
  <c r="G315" i="9" a="1"/>
  <c r="G315" i="9" s="1"/>
  <c r="I315" i="9"/>
  <c r="F316" i="9"/>
  <c r="G316" i="9" a="1"/>
  <c r="G316" i="9" s="1"/>
  <c r="I316" i="9"/>
  <c r="F317" i="9"/>
  <c r="G317" i="9" a="1"/>
  <c r="G317" i="9" s="1"/>
  <c r="I317" i="9"/>
  <c r="F318" i="9"/>
  <c r="G318" i="9" a="1"/>
  <c r="G318" i="9" s="1"/>
  <c r="I318" i="9"/>
  <c r="F319" i="9"/>
  <c r="G319" i="9" a="1"/>
  <c r="G319" i="9" s="1"/>
  <c r="I319" i="9"/>
  <c r="F320" i="9"/>
  <c r="G320" i="9" a="1"/>
  <c r="G320" i="9" s="1"/>
  <c r="I320" i="9"/>
  <c r="F321" i="9"/>
  <c r="G321" i="9" a="1"/>
  <c r="G321" i="9" s="1"/>
  <c r="I321" i="9"/>
  <c r="F322" i="9"/>
  <c r="G322" i="9" a="1"/>
  <c r="G322" i="9" s="1"/>
  <c r="I322" i="9"/>
  <c r="F323" i="9"/>
  <c r="G323" i="9" a="1"/>
  <c r="G323" i="9" s="1"/>
  <c r="I323" i="9"/>
  <c r="F324" i="9"/>
  <c r="G324" i="9" a="1"/>
  <c r="G324" i="9" s="1"/>
  <c r="I324" i="9"/>
  <c r="F325" i="9"/>
  <c r="G325" i="9" a="1"/>
  <c r="G325" i="9" s="1"/>
  <c r="I325" i="9"/>
  <c r="F326" i="9"/>
  <c r="G326" i="9" a="1"/>
  <c r="G326" i="9" s="1"/>
  <c r="I326" i="9"/>
  <c r="F327" i="9"/>
  <c r="G327" i="9" a="1"/>
  <c r="G327" i="9" s="1"/>
  <c r="I327" i="9"/>
  <c r="F328" i="9"/>
  <c r="G328" i="9" a="1"/>
  <c r="G328" i="9" s="1"/>
  <c r="I328" i="9"/>
  <c r="F329" i="9"/>
  <c r="G329" i="9" a="1"/>
  <c r="G329" i="9" s="1"/>
  <c r="I329" i="9"/>
  <c r="F330" i="9"/>
  <c r="G330" i="9" a="1"/>
  <c r="G330" i="9" s="1"/>
  <c r="I330" i="9"/>
  <c r="F331" i="9"/>
  <c r="G331" i="9" a="1"/>
  <c r="G331" i="9" s="1"/>
  <c r="I331" i="9"/>
  <c r="F332" i="9"/>
  <c r="G332" i="9" a="1"/>
  <c r="G332" i="9" s="1"/>
  <c r="I332" i="9"/>
  <c r="F333" i="9"/>
  <c r="G333" i="9" a="1"/>
  <c r="G333" i="9" s="1"/>
  <c r="I333" i="9"/>
  <c r="F334" i="9"/>
  <c r="G334" i="9" a="1"/>
  <c r="G334" i="9" s="1"/>
  <c r="I334" i="9"/>
  <c r="F335" i="9"/>
  <c r="G335" i="9" a="1"/>
  <c r="G335" i="9" s="1"/>
  <c r="I335" i="9"/>
  <c r="F336" i="9"/>
  <c r="G336" i="9" a="1"/>
  <c r="G336" i="9" s="1"/>
  <c r="I336" i="9"/>
  <c r="F337" i="9"/>
  <c r="G337" i="9" a="1"/>
  <c r="G337" i="9" s="1"/>
  <c r="I337" i="9"/>
  <c r="F338" i="9"/>
  <c r="G338" i="9" a="1"/>
  <c r="G338" i="9" s="1"/>
  <c r="I338" i="9"/>
  <c r="F339" i="9"/>
  <c r="G339" i="9" a="1"/>
  <c r="G339" i="9" s="1"/>
  <c r="I339" i="9"/>
  <c r="F340" i="9"/>
  <c r="G340" i="9" a="1"/>
  <c r="G340" i="9" s="1"/>
  <c r="I340" i="9"/>
  <c r="F341" i="9"/>
  <c r="G341" i="9" a="1"/>
  <c r="G341" i="9" s="1"/>
  <c r="I341" i="9"/>
  <c r="F342" i="9"/>
  <c r="G342" i="9" a="1"/>
  <c r="G342" i="9" s="1"/>
  <c r="I342" i="9"/>
  <c r="F343" i="9"/>
  <c r="G343" i="9" a="1"/>
  <c r="G343" i="9" s="1"/>
  <c r="I343" i="9"/>
  <c r="F344" i="9"/>
  <c r="G344" i="9" a="1"/>
  <c r="G344" i="9" s="1"/>
  <c r="I344" i="9"/>
  <c r="F345" i="9"/>
  <c r="G345" i="9" a="1"/>
  <c r="G345" i="9" s="1"/>
  <c r="I345" i="9"/>
  <c r="F346" i="9"/>
  <c r="G346" i="9" a="1"/>
  <c r="G346" i="9" s="1"/>
  <c r="I346" i="9"/>
  <c r="F347" i="9"/>
  <c r="G347" i="9" a="1"/>
  <c r="G347" i="9" s="1"/>
  <c r="I347" i="9"/>
  <c r="F348" i="9"/>
  <c r="G348" i="9" a="1"/>
  <c r="G348" i="9" s="1"/>
  <c r="I348" i="9"/>
  <c r="F349" i="9"/>
  <c r="G349" i="9" a="1"/>
  <c r="G349" i="9" s="1"/>
  <c r="I349" i="9"/>
  <c r="F350" i="9"/>
  <c r="G350" i="9" a="1"/>
  <c r="G350" i="9" s="1"/>
  <c r="I350" i="9"/>
  <c r="F351" i="9"/>
  <c r="G351" i="9" a="1"/>
  <c r="G351" i="9" s="1"/>
  <c r="I351" i="9"/>
  <c r="F352" i="9"/>
  <c r="G352" i="9" a="1"/>
  <c r="G352" i="9" s="1"/>
  <c r="I352" i="9"/>
  <c r="F353" i="9"/>
  <c r="G353" i="9" a="1"/>
  <c r="G353" i="9" s="1"/>
  <c r="I353" i="9"/>
  <c r="F354" i="9"/>
  <c r="G354" i="9" a="1"/>
  <c r="G354" i="9" s="1"/>
  <c r="I354" i="9"/>
  <c r="F355" i="9"/>
  <c r="G355" i="9" a="1"/>
  <c r="G355" i="9" s="1"/>
  <c r="I355" i="9"/>
  <c r="F356" i="9"/>
  <c r="G356" i="9" a="1"/>
  <c r="G356" i="9" s="1"/>
  <c r="I356" i="9"/>
  <c r="F357" i="9"/>
  <c r="G357" i="9" a="1"/>
  <c r="G357" i="9" s="1"/>
  <c r="I357" i="9"/>
  <c r="F358" i="9"/>
  <c r="G358" i="9" a="1"/>
  <c r="G358" i="9" s="1"/>
  <c r="I358" i="9"/>
  <c r="F359" i="9"/>
  <c r="G359" i="9" a="1"/>
  <c r="G359" i="9" s="1"/>
  <c r="I359" i="9"/>
  <c r="F360" i="9"/>
  <c r="G360" i="9" a="1"/>
  <c r="G360" i="9" s="1"/>
  <c r="I360" i="9"/>
  <c r="F361" i="9"/>
  <c r="G361" i="9" a="1"/>
  <c r="G361" i="9" s="1"/>
  <c r="I361" i="9"/>
  <c r="F362" i="9"/>
  <c r="G362" i="9" a="1"/>
  <c r="G362" i="9" s="1"/>
  <c r="I362" i="9"/>
  <c r="F363" i="9"/>
  <c r="G363" i="9" a="1"/>
  <c r="G363" i="9" s="1"/>
  <c r="I363" i="9"/>
  <c r="F364" i="9"/>
  <c r="G364" i="9" a="1"/>
  <c r="G364" i="9" s="1"/>
  <c r="I364" i="9"/>
  <c r="F365" i="9"/>
  <c r="G365" i="9" a="1"/>
  <c r="G365" i="9" s="1"/>
  <c r="I365" i="9"/>
  <c r="F366" i="9"/>
  <c r="G366" i="9" a="1"/>
  <c r="G366" i="9" s="1"/>
  <c r="I366" i="9"/>
  <c r="F367" i="9"/>
  <c r="G367" i="9" a="1"/>
  <c r="G367" i="9" s="1"/>
  <c r="I367" i="9"/>
  <c r="F368" i="9"/>
  <c r="G368" i="9" a="1"/>
  <c r="G368" i="9" s="1"/>
  <c r="I368" i="9"/>
  <c r="F369" i="9"/>
  <c r="G369" i="9" a="1"/>
  <c r="G369" i="9" s="1"/>
  <c r="I369" i="9"/>
  <c r="F370" i="9"/>
  <c r="G370" i="9" a="1"/>
  <c r="G370" i="9" s="1"/>
  <c r="I370" i="9"/>
  <c r="F371" i="9"/>
  <c r="G371" i="9" a="1"/>
  <c r="G371" i="9" s="1"/>
  <c r="I371" i="9"/>
  <c r="F372" i="9"/>
  <c r="G372" i="9" a="1"/>
  <c r="G372" i="9" s="1"/>
  <c r="I372" i="9"/>
  <c r="F373" i="9"/>
  <c r="G373" i="9" a="1"/>
  <c r="G373" i="9" s="1"/>
  <c r="I373" i="9"/>
  <c r="F374" i="9"/>
  <c r="G374" i="9" a="1"/>
  <c r="G374" i="9" s="1"/>
  <c r="I374" i="9"/>
  <c r="F375" i="9"/>
  <c r="G375" i="9" a="1"/>
  <c r="G375" i="9" s="1"/>
  <c r="I375" i="9"/>
  <c r="F376" i="9"/>
  <c r="G376" i="9" a="1"/>
  <c r="G376" i="9" s="1"/>
  <c r="I376" i="9"/>
  <c r="F377" i="9"/>
  <c r="G377" i="9" a="1"/>
  <c r="G377" i="9" s="1"/>
  <c r="I377" i="9"/>
  <c r="F378" i="9"/>
  <c r="G378" i="9" a="1"/>
  <c r="G378" i="9" s="1"/>
  <c r="I378" i="9"/>
  <c r="F379" i="9"/>
  <c r="G379" i="9" a="1"/>
  <c r="G379" i="9" s="1"/>
  <c r="I379" i="9"/>
  <c r="F380" i="9"/>
  <c r="G380" i="9" a="1"/>
  <c r="G380" i="9" s="1"/>
  <c r="I380" i="9"/>
  <c r="F381" i="9"/>
  <c r="G381" i="9" a="1"/>
  <c r="G381" i="9" s="1"/>
  <c r="I381" i="9"/>
  <c r="F382" i="9"/>
  <c r="G382" i="9" a="1"/>
  <c r="G382" i="9" s="1"/>
  <c r="I382" i="9"/>
  <c r="F383" i="9"/>
  <c r="G383" i="9" a="1"/>
  <c r="G383" i="9" s="1"/>
  <c r="I383" i="9"/>
  <c r="F384" i="9"/>
  <c r="G384" i="9" a="1"/>
  <c r="G384" i="9" s="1"/>
  <c r="I384" i="9"/>
  <c r="F385" i="9"/>
  <c r="G385" i="9" a="1"/>
  <c r="G385" i="9" s="1"/>
  <c r="I385" i="9"/>
  <c r="F386" i="9"/>
  <c r="G386" i="9" a="1"/>
  <c r="G386" i="9" s="1"/>
  <c r="I386" i="9"/>
  <c r="F387" i="9"/>
  <c r="G387" i="9" a="1"/>
  <c r="G387" i="9" s="1"/>
  <c r="I387" i="9"/>
  <c r="F388" i="9"/>
  <c r="G388" i="9" a="1"/>
  <c r="G388" i="9" s="1"/>
  <c r="I388" i="9"/>
  <c r="F389" i="9"/>
  <c r="G389" i="9" a="1"/>
  <c r="G389" i="9" s="1"/>
  <c r="I389" i="9"/>
  <c r="F390" i="9"/>
  <c r="G390" i="9" a="1"/>
  <c r="G390" i="9" s="1"/>
  <c r="I390" i="9"/>
  <c r="F391" i="9"/>
  <c r="G391" i="9" a="1"/>
  <c r="G391" i="9" s="1"/>
  <c r="I391" i="9"/>
  <c r="F392" i="9"/>
  <c r="G392" i="9" a="1"/>
  <c r="G392" i="9" s="1"/>
  <c r="I392" i="9"/>
  <c r="F393" i="9"/>
  <c r="G393" i="9" a="1"/>
  <c r="G393" i="9" s="1"/>
  <c r="I393" i="9"/>
  <c r="F394" i="9"/>
  <c r="G394" i="9" a="1"/>
  <c r="G394" i="9" s="1"/>
  <c r="I394" i="9"/>
  <c r="F395" i="9"/>
  <c r="G395" i="9" a="1"/>
  <c r="G395" i="9" s="1"/>
  <c r="I395" i="9"/>
  <c r="F396" i="9"/>
  <c r="G396" i="9" a="1"/>
  <c r="G396" i="9" s="1"/>
  <c r="I396" i="9"/>
  <c r="F397" i="9"/>
  <c r="G397" i="9" a="1"/>
  <c r="G397" i="9" s="1"/>
  <c r="I397" i="9"/>
  <c r="F398" i="9"/>
  <c r="G398" i="9" a="1"/>
  <c r="G398" i="9" s="1"/>
  <c r="I398" i="9"/>
  <c r="F399" i="9"/>
  <c r="G399" i="9" a="1"/>
  <c r="G399" i="9" s="1"/>
  <c r="I399" i="9"/>
  <c r="F400" i="9"/>
  <c r="G400" i="9" a="1"/>
  <c r="G400" i="9" s="1"/>
  <c r="I400" i="9"/>
  <c r="F401" i="9"/>
  <c r="G401" i="9" a="1"/>
  <c r="G401" i="9" s="1"/>
  <c r="I401" i="9"/>
  <c r="F402" i="9"/>
  <c r="G402" i="9" a="1"/>
  <c r="G402" i="9" s="1"/>
  <c r="I402" i="9"/>
  <c r="F403" i="9"/>
  <c r="G403" i="9" a="1"/>
  <c r="G403" i="9" s="1"/>
  <c r="I403" i="9"/>
  <c r="F404" i="9"/>
  <c r="G404" i="9" a="1"/>
  <c r="G404" i="9" s="1"/>
  <c r="I404" i="9"/>
  <c r="F405" i="9"/>
  <c r="G405" i="9" a="1"/>
  <c r="G405" i="9" s="1"/>
  <c r="I405" i="9"/>
  <c r="F406" i="9"/>
  <c r="G406" i="9" a="1"/>
  <c r="G406" i="9" s="1"/>
  <c r="I406" i="9"/>
  <c r="F407" i="9"/>
  <c r="G407" i="9" a="1"/>
  <c r="G407" i="9" s="1"/>
  <c r="I407" i="9"/>
  <c r="F408" i="9"/>
  <c r="G408" i="9" a="1"/>
  <c r="G408" i="9" s="1"/>
  <c r="I408" i="9"/>
  <c r="F409" i="9"/>
  <c r="G409" i="9" a="1"/>
  <c r="G409" i="9" s="1"/>
  <c r="I409" i="9"/>
  <c r="F410" i="9"/>
  <c r="G410" i="9" a="1"/>
  <c r="G410" i="9" s="1"/>
  <c r="I410" i="9"/>
  <c r="F411" i="9"/>
  <c r="G411" i="9" a="1"/>
  <c r="G411" i="9" s="1"/>
  <c r="I411" i="9"/>
  <c r="F412" i="9"/>
  <c r="G412" i="9" a="1"/>
  <c r="G412" i="9" s="1"/>
  <c r="I412" i="9"/>
  <c r="F413" i="9"/>
  <c r="G413" i="9" a="1"/>
  <c r="G413" i="9" s="1"/>
  <c r="I413" i="9"/>
  <c r="F414" i="9"/>
  <c r="G414" i="9" a="1"/>
  <c r="G414" i="9" s="1"/>
  <c r="I414" i="9"/>
  <c r="F415" i="9"/>
  <c r="G415" i="9" a="1"/>
  <c r="G415" i="9" s="1"/>
  <c r="I415" i="9"/>
  <c r="F416" i="9"/>
  <c r="G416" i="9" a="1"/>
  <c r="G416" i="9" s="1"/>
  <c r="I416" i="9"/>
  <c r="F417" i="9"/>
  <c r="G417" i="9" a="1"/>
  <c r="G417" i="9" s="1"/>
  <c r="I417" i="9"/>
  <c r="F418" i="9"/>
  <c r="G418" i="9" a="1"/>
  <c r="G418" i="9" s="1"/>
  <c r="I418" i="9"/>
  <c r="F419" i="9"/>
  <c r="G419" i="9" a="1"/>
  <c r="G419" i="9" s="1"/>
  <c r="I419" i="9"/>
  <c r="F420" i="9"/>
  <c r="G420" i="9" a="1"/>
  <c r="G420" i="9" s="1"/>
  <c r="I420" i="9"/>
  <c r="F421" i="9"/>
  <c r="G421" i="9" a="1"/>
  <c r="G421" i="9" s="1"/>
  <c r="I421" i="9"/>
  <c r="F422" i="9"/>
  <c r="G422" i="9" a="1"/>
  <c r="G422" i="9" s="1"/>
  <c r="I422" i="9"/>
  <c r="F423" i="9"/>
  <c r="G423" i="9" a="1"/>
  <c r="G423" i="9" s="1"/>
  <c r="I423" i="9"/>
  <c r="F424" i="9"/>
  <c r="G424" i="9" a="1"/>
  <c r="G424" i="9" s="1"/>
  <c r="I424" i="9"/>
  <c r="F425" i="9"/>
  <c r="G425" i="9" a="1"/>
  <c r="G425" i="9" s="1"/>
  <c r="I425" i="9"/>
  <c r="F426" i="9"/>
  <c r="G426" i="9" a="1"/>
  <c r="G426" i="9" s="1"/>
  <c r="I426" i="9"/>
  <c r="F427" i="9"/>
  <c r="G427" i="9" a="1"/>
  <c r="G427" i="9" s="1"/>
  <c r="I427" i="9"/>
  <c r="F428" i="9"/>
  <c r="G428" i="9" a="1"/>
  <c r="G428" i="9" s="1"/>
  <c r="I428" i="9"/>
  <c r="F429" i="9"/>
  <c r="G429" i="9" a="1"/>
  <c r="G429" i="9" s="1"/>
  <c r="I429" i="9"/>
  <c r="F430" i="9"/>
  <c r="G430" i="9" a="1"/>
  <c r="G430" i="9" s="1"/>
  <c r="I430" i="9"/>
  <c r="F431" i="9"/>
  <c r="G431" i="9" a="1"/>
  <c r="G431" i="9" s="1"/>
  <c r="I431" i="9"/>
  <c r="F432" i="9"/>
  <c r="G432" i="9" a="1"/>
  <c r="G432" i="9" s="1"/>
  <c r="I432" i="9"/>
  <c r="F433" i="9"/>
  <c r="G433" i="9" a="1"/>
  <c r="G433" i="9" s="1"/>
  <c r="I433" i="9"/>
  <c r="F434" i="9"/>
  <c r="G434" i="9" a="1"/>
  <c r="G434" i="9" s="1"/>
  <c r="I434" i="9"/>
  <c r="F435" i="9"/>
  <c r="G435" i="9" a="1"/>
  <c r="G435" i="9" s="1"/>
  <c r="I435" i="9"/>
  <c r="F436" i="9"/>
  <c r="G436" i="9" a="1"/>
  <c r="G436" i="9" s="1"/>
  <c r="I436" i="9"/>
  <c r="F437" i="9"/>
  <c r="G437" i="9" a="1"/>
  <c r="G437" i="9" s="1"/>
  <c r="I437" i="9"/>
  <c r="F438" i="9"/>
  <c r="G438" i="9" a="1"/>
  <c r="G438" i="9" s="1"/>
  <c r="I438" i="9"/>
  <c r="F439" i="9"/>
  <c r="G439" i="9" a="1"/>
  <c r="G439" i="9" s="1"/>
  <c r="I439" i="9"/>
  <c r="F440" i="9"/>
  <c r="G440" i="9" a="1"/>
  <c r="G440" i="9" s="1"/>
  <c r="I440" i="9"/>
  <c r="F441" i="9"/>
  <c r="G441" i="9" a="1"/>
  <c r="G441" i="9" s="1"/>
  <c r="I441" i="9"/>
  <c r="F442" i="9"/>
  <c r="G442" i="9" a="1"/>
  <c r="G442" i="9" s="1"/>
  <c r="I442" i="9"/>
  <c r="F443" i="9"/>
  <c r="G443" i="9" a="1"/>
  <c r="G443" i="9" s="1"/>
  <c r="I443" i="9"/>
  <c r="F444" i="9"/>
  <c r="G444" i="9" a="1"/>
  <c r="G444" i="9" s="1"/>
  <c r="I444" i="9"/>
  <c r="F445" i="9"/>
  <c r="G445" i="9" a="1"/>
  <c r="G445" i="9" s="1"/>
  <c r="I445" i="9"/>
  <c r="F446" i="9"/>
  <c r="G446" i="9" a="1"/>
  <c r="G446" i="9" s="1"/>
  <c r="I446" i="9"/>
  <c r="F447" i="9"/>
  <c r="G447" i="9" a="1"/>
  <c r="G447" i="9" s="1"/>
  <c r="I447" i="9"/>
  <c r="F448" i="9"/>
  <c r="G448" i="9" a="1"/>
  <c r="G448" i="9" s="1"/>
  <c r="I448" i="9"/>
  <c r="F449" i="9"/>
  <c r="G449" i="9" a="1"/>
  <c r="G449" i="9" s="1"/>
  <c r="I449" i="9"/>
  <c r="F450" i="9"/>
  <c r="G450" i="9" a="1"/>
  <c r="G450" i="9" s="1"/>
  <c r="I450" i="9"/>
  <c r="F451" i="9"/>
  <c r="G451" i="9" a="1"/>
  <c r="G451" i="9" s="1"/>
  <c r="I451" i="9"/>
  <c r="F452" i="9"/>
  <c r="G452" i="9" a="1"/>
  <c r="G452" i="9" s="1"/>
  <c r="I452" i="9"/>
  <c r="F453" i="9"/>
  <c r="G453" i="9" a="1"/>
  <c r="G453" i="9" s="1"/>
  <c r="I453" i="9"/>
  <c r="F454" i="9"/>
  <c r="G454" i="9" a="1"/>
  <c r="G454" i="9" s="1"/>
  <c r="I454" i="9"/>
  <c r="F455" i="9"/>
  <c r="G455" i="9" a="1"/>
  <c r="G455" i="9" s="1"/>
  <c r="I455" i="9"/>
  <c r="F456" i="9"/>
  <c r="G456" i="9" a="1"/>
  <c r="G456" i="9" s="1"/>
  <c r="I456" i="9"/>
  <c r="F457" i="9"/>
  <c r="G457" i="9" a="1"/>
  <c r="G457" i="9" s="1"/>
  <c r="I457" i="9"/>
  <c r="F458" i="9"/>
  <c r="G458" i="9" a="1"/>
  <c r="G458" i="9" s="1"/>
  <c r="I458" i="9"/>
  <c r="F459" i="9"/>
  <c r="G459" i="9" a="1"/>
  <c r="G459" i="9" s="1"/>
  <c r="I459" i="9"/>
  <c r="F460" i="9"/>
  <c r="G460" i="9" a="1"/>
  <c r="G460" i="9" s="1"/>
  <c r="I460" i="9"/>
  <c r="F461" i="9"/>
  <c r="G461" i="9" a="1"/>
  <c r="G461" i="9" s="1"/>
  <c r="I461" i="9"/>
  <c r="F462" i="9"/>
  <c r="G462" i="9" a="1"/>
  <c r="G462" i="9" s="1"/>
  <c r="I462" i="9"/>
  <c r="F463" i="9"/>
  <c r="G463" i="9" a="1"/>
  <c r="G463" i="9" s="1"/>
  <c r="I463" i="9"/>
  <c r="F464" i="9"/>
  <c r="G464" i="9" a="1"/>
  <c r="G464" i="9" s="1"/>
  <c r="I464" i="9"/>
  <c r="F465" i="9"/>
  <c r="G465" i="9" a="1"/>
  <c r="G465" i="9" s="1"/>
  <c r="I465" i="9"/>
  <c r="F466" i="9"/>
  <c r="G466" i="9" a="1"/>
  <c r="G466" i="9" s="1"/>
  <c r="I466" i="9"/>
  <c r="F467" i="9"/>
  <c r="G467" i="9" a="1"/>
  <c r="G467" i="9" s="1"/>
  <c r="I467" i="9"/>
  <c r="F468" i="9"/>
  <c r="G468" i="9" a="1"/>
  <c r="G468" i="9" s="1"/>
  <c r="I468" i="9"/>
  <c r="F469" i="9"/>
  <c r="G469" i="9" a="1"/>
  <c r="G469" i="9" s="1"/>
  <c r="I469" i="9"/>
  <c r="F470" i="9"/>
  <c r="G470" i="9" a="1"/>
  <c r="G470" i="9" s="1"/>
  <c r="I470" i="9"/>
  <c r="F471" i="9"/>
  <c r="G471" i="9" a="1"/>
  <c r="G471" i="9" s="1"/>
  <c r="I471" i="9"/>
  <c r="F472" i="9"/>
  <c r="G472" i="9" a="1"/>
  <c r="G472" i="9" s="1"/>
  <c r="I472" i="9"/>
  <c r="F473" i="9"/>
  <c r="G473" i="9" a="1"/>
  <c r="G473" i="9" s="1"/>
  <c r="I473" i="9"/>
  <c r="F474" i="9"/>
  <c r="G474" i="9" a="1"/>
  <c r="G474" i="9" s="1"/>
  <c r="I474" i="9"/>
  <c r="F475" i="9"/>
  <c r="G475" i="9" a="1"/>
  <c r="G475" i="9" s="1"/>
  <c r="I475" i="9"/>
  <c r="F476" i="9"/>
  <c r="G476" i="9" a="1"/>
  <c r="G476" i="9" s="1"/>
  <c r="I476" i="9"/>
  <c r="F477" i="9"/>
  <c r="G477" i="9" a="1"/>
  <c r="G477" i="9" s="1"/>
  <c r="I477" i="9"/>
  <c r="F478" i="9"/>
  <c r="G478" i="9" a="1"/>
  <c r="G478" i="9" s="1"/>
  <c r="I478" i="9"/>
  <c r="F479" i="9"/>
  <c r="G479" i="9" a="1"/>
  <c r="G479" i="9" s="1"/>
  <c r="I479" i="9"/>
  <c r="F480" i="9"/>
  <c r="G480" i="9" a="1"/>
  <c r="G480" i="9" s="1"/>
  <c r="I480" i="9"/>
  <c r="F481" i="9"/>
  <c r="G481" i="9" a="1"/>
  <c r="G481" i="9" s="1"/>
  <c r="I481" i="9"/>
  <c r="F482" i="9"/>
  <c r="G482" i="9" a="1"/>
  <c r="G482" i="9" s="1"/>
  <c r="I482" i="9"/>
  <c r="F483" i="9"/>
  <c r="G483" i="9" a="1"/>
  <c r="G483" i="9" s="1"/>
  <c r="I483" i="9"/>
  <c r="F484" i="9"/>
  <c r="G484" i="9" a="1"/>
  <c r="G484" i="9" s="1"/>
  <c r="I484" i="9"/>
  <c r="F485" i="9"/>
  <c r="G485" i="9" a="1"/>
  <c r="G485" i="9" s="1"/>
  <c r="I485" i="9"/>
  <c r="F486" i="9"/>
  <c r="G486" i="9" a="1"/>
  <c r="G486" i="9" s="1"/>
  <c r="I486" i="9"/>
  <c r="F487" i="9"/>
  <c r="G487" i="9" a="1"/>
  <c r="G487" i="9" s="1"/>
  <c r="I487" i="9"/>
  <c r="F488" i="9"/>
  <c r="G488" i="9" a="1"/>
  <c r="G488" i="9" s="1"/>
  <c r="I488" i="9"/>
  <c r="F489" i="9"/>
  <c r="G489" i="9" a="1"/>
  <c r="G489" i="9" s="1"/>
  <c r="I489" i="9"/>
  <c r="F490" i="9"/>
  <c r="G490" i="9" a="1"/>
  <c r="G490" i="9" s="1"/>
  <c r="I490" i="9"/>
  <c r="F491" i="9"/>
  <c r="G491" i="9" a="1"/>
  <c r="G491" i="9" s="1"/>
  <c r="I491" i="9"/>
  <c r="F492" i="9"/>
  <c r="G492" i="9" a="1"/>
  <c r="G492" i="9" s="1"/>
  <c r="I492" i="9"/>
  <c r="F493" i="9"/>
  <c r="G493" i="9" a="1"/>
  <c r="G493" i="9" s="1"/>
  <c r="I493" i="9"/>
  <c r="F494" i="9"/>
  <c r="G494" i="9" a="1"/>
  <c r="G494" i="9" s="1"/>
  <c r="I494" i="9"/>
  <c r="F495" i="9"/>
  <c r="G495" i="9" a="1"/>
  <c r="G495" i="9" s="1"/>
  <c r="I495" i="9"/>
  <c r="F496" i="9"/>
  <c r="G496" i="9" a="1"/>
  <c r="G496" i="9" s="1"/>
  <c r="I496" i="9"/>
  <c r="F497" i="9"/>
  <c r="G497" i="9" a="1"/>
  <c r="G497" i="9" s="1"/>
  <c r="I497" i="9"/>
  <c r="F498" i="9"/>
  <c r="G498" i="9" a="1"/>
  <c r="G498" i="9" s="1"/>
  <c r="I498" i="9"/>
  <c r="F499" i="9"/>
  <c r="G499" i="9" a="1"/>
  <c r="G499" i="9" s="1"/>
  <c r="I499" i="9"/>
  <c r="I500" i="9"/>
  <c r="A6" i="2"/>
  <c r="A7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5" i="2"/>
  <c r="A4" i="2"/>
  <c r="A3" i="2"/>
  <c r="A2" i="2"/>
  <c r="AG2" i="9" l="1"/>
  <c r="G2" i="9"/>
  <c r="F2" i="9" s="1"/>
  <c r="AF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<sst xmlns="http://schemas.openxmlformats.org/spreadsheetml/2006/main" count="5840" uniqueCount="347">
  <si>
    <t>CUSTOMER NAME</t>
  </si>
  <si>
    <t>CONTACT NUM</t>
  </si>
  <si>
    <t>EMAIL</t>
  </si>
  <si>
    <t>ADDRESS (must match CES email)</t>
  </si>
  <si>
    <t>ENTER MANUALLY</t>
  </si>
  <si>
    <t>5- STREET ADDRESS (MAYBE FOR CES APP)</t>
  </si>
  <si>
    <t>SUBURB</t>
  </si>
  <si>
    <t>STATE</t>
  </si>
  <si>
    <t>POSTCODE</t>
  </si>
  <si>
    <t>SOLAR PV</t>
  </si>
  <si>
    <t>METER</t>
  </si>
  <si>
    <t>WIRING / AC</t>
  </si>
  <si>
    <t>H&amp;C UPGRADE</t>
  </si>
  <si>
    <t>BATTERY BACK UP</t>
  </si>
  <si>
    <t>WORK DESCRIPTION</t>
  </si>
  <si>
    <t>MAX DEMAND</t>
  </si>
  <si>
    <t>MAIN CAP</t>
  </si>
  <si>
    <t>PROP USE</t>
  </si>
  <si>
    <t>PRESCRIBED WORK</t>
  </si>
  <si>
    <t>NON-PRESCRIBED WORK</t>
  </si>
  <si>
    <t>FAILED PREV</t>
  </si>
  <si>
    <t>DECLARATION</t>
  </si>
  <si>
    <t>DATE</t>
  </si>
  <si>
    <t>STAGE (1-CES Application, 2-Process Emails,3 - Email to builder )</t>
  </si>
  <si>
    <t>Summary-24</t>
  </si>
  <si>
    <t>Build Type-25</t>
  </si>
  <si>
    <t>Connection Type-26</t>
  </si>
  <si>
    <t xml:space="preserve">LOT NUM </t>
  </si>
  <si>
    <t>Plan of Sub Division-28</t>
  </si>
  <si>
    <t>site-flat-29</t>
  </si>
  <si>
    <t>Street Name-30</t>
  </si>
  <si>
    <t>STREET NAME  -31</t>
  </si>
  <si>
    <t>STREET TYPE-32</t>
  </si>
  <si>
    <t>SUBURB-33</t>
  </si>
  <si>
    <t>POST CODE   -34</t>
  </si>
  <si>
    <t>State-35</t>
  </si>
  <si>
    <t>Site supervisor-36</t>
  </si>
  <si>
    <t>Requestor37</t>
  </si>
  <si>
    <t>Attachment1-38(Filled by the bot)</t>
  </si>
  <si>
    <t>Attachment2-39(Filled by the bot)</t>
  </si>
  <si>
    <t>CES No-40(Filled by the bot)</t>
  </si>
  <si>
    <t>Assign Inspector ID(42)</t>
  </si>
  <si>
    <t>Tick Homes</t>
  </si>
  <si>
    <t>86775562</t>
  </si>
  <si>
    <t>certificates@shapehomes.com.au</t>
  </si>
  <si>
    <t>LOT 216 TOOLERN DVE MERNDA VIC 3754</t>
  </si>
  <si>
    <t>VIC</t>
  </si>
  <si>
    <t>NO</t>
  </si>
  <si>
    <t>32 LIGHTS,5  SPP, 23 DPP, 3 EX FANS, 1 R/HOOD, 1 GAS/ELEC FREESTANDING OVEN, 3 SMOKE DECTORS (INTERLINKED)</t>
  </si>
  <si>
    <t>Domestic</t>
  </si>
  <si>
    <t>CONSUMER MAINS</t>
  </si>
  <si>
    <t>No</t>
  </si>
  <si>
    <t>TODAY</t>
  </si>
  <si>
    <t>LOT 216 TOOLERN DVE MERNDA VIC 3750</t>
  </si>
  <si>
    <t>Contract/Spec Home</t>
  </si>
  <si>
    <t>Dual Fuel</t>
  </si>
  <si>
    <t>Mernda</t>
  </si>
  <si>
    <t>Brian Wallis, brian@bmwelectricalservices.com.au, 0418 521 954</t>
  </si>
  <si>
    <t>C:\RPA Docs\P1006193055.pdf</t>
  </si>
  <si>
    <t>C:\RPA Docs\EWR_P1006193055.pdf</t>
  </si>
  <si>
    <t>I980162</t>
  </si>
  <si>
    <t>Omnia Homes</t>
  </si>
  <si>
    <t>83179099</t>
  </si>
  <si>
    <t>barbara.c@omniahomes.com.au</t>
  </si>
  <si>
    <t>With Space</t>
  </si>
  <si>
    <t>ABBREVIATION</t>
  </si>
  <si>
    <t>STREET TYPE</t>
  </si>
  <si>
    <t>AL</t>
  </si>
  <si>
    <t>ALLEY</t>
  </si>
  <si>
    <t>AMB</t>
  </si>
  <si>
    <t>AMBLE</t>
  </si>
  <si>
    <t>APPR</t>
  </si>
  <si>
    <t>APPROACH</t>
  </si>
  <si>
    <t>ARC</t>
  </si>
  <si>
    <t>ARCADE</t>
  </si>
  <si>
    <t>ART</t>
  </si>
  <si>
    <t>ARTERIAL</t>
  </si>
  <si>
    <t>AVE</t>
  </si>
  <si>
    <t>AVENUE</t>
  </si>
  <si>
    <t>BAY</t>
  </si>
  <si>
    <t>BEND</t>
  </si>
  <si>
    <t>BRAE</t>
  </si>
  <si>
    <t>BRK</t>
  </si>
  <si>
    <t>BREAK</t>
  </si>
  <si>
    <t>BLVD</t>
  </si>
  <si>
    <t>BOULEVARD</t>
  </si>
  <si>
    <t>BWK</t>
  </si>
  <si>
    <t>BOARDWALK</t>
  </si>
  <si>
    <t>BWL</t>
  </si>
  <si>
    <t>BOWL</t>
  </si>
  <si>
    <t>BYP</t>
  </si>
  <si>
    <t>BYPASS</t>
  </si>
  <si>
    <t>CCL</t>
  </si>
  <si>
    <t>CIRCLE</t>
  </si>
  <si>
    <t>CCS</t>
  </si>
  <si>
    <t>CIRCUS</t>
  </si>
  <si>
    <t>CCT</t>
  </si>
  <si>
    <t>CIRCUIT</t>
  </si>
  <si>
    <t>CHA</t>
  </si>
  <si>
    <t>CHASE</t>
  </si>
  <si>
    <t>CL</t>
  </si>
  <si>
    <t>CLOSE</t>
  </si>
  <si>
    <t>CNR</t>
  </si>
  <si>
    <t>CORNER</t>
  </si>
  <si>
    <t>COM</t>
  </si>
  <si>
    <t>COMMON</t>
  </si>
  <si>
    <t>CON</t>
  </si>
  <si>
    <t>CONCOURSE</t>
  </si>
  <si>
    <t>CRES</t>
  </si>
  <si>
    <t>CRESCENT</t>
  </si>
  <si>
    <t>CROS</t>
  </si>
  <si>
    <t>CROSS</t>
  </si>
  <si>
    <t>CRSE</t>
  </si>
  <si>
    <t>COURSE</t>
  </si>
  <si>
    <t>CRST</t>
  </si>
  <si>
    <t>CREST</t>
  </si>
  <si>
    <t>CRY</t>
  </si>
  <si>
    <t>CRUISEWAY</t>
  </si>
  <si>
    <t>CT</t>
  </si>
  <si>
    <t>COURT/S</t>
  </si>
  <si>
    <t>CV</t>
  </si>
  <si>
    <t>COVE</t>
  </si>
  <si>
    <t>DALE</t>
  </si>
  <si>
    <t>DELL</t>
  </si>
  <si>
    <t>DENE</t>
  </si>
  <si>
    <t>DIV</t>
  </si>
  <si>
    <t>DIVIDE</t>
  </si>
  <si>
    <t>DOM</t>
  </si>
  <si>
    <t>DOMAIN</t>
  </si>
  <si>
    <t>DVE</t>
  </si>
  <si>
    <t>DRIVE</t>
  </si>
  <si>
    <t>EAST</t>
  </si>
  <si>
    <t>EDG</t>
  </si>
  <si>
    <t>EDGE</t>
  </si>
  <si>
    <t>ENT</t>
  </si>
  <si>
    <t>ENTRANCE</t>
  </si>
  <si>
    <t>ESP</t>
  </si>
  <si>
    <t>ESPLANADE</t>
  </si>
  <si>
    <t>EXTN</t>
  </si>
  <si>
    <t>EXTENSION</t>
  </si>
  <si>
    <t>FLTS</t>
  </si>
  <si>
    <t>FLATS</t>
  </si>
  <si>
    <t>FORD</t>
  </si>
  <si>
    <t>FWY</t>
  </si>
  <si>
    <t>FREEWAY</t>
  </si>
  <si>
    <t>GATE</t>
  </si>
  <si>
    <t>GDN</t>
  </si>
  <si>
    <t>GARDEN/S</t>
  </si>
  <si>
    <t>GLA</t>
  </si>
  <si>
    <t>GLADE/S</t>
  </si>
  <si>
    <t>GLN</t>
  </si>
  <si>
    <t>GLEN</t>
  </si>
  <si>
    <t>GLY</t>
  </si>
  <si>
    <t>GULLY</t>
  </si>
  <si>
    <t>GRA</t>
  </si>
  <si>
    <t>GRANGE</t>
  </si>
  <si>
    <t>GRN</t>
  </si>
  <si>
    <t>GREEN</t>
  </si>
  <si>
    <t>GVE</t>
  </si>
  <si>
    <t>GROVE</t>
  </si>
  <si>
    <t>GWY</t>
  </si>
  <si>
    <t>GATEWAY</t>
  </si>
  <si>
    <t>HILL</t>
  </si>
  <si>
    <t>HLW</t>
  </si>
  <si>
    <t>HOLLOW</t>
  </si>
  <si>
    <t>HTH</t>
  </si>
  <si>
    <t>HEATH</t>
  </si>
  <si>
    <t>HTS</t>
  </si>
  <si>
    <t>HEIGHTS</t>
  </si>
  <si>
    <t>HUB</t>
  </si>
  <si>
    <t>HWY</t>
  </si>
  <si>
    <t>HIGHWAY</t>
  </si>
  <si>
    <t>ID</t>
  </si>
  <si>
    <t>ISLAND</t>
  </si>
  <si>
    <t>JCT</t>
  </si>
  <si>
    <t>JUNCTION</t>
  </si>
  <si>
    <t>LA</t>
  </si>
  <si>
    <t>LANE</t>
  </si>
  <si>
    <t>LNK</t>
  </si>
  <si>
    <t>LINK</t>
  </si>
  <si>
    <t>LOOP</t>
  </si>
  <si>
    <t>LWR</t>
  </si>
  <si>
    <t>LOWER</t>
  </si>
  <si>
    <t>LWY</t>
  </si>
  <si>
    <t>LANEWAY</t>
  </si>
  <si>
    <t>MALL</t>
  </si>
  <si>
    <t>MEWS</t>
  </si>
  <si>
    <t>MWS</t>
  </si>
  <si>
    <t>NOOK</t>
  </si>
  <si>
    <t>NTH</t>
  </si>
  <si>
    <t>NORTH</t>
  </si>
  <si>
    <t>OUT</t>
  </si>
  <si>
    <t>OUTLOOK</t>
  </si>
  <si>
    <t>PATH</t>
  </si>
  <si>
    <t>PDE</t>
  </si>
  <si>
    <t>PARADE</t>
  </si>
  <si>
    <t>PKT</t>
  </si>
  <si>
    <t>POCKET</t>
  </si>
  <si>
    <t>PKW</t>
  </si>
  <si>
    <t>PARKWAY</t>
  </si>
  <si>
    <t>PL</t>
  </si>
  <si>
    <t>PLACE</t>
  </si>
  <si>
    <t>PLZ</t>
  </si>
  <si>
    <t>PLAZA</t>
  </si>
  <si>
    <t>PRM</t>
  </si>
  <si>
    <t>PROMENADE</t>
  </si>
  <si>
    <t>PS</t>
  </si>
  <si>
    <t>PASS</t>
  </si>
  <si>
    <t>PSG</t>
  </si>
  <si>
    <t>PASSAGE</t>
  </si>
  <si>
    <t>PT</t>
  </si>
  <si>
    <t>POINT</t>
  </si>
  <si>
    <t>PUR</t>
  </si>
  <si>
    <t>PURSUIT</t>
  </si>
  <si>
    <t>PWAY</t>
  </si>
  <si>
    <t>PATHWAY</t>
  </si>
  <si>
    <t>QD</t>
  </si>
  <si>
    <t>QUADRANT</t>
  </si>
  <si>
    <t>QU</t>
  </si>
  <si>
    <t>QUAY</t>
  </si>
  <si>
    <t>RCH</t>
  </si>
  <si>
    <t>REACH</t>
  </si>
  <si>
    <t>RD</t>
  </si>
  <si>
    <t>ROAD</t>
  </si>
  <si>
    <t>RDG</t>
  </si>
  <si>
    <t>RIDGE</t>
  </si>
  <si>
    <t>REST</t>
  </si>
  <si>
    <t>RESERVE</t>
  </si>
  <si>
    <t>RET</t>
  </si>
  <si>
    <t>RETREAT</t>
  </si>
  <si>
    <t>RIDE</t>
  </si>
  <si>
    <t>RISE</t>
  </si>
  <si>
    <t>RND</t>
  </si>
  <si>
    <t>ROUND</t>
  </si>
  <si>
    <t>ROW</t>
  </si>
  <si>
    <t>RSG</t>
  </si>
  <si>
    <t>RISING</t>
  </si>
  <si>
    <t>RTN</t>
  </si>
  <si>
    <t>RETURN</t>
  </si>
  <si>
    <t>RUN</t>
  </si>
  <si>
    <t>SLO</t>
  </si>
  <si>
    <t>SLOPE</t>
  </si>
  <si>
    <t>SQ</t>
  </si>
  <si>
    <t>SQUARE</t>
  </si>
  <si>
    <t>ST</t>
  </si>
  <si>
    <t>STREET</t>
  </si>
  <si>
    <t>STH</t>
  </si>
  <si>
    <t>SOUTH</t>
  </si>
  <si>
    <t>STP</t>
  </si>
  <si>
    <t>STRIP</t>
  </si>
  <si>
    <t>STPS</t>
  </si>
  <si>
    <t>STEPS</t>
  </si>
  <si>
    <t>SUB</t>
  </si>
  <si>
    <t>SUBWAY</t>
  </si>
  <si>
    <t>TCE</t>
  </si>
  <si>
    <t>TERRACE</t>
  </si>
  <si>
    <t>THRU</t>
  </si>
  <si>
    <t>THROUGHWAY</t>
  </si>
  <si>
    <t>TOR</t>
  </si>
  <si>
    <t>TRK</t>
  </si>
  <si>
    <t>TRACK</t>
  </si>
  <si>
    <t>TRL</t>
  </si>
  <si>
    <t>TRAIL</t>
  </si>
  <si>
    <t>TURN</t>
  </si>
  <si>
    <t>TWY</t>
  </si>
  <si>
    <t>TOLLWAY</t>
  </si>
  <si>
    <t>UPR</t>
  </si>
  <si>
    <t>UPPER</t>
  </si>
  <si>
    <t>VLY</t>
  </si>
  <si>
    <t>VALLEY</t>
  </si>
  <si>
    <t>VST</t>
  </si>
  <si>
    <t>VISTA</t>
  </si>
  <si>
    <t>VW</t>
  </si>
  <si>
    <t>VIEW/S</t>
  </si>
  <si>
    <t>WAY</t>
  </si>
  <si>
    <t>WD</t>
  </si>
  <si>
    <t>WOOD</t>
  </si>
  <si>
    <t>WEST</t>
  </si>
  <si>
    <t>WK</t>
  </si>
  <si>
    <t>WALK</t>
  </si>
  <si>
    <t>WKWY</t>
  </si>
  <si>
    <t>WALKWAY</t>
  </si>
  <si>
    <t>WTRS</t>
  </si>
  <si>
    <t>WATERS</t>
  </si>
  <si>
    <t>WRY</t>
  </si>
  <si>
    <t>WATERWAY</t>
  </si>
  <si>
    <t>WYD</t>
  </si>
  <si>
    <t>WYND</t>
  </si>
  <si>
    <t>BUILDER</t>
  </si>
  <si>
    <t>PHONE</t>
  </si>
  <si>
    <t>NOTES</t>
  </si>
  <si>
    <t>Urbanedge Homes</t>
  </si>
  <si>
    <t>93981000</t>
  </si>
  <si>
    <t>inspections@urbanedgebg.com.au</t>
  </si>
  <si>
    <t>1 Homes</t>
  </si>
  <si>
    <t>93331577</t>
  </si>
  <si>
    <t>Symmetric Homes P/L</t>
  </si>
  <si>
    <t>96762409</t>
  </si>
  <si>
    <t>INDIAN / OTHER</t>
  </si>
  <si>
    <t>United Homes australia</t>
  </si>
  <si>
    <t>office@unitedhomesaustralia.com.au</t>
  </si>
  <si>
    <t>Southbourne Homes</t>
  </si>
  <si>
    <t>supervisor #</t>
  </si>
  <si>
    <t>Nest N Key</t>
  </si>
  <si>
    <t>433339829</t>
  </si>
  <si>
    <t>admin@nestnkey.com.au</t>
  </si>
  <si>
    <t>AJ Valley</t>
  </si>
  <si>
    <t>433537326</t>
  </si>
  <si>
    <t>info@ajvalley.com.au</t>
  </si>
  <si>
    <t>Red Homes</t>
  </si>
  <si>
    <t>425456059</t>
  </si>
  <si>
    <t>sales@redhomebuilders.com.au</t>
  </si>
  <si>
    <t>Gold Castle Builders</t>
  </si>
  <si>
    <t>410516000</t>
  </si>
  <si>
    <t>info@goldcastlebuilders.com.au</t>
  </si>
  <si>
    <t>A Plus Homes</t>
  </si>
  <si>
    <t>84014400</t>
  </si>
  <si>
    <t>admin@aplushomes.com.au</t>
  </si>
  <si>
    <t>Vicarc Building Group P/L</t>
  </si>
  <si>
    <t>430040765</t>
  </si>
  <si>
    <t>dhruvc81@gmail.com</t>
  </si>
  <si>
    <t>Zilan Building Services</t>
  </si>
  <si>
    <t>0419445515</t>
  </si>
  <si>
    <t>zilanbuildingservices@live.com</t>
  </si>
  <si>
    <t>Aycon Constructions</t>
  </si>
  <si>
    <t>0402741787</t>
  </si>
  <si>
    <t>rana@suitablehomes.com.au</t>
  </si>
  <si>
    <t>changed from suitable homes to aycon</t>
  </si>
  <si>
    <t>Bluehaven Homes</t>
  </si>
  <si>
    <t>0433686670</t>
  </si>
  <si>
    <t>singhamarjot1990@yahoo.com</t>
  </si>
  <si>
    <t>Cosmo Builders</t>
  </si>
  <si>
    <t>0491603517</t>
  </si>
  <si>
    <t>admin@cosmobuilders.com.au</t>
  </si>
  <si>
    <t>Shape Homes</t>
  </si>
  <si>
    <t>70025800</t>
  </si>
  <si>
    <t>Westbourne Homes</t>
  </si>
  <si>
    <t>0410053590</t>
  </si>
  <si>
    <t>admin@westbournehomes.com.au</t>
  </si>
  <si>
    <t>Shiv Homes (T/A westbourne Homes)</t>
  </si>
  <si>
    <t>Creation Homes</t>
  </si>
  <si>
    <t>ckong@creationhomes.com.au</t>
  </si>
  <si>
    <t>360 Built</t>
  </si>
  <si>
    <t>admin@360built.com.au</t>
  </si>
  <si>
    <t>98280700</t>
  </si>
  <si>
    <t>98200697</t>
  </si>
  <si>
    <t>N5006193055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</si>
</sst>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onsolas"/>
      <family val="3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b/>
      <u/>
      <sz val="14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F5D0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0" xfId="1" applyNumberFormat="1" applyFill="1" applyBorder="1" applyAlignment="1" applyProtection="1"/>
    <xf numFmtId="0" fontId="4" fillId="0" borderId="0" xfId="1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4" fillId="0" borderId="0" xfId="0" applyNumberFormat="1" applyFont="1" applyFill="1" applyAlignment="1" applyProtection="1"/>
    <xf numFmtId="0" fontId="0" fillId="5" borderId="0" xfId="0" applyNumberFormat="1" applyFill="1" applyAlignment="1" applyProtection="1">
      <alignment horizontal="left"/>
      <protection locked="0"/>
    </xf>
    <xf numFmtId="0" fontId="0" fillId="0" borderId="0" xfId="0" applyNumberForma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center"/>
    </xf>
    <xf numFmtId="0" fontId="3" fillId="2" borderId="0" xfId="0" applyNumberFormat="1" applyFont="1" applyFill="1" applyAlignment="1" applyProtection="1">
      <alignment horizontal="left"/>
      <protection locked="0"/>
    </xf>
    <xf numFmtId="49" fontId="3" fillId="2" borderId="0" xfId="0" applyNumberFormat="1" applyFont="1" applyFill="1" applyAlignment="1" applyProtection="1">
      <alignment horizontal="left"/>
      <protection locked="0"/>
    </xf>
    <xf numFmtId="0" fontId="3" fillId="2" borderId="0" xfId="0" applyNumberFormat="1" applyFont="1" applyFill="1" applyAlignment="1" applyProtection="1">
      <alignment horizontal="left"/>
    </xf>
    <xf numFmtId="0" fontId="3" fillId="2" borderId="0" xfId="0" applyNumberFormat="1" applyFont="1" applyFill="1" applyAlignment="1" applyProtection="1">
      <alignment horizontal="center"/>
    </xf>
    <xf numFmtId="1" fontId="3" fillId="2" borderId="0" xfId="0" applyNumberFormat="1" applyFont="1" applyFill="1" applyAlignment="1" applyProtection="1">
      <alignment horizontal="left"/>
      <protection locked="0"/>
    </xf>
    <xf numFmtId="0" fontId="1" fillId="0" borderId="0" xfId="0" applyNumberFormat="1" applyFont="1" applyFill="1" applyAlignment="1" applyProtection="1">
      <alignment horizontal="left"/>
      <protection locked="0"/>
    </xf>
    <xf numFmtId="1" fontId="5" fillId="3" borderId="0" xfId="0" applyNumberFormat="1" applyFont="1" applyFill="1" applyAlignment="1" applyProtection="1">
      <alignment horizontal="center"/>
      <protection locked="0"/>
    </xf>
    <xf numFmtId="0" fontId="0" fillId="2" borderId="0" xfId="0" applyNumberFormat="1" applyFill="1" applyAlignment="1" applyProtection="1">
      <alignment horizontal="left"/>
    </xf>
    <xf numFmtId="0" fontId="2" fillId="0" borderId="0" xfId="0" applyNumberFormat="1" applyFon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/>
      <protection locked="0"/>
    </xf>
    <xf numFmtId="0" fontId="0" fillId="4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/>
    <xf numFmtId="0" fontId="0" fillId="4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9" fillId="0" borderId="0" xfId="0" applyNumberFormat="1" applyFont="1" applyFill="1" applyAlignment="1" applyProtection="1"/>
    <xf numFmtId="0" fontId="6" fillId="0" borderId="0" xfId="0" applyNumberFormat="1" applyFont="1" applyFill="1" applyAlignment="1" applyProtection="1"/>
    <xf numFmtId="0" fontId="8" fillId="0" borderId="0" xfId="0" applyNumberFormat="1" applyFont="1" applyFill="1" applyAlignment="1" applyProtection="1"/>
    <xf numFmtId="0" fontId="7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49" fontId="9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protection locked="0"/>
    </xf>
    <xf numFmtId="0" fontId="0" fillId="5" borderId="0" xfId="0" applyNumberFormat="1" applyFill="1" applyAlignment="1" applyProtection="1">
      <protection locked="0"/>
    </xf>
    <xf numFmtId="0" fontId="0" fillId="4" borderId="0" xfId="0" applyNumberFormat="1" applyFill="1" applyAlignment="1" applyProtection="1">
      <protection locked="0"/>
    </xf>
    <xf numFmtId="0" fontId="0" fillId="6" borderId="0" xfId="0" applyNumberFormat="1" applyFill="1" applyAlignment="1" applyProtection="1">
      <alignment horizontal="left"/>
      <protection locked="0"/>
    </xf>
    <xf numFmtId="0" fontId="0" fillId="6" borderId="0" xfId="0" applyNumberFormat="1" applyFill="1" applyAlignment="1" applyProtection="1">
      <protection locked="0"/>
    </xf>
    <xf numFmtId="0" fontId="0" fillId="0" borderId="0" xfId="0" applyNumberFormat="1" applyFill="1" applyAlignment="1" applyProtection="1">
      <alignment horizontal="center"/>
      <protection locked="0"/>
    </xf>
    <xf numFmtId="0" fontId="0" fillId="4" borderId="0" xfId="0" applyNumberFormat="1" applyFill="1" applyAlignment="1" applyProtection="1">
      <alignment horizontal="center"/>
      <protection locked="0"/>
    </xf>
    <xf numFmtId="0" fontId="0" fillId="0" borderId="0" xfId="0" applyNumberFormat="1" applyFill="1" applyAlignment="1" applyProtection="1">
      <protection locked="0"/>
    </xf>
    <xf numFmtId="49" fontId="0" fillId="0" borderId="0" xfId="0" applyNumberFormat="1" applyFill="1" applyAlignment="1" applyProtection="1">
      <protection locked="0"/>
    </xf>
    <xf numFmtId="49" fontId="0" fillId="4" borderId="0" xfId="0" applyNumberFormat="1" applyFill="1" applyAlignment="1" applyProtection="1">
      <protection locked="0"/>
    </xf>
    <xf numFmtId="0" fontId="0" fillId="0" borderId="0" xfId="0" applyNumberFormat="1" applyFont="1" applyFill="1" applyAlignment="1" applyProtection="1">
      <alignment horizontal="left"/>
      <protection locked="0"/>
    </xf>
    <xf numFmtId="49" fontId="0" fillId="0" borderId="0" xfId="0" applyNumberFormat="1" applyFont="1" applyFill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4">
    <dxf>
      <fill>
        <patternFill patternType="solid">
          <bgColor theme="5"/>
        </patternFill>
      </fill>
    </dxf>
    <dxf>
      <fill>
        <patternFill patternType="solid">
          <bgColor rgb="FFFF99CC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rgb="FFFF5050"/>
        </patternFill>
      </fill>
    </dxf>
  </dxfs>
  <tableStyles count="0" defaultTableStyle="TableStyleMedium2" defaultPivotStyle="PivotStyleLight16"/>
  <colors>
    <mruColors>
      <color rgb="FFFF99CC"/>
      <color rgb="FFF60A80"/>
      <color rgb="FFFF5050"/>
      <color rgb="FFEF5D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360built.com.au" TargetMode="External"/><Relationship Id="rId2" Type="http://schemas.openxmlformats.org/officeDocument/2006/relationships/hyperlink" Target="mailto:ckong@creationhomes.com.au" TargetMode="External"/><Relationship Id="rId1" Type="http://schemas.openxmlformats.org/officeDocument/2006/relationships/hyperlink" Target="mailto:barbara.c@omniahomes.com.au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7B46-EE52-4E7A-9880-F31E2732ECBD}">
  <dimension ref="A1:AQ500"/>
  <sheetViews>
    <sheetView tabSelected="1" workbookViewId="0">
      <pane ySplit="1" topLeftCell="A2" activePane="bottomLeft" state="frozenSplit"/>
      <selection activeCell="X3" sqref="X3 X3"/>
      <selection pane="bottomLeft" activeCell="C12" sqref="C12"/>
    </sheetView>
  </sheetViews>
  <sheetFormatPr defaultColWidth="29.7109375" defaultRowHeight="15" x14ac:dyDescent="0.25"/>
  <cols>
    <col min="1" max="1" width="21.85546875" style="37" customWidth="1"/>
    <col min="2" max="2" width="16.28515625" style="38" customWidth="1"/>
    <col min="3" max="3" width="31.85546875" style="37" customWidth="1"/>
    <col min="4" max="4" width="41.5703125" style="31" bestFit="1" customWidth="1"/>
    <col min="5" max="5" width="19.140625" style="3" hidden="1" customWidth="1"/>
    <col min="6" max="6" width="40.5703125" style="3" bestFit="1" customWidth="1"/>
    <col min="7" max="7" width="14.28515625" style="3" customWidth="1"/>
    <col min="8" max="8" width="7" style="3" hidden="1" customWidth="1"/>
    <col min="9" max="9" width="11.42578125" style="3" bestFit="1" customWidth="1"/>
    <col min="10" max="10" width="10.5703125" style="3" hidden="1" customWidth="1"/>
    <col min="11" max="11" width="7.7109375" style="3" hidden="1" customWidth="1"/>
    <col min="12" max="12" width="13.42578125" style="3" hidden="1" customWidth="1"/>
    <col min="13" max="13" width="15.28515625" style="3" hidden="1" customWidth="1"/>
    <col min="14" max="14" width="18.85546875" style="3" hidden="1" customWidth="1"/>
    <col min="15" max="15" width="27.85546875" style="34" customWidth="1"/>
    <col min="16" max="16" width="15.42578125" style="4" hidden="1" customWidth="1"/>
    <col min="17" max="17" width="11" style="3" hidden="1" customWidth="1"/>
    <col min="18" max="18" width="10.7109375" style="3" hidden="1" customWidth="1"/>
    <col min="19" max="19" width="19.85546875" style="3" hidden="1" customWidth="1"/>
    <col min="20" max="20" width="25.5703125" style="3" hidden="1" customWidth="1"/>
    <col min="21" max="21" width="13.28515625" style="3" hidden="1" customWidth="1"/>
    <col min="22" max="22" width="14.85546875" style="3" hidden="1" customWidth="1"/>
    <col min="23" max="23" width="7" style="3" hidden="1" customWidth="1"/>
    <col min="24" max="24" width="10.28515625" style="35" customWidth="1"/>
    <col min="25" max="38" width="0" style="3" hidden="1" customWidth="1"/>
    <col min="39" max="39" width="22.42578125" style="3" hidden="1" customWidth="1"/>
    <col min="40" max="41" width="21.85546875" style="3" hidden="1" customWidth="1"/>
    <col min="42" max="42" width="21.85546875" style="3" customWidth="1"/>
    <col min="43" max="43" width="0" style="3" hidden="1" customWidth="1"/>
  </cols>
  <sheetData>
    <row r="1" spans="1:43" s="21" customFormat="1" ht="15.75" customHeight="1" x14ac:dyDescent="0.25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0" t="s">
        <v>14</v>
      </c>
      <c r="P1" s="13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4" t="s">
        <v>23</v>
      </c>
      <c r="Y1" s="12" t="s">
        <v>24</v>
      </c>
      <c r="Z1" s="12" t="s">
        <v>25</v>
      </c>
      <c r="AA1" s="12" t="s">
        <v>26</v>
      </c>
      <c r="AB1" s="13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0" t="s">
        <v>38</v>
      </c>
      <c r="AN1" s="10" t="s">
        <v>39</v>
      </c>
      <c r="AO1" s="10" t="s">
        <v>40</v>
      </c>
      <c r="AP1" s="10">
        <v>41</v>
      </c>
      <c r="AQ1" s="12" t="s">
        <v>41</v>
      </c>
    </row>
    <row r="2" spans="1:43" ht="15.75" customHeight="1" x14ac:dyDescent="0.25">
      <c r="A2" s="40" t="s">
        <v>42</v>
      </c>
      <c r="B2" s="41" t="s">
        <v>43</v>
      </c>
      <c r="C2" s="37" t="s">
        <v>44</v>
      </c>
      <c r="D2" s="6" t="s">
        <v>45</v>
      </c>
      <c r="F2" s="7" t="str">
        <f t="shared" ref="F2:F65" si="0">IF(D2="","",PROPER(LEFT(D2,FIND(UPPER(G2),D2,1)-2)))</f>
        <v>Lot 216 Toolern Dve</v>
      </c>
      <c r="G2" s="7" t="str" cm="1">
        <f t="array" ref="G2">IF(D2="","",PROPER(MID(D2,(FIND(INDEX(Abbreviation!$A$2:$A$125,MATCH(_xlfn.AGGREGATE(15,6,SEARCH(Abbreviation!$A$2:$A$125,D2),1),SEARCH(Abbreviation!$A$2:$A$125,D2),0)),D2))+LEN((INDEX(Abbreviation!$A$2:$A$125,MATCH(_xlfn.AGGREGATE(15,6,SEARCH(Abbreviation!$A$2:$A$125,D2),1),SEARCH(Abbreviation!$A$2:$A$125,D2),0)))),FIND("VIC",D2,1)-(FIND(INDEX(Abbreviation!$A$2:$A$125,MATCH(_xlfn.AGGREGATE(15,6,SEARCH(Abbreviation!$A$2:$A$125,D2),1),SEARCH(Abbreviation!$A$2:$A$125,D2),0)),D2)+LEN((INDEX(Abbreviation!$A$2:$A$125,MATCH(_xlfn.AGGREGATE(15,6,SEARCH(Abbreviation!$A$2:$A$125,D2),1),SEARCH(Abbreviation!$A$2:$A$125,D2),0)))))-1)))</f>
        <v>Mernda</v>
      </c>
      <c r="H2" s="8" t="s">
        <v>46</v>
      </c>
      <c r="I2" s="4">
        <f t="shared" ref="I2:I65" si="1">IFERROR(VALUE(TRIM(RIGHT(SUBSTITUTE(D2," ",REPT(" ",255)),255))),"")</f>
        <v>3754</v>
      </c>
      <c r="J2" s="8" t="s">
        <v>47</v>
      </c>
      <c r="K2" s="8" t="s">
        <v>47</v>
      </c>
      <c r="L2" s="8" t="s">
        <v>47</v>
      </c>
      <c r="M2" s="8" t="s">
        <v>47</v>
      </c>
      <c r="N2" s="8" t="s">
        <v>47</v>
      </c>
      <c r="O2" s="33" t="s">
        <v>48</v>
      </c>
      <c r="P2" s="9">
        <v>40</v>
      </c>
      <c r="Q2" s="8">
        <v>80</v>
      </c>
      <c r="R2" s="8" t="s">
        <v>49</v>
      </c>
      <c r="S2" s="8" t="s">
        <v>50</v>
      </c>
      <c r="T2" s="8" t="s">
        <v>51</v>
      </c>
      <c r="U2" s="8" t="s">
        <v>51</v>
      </c>
      <c r="W2" s="8" t="s">
        <v>52</v>
      </c>
      <c r="X2" s="16">
        <v>3</v>
      </c>
      <c r="Y2" s="17" t="s">
        <v>53</v>
      </c>
      <c r="Z2" s="8" t="s">
        <v>54</v>
      </c>
      <c r="AA2" s="8" t="s">
        <v>55</v>
      </c>
      <c r="AB2" s="4">
        <f>IF(D2="","",VALUE(MID(D2,FIND(" ",D2)+1,FIND(" ",D2,FIND(" ",D2)+1)-FIND(" ",D2))))</f>
        <v>216</v>
      </c>
      <c r="AF2" s="7" t="str" cm="1">
        <f t="array" ref="AF2">IF(D2="","",PROPER(MID(D2,FIND(" ",D2,FIND(" ",D2)+1)+1,(FIND(INDEX(Abbreviation!$A$2:$A$125,MATCH(_xlfn.AGGREGATE(15,6,SEARCH(Abbreviation!$A$2:$A$125,D2),1),SEARCH(Abbreviation!$A$2:$A$125,D2),0)),D2)-1)-FIND(" ",D2,FIND(" ",D2)+1)+1)))</f>
        <v xml:space="preserve">Toolern </v>
      </c>
      <c r="AG2" s="7" t="str" cm="1">
        <f t="array" ref="AG2">IF(D2="","",PROPER(VLOOKUP(INDEX(Abbreviation!$A$2:$A$125,MATCH(_xlfn.AGGREGATE(15,6,SEARCH(Abbreviation!$A$2:$A$125,D2),1),SEARCH(Abbreviation!$A$2:$A$125,D2),0)),Abbreviation!A:C,3,FALSE)))</f>
        <v>Drive</v>
      </c>
      <c r="AH2" s="7" t="s">
        <v>56</v>
      </c>
      <c r="AI2" s="4">
        <v>3754</v>
      </c>
      <c r="AJ2" s="8" t="s">
        <v>46</v>
      </c>
      <c r="AL2" s="18" t="s">
        <v>57</v>
      </c>
      <c r="AM2" s="19" t="s">
        <v>58</v>
      </c>
      <c r="AN2" s="19" t="s">
        <v>59</v>
      </c>
      <c r="AO2" s="19"/>
      <c r="AP2" s="19" t="s">
        <v>346</v>
      </c>
      <c r="AQ2" s="8" t="s">
        <v>60</v>
      </c>
    </row>
    <row r="3" spans="1:43" x14ac:dyDescent="0.25">
      <c r="C3" s="30"/>
      <c r="D3" s="6"/>
      <c r="F3" s="7"/>
      <c r="G3" s="7"/>
      <c r="H3" s="8"/>
      <c r="I3" s="4"/>
      <c r="J3" s="8"/>
      <c r="K3" s="8"/>
      <c r="L3" s="8"/>
      <c r="M3" s="8"/>
      <c r="N3" s="8"/>
      <c r="P3" s="9"/>
      <c r="Q3" s="8"/>
      <c r="R3" s="8"/>
      <c r="S3" s="8"/>
      <c r="T3" s="8"/>
      <c r="U3" s="8"/>
      <c r="W3" s="8"/>
    </row>
    <row r="4" spans="1:43" x14ac:dyDescent="0.25">
      <c r="D4" s="6"/>
      <c r="F4" s="7" t="str">
        <f t="shared" si="0"/>
        <v/>
      </c>
      <c r="G4" s="7" t="str" cm="1">
        <f t="array" ref="G4">IF(D4="","",PROPER(MID(D4,(FIND(INDEX(Abbreviation!$A$2:$A$125,MATCH(_xlfn.AGGREGATE(15,6,SEARCH(Abbreviation!$A$2:$A$125,D4),1),SEARCH(Abbreviation!$A$2:$A$125,D4),0)),D4))+LEN((INDEX(Abbreviation!$A$2:$A$125,MATCH(_xlfn.AGGREGATE(15,6,SEARCH(Abbreviation!$A$2:$A$125,D4),1),SEARCH(Abbreviation!$A$2:$A$125,D4),0)))),FIND("VIC",D4,1)-(FIND(INDEX(Abbreviation!$A$2:$A$125,MATCH(_xlfn.AGGREGATE(15,6,SEARCH(Abbreviation!$A$2:$A$125,D4),1),SEARCH(Abbreviation!$A$2:$A$125,D4),0)),D4)+LEN((INDEX(Abbreviation!$A$2:$A$125,MATCH(_xlfn.AGGREGATE(15,6,SEARCH(Abbreviation!$A$2:$A$125,D4),1),SEARCH(Abbreviation!$A$2:$A$125,D4),0)))))-1)))</f>
        <v/>
      </c>
      <c r="H4" s="8" t="s">
        <v>46</v>
      </c>
      <c r="I4" s="4" t="str">
        <f t="shared" si="1"/>
        <v/>
      </c>
      <c r="J4" s="8" t="s">
        <v>47</v>
      </c>
      <c r="K4" s="8" t="s">
        <v>47</v>
      </c>
      <c r="L4" s="8" t="s">
        <v>47</v>
      </c>
      <c r="M4" s="8" t="s">
        <v>47</v>
      </c>
      <c r="N4" s="8" t="s">
        <v>47</v>
      </c>
      <c r="P4" s="9">
        <v>40</v>
      </c>
      <c r="Q4" s="8">
        <v>80</v>
      </c>
      <c r="R4" s="8" t="s">
        <v>49</v>
      </c>
      <c r="S4" s="8" t="s">
        <v>50</v>
      </c>
      <c r="T4" s="8" t="s">
        <v>51</v>
      </c>
      <c r="U4" s="8" t="s">
        <v>51</v>
      </c>
      <c r="W4" s="8" t="s">
        <v>52</v>
      </c>
    </row>
    <row r="5" spans="1:43" x14ac:dyDescent="0.25">
      <c r="F5" s="7" t="str">
        <f t="shared" si="0"/>
        <v/>
      </c>
      <c r="G5" s="7" t="str" cm="1">
        <f t="array" ref="G5">IF(D5="","",PROPER(MID(D5,(FIND(INDEX(Abbreviation!$A$2:$A$125,MATCH(_xlfn.AGGREGATE(15,6,SEARCH(Abbreviation!$A$2:$A$125,D5),1),SEARCH(Abbreviation!$A$2:$A$125,D5),0)),D5))+LEN((INDEX(Abbreviation!$A$2:$A$125,MATCH(_xlfn.AGGREGATE(15,6,SEARCH(Abbreviation!$A$2:$A$125,D5),1),SEARCH(Abbreviation!$A$2:$A$125,D5),0)))),FIND("VIC",D5,1)-(FIND(INDEX(Abbreviation!$A$2:$A$125,MATCH(_xlfn.AGGREGATE(15,6,SEARCH(Abbreviation!$A$2:$A$125,D5),1),SEARCH(Abbreviation!$A$2:$A$125,D5),0)),D5)+LEN((INDEX(Abbreviation!$A$2:$A$125,MATCH(_xlfn.AGGREGATE(15,6,SEARCH(Abbreviation!$A$2:$A$125,D5),1),SEARCH(Abbreviation!$A$2:$A$125,D5),0)))))-1)))</f>
        <v/>
      </c>
      <c r="H5" s="8" t="s">
        <v>46</v>
      </c>
      <c r="I5" s="4" t="str">
        <f t="shared" si="1"/>
        <v/>
      </c>
      <c r="J5" s="8" t="s">
        <v>47</v>
      </c>
      <c r="K5" s="8" t="s">
        <v>47</v>
      </c>
      <c r="L5" s="8" t="s">
        <v>47</v>
      </c>
      <c r="M5" s="8" t="s">
        <v>47</v>
      </c>
      <c r="N5" s="8" t="s">
        <v>47</v>
      </c>
      <c r="P5" s="9">
        <v>40</v>
      </c>
      <c r="Q5" s="8">
        <v>80</v>
      </c>
      <c r="R5" s="8" t="s">
        <v>49</v>
      </c>
      <c r="S5" s="8" t="s">
        <v>50</v>
      </c>
      <c r="T5" s="8" t="s">
        <v>51</v>
      </c>
      <c r="U5" s="8" t="s">
        <v>51</v>
      </c>
      <c r="W5" s="8" t="s">
        <v>52</v>
      </c>
    </row>
    <row r="6" spans="1:43" x14ac:dyDescent="0.25">
      <c r="F6" s="7" t="str">
        <f t="shared" si="0"/>
        <v/>
      </c>
      <c r="G6" s="7" t="str" cm="1">
        <f t="array" ref="G6">IF(D6="","",PROPER(MID(D6,(FIND(INDEX(Abbreviation!$A$2:$A$125,MATCH(_xlfn.AGGREGATE(15,6,SEARCH(Abbreviation!$A$2:$A$125,D6),1),SEARCH(Abbreviation!$A$2:$A$125,D6),0)),D6))+LEN((INDEX(Abbreviation!$A$2:$A$125,MATCH(_xlfn.AGGREGATE(15,6,SEARCH(Abbreviation!$A$2:$A$125,D6),1),SEARCH(Abbreviation!$A$2:$A$125,D6),0)))),FIND("VIC",D6,1)-(FIND(INDEX(Abbreviation!$A$2:$A$125,MATCH(_xlfn.AGGREGATE(15,6,SEARCH(Abbreviation!$A$2:$A$125,D6),1),SEARCH(Abbreviation!$A$2:$A$125,D6),0)),D6)+LEN((INDEX(Abbreviation!$A$2:$A$125,MATCH(_xlfn.AGGREGATE(15,6,SEARCH(Abbreviation!$A$2:$A$125,D6),1),SEARCH(Abbreviation!$A$2:$A$125,D6),0)))))-1)))</f>
        <v/>
      </c>
      <c r="H6" s="8" t="s">
        <v>46</v>
      </c>
      <c r="I6" s="4" t="str">
        <f t="shared" si="1"/>
        <v/>
      </c>
      <c r="J6" s="8" t="s">
        <v>47</v>
      </c>
      <c r="K6" s="8" t="s">
        <v>47</v>
      </c>
      <c r="L6" s="8" t="s">
        <v>47</v>
      </c>
      <c r="M6" s="8" t="s">
        <v>47</v>
      </c>
      <c r="N6" s="8" t="s">
        <v>47</v>
      </c>
      <c r="P6" s="9">
        <v>40</v>
      </c>
      <c r="Q6" s="8">
        <v>80</v>
      </c>
      <c r="R6" s="8" t="s">
        <v>49</v>
      </c>
      <c r="S6" s="8" t="s">
        <v>50</v>
      </c>
      <c r="T6" s="8" t="s">
        <v>51</v>
      </c>
      <c r="U6" s="8" t="s">
        <v>51</v>
      </c>
      <c r="W6" s="8" t="s">
        <v>52</v>
      </c>
    </row>
    <row r="7" spans="1:43" x14ac:dyDescent="0.25">
      <c r="F7" s="7" t="str">
        <f t="shared" si="0"/>
        <v/>
      </c>
      <c r="G7" s="7" t="str" cm="1">
        <f t="array" ref="G7">IF(D7="","",PROPER(MID(D7,(FIND(INDEX(Abbreviation!$A$2:$A$125,MATCH(_xlfn.AGGREGATE(15,6,SEARCH(Abbreviation!$A$2:$A$125,D7),1),SEARCH(Abbreviation!$A$2:$A$125,D7),0)),D7))+LEN((INDEX(Abbreviation!$A$2:$A$125,MATCH(_xlfn.AGGREGATE(15,6,SEARCH(Abbreviation!$A$2:$A$125,D7),1),SEARCH(Abbreviation!$A$2:$A$125,D7),0)))),FIND("VIC",D7,1)-(FIND(INDEX(Abbreviation!$A$2:$A$125,MATCH(_xlfn.AGGREGATE(15,6,SEARCH(Abbreviation!$A$2:$A$125,D7),1),SEARCH(Abbreviation!$A$2:$A$125,D7),0)),D7)+LEN((INDEX(Abbreviation!$A$2:$A$125,MATCH(_xlfn.AGGREGATE(15,6,SEARCH(Abbreviation!$A$2:$A$125,D7),1),SEARCH(Abbreviation!$A$2:$A$125,D7),0)))))-1)))</f>
        <v/>
      </c>
      <c r="H7" s="8" t="s">
        <v>46</v>
      </c>
      <c r="I7" s="4" t="str">
        <f t="shared" si="1"/>
        <v/>
      </c>
      <c r="J7" s="8" t="s">
        <v>47</v>
      </c>
      <c r="K7" s="8" t="s">
        <v>47</v>
      </c>
      <c r="L7" s="8" t="s">
        <v>47</v>
      </c>
      <c r="M7" s="8" t="s">
        <v>47</v>
      </c>
      <c r="N7" s="8" t="s">
        <v>47</v>
      </c>
      <c r="P7" s="9">
        <v>40</v>
      </c>
      <c r="Q7" s="8">
        <v>80</v>
      </c>
      <c r="R7" s="8" t="s">
        <v>49</v>
      </c>
      <c r="S7" s="8" t="s">
        <v>50</v>
      </c>
      <c r="T7" s="8" t="s">
        <v>51</v>
      </c>
      <c r="U7" s="8" t="s">
        <v>51</v>
      </c>
      <c r="W7" s="8" t="s">
        <v>52</v>
      </c>
    </row>
    <row r="8" spans="1:43" x14ac:dyDescent="0.25">
      <c r="F8" s="7" t="str">
        <f t="shared" si="0"/>
        <v/>
      </c>
      <c r="G8" s="7" t="str" cm="1">
        <f t="array" ref="G8">IF(D8="","",PROPER(MID(D8,(FIND(INDEX(Abbreviation!$A$2:$A$125,MATCH(_xlfn.AGGREGATE(15,6,SEARCH(Abbreviation!$A$2:$A$125,D8),1),SEARCH(Abbreviation!$A$2:$A$125,D8),0)),D8))+LEN((INDEX(Abbreviation!$A$2:$A$125,MATCH(_xlfn.AGGREGATE(15,6,SEARCH(Abbreviation!$A$2:$A$125,D8),1),SEARCH(Abbreviation!$A$2:$A$125,D8),0)))),FIND("VIC",D8,1)-(FIND(INDEX(Abbreviation!$A$2:$A$125,MATCH(_xlfn.AGGREGATE(15,6,SEARCH(Abbreviation!$A$2:$A$125,D8),1),SEARCH(Abbreviation!$A$2:$A$125,D8),0)),D8)+LEN((INDEX(Abbreviation!$A$2:$A$125,MATCH(_xlfn.AGGREGATE(15,6,SEARCH(Abbreviation!$A$2:$A$125,D8),1),SEARCH(Abbreviation!$A$2:$A$125,D8),0)))))-1)))</f>
        <v/>
      </c>
      <c r="H8" s="8" t="s">
        <v>46</v>
      </c>
      <c r="I8" s="4" t="str">
        <f t="shared" si="1"/>
        <v/>
      </c>
      <c r="J8" s="8" t="s">
        <v>47</v>
      </c>
      <c r="K8" s="8" t="s">
        <v>47</v>
      </c>
      <c r="L8" s="8" t="s">
        <v>47</v>
      </c>
      <c r="M8" s="8" t="s">
        <v>47</v>
      </c>
      <c r="N8" s="8" t="s">
        <v>47</v>
      </c>
      <c r="P8" s="9">
        <v>40</v>
      </c>
      <c r="Q8" s="8">
        <v>80</v>
      </c>
      <c r="R8" s="8" t="s">
        <v>49</v>
      </c>
      <c r="S8" s="8" t="s">
        <v>50</v>
      </c>
      <c r="T8" s="8" t="s">
        <v>51</v>
      </c>
      <c r="U8" s="8" t="s">
        <v>51</v>
      </c>
      <c r="W8" s="8" t="s">
        <v>52</v>
      </c>
    </row>
    <row r="9" spans="1:43" x14ac:dyDescent="0.25">
      <c r="F9" s="7" t="str">
        <f t="shared" si="0"/>
        <v/>
      </c>
      <c r="G9" s="7" t="str" cm="1">
        <f t="array" ref="G9">IF(D9="","",PROPER(MID(D9,(FIND(INDEX(Abbreviation!$A$2:$A$125,MATCH(_xlfn.AGGREGATE(15,6,SEARCH(Abbreviation!$A$2:$A$125,D9),1),SEARCH(Abbreviation!$A$2:$A$125,D9),0)),D9))+LEN((INDEX(Abbreviation!$A$2:$A$125,MATCH(_xlfn.AGGREGATE(15,6,SEARCH(Abbreviation!$A$2:$A$125,D9),1),SEARCH(Abbreviation!$A$2:$A$125,D9),0)))),FIND("VIC",D9,1)-(FIND(INDEX(Abbreviation!$A$2:$A$125,MATCH(_xlfn.AGGREGATE(15,6,SEARCH(Abbreviation!$A$2:$A$125,D9),1),SEARCH(Abbreviation!$A$2:$A$125,D9),0)),D9)+LEN((INDEX(Abbreviation!$A$2:$A$125,MATCH(_xlfn.AGGREGATE(15,6,SEARCH(Abbreviation!$A$2:$A$125,D9),1),SEARCH(Abbreviation!$A$2:$A$125,D9),0)))))-1)))</f>
        <v/>
      </c>
      <c r="H9" s="8" t="s">
        <v>46</v>
      </c>
      <c r="I9" s="4" t="str">
        <f t="shared" si="1"/>
        <v/>
      </c>
      <c r="J9" s="8" t="s">
        <v>47</v>
      </c>
      <c r="K9" s="8" t="s">
        <v>47</v>
      </c>
      <c r="L9" s="8" t="s">
        <v>47</v>
      </c>
      <c r="M9" s="8" t="s">
        <v>47</v>
      </c>
      <c r="N9" s="8" t="s">
        <v>47</v>
      </c>
      <c r="P9" s="9">
        <v>40</v>
      </c>
      <c r="Q9" s="8">
        <v>80</v>
      </c>
      <c r="R9" s="8" t="s">
        <v>49</v>
      </c>
      <c r="S9" s="8" t="s">
        <v>50</v>
      </c>
      <c r="T9" s="8" t="s">
        <v>51</v>
      </c>
      <c r="U9" s="8" t="s">
        <v>51</v>
      </c>
      <c r="W9" s="8" t="s">
        <v>52</v>
      </c>
    </row>
    <row r="10" spans="1:43" x14ac:dyDescent="0.25">
      <c r="F10" s="7" t="str">
        <f t="shared" si="0"/>
        <v/>
      </c>
      <c r="G10" s="7" t="str" cm="1">
        <f t="array" ref="G10">IF(D10="","",PROPER(MID(D10,(FIND(INDEX(Abbreviation!$A$2:$A$125,MATCH(_xlfn.AGGREGATE(15,6,SEARCH(Abbreviation!$A$2:$A$125,D10),1),SEARCH(Abbreviation!$A$2:$A$125,D10),0)),D10))+LEN((INDEX(Abbreviation!$A$2:$A$125,MATCH(_xlfn.AGGREGATE(15,6,SEARCH(Abbreviation!$A$2:$A$125,D10),1),SEARCH(Abbreviation!$A$2:$A$125,D10),0)))),FIND("VIC",D10,1)-(FIND(INDEX(Abbreviation!$A$2:$A$125,MATCH(_xlfn.AGGREGATE(15,6,SEARCH(Abbreviation!$A$2:$A$125,D10),1),SEARCH(Abbreviation!$A$2:$A$125,D10),0)),D10)+LEN((INDEX(Abbreviation!$A$2:$A$125,MATCH(_xlfn.AGGREGATE(15,6,SEARCH(Abbreviation!$A$2:$A$125,D10),1),SEARCH(Abbreviation!$A$2:$A$125,D10),0)))))-1)))</f>
        <v/>
      </c>
      <c r="H10" s="8" t="s">
        <v>46</v>
      </c>
      <c r="I10" s="4" t="str">
        <f t="shared" si="1"/>
        <v/>
      </c>
      <c r="J10" s="8" t="s">
        <v>47</v>
      </c>
      <c r="K10" s="8" t="s">
        <v>47</v>
      </c>
      <c r="L10" s="8" t="s">
        <v>47</v>
      </c>
      <c r="M10" s="8" t="s">
        <v>47</v>
      </c>
      <c r="N10" s="8" t="s">
        <v>47</v>
      </c>
      <c r="P10" s="9">
        <v>40</v>
      </c>
      <c r="Q10" s="8">
        <v>80</v>
      </c>
      <c r="R10" s="8" t="s">
        <v>49</v>
      </c>
      <c r="S10" s="8" t="s">
        <v>50</v>
      </c>
      <c r="T10" s="8" t="s">
        <v>51</v>
      </c>
      <c r="U10" s="8" t="s">
        <v>51</v>
      </c>
      <c r="W10" s="8" t="s">
        <v>52</v>
      </c>
    </row>
    <row r="11" spans="1:43" x14ac:dyDescent="0.25">
      <c r="F11" s="7" t="str">
        <f t="shared" si="0"/>
        <v/>
      </c>
      <c r="G11" s="7" t="str" cm="1">
        <f t="array" ref="G11">IF(D11="","",PROPER(MID(D11,(FIND(INDEX(Abbreviation!$A$2:$A$125,MATCH(_xlfn.AGGREGATE(15,6,SEARCH(Abbreviation!$A$2:$A$125,D11),1),SEARCH(Abbreviation!$A$2:$A$125,D11),0)),D11))+LEN((INDEX(Abbreviation!$A$2:$A$125,MATCH(_xlfn.AGGREGATE(15,6,SEARCH(Abbreviation!$A$2:$A$125,D11),1),SEARCH(Abbreviation!$A$2:$A$125,D11),0)))),FIND("VIC",D11,1)-(FIND(INDEX(Abbreviation!$A$2:$A$125,MATCH(_xlfn.AGGREGATE(15,6,SEARCH(Abbreviation!$A$2:$A$125,D11),1),SEARCH(Abbreviation!$A$2:$A$125,D11),0)),D11)+LEN((INDEX(Abbreviation!$A$2:$A$125,MATCH(_xlfn.AGGREGATE(15,6,SEARCH(Abbreviation!$A$2:$A$125,D11),1),SEARCH(Abbreviation!$A$2:$A$125,D11),0)))))-1)))</f>
        <v/>
      </c>
      <c r="H11" s="8" t="s">
        <v>46</v>
      </c>
      <c r="I11" s="4" t="str">
        <f t="shared" si="1"/>
        <v/>
      </c>
      <c r="J11" s="8" t="s">
        <v>47</v>
      </c>
      <c r="K11" s="8" t="s">
        <v>47</v>
      </c>
      <c r="L11" s="8" t="s">
        <v>47</v>
      </c>
      <c r="M11" s="8" t="s">
        <v>47</v>
      </c>
      <c r="N11" s="8" t="s">
        <v>47</v>
      </c>
      <c r="P11" s="9">
        <v>40</v>
      </c>
      <c r="Q11" s="8">
        <v>80</v>
      </c>
      <c r="R11" s="8" t="s">
        <v>49</v>
      </c>
      <c r="S11" s="8" t="s">
        <v>50</v>
      </c>
      <c r="T11" s="8" t="s">
        <v>51</v>
      </c>
      <c r="U11" s="8" t="s">
        <v>51</v>
      </c>
      <c r="W11" s="8" t="s">
        <v>52</v>
      </c>
    </row>
    <row r="12" spans="1:43" x14ac:dyDescent="0.25">
      <c r="F12" s="7" t="str">
        <f t="shared" si="0"/>
        <v/>
      </c>
      <c r="G12" s="7" t="str" cm="1">
        <f t="array" ref="G12">IF(D12="","",PROPER(MID(D12,(FIND(INDEX(Abbreviation!$A$2:$A$125,MATCH(_xlfn.AGGREGATE(15,6,SEARCH(Abbreviation!$A$2:$A$125,D12),1),SEARCH(Abbreviation!$A$2:$A$125,D12),0)),D12))+LEN((INDEX(Abbreviation!$A$2:$A$125,MATCH(_xlfn.AGGREGATE(15,6,SEARCH(Abbreviation!$A$2:$A$125,D12),1),SEARCH(Abbreviation!$A$2:$A$125,D12),0)))),FIND("VIC",D12,1)-(FIND(INDEX(Abbreviation!$A$2:$A$125,MATCH(_xlfn.AGGREGATE(15,6,SEARCH(Abbreviation!$A$2:$A$125,D12),1),SEARCH(Abbreviation!$A$2:$A$125,D12),0)),D12)+LEN((INDEX(Abbreviation!$A$2:$A$125,MATCH(_xlfn.AGGREGATE(15,6,SEARCH(Abbreviation!$A$2:$A$125,D12),1),SEARCH(Abbreviation!$A$2:$A$125,D12),0)))))-1)))</f>
        <v/>
      </c>
      <c r="H12" s="8" t="s">
        <v>46</v>
      </c>
      <c r="I12" s="4" t="str">
        <f t="shared" si="1"/>
        <v/>
      </c>
      <c r="J12" s="8" t="s">
        <v>47</v>
      </c>
      <c r="K12" s="8" t="s">
        <v>47</v>
      </c>
      <c r="L12" s="8" t="s">
        <v>47</v>
      </c>
      <c r="M12" s="8" t="s">
        <v>47</v>
      </c>
      <c r="N12" s="8" t="s">
        <v>47</v>
      </c>
      <c r="P12" s="9">
        <v>40</v>
      </c>
      <c r="Q12" s="8">
        <v>80</v>
      </c>
      <c r="R12" s="8" t="s">
        <v>49</v>
      </c>
      <c r="S12" s="8" t="s">
        <v>50</v>
      </c>
      <c r="T12" s="8" t="s">
        <v>51</v>
      </c>
      <c r="U12" s="8" t="s">
        <v>51</v>
      </c>
      <c r="W12" s="8" t="s">
        <v>52</v>
      </c>
    </row>
    <row r="13" spans="1:43" x14ac:dyDescent="0.25">
      <c r="F13" s="7" t="str">
        <f t="shared" si="0"/>
        <v/>
      </c>
      <c r="G13" s="7" t="str" cm="1">
        <f t="array" ref="G13">IF(D13="","",PROPER(MID(D13,(FIND(INDEX(Abbreviation!$A$2:$A$125,MATCH(_xlfn.AGGREGATE(15,6,SEARCH(Abbreviation!$A$2:$A$125,D13),1),SEARCH(Abbreviation!$A$2:$A$125,D13),0)),D13))+LEN((INDEX(Abbreviation!$A$2:$A$125,MATCH(_xlfn.AGGREGATE(15,6,SEARCH(Abbreviation!$A$2:$A$125,D13),1),SEARCH(Abbreviation!$A$2:$A$125,D13),0)))),FIND("VIC",D13,1)-(FIND(INDEX(Abbreviation!$A$2:$A$125,MATCH(_xlfn.AGGREGATE(15,6,SEARCH(Abbreviation!$A$2:$A$125,D13),1),SEARCH(Abbreviation!$A$2:$A$125,D13),0)),D13)+LEN((INDEX(Abbreviation!$A$2:$A$125,MATCH(_xlfn.AGGREGATE(15,6,SEARCH(Abbreviation!$A$2:$A$125,D13),1),SEARCH(Abbreviation!$A$2:$A$125,D13),0)))))-1)))</f>
        <v/>
      </c>
      <c r="H13" s="8" t="s">
        <v>46</v>
      </c>
      <c r="I13" s="4" t="str">
        <f t="shared" si="1"/>
        <v/>
      </c>
      <c r="J13" s="8" t="s">
        <v>47</v>
      </c>
      <c r="K13" s="8" t="s">
        <v>47</v>
      </c>
      <c r="L13" s="8" t="s">
        <v>47</v>
      </c>
      <c r="M13" s="8" t="s">
        <v>47</v>
      </c>
      <c r="N13" s="8" t="s">
        <v>47</v>
      </c>
      <c r="P13" s="9">
        <v>40</v>
      </c>
      <c r="Q13" s="8">
        <v>80</v>
      </c>
      <c r="R13" s="8" t="s">
        <v>49</v>
      </c>
      <c r="S13" s="8" t="s">
        <v>50</v>
      </c>
      <c r="T13" s="8" t="s">
        <v>51</v>
      </c>
      <c r="U13" s="8" t="s">
        <v>51</v>
      </c>
      <c r="W13" s="8" t="s">
        <v>52</v>
      </c>
    </row>
    <row r="14" spans="1:43" x14ac:dyDescent="0.25">
      <c r="F14" s="7" t="str">
        <f t="shared" si="0"/>
        <v/>
      </c>
      <c r="G14" s="7" t="str" cm="1">
        <f t="array" ref="G14">IF(D14="","",PROPER(MID(D14,(FIND(INDEX(Abbreviation!$A$2:$A$125,MATCH(_xlfn.AGGREGATE(15,6,SEARCH(Abbreviation!$A$2:$A$125,D14),1),SEARCH(Abbreviation!$A$2:$A$125,D14),0)),D14))+LEN((INDEX(Abbreviation!$A$2:$A$125,MATCH(_xlfn.AGGREGATE(15,6,SEARCH(Abbreviation!$A$2:$A$125,D14),1),SEARCH(Abbreviation!$A$2:$A$125,D14),0)))),FIND("VIC",D14,1)-(FIND(INDEX(Abbreviation!$A$2:$A$125,MATCH(_xlfn.AGGREGATE(15,6,SEARCH(Abbreviation!$A$2:$A$125,D14),1),SEARCH(Abbreviation!$A$2:$A$125,D14),0)),D14)+LEN((INDEX(Abbreviation!$A$2:$A$125,MATCH(_xlfn.AGGREGATE(15,6,SEARCH(Abbreviation!$A$2:$A$125,D14),1),SEARCH(Abbreviation!$A$2:$A$125,D14),0)))))-1)))</f>
        <v/>
      </c>
      <c r="H14" s="8" t="s">
        <v>46</v>
      </c>
      <c r="I14" s="4" t="str">
        <f t="shared" si="1"/>
        <v/>
      </c>
      <c r="J14" s="8" t="s">
        <v>47</v>
      </c>
      <c r="K14" s="8" t="s">
        <v>47</v>
      </c>
      <c r="L14" s="8" t="s">
        <v>47</v>
      </c>
      <c r="M14" s="8" t="s">
        <v>47</v>
      </c>
      <c r="N14" s="8" t="s">
        <v>47</v>
      </c>
      <c r="P14" s="9">
        <v>40</v>
      </c>
      <c r="Q14" s="8">
        <v>80</v>
      </c>
      <c r="R14" s="8" t="s">
        <v>49</v>
      </c>
      <c r="S14" s="8" t="s">
        <v>50</v>
      </c>
      <c r="T14" s="8" t="s">
        <v>51</v>
      </c>
      <c r="U14" s="8" t="s">
        <v>51</v>
      </c>
      <c r="W14" s="8" t="s">
        <v>52</v>
      </c>
    </row>
    <row r="15" spans="1:43" x14ac:dyDescent="0.25">
      <c r="F15" s="7" t="str">
        <f t="shared" si="0"/>
        <v/>
      </c>
      <c r="G15" s="7" t="str" cm="1">
        <f t="array" ref="G15">IF(D15="","",PROPER(MID(D15,(FIND(INDEX(Abbreviation!$A$2:$A$125,MATCH(_xlfn.AGGREGATE(15,6,SEARCH(Abbreviation!$A$2:$A$125,D15),1),SEARCH(Abbreviation!$A$2:$A$125,D15),0)),D15))+LEN((INDEX(Abbreviation!$A$2:$A$125,MATCH(_xlfn.AGGREGATE(15,6,SEARCH(Abbreviation!$A$2:$A$125,D15),1),SEARCH(Abbreviation!$A$2:$A$125,D15),0)))),FIND("VIC",D15,1)-(FIND(INDEX(Abbreviation!$A$2:$A$125,MATCH(_xlfn.AGGREGATE(15,6,SEARCH(Abbreviation!$A$2:$A$125,D15),1),SEARCH(Abbreviation!$A$2:$A$125,D15),0)),D15)+LEN((INDEX(Abbreviation!$A$2:$A$125,MATCH(_xlfn.AGGREGATE(15,6,SEARCH(Abbreviation!$A$2:$A$125,D15),1),SEARCH(Abbreviation!$A$2:$A$125,D15),0)))))-1)))</f>
        <v/>
      </c>
      <c r="H15" s="8" t="s">
        <v>46</v>
      </c>
      <c r="I15" s="4" t="str">
        <f t="shared" si="1"/>
        <v/>
      </c>
      <c r="J15" s="8" t="s">
        <v>47</v>
      </c>
      <c r="K15" s="8" t="s">
        <v>47</v>
      </c>
      <c r="L15" s="8" t="s">
        <v>47</v>
      </c>
      <c r="M15" s="8" t="s">
        <v>47</v>
      </c>
      <c r="N15" s="8" t="s">
        <v>47</v>
      </c>
      <c r="P15" s="9">
        <v>40</v>
      </c>
      <c r="Q15" s="8">
        <v>80</v>
      </c>
      <c r="R15" s="8" t="s">
        <v>49</v>
      </c>
      <c r="S15" s="8" t="s">
        <v>50</v>
      </c>
      <c r="T15" s="8" t="s">
        <v>51</v>
      </c>
      <c r="U15" s="8" t="s">
        <v>51</v>
      </c>
      <c r="W15" s="8" t="s">
        <v>52</v>
      </c>
    </row>
    <row r="16" spans="1:43" x14ac:dyDescent="0.25">
      <c r="F16" s="7" t="str">
        <f t="shared" si="0"/>
        <v/>
      </c>
      <c r="G16" s="7" t="str" cm="1">
        <f t="array" ref="G16">IF(D16="","",PROPER(MID(D16,(FIND(INDEX(Abbreviation!$A$2:$A$125,MATCH(_xlfn.AGGREGATE(15,6,SEARCH(Abbreviation!$A$2:$A$125,D16),1),SEARCH(Abbreviation!$A$2:$A$125,D16),0)),D16))+LEN((INDEX(Abbreviation!$A$2:$A$125,MATCH(_xlfn.AGGREGATE(15,6,SEARCH(Abbreviation!$A$2:$A$125,D16),1),SEARCH(Abbreviation!$A$2:$A$125,D16),0)))),FIND("VIC",D16,1)-(FIND(INDEX(Abbreviation!$A$2:$A$125,MATCH(_xlfn.AGGREGATE(15,6,SEARCH(Abbreviation!$A$2:$A$125,D16),1),SEARCH(Abbreviation!$A$2:$A$125,D16),0)),D16)+LEN((INDEX(Abbreviation!$A$2:$A$125,MATCH(_xlfn.AGGREGATE(15,6,SEARCH(Abbreviation!$A$2:$A$125,D16),1),SEARCH(Abbreviation!$A$2:$A$125,D16),0)))))-1)))</f>
        <v/>
      </c>
      <c r="H16" s="8" t="s">
        <v>46</v>
      </c>
      <c r="I16" s="4" t="str">
        <f t="shared" si="1"/>
        <v/>
      </c>
      <c r="J16" s="8" t="s">
        <v>47</v>
      </c>
      <c r="K16" s="8" t="s">
        <v>47</v>
      </c>
      <c r="L16" s="8" t="s">
        <v>47</v>
      </c>
      <c r="M16" s="8" t="s">
        <v>47</v>
      </c>
      <c r="N16" s="8" t="s">
        <v>47</v>
      </c>
      <c r="P16" s="9">
        <v>40</v>
      </c>
      <c r="Q16" s="8">
        <v>80</v>
      </c>
      <c r="R16" s="8" t="s">
        <v>49</v>
      </c>
      <c r="S16" s="8" t="s">
        <v>50</v>
      </c>
      <c r="T16" s="8" t="s">
        <v>51</v>
      </c>
      <c r="U16" s="8" t="s">
        <v>51</v>
      </c>
      <c r="W16" s="8" t="s">
        <v>52</v>
      </c>
    </row>
    <row r="17" spans="6:23" x14ac:dyDescent="0.25">
      <c r="F17" s="7" t="str">
        <f t="shared" si="0"/>
        <v/>
      </c>
      <c r="G17" s="7" t="str" cm="1">
        <f t="array" ref="G17">IF(D17="","",PROPER(MID(D17,(FIND(INDEX(Abbreviation!$A$2:$A$125,MATCH(_xlfn.AGGREGATE(15,6,SEARCH(Abbreviation!$A$2:$A$125,D17),1),SEARCH(Abbreviation!$A$2:$A$125,D17),0)),D17))+LEN((INDEX(Abbreviation!$A$2:$A$125,MATCH(_xlfn.AGGREGATE(15,6,SEARCH(Abbreviation!$A$2:$A$125,D17),1),SEARCH(Abbreviation!$A$2:$A$125,D17),0)))),FIND("VIC",D17,1)-(FIND(INDEX(Abbreviation!$A$2:$A$125,MATCH(_xlfn.AGGREGATE(15,6,SEARCH(Abbreviation!$A$2:$A$125,D17),1),SEARCH(Abbreviation!$A$2:$A$125,D17),0)),D17)+LEN((INDEX(Abbreviation!$A$2:$A$125,MATCH(_xlfn.AGGREGATE(15,6,SEARCH(Abbreviation!$A$2:$A$125,D17),1),SEARCH(Abbreviation!$A$2:$A$125,D17),0)))))-1)))</f>
        <v/>
      </c>
      <c r="H17" s="8" t="s">
        <v>46</v>
      </c>
      <c r="I17" s="4" t="str">
        <f t="shared" si="1"/>
        <v/>
      </c>
      <c r="J17" s="8" t="s">
        <v>47</v>
      </c>
      <c r="K17" s="8" t="s">
        <v>47</v>
      </c>
      <c r="L17" s="8" t="s">
        <v>47</v>
      </c>
      <c r="M17" s="8" t="s">
        <v>47</v>
      </c>
      <c r="N17" s="8" t="s">
        <v>47</v>
      </c>
      <c r="P17" s="9">
        <v>40</v>
      </c>
      <c r="Q17" s="8">
        <v>80</v>
      </c>
      <c r="R17" s="8" t="s">
        <v>49</v>
      </c>
      <c r="S17" s="8" t="s">
        <v>50</v>
      </c>
      <c r="T17" s="8" t="s">
        <v>51</v>
      </c>
      <c r="U17" s="8" t="s">
        <v>51</v>
      </c>
      <c r="W17" s="8" t="s">
        <v>52</v>
      </c>
    </row>
    <row r="18" spans="6:23" x14ac:dyDescent="0.25">
      <c r="F18" s="7" t="str">
        <f t="shared" si="0"/>
        <v/>
      </c>
      <c r="G18" s="7" t="str" cm="1">
        <f t="array" ref="G18">IF(D18="","",PROPER(MID(D18,(FIND(INDEX(Abbreviation!$A$2:$A$125,MATCH(_xlfn.AGGREGATE(15,6,SEARCH(Abbreviation!$A$2:$A$125,D18),1),SEARCH(Abbreviation!$A$2:$A$125,D18),0)),D18))+LEN((INDEX(Abbreviation!$A$2:$A$125,MATCH(_xlfn.AGGREGATE(15,6,SEARCH(Abbreviation!$A$2:$A$125,D18),1),SEARCH(Abbreviation!$A$2:$A$125,D18),0)))),FIND("VIC",D18,1)-(FIND(INDEX(Abbreviation!$A$2:$A$125,MATCH(_xlfn.AGGREGATE(15,6,SEARCH(Abbreviation!$A$2:$A$125,D18),1),SEARCH(Abbreviation!$A$2:$A$125,D18),0)),D18)+LEN((INDEX(Abbreviation!$A$2:$A$125,MATCH(_xlfn.AGGREGATE(15,6,SEARCH(Abbreviation!$A$2:$A$125,D18),1),SEARCH(Abbreviation!$A$2:$A$125,D18),0)))))-1)))</f>
        <v/>
      </c>
      <c r="H18" s="8" t="s">
        <v>46</v>
      </c>
      <c r="I18" s="4" t="str">
        <f t="shared" si="1"/>
        <v/>
      </c>
      <c r="J18" s="8" t="s">
        <v>47</v>
      </c>
      <c r="K18" s="8" t="s">
        <v>47</v>
      </c>
      <c r="L18" s="8" t="s">
        <v>47</v>
      </c>
      <c r="M18" s="8" t="s">
        <v>47</v>
      </c>
      <c r="N18" s="8" t="s">
        <v>47</v>
      </c>
      <c r="P18" s="9">
        <v>40</v>
      </c>
      <c r="Q18" s="8">
        <v>80</v>
      </c>
      <c r="R18" s="8" t="s">
        <v>49</v>
      </c>
      <c r="S18" s="8" t="s">
        <v>50</v>
      </c>
      <c r="T18" s="8" t="s">
        <v>51</v>
      </c>
      <c r="U18" s="8" t="s">
        <v>51</v>
      </c>
      <c r="W18" s="8" t="s">
        <v>52</v>
      </c>
    </row>
    <row r="19" spans="6:23" x14ac:dyDescent="0.25">
      <c r="F19" s="7" t="str">
        <f t="shared" si="0"/>
        <v/>
      </c>
      <c r="G19" s="7" t="str" cm="1">
        <f t="array" ref="G19">IF(D19="","",PROPER(MID(D19,(FIND(INDEX(Abbreviation!$A$2:$A$125,MATCH(_xlfn.AGGREGATE(15,6,SEARCH(Abbreviation!$A$2:$A$125,D19),1),SEARCH(Abbreviation!$A$2:$A$125,D19),0)),D19))+LEN((INDEX(Abbreviation!$A$2:$A$125,MATCH(_xlfn.AGGREGATE(15,6,SEARCH(Abbreviation!$A$2:$A$125,D19),1),SEARCH(Abbreviation!$A$2:$A$125,D19),0)))),FIND("VIC",D19,1)-(FIND(INDEX(Abbreviation!$A$2:$A$125,MATCH(_xlfn.AGGREGATE(15,6,SEARCH(Abbreviation!$A$2:$A$125,D19),1),SEARCH(Abbreviation!$A$2:$A$125,D19),0)),D19)+LEN((INDEX(Abbreviation!$A$2:$A$125,MATCH(_xlfn.AGGREGATE(15,6,SEARCH(Abbreviation!$A$2:$A$125,D19),1),SEARCH(Abbreviation!$A$2:$A$125,D19),0)))))-1)))</f>
        <v/>
      </c>
      <c r="H19" s="8" t="s">
        <v>46</v>
      </c>
      <c r="I19" s="4" t="str">
        <f t="shared" si="1"/>
        <v/>
      </c>
      <c r="J19" s="8" t="s">
        <v>47</v>
      </c>
      <c r="K19" s="8" t="s">
        <v>47</v>
      </c>
      <c r="L19" s="8" t="s">
        <v>47</v>
      </c>
      <c r="M19" s="8" t="s">
        <v>47</v>
      </c>
      <c r="N19" s="8" t="s">
        <v>47</v>
      </c>
      <c r="P19" s="9">
        <v>40</v>
      </c>
      <c r="Q19" s="8">
        <v>80</v>
      </c>
      <c r="R19" s="8" t="s">
        <v>49</v>
      </c>
      <c r="S19" s="8" t="s">
        <v>50</v>
      </c>
      <c r="T19" s="8" t="s">
        <v>51</v>
      </c>
      <c r="U19" s="8" t="s">
        <v>51</v>
      </c>
      <c r="W19" s="8" t="s">
        <v>52</v>
      </c>
    </row>
    <row r="20" spans="6:23" x14ac:dyDescent="0.25">
      <c r="F20" s="7" t="str">
        <f t="shared" si="0"/>
        <v/>
      </c>
      <c r="G20" s="7" t="str" cm="1">
        <f t="array" ref="G20">IF(D20="","",PROPER(MID(D20,(FIND(INDEX(Abbreviation!$A$2:$A$125,MATCH(_xlfn.AGGREGATE(15,6,SEARCH(Abbreviation!$A$2:$A$125,D20),1),SEARCH(Abbreviation!$A$2:$A$125,D20),0)),D20))+LEN((INDEX(Abbreviation!$A$2:$A$125,MATCH(_xlfn.AGGREGATE(15,6,SEARCH(Abbreviation!$A$2:$A$125,D20),1),SEARCH(Abbreviation!$A$2:$A$125,D20),0)))),FIND("VIC",D20,1)-(FIND(INDEX(Abbreviation!$A$2:$A$125,MATCH(_xlfn.AGGREGATE(15,6,SEARCH(Abbreviation!$A$2:$A$125,D20),1),SEARCH(Abbreviation!$A$2:$A$125,D20),0)),D20)+LEN((INDEX(Abbreviation!$A$2:$A$125,MATCH(_xlfn.AGGREGATE(15,6,SEARCH(Abbreviation!$A$2:$A$125,D20),1),SEARCH(Abbreviation!$A$2:$A$125,D20),0)))))-1)))</f>
        <v/>
      </c>
      <c r="H20" s="8" t="s">
        <v>46</v>
      </c>
      <c r="I20" s="4" t="str">
        <f t="shared" si="1"/>
        <v/>
      </c>
      <c r="J20" s="8" t="s">
        <v>47</v>
      </c>
      <c r="K20" s="8" t="s">
        <v>47</v>
      </c>
      <c r="L20" s="8" t="s">
        <v>47</v>
      </c>
      <c r="M20" s="8" t="s">
        <v>47</v>
      </c>
      <c r="N20" s="8" t="s">
        <v>47</v>
      </c>
      <c r="P20" s="9">
        <v>40</v>
      </c>
      <c r="Q20" s="8">
        <v>80</v>
      </c>
      <c r="R20" s="8" t="s">
        <v>49</v>
      </c>
      <c r="S20" s="8" t="s">
        <v>50</v>
      </c>
      <c r="T20" s="8" t="s">
        <v>51</v>
      </c>
      <c r="U20" s="8" t="s">
        <v>51</v>
      </c>
      <c r="W20" s="8" t="s">
        <v>52</v>
      </c>
    </row>
    <row r="21" spans="6:23" x14ac:dyDescent="0.25">
      <c r="F21" s="7" t="str">
        <f t="shared" si="0"/>
        <v/>
      </c>
      <c r="G21" s="7" t="str" cm="1">
        <f t="array" ref="G21">IF(D21="","",PROPER(MID(D21,(FIND(INDEX(Abbreviation!$A$2:$A$125,MATCH(_xlfn.AGGREGATE(15,6,SEARCH(Abbreviation!$A$2:$A$125,D21),1),SEARCH(Abbreviation!$A$2:$A$125,D21),0)),D21))+LEN((INDEX(Abbreviation!$A$2:$A$125,MATCH(_xlfn.AGGREGATE(15,6,SEARCH(Abbreviation!$A$2:$A$125,D21),1),SEARCH(Abbreviation!$A$2:$A$125,D21),0)))),FIND("VIC",D21,1)-(FIND(INDEX(Abbreviation!$A$2:$A$125,MATCH(_xlfn.AGGREGATE(15,6,SEARCH(Abbreviation!$A$2:$A$125,D21),1),SEARCH(Abbreviation!$A$2:$A$125,D21),0)),D21)+LEN((INDEX(Abbreviation!$A$2:$A$125,MATCH(_xlfn.AGGREGATE(15,6,SEARCH(Abbreviation!$A$2:$A$125,D21),1),SEARCH(Abbreviation!$A$2:$A$125,D21),0)))))-1)))</f>
        <v/>
      </c>
      <c r="H21" s="8" t="s">
        <v>46</v>
      </c>
      <c r="I21" s="4" t="str">
        <f t="shared" si="1"/>
        <v/>
      </c>
      <c r="J21" s="8" t="s">
        <v>47</v>
      </c>
      <c r="K21" s="8" t="s">
        <v>47</v>
      </c>
      <c r="L21" s="8" t="s">
        <v>47</v>
      </c>
      <c r="M21" s="8" t="s">
        <v>47</v>
      </c>
      <c r="N21" s="8" t="s">
        <v>47</v>
      </c>
      <c r="P21" s="9">
        <v>40</v>
      </c>
      <c r="Q21" s="8">
        <v>80</v>
      </c>
      <c r="R21" s="8" t="s">
        <v>49</v>
      </c>
      <c r="S21" s="8" t="s">
        <v>50</v>
      </c>
      <c r="T21" s="8" t="s">
        <v>51</v>
      </c>
      <c r="U21" s="8" t="s">
        <v>51</v>
      </c>
      <c r="W21" s="8" t="s">
        <v>52</v>
      </c>
    </row>
    <row r="22" spans="6:23" x14ac:dyDescent="0.25">
      <c r="F22" s="7" t="str">
        <f t="shared" si="0"/>
        <v/>
      </c>
      <c r="G22" s="7" t="str" cm="1">
        <f t="array" ref="G22">IF(D22="","",PROPER(MID(D22,(FIND(INDEX(Abbreviation!$A$2:$A$125,MATCH(_xlfn.AGGREGATE(15,6,SEARCH(Abbreviation!$A$2:$A$125,D22),1),SEARCH(Abbreviation!$A$2:$A$125,D22),0)),D22))+LEN((INDEX(Abbreviation!$A$2:$A$125,MATCH(_xlfn.AGGREGATE(15,6,SEARCH(Abbreviation!$A$2:$A$125,D22),1),SEARCH(Abbreviation!$A$2:$A$125,D22),0)))),FIND("VIC",D22,1)-(FIND(INDEX(Abbreviation!$A$2:$A$125,MATCH(_xlfn.AGGREGATE(15,6,SEARCH(Abbreviation!$A$2:$A$125,D22),1),SEARCH(Abbreviation!$A$2:$A$125,D22),0)),D22)+LEN((INDEX(Abbreviation!$A$2:$A$125,MATCH(_xlfn.AGGREGATE(15,6,SEARCH(Abbreviation!$A$2:$A$125,D22),1),SEARCH(Abbreviation!$A$2:$A$125,D22),0)))))-1)))</f>
        <v/>
      </c>
      <c r="H22" s="8" t="s">
        <v>46</v>
      </c>
      <c r="I22" s="4" t="str">
        <f t="shared" si="1"/>
        <v/>
      </c>
      <c r="J22" s="8" t="s">
        <v>47</v>
      </c>
      <c r="K22" s="8" t="s">
        <v>47</v>
      </c>
      <c r="L22" s="8" t="s">
        <v>47</v>
      </c>
      <c r="M22" s="8" t="s">
        <v>47</v>
      </c>
      <c r="N22" s="8" t="s">
        <v>47</v>
      </c>
      <c r="P22" s="9">
        <v>40</v>
      </c>
      <c r="Q22" s="8">
        <v>80</v>
      </c>
      <c r="R22" s="8" t="s">
        <v>49</v>
      </c>
      <c r="S22" s="8" t="s">
        <v>50</v>
      </c>
      <c r="T22" s="8" t="s">
        <v>51</v>
      </c>
      <c r="U22" s="8" t="s">
        <v>51</v>
      </c>
      <c r="W22" s="8" t="s">
        <v>52</v>
      </c>
    </row>
    <row r="23" spans="6:23" x14ac:dyDescent="0.25">
      <c r="F23" s="7" t="str">
        <f t="shared" si="0"/>
        <v/>
      </c>
      <c r="G23" s="7" t="str" cm="1">
        <f t="array" ref="G23">IF(D23="","",PROPER(MID(D23,(FIND(INDEX(Abbreviation!$A$2:$A$125,MATCH(_xlfn.AGGREGATE(15,6,SEARCH(Abbreviation!$A$2:$A$125,D23),1),SEARCH(Abbreviation!$A$2:$A$125,D23),0)),D23))+LEN((INDEX(Abbreviation!$A$2:$A$125,MATCH(_xlfn.AGGREGATE(15,6,SEARCH(Abbreviation!$A$2:$A$125,D23),1),SEARCH(Abbreviation!$A$2:$A$125,D23),0)))),FIND("VIC",D23,1)-(FIND(INDEX(Abbreviation!$A$2:$A$125,MATCH(_xlfn.AGGREGATE(15,6,SEARCH(Abbreviation!$A$2:$A$125,D23),1),SEARCH(Abbreviation!$A$2:$A$125,D23),0)),D23)+LEN((INDEX(Abbreviation!$A$2:$A$125,MATCH(_xlfn.AGGREGATE(15,6,SEARCH(Abbreviation!$A$2:$A$125,D23),1),SEARCH(Abbreviation!$A$2:$A$125,D23),0)))))-1)))</f>
        <v/>
      </c>
      <c r="H23" s="8" t="s">
        <v>46</v>
      </c>
      <c r="I23" s="4" t="str">
        <f t="shared" si="1"/>
        <v/>
      </c>
      <c r="J23" s="8" t="s">
        <v>47</v>
      </c>
      <c r="K23" s="8" t="s">
        <v>47</v>
      </c>
      <c r="L23" s="8" t="s">
        <v>47</v>
      </c>
      <c r="M23" s="8" t="s">
        <v>47</v>
      </c>
      <c r="N23" s="8" t="s">
        <v>47</v>
      </c>
      <c r="P23" s="9">
        <v>40</v>
      </c>
      <c r="Q23" s="8">
        <v>80</v>
      </c>
      <c r="R23" s="8" t="s">
        <v>49</v>
      </c>
      <c r="S23" s="8" t="s">
        <v>50</v>
      </c>
      <c r="T23" s="8" t="s">
        <v>51</v>
      </c>
      <c r="U23" s="8" t="s">
        <v>51</v>
      </c>
      <c r="W23" s="8" t="s">
        <v>52</v>
      </c>
    </row>
    <row r="24" spans="6:23" x14ac:dyDescent="0.25">
      <c r="F24" s="7" t="str">
        <f t="shared" si="0"/>
        <v/>
      </c>
      <c r="G24" s="7" t="str" cm="1">
        <f t="array" ref="G24">IF(D24="","",PROPER(MID(D24,(FIND(INDEX(Abbreviation!$A$2:$A$125,MATCH(_xlfn.AGGREGATE(15,6,SEARCH(Abbreviation!$A$2:$A$125,D24),1),SEARCH(Abbreviation!$A$2:$A$125,D24),0)),D24))+LEN((INDEX(Abbreviation!$A$2:$A$125,MATCH(_xlfn.AGGREGATE(15,6,SEARCH(Abbreviation!$A$2:$A$125,D24),1),SEARCH(Abbreviation!$A$2:$A$125,D24),0)))),FIND("VIC",D24,1)-(FIND(INDEX(Abbreviation!$A$2:$A$125,MATCH(_xlfn.AGGREGATE(15,6,SEARCH(Abbreviation!$A$2:$A$125,D24),1),SEARCH(Abbreviation!$A$2:$A$125,D24),0)),D24)+LEN((INDEX(Abbreviation!$A$2:$A$125,MATCH(_xlfn.AGGREGATE(15,6,SEARCH(Abbreviation!$A$2:$A$125,D24),1),SEARCH(Abbreviation!$A$2:$A$125,D24),0)))))-1)))</f>
        <v/>
      </c>
      <c r="H24" s="8" t="s">
        <v>46</v>
      </c>
      <c r="I24" s="4" t="str">
        <f t="shared" si="1"/>
        <v/>
      </c>
      <c r="J24" s="8" t="s">
        <v>47</v>
      </c>
      <c r="K24" s="8" t="s">
        <v>47</v>
      </c>
      <c r="L24" s="8" t="s">
        <v>47</v>
      </c>
      <c r="M24" s="8" t="s">
        <v>47</v>
      </c>
      <c r="N24" s="8" t="s">
        <v>47</v>
      </c>
      <c r="P24" s="9">
        <v>40</v>
      </c>
      <c r="Q24" s="8">
        <v>80</v>
      </c>
      <c r="R24" s="8" t="s">
        <v>49</v>
      </c>
      <c r="S24" s="8" t="s">
        <v>50</v>
      </c>
      <c r="T24" s="8" t="s">
        <v>51</v>
      </c>
      <c r="U24" s="8" t="s">
        <v>51</v>
      </c>
      <c r="W24" s="8" t="s">
        <v>52</v>
      </c>
    </row>
    <row r="25" spans="6:23" x14ac:dyDescent="0.25">
      <c r="F25" s="7" t="str">
        <f t="shared" si="0"/>
        <v/>
      </c>
      <c r="G25" s="7" t="str" cm="1">
        <f t="array" ref="G25">IF(D25="","",PROPER(MID(D25,(FIND(INDEX(Abbreviation!$A$2:$A$125,MATCH(_xlfn.AGGREGATE(15,6,SEARCH(Abbreviation!$A$2:$A$125,D25),1),SEARCH(Abbreviation!$A$2:$A$125,D25),0)),D25))+LEN((INDEX(Abbreviation!$A$2:$A$125,MATCH(_xlfn.AGGREGATE(15,6,SEARCH(Abbreviation!$A$2:$A$125,D25),1),SEARCH(Abbreviation!$A$2:$A$125,D25),0)))),FIND("VIC",D25,1)-(FIND(INDEX(Abbreviation!$A$2:$A$125,MATCH(_xlfn.AGGREGATE(15,6,SEARCH(Abbreviation!$A$2:$A$125,D25),1),SEARCH(Abbreviation!$A$2:$A$125,D25),0)),D25)+LEN((INDEX(Abbreviation!$A$2:$A$125,MATCH(_xlfn.AGGREGATE(15,6,SEARCH(Abbreviation!$A$2:$A$125,D25),1),SEARCH(Abbreviation!$A$2:$A$125,D25),0)))))-1)))</f>
        <v/>
      </c>
      <c r="H25" s="8" t="s">
        <v>46</v>
      </c>
      <c r="I25" s="4" t="str">
        <f t="shared" si="1"/>
        <v/>
      </c>
      <c r="J25" s="8" t="s">
        <v>47</v>
      </c>
      <c r="K25" s="8" t="s">
        <v>47</v>
      </c>
      <c r="L25" s="8" t="s">
        <v>47</v>
      </c>
      <c r="M25" s="8" t="s">
        <v>47</v>
      </c>
      <c r="N25" s="8" t="s">
        <v>47</v>
      </c>
      <c r="P25" s="9">
        <v>40</v>
      </c>
      <c r="Q25" s="8">
        <v>80</v>
      </c>
      <c r="R25" s="8" t="s">
        <v>49</v>
      </c>
      <c r="S25" s="8" t="s">
        <v>50</v>
      </c>
      <c r="T25" s="8" t="s">
        <v>51</v>
      </c>
      <c r="U25" s="8" t="s">
        <v>51</v>
      </c>
      <c r="W25" s="8" t="s">
        <v>52</v>
      </c>
    </row>
    <row r="26" spans="6:23" x14ac:dyDescent="0.25">
      <c r="F26" s="7" t="str">
        <f t="shared" si="0"/>
        <v/>
      </c>
      <c r="G26" s="7" t="str" cm="1">
        <f t="array" ref="G26">IF(D26="","",PROPER(MID(D26,(FIND(INDEX(Abbreviation!$A$2:$A$125,MATCH(_xlfn.AGGREGATE(15,6,SEARCH(Abbreviation!$A$2:$A$125,D26),1),SEARCH(Abbreviation!$A$2:$A$125,D26),0)),D26))+LEN((INDEX(Abbreviation!$A$2:$A$125,MATCH(_xlfn.AGGREGATE(15,6,SEARCH(Abbreviation!$A$2:$A$125,D26),1),SEARCH(Abbreviation!$A$2:$A$125,D26),0)))),FIND("VIC",D26,1)-(FIND(INDEX(Abbreviation!$A$2:$A$125,MATCH(_xlfn.AGGREGATE(15,6,SEARCH(Abbreviation!$A$2:$A$125,D26),1),SEARCH(Abbreviation!$A$2:$A$125,D26),0)),D26)+LEN((INDEX(Abbreviation!$A$2:$A$125,MATCH(_xlfn.AGGREGATE(15,6,SEARCH(Abbreviation!$A$2:$A$125,D26),1),SEARCH(Abbreviation!$A$2:$A$125,D26),0)))))-1)))</f>
        <v/>
      </c>
      <c r="H26" s="8" t="s">
        <v>46</v>
      </c>
      <c r="I26" s="4" t="str">
        <f t="shared" si="1"/>
        <v/>
      </c>
      <c r="J26" s="8" t="s">
        <v>47</v>
      </c>
      <c r="K26" s="8" t="s">
        <v>47</v>
      </c>
      <c r="L26" s="8" t="s">
        <v>47</v>
      </c>
      <c r="M26" s="8" t="s">
        <v>47</v>
      </c>
      <c r="N26" s="8" t="s">
        <v>47</v>
      </c>
      <c r="P26" s="9">
        <v>40</v>
      </c>
      <c r="Q26" s="8">
        <v>80</v>
      </c>
      <c r="R26" s="8" t="s">
        <v>49</v>
      </c>
      <c r="S26" s="8" t="s">
        <v>50</v>
      </c>
      <c r="T26" s="8" t="s">
        <v>51</v>
      </c>
      <c r="U26" s="8" t="s">
        <v>51</v>
      </c>
      <c r="W26" s="8" t="s">
        <v>52</v>
      </c>
    </row>
    <row r="27" spans="6:23" x14ac:dyDescent="0.25">
      <c r="F27" s="7" t="str">
        <f t="shared" si="0"/>
        <v/>
      </c>
      <c r="G27" s="7" t="str" cm="1">
        <f t="array" ref="G27">IF(D27="","",PROPER(MID(D27,(FIND(INDEX(Abbreviation!$A$2:$A$125,MATCH(_xlfn.AGGREGATE(15,6,SEARCH(Abbreviation!$A$2:$A$125,D27),1),SEARCH(Abbreviation!$A$2:$A$125,D27),0)),D27))+LEN((INDEX(Abbreviation!$A$2:$A$125,MATCH(_xlfn.AGGREGATE(15,6,SEARCH(Abbreviation!$A$2:$A$125,D27),1),SEARCH(Abbreviation!$A$2:$A$125,D27),0)))),FIND("VIC",D27,1)-(FIND(INDEX(Abbreviation!$A$2:$A$125,MATCH(_xlfn.AGGREGATE(15,6,SEARCH(Abbreviation!$A$2:$A$125,D27),1),SEARCH(Abbreviation!$A$2:$A$125,D27),0)),D27)+LEN((INDEX(Abbreviation!$A$2:$A$125,MATCH(_xlfn.AGGREGATE(15,6,SEARCH(Abbreviation!$A$2:$A$125,D27),1),SEARCH(Abbreviation!$A$2:$A$125,D27),0)))))-1)))</f>
        <v/>
      </c>
      <c r="H27" s="8" t="s">
        <v>46</v>
      </c>
      <c r="I27" s="4" t="str">
        <f t="shared" si="1"/>
        <v/>
      </c>
      <c r="J27" s="8" t="s">
        <v>47</v>
      </c>
      <c r="K27" s="8" t="s">
        <v>47</v>
      </c>
      <c r="L27" s="8" t="s">
        <v>47</v>
      </c>
      <c r="M27" s="8" t="s">
        <v>47</v>
      </c>
      <c r="N27" s="8" t="s">
        <v>47</v>
      </c>
      <c r="P27" s="9">
        <v>40</v>
      </c>
      <c r="Q27" s="8">
        <v>80</v>
      </c>
      <c r="R27" s="8" t="s">
        <v>49</v>
      </c>
      <c r="S27" s="8" t="s">
        <v>50</v>
      </c>
      <c r="T27" s="8" t="s">
        <v>51</v>
      </c>
      <c r="U27" s="8" t="s">
        <v>51</v>
      </c>
      <c r="W27" s="8" t="s">
        <v>52</v>
      </c>
    </row>
    <row r="28" spans="6:23" x14ac:dyDescent="0.25">
      <c r="F28" s="7" t="str">
        <f t="shared" si="0"/>
        <v/>
      </c>
      <c r="G28" s="7" t="str" cm="1">
        <f t="array" ref="G28">IF(D28="","",PROPER(MID(D28,(FIND(INDEX(Abbreviation!$A$2:$A$125,MATCH(_xlfn.AGGREGATE(15,6,SEARCH(Abbreviation!$A$2:$A$125,D28),1),SEARCH(Abbreviation!$A$2:$A$125,D28),0)),D28))+LEN((INDEX(Abbreviation!$A$2:$A$125,MATCH(_xlfn.AGGREGATE(15,6,SEARCH(Abbreviation!$A$2:$A$125,D28),1),SEARCH(Abbreviation!$A$2:$A$125,D28),0)))),FIND("VIC",D28,1)-(FIND(INDEX(Abbreviation!$A$2:$A$125,MATCH(_xlfn.AGGREGATE(15,6,SEARCH(Abbreviation!$A$2:$A$125,D28),1),SEARCH(Abbreviation!$A$2:$A$125,D28),0)),D28)+LEN((INDEX(Abbreviation!$A$2:$A$125,MATCH(_xlfn.AGGREGATE(15,6,SEARCH(Abbreviation!$A$2:$A$125,D28),1),SEARCH(Abbreviation!$A$2:$A$125,D28),0)))))-1)))</f>
        <v/>
      </c>
      <c r="H28" s="8" t="s">
        <v>46</v>
      </c>
      <c r="I28" s="4" t="str">
        <f t="shared" si="1"/>
        <v/>
      </c>
      <c r="J28" s="8" t="s">
        <v>47</v>
      </c>
      <c r="K28" s="8" t="s">
        <v>47</v>
      </c>
      <c r="L28" s="8" t="s">
        <v>47</v>
      </c>
      <c r="M28" s="8" t="s">
        <v>47</v>
      </c>
      <c r="N28" s="8" t="s">
        <v>47</v>
      </c>
      <c r="P28" s="9">
        <v>40</v>
      </c>
      <c r="Q28" s="8">
        <v>80</v>
      </c>
      <c r="R28" s="8" t="s">
        <v>49</v>
      </c>
      <c r="S28" s="8" t="s">
        <v>50</v>
      </c>
      <c r="T28" s="8" t="s">
        <v>51</v>
      </c>
      <c r="U28" s="8" t="s">
        <v>51</v>
      </c>
      <c r="W28" s="8" t="s">
        <v>52</v>
      </c>
    </row>
    <row r="29" spans="6:23" x14ac:dyDescent="0.25">
      <c r="F29" s="7" t="str">
        <f t="shared" si="0"/>
        <v/>
      </c>
      <c r="G29" s="7" t="str" cm="1">
        <f t="array" ref="G29">IF(D29="","",PROPER(MID(D29,(FIND(INDEX(Abbreviation!$A$2:$A$125,MATCH(_xlfn.AGGREGATE(15,6,SEARCH(Abbreviation!$A$2:$A$125,D29),1),SEARCH(Abbreviation!$A$2:$A$125,D29),0)),D29))+LEN((INDEX(Abbreviation!$A$2:$A$125,MATCH(_xlfn.AGGREGATE(15,6,SEARCH(Abbreviation!$A$2:$A$125,D29),1),SEARCH(Abbreviation!$A$2:$A$125,D29),0)))),FIND("VIC",D29,1)-(FIND(INDEX(Abbreviation!$A$2:$A$125,MATCH(_xlfn.AGGREGATE(15,6,SEARCH(Abbreviation!$A$2:$A$125,D29),1),SEARCH(Abbreviation!$A$2:$A$125,D29),0)),D29)+LEN((INDEX(Abbreviation!$A$2:$A$125,MATCH(_xlfn.AGGREGATE(15,6,SEARCH(Abbreviation!$A$2:$A$125,D29),1),SEARCH(Abbreviation!$A$2:$A$125,D29),0)))))-1)))</f>
        <v/>
      </c>
      <c r="H29" s="8" t="s">
        <v>46</v>
      </c>
      <c r="I29" s="4" t="str">
        <f t="shared" si="1"/>
        <v/>
      </c>
      <c r="J29" s="8" t="s">
        <v>47</v>
      </c>
      <c r="K29" s="8" t="s">
        <v>47</v>
      </c>
      <c r="L29" s="8" t="s">
        <v>47</v>
      </c>
      <c r="M29" s="8" t="s">
        <v>47</v>
      </c>
      <c r="N29" s="8" t="s">
        <v>47</v>
      </c>
      <c r="P29" s="9">
        <v>40</v>
      </c>
      <c r="Q29" s="8">
        <v>80</v>
      </c>
      <c r="R29" s="8" t="s">
        <v>49</v>
      </c>
      <c r="S29" s="8" t="s">
        <v>50</v>
      </c>
      <c r="T29" s="8" t="s">
        <v>51</v>
      </c>
      <c r="U29" s="8" t="s">
        <v>51</v>
      </c>
      <c r="W29" s="8" t="s">
        <v>52</v>
      </c>
    </row>
    <row r="30" spans="6:23" x14ac:dyDescent="0.25">
      <c r="F30" s="7" t="str">
        <f t="shared" si="0"/>
        <v/>
      </c>
      <c r="G30" s="7" t="str" cm="1">
        <f t="array" ref="G30">IF(D30="","",PROPER(MID(D30,(FIND(INDEX(Abbreviation!$A$2:$A$125,MATCH(_xlfn.AGGREGATE(15,6,SEARCH(Abbreviation!$A$2:$A$125,D30),1),SEARCH(Abbreviation!$A$2:$A$125,D30),0)),D30))+LEN((INDEX(Abbreviation!$A$2:$A$125,MATCH(_xlfn.AGGREGATE(15,6,SEARCH(Abbreviation!$A$2:$A$125,D30),1),SEARCH(Abbreviation!$A$2:$A$125,D30),0)))),FIND("VIC",D30,1)-(FIND(INDEX(Abbreviation!$A$2:$A$125,MATCH(_xlfn.AGGREGATE(15,6,SEARCH(Abbreviation!$A$2:$A$125,D30),1),SEARCH(Abbreviation!$A$2:$A$125,D30),0)),D30)+LEN((INDEX(Abbreviation!$A$2:$A$125,MATCH(_xlfn.AGGREGATE(15,6,SEARCH(Abbreviation!$A$2:$A$125,D30),1),SEARCH(Abbreviation!$A$2:$A$125,D30),0)))))-1)))</f>
        <v/>
      </c>
      <c r="H30" s="8" t="s">
        <v>46</v>
      </c>
      <c r="I30" s="4" t="str">
        <f t="shared" si="1"/>
        <v/>
      </c>
      <c r="J30" s="8" t="s">
        <v>47</v>
      </c>
      <c r="K30" s="8" t="s">
        <v>47</v>
      </c>
      <c r="L30" s="8" t="s">
        <v>47</v>
      </c>
      <c r="M30" s="8" t="s">
        <v>47</v>
      </c>
      <c r="N30" s="8" t="s">
        <v>47</v>
      </c>
      <c r="P30" s="9">
        <v>40</v>
      </c>
      <c r="Q30" s="8">
        <v>80</v>
      </c>
      <c r="R30" s="8" t="s">
        <v>49</v>
      </c>
      <c r="S30" s="8" t="s">
        <v>50</v>
      </c>
      <c r="T30" s="8" t="s">
        <v>51</v>
      </c>
      <c r="U30" s="8" t="s">
        <v>51</v>
      </c>
      <c r="W30" s="8" t="s">
        <v>52</v>
      </c>
    </row>
    <row r="31" spans="6:23" x14ac:dyDescent="0.25">
      <c r="F31" s="7" t="str">
        <f t="shared" si="0"/>
        <v/>
      </c>
      <c r="G31" s="7" t="str" cm="1">
        <f t="array" ref="G31">IF(D31="","",PROPER(MID(D31,(FIND(INDEX(Abbreviation!$A$2:$A$125,MATCH(_xlfn.AGGREGATE(15,6,SEARCH(Abbreviation!$A$2:$A$125,D31),1),SEARCH(Abbreviation!$A$2:$A$125,D31),0)),D31))+LEN((INDEX(Abbreviation!$A$2:$A$125,MATCH(_xlfn.AGGREGATE(15,6,SEARCH(Abbreviation!$A$2:$A$125,D31),1),SEARCH(Abbreviation!$A$2:$A$125,D31),0)))),FIND("VIC",D31,1)-(FIND(INDEX(Abbreviation!$A$2:$A$125,MATCH(_xlfn.AGGREGATE(15,6,SEARCH(Abbreviation!$A$2:$A$125,D31),1),SEARCH(Abbreviation!$A$2:$A$125,D31),0)),D31)+LEN((INDEX(Abbreviation!$A$2:$A$125,MATCH(_xlfn.AGGREGATE(15,6,SEARCH(Abbreviation!$A$2:$A$125,D31),1),SEARCH(Abbreviation!$A$2:$A$125,D31),0)))))-1)))</f>
        <v/>
      </c>
      <c r="H31" s="8" t="s">
        <v>46</v>
      </c>
      <c r="I31" s="4" t="str">
        <f t="shared" si="1"/>
        <v/>
      </c>
      <c r="J31" s="8" t="s">
        <v>47</v>
      </c>
      <c r="K31" s="8" t="s">
        <v>47</v>
      </c>
      <c r="L31" s="8" t="s">
        <v>47</v>
      </c>
      <c r="M31" s="8" t="s">
        <v>47</v>
      </c>
      <c r="N31" s="8" t="s">
        <v>47</v>
      </c>
      <c r="P31" s="9">
        <v>40</v>
      </c>
      <c r="Q31" s="8">
        <v>80</v>
      </c>
      <c r="R31" s="8" t="s">
        <v>49</v>
      </c>
      <c r="S31" s="8" t="s">
        <v>50</v>
      </c>
      <c r="T31" s="8" t="s">
        <v>51</v>
      </c>
      <c r="U31" s="8" t="s">
        <v>51</v>
      </c>
      <c r="W31" s="8" t="s">
        <v>52</v>
      </c>
    </row>
    <row r="32" spans="6:23" x14ac:dyDescent="0.25">
      <c r="F32" s="7" t="str">
        <f t="shared" si="0"/>
        <v/>
      </c>
      <c r="G32" s="7" t="str" cm="1">
        <f t="array" ref="G32">IF(D32="","",PROPER(MID(D32,(FIND(INDEX(Abbreviation!$A$2:$A$125,MATCH(_xlfn.AGGREGATE(15,6,SEARCH(Abbreviation!$A$2:$A$125,D32),1),SEARCH(Abbreviation!$A$2:$A$125,D32),0)),D32))+LEN((INDEX(Abbreviation!$A$2:$A$125,MATCH(_xlfn.AGGREGATE(15,6,SEARCH(Abbreviation!$A$2:$A$125,D32),1),SEARCH(Abbreviation!$A$2:$A$125,D32),0)))),FIND("VIC",D32,1)-(FIND(INDEX(Abbreviation!$A$2:$A$125,MATCH(_xlfn.AGGREGATE(15,6,SEARCH(Abbreviation!$A$2:$A$125,D32),1),SEARCH(Abbreviation!$A$2:$A$125,D32),0)),D32)+LEN((INDEX(Abbreviation!$A$2:$A$125,MATCH(_xlfn.AGGREGATE(15,6,SEARCH(Abbreviation!$A$2:$A$125,D32),1),SEARCH(Abbreviation!$A$2:$A$125,D32),0)))))-1)))</f>
        <v/>
      </c>
      <c r="H32" s="8" t="s">
        <v>46</v>
      </c>
      <c r="I32" s="4" t="str">
        <f t="shared" si="1"/>
        <v/>
      </c>
      <c r="J32" s="8" t="s">
        <v>47</v>
      </c>
      <c r="K32" s="8" t="s">
        <v>47</v>
      </c>
      <c r="L32" s="8" t="s">
        <v>47</v>
      </c>
      <c r="M32" s="8" t="s">
        <v>47</v>
      </c>
      <c r="N32" s="8" t="s">
        <v>47</v>
      </c>
      <c r="P32" s="9">
        <v>40</v>
      </c>
      <c r="Q32" s="8">
        <v>80</v>
      </c>
      <c r="R32" s="8" t="s">
        <v>49</v>
      </c>
      <c r="S32" s="8" t="s">
        <v>50</v>
      </c>
      <c r="T32" s="8" t="s">
        <v>51</v>
      </c>
      <c r="U32" s="8" t="s">
        <v>51</v>
      </c>
      <c r="W32" s="8" t="s">
        <v>52</v>
      </c>
    </row>
    <row r="33" spans="6:23" x14ac:dyDescent="0.25">
      <c r="F33" s="7" t="str">
        <f t="shared" si="0"/>
        <v/>
      </c>
      <c r="G33" s="7" t="str" cm="1">
        <f t="array" ref="G33">IF(D33="","",PROPER(MID(D33,(FIND(INDEX(Abbreviation!$A$2:$A$125,MATCH(_xlfn.AGGREGATE(15,6,SEARCH(Abbreviation!$A$2:$A$125,D33),1),SEARCH(Abbreviation!$A$2:$A$125,D33),0)),D33))+LEN((INDEX(Abbreviation!$A$2:$A$125,MATCH(_xlfn.AGGREGATE(15,6,SEARCH(Abbreviation!$A$2:$A$125,D33),1),SEARCH(Abbreviation!$A$2:$A$125,D33),0)))),FIND("VIC",D33,1)-(FIND(INDEX(Abbreviation!$A$2:$A$125,MATCH(_xlfn.AGGREGATE(15,6,SEARCH(Abbreviation!$A$2:$A$125,D33),1),SEARCH(Abbreviation!$A$2:$A$125,D33),0)),D33)+LEN((INDEX(Abbreviation!$A$2:$A$125,MATCH(_xlfn.AGGREGATE(15,6,SEARCH(Abbreviation!$A$2:$A$125,D33),1),SEARCH(Abbreviation!$A$2:$A$125,D33),0)))))-1)))</f>
        <v/>
      </c>
      <c r="H33" s="8" t="s">
        <v>46</v>
      </c>
      <c r="I33" s="4" t="str">
        <f t="shared" si="1"/>
        <v/>
      </c>
      <c r="J33" s="8" t="s">
        <v>47</v>
      </c>
      <c r="K33" s="8" t="s">
        <v>47</v>
      </c>
      <c r="L33" s="8" t="s">
        <v>47</v>
      </c>
      <c r="M33" s="8" t="s">
        <v>47</v>
      </c>
      <c r="N33" s="8" t="s">
        <v>47</v>
      </c>
      <c r="P33" s="9">
        <v>40</v>
      </c>
      <c r="Q33" s="8">
        <v>80</v>
      </c>
      <c r="R33" s="8" t="s">
        <v>49</v>
      </c>
      <c r="S33" s="8" t="s">
        <v>50</v>
      </c>
      <c r="T33" s="8" t="s">
        <v>51</v>
      </c>
      <c r="U33" s="8" t="s">
        <v>51</v>
      </c>
      <c r="W33" s="8" t="s">
        <v>52</v>
      </c>
    </row>
    <row r="34" spans="6:23" x14ac:dyDescent="0.25">
      <c r="F34" s="7" t="str">
        <f t="shared" si="0"/>
        <v/>
      </c>
      <c r="G34" s="7" t="str" cm="1">
        <f t="array" ref="G34">IF(D34="","",PROPER(MID(D34,(FIND(INDEX(Abbreviation!$A$2:$A$125,MATCH(_xlfn.AGGREGATE(15,6,SEARCH(Abbreviation!$A$2:$A$125,D34),1),SEARCH(Abbreviation!$A$2:$A$125,D34),0)),D34))+LEN((INDEX(Abbreviation!$A$2:$A$125,MATCH(_xlfn.AGGREGATE(15,6,SEARCH(Abbreviation!$A$2:$A$125,D34),1),SEARCH(Abbreviation!$A$2:$A$125,D34),0)))),FIND("VIC",D34,1)-(FIND(INDEX(Abbreviation!$A$2:$A$125,MATCH(_xlfn.AGGREGATE(15,6,SEARCH(Abbreviation!$A$2:$A$125,D34),1),SEARCH(Abbreviation!$A$2:$A$125,D34),0)),D34)+LEN((INDEX(Abbreviation!$A$2:$A$125,MATCH(_xlfn.AGGREGATE(15,6,SEARCH(Abbreviation!$A$2:$A$125,D34),1),SEARCH(Abbreviation!$A$2:$A$125,D34),0)))))-1)))</f>
        <v/>
      </c>
      <c r="H34" s="8" t="s">
        <v>46</v>
      </c>
      <c r="I34" s="4" t="str">
        <f t="shared" si="1"/>
        <v/>
      </c>
      <c r="J34" s="8" t="s">
        <v>47</v>
      </c>
      <c r="K34" s="8" t="s">
        <v>47</v>
      </c>
      <c r="L34" s="8" t="s">
        <v>47</v>
      </c>
      <c r="M34" s="8" t="s">
        <v>47</v>
      </c>
      <c r="N34" s="8" t="s">
        <v>47</v>
      </c>
      <c r="P34" s="9">
        <v>40</v>
      </c>
      <c r="Q34" s="8">
        <v>80</v>
      </c>
      <c r="R34" s="8" t="s">
        <v>49</v>
      </c>
      <c r="S34" s="8" t="s">
        <v>50</v>
      </c>
      <c r="T34" s="8" t="s">
        <v>51</v>
      </c>
      <c r="U34" s="8" t="s">
        <v>51</v>
      </c>
      <c r="W34" s="8" t="s">
        <v>52</v>
      </c>
    </row>
    <row r="35" spans="6:23" x14ac:dyDescent="0.25">
      <c r="F35" s="7" t="str">
        <f t="shared" si="0"/>
        <v/>
      </c>
      <c r="G35" s="7" t="str" cm="1">
        <f t="array" ref="G35">IF(D35="","",PROPER(MID(D35,(FIND(INDEX(Abbreviation!$A$2:$A$125,MATCH(_xlfn.AGGREGATE(15,6,SEARCH(Abbreviation!$A$2:$A$125,D35),1),SEARCH(Abbreviation!$A$2:$A$125,D35),0)),D35))+LEN((INDEX(Abbreviation!$A$2:$A$125,MATCH(_xlfn.AGGREGATE(15,6,SEARCH(Abbreviation!$A$2:$A$125,D35),1),SEARCH(Abbreviation!$A$2:$A$125,D35),0)))),FIND("VIC",D35,1)-(FIND(INDEX(Abbreviation!$A$2:$A$125,MATCH(_xlfn.AGGREGATE(15,6,SEARCH(Abbreviation!$A$2:$A$125,D35),1),SEARCH(Abbreviation!$A$2:$A$125,D35),0)),D35)+LEN((INDEX(Abbreviation!$A$2:$A$125,MATCH(_xlfn.AGGREGATE(15,6,SEARCH(Abbreviation!$A$2:$A$125,D35),1),SEARCH(Abbreviation!$A$2:$A$125,D35),0)))))-1)))</f>
        <v/>
      </c>
      <c r="H35" s="8" t="s">
        <v>46</v>
      </c>
      <c r="I35" s="4" t="str">
        <f t="shared" si="1"/>
        <v/>
      </c>
      <c r="J35" s="8" t="s">
        <v>47</v>
      </c>
      <c r="K35" s="8" t="s">
        <v>47</v>
      </c>
      <c r="L35" s="8" t="s">
        <v>47</v>
      </c>
      <c r="M35" s="8" t="s">
        <v>47</v>
      </c>
      <c r="N35" s="8" t="s">
        <v>47</v>
      </c>
      <c r="P35" s="9">
        <v>40</v>
      </c>
      <c r="Q35" s="8">
        <v>80</v>
      </c>
      <c r="R35" s="8" t="s">
        <v>49</v>
      </c>
      <c r="S35" s="8" t="s">
        <v>50</v>
      </c>
      <c r="T35" s="8" t="s">
        <v>51</v>
      </c>
      <c r="U35" s="8" t="s">
        <v>51</v>
      </c>
      <c r="W35" s="8" t="s">
        <v>52</v>
      </c>
    </row>
    <row r="36" spans="6:23" x14ac:dyDescent="0.25">
      <c r="F36" s="7" t="str">
        <f t="shared" si="0"/>
        <v/>
      </c>
      <c r="G36" s="7" t="str" cm="1">
        <f t="array" ref="G36">IF(D36="","",PROPER(MID(D36,(FIND(INDEX(Abbreviation!$A$2:$A$125,MATCH(_xlfn.AGGREGATE(15,6,SEARCH(Abbreviation!$A$2:$A$125,D36),1),SEARCH(Abbreviation!$A$2:$A$125,D36),0)),D36))+LEN((INDEX(Abbreviation!$A$2:$A$125,MATCH(_xlfn.AGGREGATE(15,6,SEARCH(Abbreviation!$A$2:$A$125,D36),1),SEARCH(Abbreviation!$A$2:$A$125,D36),0)))),FIND("VIC",D36,1)-(FIND(INDEX(Abbreviation!$A$2:$A$125,MATCH(_xlfn.AGGREGATE(15,6,SEARCH(Abbreviation!$A$2:$A$125,D36),1),SEARCH(Abbreviation!$A$2:$A$125,D36),0)),D36)+LEN((INDEX(Abbreviation!$A$2:$A$125,MATCH(_xlfn.AGGREGATE(15,6,SEARCH(Abbreviation!$A$2:$A$125,D36),1),SEARCH(Abbreviation!$A$2:$A$125,D36),0)))))-1)))</f>
        <v/>
      </c>
      <c r="H36" s="8" t="s">
        <v>46</v>
      </c>
      <c r="I36" s="4" t="str">
        <f t="shared" si="1"/>
        <v/>
      </c>
      <c r="J36" s="8" t="s">
        <v>47</v>
      </c>
      <c r="K36" s="8" t="s">
        <v>47</v>
      </c>
      <c r="L36" s="8" t="s">
        <v>47</v>
      </c>
      <c r="M36" s="8" t="s">
        <v>47</v>
      </c>
      <c r="N36" s="8" t="s">
        <v>47</v>
      </c>
      <c r="P36" s="9">
        <v>40</v>
      </c>
      <c r="Q36" s="8">
        <v>80</v>
      </c>
      <c r="R36" s="8" t="s">
        <v>49</v>
      </c>
      <c r="S36" s="8" t="s">
        <v>50</v>
      </c>
      <c r="T36" s="8" t="s">
        <v>51</v>
      </c>
      <c r="U36" s="8" t="s">
        <v>51</v>
      </c>
      <c r="W36" s="8" t="s">
        <v>52</v>
      </c>
    </row>
    <row r="37" spans="6:23" x14ac:dyDescent="0.25">
      <c r="F37" s="7" t="str">
        <f t="shared" si="0"/>
        <v/>
      </c>
      <c r="G37" s="7" t="str" cm="1">
        <f t="array" ref="G37">IF(D37="","",PROPER(MID(D37,(FIND(INDEX(Abbreviation!$A$2:$A$125,MATCH(_xlfn.AGGREGATE(15,6,SEARCH(Abbreviation!$A$2:$A$125,D37),1),SEARCH(Abbreviation!$A$2:$A$125,D37),0)),D37))+LEN((INDEX(Abbreviation!$A$2:$A$125,MATCH(_xlfn.AGGREGATE(15,6,SEARCH(Abbreviation!$A$2:$A$125,D37),1),SEARCH(Abbreviation!$A$2:$A$125,D37),0)))),FIND("VIC",D37,1)-(FIND(INDEX(Abbreviation!$A$2:$A$125,MATCH(_xlfn.AGGREGATE(15,6,SEARCH(Abbreviation!$A$2:$A$125,D37),1),SEARCH(Abbreviation!$A$2:$A$125,D37),0)),D37)+LEN((INDEX(Abbreviation!$A$2:$A$125,MATCH(_xlfn.AGGREGATE(15,6,SEARCH(Abbreviation!$A$2:$A$125,D37),1),SEARCH(Abbreviation!$A$2:$A$125,D37),0)))))-1)))</f>
        <v/>
      </c>
      <c r="H37" s="8" t="s">
        <v>46</v>
      </c>
      <c r="I37" s="4" t="str">
        <f t="shared" si="1"/>
        <v/>
      </c>
      <c r="J37" s="8" t="s">
        <v>47</v>
      </c>
      <c r="K37" s="8" t="s">
        <v>47</v>
      </c>
      <c r="L37" s="8" t="s">
        <v>47</v>
      </c>
      <c r="M37" s="8" t="s">
        <v>47</v>
      </c>
      <c r="N37" s="8" t="s">
        <v>47</v>
      </c>
      <c r="P37" s="9">
        <v>40</v>
      </c>
      <c r="Q37" s="8">
        <v>80</v>
      </c>
      <c r="R37" s="8" t="s">
        <v>49</v>
      </c>
      <c r="S37" s="8" t="s">
        <v>50</v>
      </c>
      <c r="T37" s="8" t="s">
        <v>51</v>
      </c>
      <c r="U37" s="8" t="s">
        <v>51</v>
      </c>
      <c r="W37" s="8" t="s">
        <v>52</v>
      </c>
    </row>
    <row r="38" spans="6:23" x14ac:dyDescent="0.25">
      <c r="F38" s="7" t="str">
        <f t="shared" si="0"/>
        <v/>
      </c>
      <c r="G38" s="7" t="str" cm="1">
        <f t="array" ref="G38">IF(D38="","",PROPER(MID(D38,(FIND(INDEX(Abbreviation!$A$2:$A$125,MATCH(_xlfn.AGGREGATE(15,6,SEARCH(Abbreviation!$A$2:$A$125,D38),1),SEARCH(Abbreviation!$A$2:$A$125,D38),0)),D38))+LEN((INDEX(Abbreviation!$A$2:$A$125,MATCH(_xlfn.AGGREGATE(15,6,SEARCH(Abbreviation!$A$2:$A$125,D38),1),SEARCH(Abbreviation!$A$2:$A$125,D38),0)))),FIND("VIC",D38,1)-(FIND(INDEX(Abbreviation!$A$2:$A$125,MATCH(_xlfn.AGGREGATE(15,6,SEARCH(Abbreviation!$A$2:$A$125,D38),1),SEARCH(Abbreviation!$A$2:$A$125,D38),0)),D38)+LEN((INDEX(Abbreviation!$A$2:$A$125,MATCH(_xlfn.AGGREGATE(15,6,SEARCH(Abbreviation!$A$2:$A$125,D38),1),SEARCH(Abbreviation!$A$2:$A$125,D38),0)))))-1)))</f>
        <v/>
      </c>
      <c r="H38" s="8" t="s">
        <v>46</v>
      </c>
      <c r="I38" s="4" t="str">
        <f t="shared" si="1"/>
        <v/>
      </c>
      <c r="J38" s="8" t="s">
        <v>47</v>
      </c>
      <c r="K38" s="8" t="s">
        <v>47</v>
      </c>
      <c r="L38" s="8" t="s">
        <v>47</v>
      </c>
      <c r="M38" s="8" t="s">
        <v>47</v>
      </c>
      <c r="N38" s="8" t="s">
        <v>47</v>
      </c>
      <c r="P38" s="9">
        <v>40</v>
      </c>
      <c r="Q38" s="8">
        <v>80</v>
      </c>
      <c r="R38" s="8" t="s">
        <v>49</v>
      </c>
      <c r="S38" s="8" t="s">
        <v>50</v>
      </c>
      <c r="T38" s="8" t="s">
        <v>51</v>
      </c>
      <c r="U38" s="8" t="s">
        <v>51</v>
      </c>
      <c r="W38" s="8" t="s">
        <v>52</v>
      </c>
    </row>
    <row r="39" spans="6:23" x14ac:dyDescent="0.25">
      <c r="F39" s="7" t="str">
        <f t="shared" si="0"/>
        <v/>
      </c>
      <c r="G39" s="7" t="str" cm="1">
        <f t="array" ref="G39">IF(D39="","",PROPER(MID(D39,(FIND(INDEX(Abbreviation!$A$2:$A$125,MATCH(_xlfn.AGGREGATE(15,6,SEARCH(Abbreviation!$A$2:$A$125,D39),1),SEARCH(Abbreviation!$A$2:$A$125,D39),0)),D39))+LEN((INDEX(Abbreviation!$A$2:$A$125,MATCH(_xlfn.AGGREGATE(15,6,SEARCH(Abbreviation!$A$2:$A$125,D39),1),SEARCH(Abbreviation!$A$2:$A$125,D39),0)))),FIND("VIC",D39,1)-(FIND(INDEX(Abbreviation!$A$2:$A$125,MATCH(_xlfn.AGGREGATE(15,6,SEARCH(Abbreviation!$A$2:$A$125,D39),1),SEARCH(Abbreviation!$A$2:$A$125,D39),0)),D39)+LEN((INDEX(Abbreviation!$A$2:$A$125,MATCH(_xlfn.AGGREGATE(15,6,SEARCH(Abbreviation!$A$2:$A$125,D39),1),SEARCH(Abbreviation!$A$2:$A$125,D39),0)))))-1)))</f>
        <v/>
      </c>
      <c r="H39" s="8" t="s">
        <v>46</v>
      </c>
      <c r="I39" s="4" t="str">
        <f t="shared" si="1"/>
        <v/>
      </c>
      <c r="J39" s="8" t="s">
        <v>47</v>
      </c>
      <c r="K39" s="8" t="s">
        <v>47</v>
      </c>
      <c r="L39" s="8" t="s">
        <v>47</v>
      </c>
      <c r="M39" s="8" t="s">
        <v>47</v>
      </c>
      <c r="N39" s="8" t="s">
        <v>47</v>
      </c>
      <c r="P39" s="9">
        <v>40</v>
      </c>
      <c r="Q39" s="8">
        <v>80</v>
      </c>
      <c r="R39" s="8" t="s">
        <v>49</v>
      </c>
      <c r="S39" s="8" t="s">
        <v>50</v>
      </c>
      <c r="T39" s="8" t="s">
        <v>51</v>
      </c>
      <c r="U39" s="8" t="s">
        <v>51</v>
      </c>
      <c r="W39" s="8" t="s">
        <v>52</v>
      </c>
    </row>
    <row r="40" spans="6:23" x14ac:dyDescent="0.25">
      <c r="F40" s="7" t="str">
        <f t="shared" si="0"/>
        <v/>
      </c>
      <c r="G40" s="7" t="str" cm="1">
        <f t="array" ref="G40">IF(D40="","",PROPER(MID(D40,(FIND(INDEX(Abbreviation!$A$2:$A$125,MATCH(_xlfn.AGGREGATE(15,6,SEARCH(Abbreviation!$A$2:$A$125,D40),1),SEARCH(Abbreviation!$A$2:$A$125,D40),0)),D40))+LEN((INDEX(Abbreviation!$A$2:$A$125,MATCH(_xlfn.AGGREGATE(15,6,SEARCH(Abbreviation!$A$2:$A$125,D40),1),SEARCH(Abbreviation!$A$2:$A$125,D40),0)))),FIND("VIC",D40,1)-(FIND(INDEX(Abbreviation!$A$2:$A$125,MATCH(_xlfn.AGGREGATE(15,6,SEARCH(Abbreviation!$A$2:$A$125,D40),1),SEARCH(Abbreviation!$A$2:$A$125,D40),0)),D40)+LEN((INDEX(Abbreviation!$A$2:$A$125,MATCH(_xlfn.AGGREGATE(15,6,SEARCH(Abbreviation!$A$2:$A$125,D40),1),SEARCH(Abbreviation!$A$2:$A$125,D40),0)))))-1)))</f>
        <v/>
      </c>
      <c r="H40" s="8" t="s">
        <v>46</v>
      </c>
      <c r="I40" s="4" t="str">
        <f t="shared" si="1"/>
        <v/>
      </c>
      <c r="J40" s="8" t="s">
        <v>47</v>
      </c>
      <c r="K40" s="8" t="s">
        <v>47</v>
      </c>
      <c r="L40" s="8" t="s">
        <v>47</v>
      </c>
      <c r="M40" s="8" t="s">
        <v>47</v>
      </c>
      <c r="N40" s="8" t="s">
        <v>47</v>
      </c>
      <c r="P40" s="9">
        <v>40</v>
      </c>
      <c r="Q40" s="8">
        <v>80</v>
      </c>
      <c r="R40" s="8" t="s">
        <v>49</v>
      </c>
      <c r="S40" s="8" t="s">
        <v>50</v>
      </c>
      <c r="T40" s="8" t="s">
        <v>51</v>
      </c>
      <c r="U40" s="8" t="s">
        <v>51</v>
      </c>
      <c r="W40" s="8" t="s">
        <v>52</v>
      </c>
    </row>
    <row r="41" spans="6:23" x14ac:dyDescent="0.25">
      <c r="F41" s="7" t="str">
        <f t="shared" si="0"/>
        <v/>
      </c>
      <c r="G41" s="7" t="str" cm="1">
        <f t="array" ref="G41">IF(D41="","",PROPER(MID(D41,(FIND(INDEX(Abbreviation!$A$2:$A$125,MATCH(_xlfn.AGGREGATE(15,6,SEARCH(Abbreviation!$A$2:$A$125,D41),1),SEARCH(Abbreviation!$A$2:$A$125,D41),0)),D41))+LEN((INDEX(Abbreviation!$A$2:$A$125,MATCH(_xlfn.AGGREGATE(15,6,SEARCH(Abbreviation!$A$2:$A$125,D41),1),SEARCH(Abbreviation!$A$2:$A$125,D41),0)))),FIND("VIC",D41,1)-(FIND(INDEX(Abbreviation!$A$2:$A$125,MATCH(_xlfn.AGGREGATE(15,6,SEARCH(Abbreviation!$A$2:$A$125,D41),1),SEARCH(Abbreviation!$A$2:$A$125,D41),0)),D41)+LEN((INDEX(Abbreviation!$A$2:$A$125,MATCH(_xlfn.AGGREGATE(15,6,SEARCH(Abbreviation!$A$2:$A$125,D41),1),SEARCH(Abbreviation!$A$2:$A$125,D41),0)))))-1)))</f>
        <v/>
      </c>
      <c r="H41" s="8" t="s">
        <v>46</v>
      </c>
      <c r="I41" s="4" t="str">
        <f t="shared" si="1"/>
        <v/>
      </c>
      <c r="J41" s="8" t="s">
        <v>47</v>
      </c>
      <c r="K41" s="8" t="s">
        <v>47</v>
      </c>
      <c r="L41" s="8" t="s">
        <v>47</v>
      </c>
      <c r="M41" s="8" t="s">
        <v>47</v>
      </c>
      <c r="N41" s="8" t="s">
        <v>47</v>
      </c>
      <c r="P41" s="9">
        <v>40</v>
      </c>
      <c r="Q41" s="8">
        <v>80</v>
      </c>
      <c r="R41" s="8" t="s">
        <v>49</v>
      </c>
      <c r="S41" s="8" t="s">
        <v>50</v>
      </c>
      <c r="T41" s="8" t="s">
        <v>51</v>
      </c>
      <c r="U41" s="8" t="s">
        <v>51</v>
      </c>
      <c r="W41" s="8" t="s">
        <v>52</v>
      </c>
    </row>
    <row r="42" spans="6:23" x14ac:dyDescent="0.25">
      <c r="F42" s="7" t="str">
        <f t="shared" si="0"/>
        <v/>
      </c>
      <c r="G42" s="7" t="str" cm="1">
        <f t="array" ref="G42">IF(D42="","",PROPER(MID(D42,(FIND(INDEX(Abbreviation!$A$2:$A$125,MATCH(_xlfn.AGGREGATE(15,6,SEARCH(Abbreviation!$A$2:$A$125,D42),1),SEARCH(Abbreviation!$A$2:$A$125,D42),0)),D42))+LEN((INDEX(Abbreviation!$A$2:$A$125,MATCH(_xlfn.AGGREGATE(15,6,SEARCH(Abbreviation!$A$2:$A$125,D42),1),SEARCH(Abbreviation!$A$2:$A$125,D42),0)))),FIND("VIC",D42,1)-(FIND(INDEX(Abbreviation!$A$2:$A$125,MATCH(_xlfn.AGGREGATE(15,6,SEARCH(Abbreviation!$A$2:$A$125,D42),1),SEARCH(Abbreviation!$A$2:$A$125,D42),0)),D42)+LEN((INDEX(Abbreviation!$A$2:$A$125,MATCH(_xlfn.AGGREGATE(15,6,SEARCH(Abbreviation!$A$2:$A$125,D42),1),SEARCH(Abbreviation!$A$2:$A$125,D42),0)))))-1)))</f>
        <v/>
      </c>
      <c r="H42" s="8" t="s">
        <v>46</v>
      </c>
      <c r="I42" s="4" t="str">
        <f t="shared" si="1"/>
        <v/>
      </c>
      <c r="J42" s="8" t="s">
        <v>47</v>
      </c>
      <c r="K42" s="8" t="s">
        <v>47</v>
      </c>
      <c r="L42" s="8" t="s">
        <v>47</v>
      </c>
      <c r="M42" s="8" t="s">
        <v>47</v>
      </c>
      <c r="N42" s="8" t="s">
        <v>47</v>
      </c>
      <c r="P42" s="9">
        <v>40</v>
      </c>
      <c r="Q42" s="8">
        <v>80</v>
      </c>
      <c r="R42" s="8" t="s">
        <v>49</v>
      </c>
      <c r="S42" s="8" t="s">
        <v>50</v>
      </c>
      <c r="T42" s="8" t="s">
        <v>51</v>
      </c>
      <c r="U42" s="8" t="s">
        <v>51</v>
      </c>
      <c r="W42" s="8" t="s">
        <v>52</v>
      </c>
    </row>
    <row r="43" spans="6:23" x14ac:dyDescent="0.25">
      <c r="F43" s="7" t="str">
        <f t="shared" si="0"/>
        <v/>
      </c>
      <c r="G43" s="7" t="str" cm="1">
        <f t="array" ref="G43">IF(D43="","",PROPER(MID(D43,(FIND(INDEX(Abbreviation!$A$2:$A$125,MATCH(_xlfn.AGGREGATE(15,6,SEARCH(Abbreviation!$A$2:$A$125,D43),1),SEARCH(Abbreviation!$A$2:$A$125,D43),0)),D43))+LEN((INDEX(Abbreviation!$A$2:$A$125,MATCH(_xlfn.AGGREGATE(15,6,SEARCH(Abbreviation!$A$2:$A$125,D43),1),SEARCH(Abbreviation!$A$2:$A$125,D43),0)))),FIND("VIC",D43,1)-(FIND(INDEX(Abbreviation!$A$2:$A$125,MATCH(_xlfn.AGGREGATE(15,6,SEARCH(Abbreviation!$A$2:$A$125,D43),1),SEARCH(Abbreviation!$A$2:$A$125,D43),0)),D43)+LEN((INDEX(Abbreviation!$A$2:$A$125,MATCH(_xlfn.AGGREGATE(15,6,SEARCH(Abbreviation!$A$2:$A$125,D43),1),SEARCH(Abbreviation!$A$2:$A$125,D43),0)))))-1)))</f>
        <v/>
      </c>
      <c r="H43" s="8" t="s">
        <v>46</v>
      </c>
      <c r="I43" s="4" t="str">
        <f t="shared" si="1"/>
        <v/>
      </c>
      <c r="J43" s="8" t="s">
        <v>47</v>
      </c>
      <c r="K43" s="8" t="s">
        <v>47</v>
      </c>
      <c r="L43" s="8" t="s">
        <v>47</v>
      </c>
      <c r="M43" s="8" t="s">
        <v>47</v>
      </c>
      <c r="N43" s="8" t="s">
        <v>47</v>
      </c>
      <c r="P43" s="9">
        <v>40</v>
      </c>
      <c r="Q43" s="8">
        <v>80</v>
      </c>
      <c r="R43" s="8" t="s">
        <v>49</v>
      </c>
      <c r="S43" s="8" t="s">
        <v>50</v>
      </c>
      <c r="T43" s="8" t="s">
        <v>51</v>
      </c>
      <c r="U43" s="8" t="s">
        <v>51</v>
      </c>
      <c r="W43" s="8" t="s">
        <v>52</v>
      </c>
    </row>
    <row r="44" spans="6:23" x14ac:dyDescent="0.25">
      <c r="F44" s="7" t="str">
        <f t="shared" si="0"/>
        <v/>
      </c>
      <c r="G44" s="7" t="str" cm="1">
        <f t="array" ref="G44">IF(D44="","",PROPER(MID(D44,(FIND(INDEX(Abbreviation!$A$2:$A$125,MATCH(_xlfn.AGGREGATE(15,6,SEARCH(Abbreviation!$A$2:$A$125,D44),1),SEARCH(Abbreviation!$A$2:$A$125,D44),0)),D44))+LEN((INDEX(Abbreviation!$A$2:$A$125,MATCH(_xlfn.AGGREGATE(15,6,SEARCH(Abbreviation!$A$2:$A$125,D44),1),SEARCH(Abbreviation!$A$2:$A$125,D44),0)))),FIND("VIC",D44,1)-(FIND(INDEX(Abbreviation!$A$2:$A$125,MATCH(_xlfn.AGGREGATE(15,6,SEARCH(Abbreviation!$A$2:$A$125,D44),1),SEARCH(Abbreviation!$A$2:$A$125,D44),0)),D44)+LEN((INDEX(Abbreviation!$A$2:$A$125,MATCH(_xlfn.AGGREGATE(15,6,SEARCH(Abbreviation!$A$2:$A$125,D44),1),SEARCH(Abbreviation!$A$2:$A$125,D44),0)))))-1)))</f>
        <v/>
      </c>
      <c r="H44" s="8" t="s">
        <v>46</v>
      </c>
      <c r="I44" s="4" t="str">
        <f t="shared" si="1"/>
        <v/>
      </c>
      <c r="J44" s="8" t="s">
        <v>47</v>
      </c>
      <c r="K44" s="8" t="s">
        <v>47</v>
      </c>
      <c r="L44" s="8" t="s">
        <v>47</v>
      </c>
      <c r="M44" s="8" t="s">
        <v>47</v>
      </c>
      <c r="N44" s="8" t="s">
        <v>47</v>
      </c>
      <c r="P44" s="9">
        <v>40</v>
      </c>
      <c r="Q44" s="8">
        <v>80</v>
      </c>
      <c r="R44" s="8" t="s">
        <v>49</v>
      </c>
      <c r="S44" s="8" t="s">
        <v>50</v>
      </c>
      <c r="T44" s="8" t="s">
        <v>51</v>
      </c>
      <c r="U44" s="8" t="s">
        <v>51</v>
      </c>
      <c r="W44" s="8" t="s">
        <v>52</v>
      </c>
    </row>
    <row r="45" spans="6:23" x14ac:dyDescent="0.25">
      <c r="F45" s="7" t="str">
        <f t="shared" si="0"/>
        <v/>
      </c>
      <c r="G45" s="7" t="str" cm="1">
        <f t="array" ref="G45">IF(D45="","",PROPER(MID(D45,(FIND(INDEX(Abbreviation!$A$2:$A$125,MATCH(_xlfn.AGGREGATE(15,6,SEARCH(Abbreviation!$A$2:$A$125,D45),1),SEARCH(Abbreviation!$A$2:$A$125,D45),0)),D45))+LEN((INDEX(Abbreviation!$A$2:$A$125,MATCH(_xlfn.AGGREGATE(15,6,SEARCH(Abbreviation!$A$2:$A$125,D45),1),SEARCH(Abbreviation!$A$2:$A$125,D45),0)))),FIND("VIC",D45,1)-(FIND(INDEX(Abbreviation!$A$2:$A$125,MATCH(_xlfn.AGGREGATE(15,6,SEARCH(Abbreviation!$A$2:$A$125,D45),1),SEARCH(Abbreviation!$A$2:$A$125,D45),0)),D45)+LEN((INDEX(Abbreviation!$A$2:$A$125,MATCH(_xlfn.AGGREGATE(15,6,SEARCH(Abbreviation!$A$2:$A$125,D45),1),SEARCH(Abbreviation!$A$2:$A$125,D45),0)))))-1)))</f>
        <v/>
      </c>
      <c r="H45" s="8" t="s">
        <v>46</v>
      </c>
      <c r="I45" s="4" t="str">
        <f t="shared" si="1"/>
        <v/>
      </c>
      <c r="J45" s="8" t="s">
        <v>47</v>
      </c>
      <c r="K45" s="8" t="s">
        <v>47</v>
      </c>
      <c r="L45" s="8" t="s">
        <v>47</v>
      </c>
      <c r="M45" s="8" t="s">
        <v>47</v>
      </c>
      <c r="N45" s="8" t="s">
        <v>47</v>
      </c>
      <c r="P45" s="9">
        <v>40</v>
      </c>
      <c r="Q45" s="8">
        <v>80</v>
      </c>
      <c r="R45" s="8" t="s">
        <v>49</v>
      </c>
      <c r="S45" s="8" t="s">
        <v>50</v>
      </c>
      <c r="T45" s="8" t="s">
        <v>51</v>
      </c>
      <c r="U45" s="8" t="s">
        <v>51</v>
      </c>
      <c r="W45" s="8" t="s">
        <v>52</v>
      </c>
    </row>
    <row r="46" spans="6:23" x14ac:dyDescent="0.25">
      <c r="F46" s="7" t="str">
        <f t="shared" si="0"/>
        <v/>
      </c>
      <c r="G46" s="7" t="str" cm="1">
        <f t="array" ref="G46">IF(D46="","",PROPER(MID(D46,(FIND(INDEX(Abbreviation!$A$2:$A$125,MATCH(_xlfn.AGGREGATE(15,6,SEARCH(Abbreviation!$A$2:$A$125,D46),1),SEARCH(Abbreviation!$A$2:$A$125,D46),0)),D46))+LEN((INDEX(Abbreviation!$A$2:$A$125,MATCH(_xlfn.AGGREGATE(15,6,SEARCH(Abbreviation!$A$2:$A$125,D46),1),SEARCH(Abbreviation!$A$2:$A$125,D46),0)))),FIND("VIC",D46,1)-(FIND(INDEX(Abbreviation!$A$2:$A$125,MATCH(_xlfn.AGGREGATE(15,6,SEARCH(Abbreviation!$A$2:$A$125,D46),1),SEARCH(Abbreviation!$A$2:$A$125,D46),0)),D46)+LEN((INDEX(Abbreviation!$A$2:$A$125,MATCH(_xlfn.AGGREGATE(15,6,SEARCH(Abbreviation!$A$2:$A$125,D46),1),SEARCH(Abbreviation!$A$2:$A$125,D46),0)))))-1)))</f>
        <v/>
      </c>
      <c r="H46" s="8" t="s">
        <v>46</v>
      </c>
      <c r="I46" s="4" t="str">
        <f t="shared" si="1"/>
        <v/>
      </c>
      <c r="J46" s="8" t="s">
        <v>47</v>
      </c>
      <c r="K46" s="8" t="s">
        <v>47</v>
      </c>
      <c r="L46" s="8" t="s">
        <v>47</v>
      </c>
      <c r="M46" s="8" t="s">
        <v>47</v>
      </c>
      <c r="N46" s="8" t="s">
        <v>47</v>
      </c>
      <c r="P46" s="9">
        <v>40</v>
      </c>
      <c r="Q46" s="8">
        <v>80</v>
      </c>
      <c r="R46" s="8" t="s">
        <v>49</v>
      </c>
      <c r="S46" s="8" t="s">
        <v>50</v>
      </c>
      <c r="T46" s="8" t="s">
        <v>51</v>
      </c>
      <c r="U46" s="8" t="s">
        <v>51</v>
      </c>
      <c r="W46" s="8" t="s">
        <v>52</v>
      </c>
    </row>
    <row r="47" spans="6:23" x14ac:dyDescent="0.25">
      <c r="F47" s="7" t="str">
        <f t="shared" si="0"/>
        <v/>
      </c>
      <c r="G47" s="7" t="str" cm="1">
        <f t="array" ref="G47">IF(D47="","",PROPER(MID(D47,(FIND(INDEX(Abbreviation!$A$2:$A$125,MATCH(_xlfn.AGGREGATE(15,6,SEARCH(Abbreviation!$A$2:$A$125,D47),1),SEARCH(Abbreviation!$A$2:$A$125,D47),0)),D47))+LEN((INDEX(Abbreviation!$A$2:$A$125,MATCH(_xlfn.AGGREGATE(15,6,SEARCH(Abbreviation!$A$2:$A$125,D47),1),SEARCH(Abbreviation!$A$2:$A$125,D47),0)))),FIND("VIC",D47,1)-(FIND(INDEX(Abbreviation!$A$2:$A$125,MATCH(_xlfn.AGGREGATE(15,6,SEARCH(Abbreviation!$A$2:$A$125,D47),1),SEARCH(Abbreviation!$A$2:$A$125,D47),0)),D47)+LEN((INDEX(Abbreviation!$A$2:$A$125,MATCH(_xlfn.AGGREGATE(15,6,SEARCH(Abbreviation!$A$2:$A$125,D47),1),SEARCH(Abbreviation!$A$2:$A$125,D47),0)))))-1)))</f>
        <v/>
      </c>
      <c r="H47" s="8" t="s">
        <v>46</v>
      </c>
      <c r="I47" s="4" t="str">
        <f t="shared" si="1"/>
        <v/>
      </c>
      <c r="J47" s="8" t="s">
        <v>47</v>
      </c>
      <c r="K47" s="8" t="s">
        <v>47</v>
      </c>
      <c r="L47" s="8" t="s">
        <v>47</v>
      </c>
      <c r="M47" s="8" t="s">
        <v>47</v>
      </c>
      <c r="N47" s="8" t="s">
        <v>47</v>
      </c>
      <c r="P47" s="9">
        <v>40</v>
      </c>
      <c r="Q47" s="8">
        <v>80</v>
      </c>
      <c r="R47" s="8" t="s">
        <v>49</v>
      </c>
      <c r="S47" s="8" t="s">
        <v>50</v>
      </c>
      <c r="T47" s="8" t="s">
        <v>51</v>
      </c>
      <c r="U47" s="8" t="s">
        <v>51</v>
      </c>
      <c r="W47" s="8" t="s">
        <v>52</v>
      </c>
    </row>
    <row r="48" spans="6:23" x14ac:dyDescent="0.25">
      <c r="F48" s="7" t="str">
        <f t="shared" si="0"/>
        <v/>
      </c>
      <c r="G48" s="7" t="str" cm="1">
        <f t="array" ref="G48">IF(D48="","",PROPER(MID(D48,(FIND(INDEX(Abbreviation!$A$2:$A$125,MATCH(_xlfn.AGGREGATE(15,6,SEARCH(Abbreviation!$A$2:$A$125,D48),1),SEARCH(Abbreviation!$A$2:$A$125,D48),0)),D48))+LEN((INDEX(Abbreviation!$A$2:$A$125,MATCH(_xlfn.AGGREGATE(15,6,SEARCH(Abbreviation!$A$2:$A$125,D48),1),SEARCH(Abbreviation!$A$2:$A$125,D48),0)))),FIND("VIC",D48,1)-(FIND(INDEX(Abbreviation!$A$2:$A$125,MATCH(_xlfn.AGGREGATE(15,6,SEARCH(Abbreviation!$A$2:$A$125,D48),1),SEARCH(Abbreviation!$A$2:$A$125,D48),0)),D48)+LEN((INDEX(Abbreviation!$A$2:$A$125,MATCH(_xlfn.AGGREGATE(15,6,SEARCH(Abbreviation!$A$2:$A$125,D48),1),SEARCH(Abbreviation!$A$2:$A$125,D48),0)))))-1)))</f>
        <v/>
      </c>
      <c r="H48" s="8" t="s">
        <v>46</v>
      </c>
      <c r="I48" s="4" t="str">
        <f t="shared" si="1"/>
        <v/>
      </c>
      <c r="J48" s="8" t="s">
        <v>47</v>
      </c>
      <c r="K48" s="8" t="s">
        <v>47</v>
      </c>
      <c r="L48" s="8" t="s">
        <v>47</v>
      </c>
      <c r="M48" s="8" t="s">
        <v>47</v>
      </c>
      <c r="N48" s="8" t="s">
        <v>47</v>
      </c>
      <c r="P48" s="9">
        <v>40</v>
      </c>
      <c r="Q48" s="8">
        <v>80</v>
      </c>
      <c r="R48" s="8" t="s">
        <v>49</v>
      </c>
      <c r="S48" s="8" t="s">
        <v>50</v>
      </c>
      <c r="T48" s="8" t="s">
        <v>51</v>
      </c>
      <c r="U48" s="8" t="s">
        <v>51</v>
      </c>
      <c r="W48" s="8" t="s">
        <v>52</v>
      </c>
    </row>
    <row r="49" spans="6:23" x14ac:dyDescent="0.25">
      <c r="F49" s="7" t="str">
        <f t="shared" si="0"/>
        <v/>
      </c>
      <c r="G49" s="7" t="str" cm="1">
        <f t="array" ref="G49">IF(D49="","",PROPER(MID(D49,(FIND(INDEX(Abbreviation!$A$2:$A$125,MATCH(_xlfn.AGGREGATE(15,6,SEARCH(Abbreviation!$A$2:$A$125,D49),1),SEARCH(Abbreviation!$A$2:$A$125,D49),0)),D49))+LEN((INDEX(Abbreviation!$A$2:$A$125,MATCH(_xlfn.AGGREGATE(15,6,SEARCH(Abbreviation!$A$2:$A$125,D49),1),SEARCH(Abbreviation!$A$2:$A$125,D49),0)))),FIND("VIC",D49,1)-(FIND(INDEX(Abbreviation!$A$2:$A$125,MATCH(_xlfn.AGGREGATE(15,6,SEARCH(Abbreviation!$A$2:$A$125,D49),1),SEARCH(Abbreviation!$A$2:$A$125,D49),0)),D49)+LEN((INDEX(Abbreviation!$A$2:$A$125,MATCH(_xlfn.AGGREGATE(15,6,SEARCH(Abbreviation!$A$2:$A$125,D49),1),SEARCH(Abbreviation!$A$2:$A$125,D49),0)))))-1)))</f>
        <v/>
      </c>
      <c r="H49" s="8" t="s">
        <v>46</v>
      </c>
      <c r="I49" s="4" t="str">
        <f t="shared" si="1"/>
        <v/>
      </c>
      <c r="J49" s="8" t="s">
        <v>47</v>
      </c>
      <c r="K49" s="8" t="s">
        <v>47</v>
      </c>
      <c r="L49" s="8" t="s">
        <v>47</v>
      </c>
      <c r="M49" s="8" t="s">
        <v>47</v>
      </c>
      <c r="N49" s="8" t="s">
        <v>47</v>
      </c>
      <c r="P49" s="9">
        <v>40</v>
      </c>
      <c r="Q49" s="8">
        <v>80</v>
      </c>
      <c r="R49" s="8" t="s">
        <v>49</v>
      </c>
      <c r="S49" s="8" t="s">
        <v>50</v>
      </c>
      <c r="T49" s="8" t="s">
        <v>51</v>
      </c>
      <c r="U49" s="8" t="s">
        <v>51</v>
      </c>
      <c r="W49" s="8" t="s">
        <v>52</v>
      </c>
    </row>
    <row r="50" spans="6:23" x14ac:dyDescent="0.25">
      <c r="F50" s="7" t="str">
        <f t="shared" si="0"/>
        <v/>
      </c>
      <c r="G50" s="7" t="str" cm="1">
        <f t="array" ref="G50">IF(D50="","",PROPER(MID(D50,(FIND(INDEX(Abbreviation!$A$2:$A$125,MATCH(_xlfn.AGGREGATE(15,6,SEARCH(Abbreviation!$A$2:$A$125,D50),1),SEARCH(Abbreviation!$A$2:$A$125,D50),0)),D50))+LEN((INDEX(Abbreviation!$A$2:$A$125,MATCH(_xlfn.AGGREGATE(15,6,SEARCH(Abbreviation!$A$2:$A$125,D50),1),SEARCH(Abbreviation!$A$2:$A$125,D50),0)))),FIND("VIC",D50,1)-(FIND(INDEX(Abbreviation!$A$2:$A$125,MATCH(_xlfn.AGGREGATE(15,6,SEARCH(Abbreviation!$A$2:$A$125,D50),1),SEARCH(Abbreviation!$A$2:$A$125,D50),0)),D50)+LEN((INDEX(Abbreviation!$A$2:$A$125,MATCH(_xlfn.AGGREGATE(15,6,SEARCH(Abbreviation!$A$2:$A$125,D50),1),SEARCH(Abbreviation!$A$2:$A$125,D50),0)))))-1)))</f>
        <v/>
      </c>
      <c r="H50" s="8" t="s">
        <v>46</v>
      </c>
      <c r="I50" s="4" t="str">
        <f t="shared" si="1"/>
        <v/>
      </c>
      <c r="J50" s="8" t="s">
        <v>47</v>
      </c>
      <c r="K50" s="8" t="s">
        <v>47</v>
      </c>
      <c r="L50" s="8" t="s">
        <v>47</v>
      </c>
      <c r="M50" s="8" t="s">
        <v>47</v>
      </c>
      <c r="N50" s="8" t="s">
        <v>47</v>
      </c>
      <c r="P50" s="9">
        <v>40</v>
      </c>
      <c r="Q50" s="8">
        <v>80</v>
      </c>
      <c r="R50" s="8" t="s">
        <v>49</v>
      </c>
      <c r="S50" s="8" t="s">
        <v>50</v>
      </c>
      <c r="T50" s="8" t="s">
        <v>51</v>
      </c>
      <c r="U50" s="8" t="s">
        <v>51</v>
      </c>
      <c r="W50" s="8" t="s">
        <v>52</v>
      </c>
    </row>
    <row r="51" spans="6:23" x14ac:dyDescent="0.25">
      <c r="F51" s="7" t="str">
        <f t="shared" si="0"/>
        <v/>
      </c>
      <c r="G51" s="7" t="str" cm="1">
        <f t="array" ref="G51">IF(D51="","",PROPER(MID(D51,(FIND(INDEX(Abbreviation!$A$2:$A$125,MATCH(_xlfn.AGGREGATE(15,6,SEARCH(Abbreviation!$A$2:$A$125,D51),1),SEARCH(Abbreviation!$A$2:$A$125,D51),0)),D51))+LEN((INDEX(Abbreviation!$A$2:$A$125,MATCH(_xlfn.AGGREGATE(15,6,SEARCH(Abbreviation!$A$2:$A$125,D51),1),SEARCH(Abbreviation!$A$2:$A$125,D51),0)))),FIND("VIC",D51,1)-(FIND(INDEX(Abbreviation!$A$2:$A$125,MATCH(_xlfn.AGGREGATE(15,6,SEARCH(Abbreviation!$A$2:$A$125,D51),1),SEARCH(Abbreviation!$A$2:$A$125,D51),0)),D51)+LEN((INDEX(Abbreviation!$A$2:$A$125,MATCH(_xlfn.AGGREGATE(15,6,SEARCH(Abbreviation!$A$2:$A$125,D51),1),SEARCH(Abbreviation!$A$2:$A$125,D51),0)))))-1)))</f>
        <v/>
      </c>
      <c r="H51" s="8" t="s">
        <v>46</v>
      </c>
      <c r="I51" s="4" t="str">
        <f t="shared" si="1"/>
        <v/>
      </c>
      <c r="J51" s="8" t="s">
        <v>47</v>
      </c>
      <c r="K51" s="8" t="s">
        <v>47</v>
      </c>
      <c r="L51" s="8" t="s">
        <v>47</v>
      </c>
      <c r="M51" s="8" t="s">
        <v>47</v>
      </c>
      <c r="N51" s="8" t="s">
        <v>47</v>
      </c>
      <c r="P51" s="9">
        <v>40</v>
      </c>
      <c r="Q51" s="8">
        <v>80</v>
      </c>
      <c r="R51" s="8" t="s">
        <v>49</v>
      </c>
      <c r="S51" s="8" t="s">
        <v>50</v>
      </c>
      <c r="T51" s="8" t="s">
        <v>51</v>
      </c>
      <c r="U51" s="8" t="s">
        <v>51</v>
      </c>
      <c r="W51" s="8" t="s">
        <v>52</v>
      </c>
    </row>
    <row r="52" spans="6:23" x14ac:dyDescent="0.25">
      <c r="F52" s="7" t="str">
        <f t="shared" si="0"/>
        <v/>
      </c>
      <c r="G52" s="7" t="str" cm="1">
        <f t="array" ref="G52">IF(D52="","",PROPER(MID(D52,(FIND(INDEX(Abbreviation!$A$2:$A$125,MATCH(_xlfn.AGGREGATE(15,6,SEARCH(Abbreviation!$A$2:$A$125,D52),1),SEARCH(Abbreviation!$A$2:$A$125,D52),0)),D52))+LEN((INDEX(Abbreviation!$A$2:$A$125,MATCH(_xlfn.AGGREGATE(15,6,SEARCH(Abbreviation!$A$2:$A$125,D52),1),SEARCH(Abbreviation!$A$2:$A$125,D52),0)))),FIND("VIC",D52,1)-(FIND(INDEX(Abbreviation!$A$2:$A$125,MATCH(_xlfn.AGGREGATE(15,6,SEARCH(Abbreviation!$A$2:$A$125,D52),1),SEARCH(Abbreviation!$A$2:$A$125,D52),0)),D52)+LEN((INDEX(Abbreviation!$A$2:$A$125,MATCH(_xlfn.AGGREGATE(15,6,SEARCH(Abbreviation!$A$2:$A$125,D52),1),SEARCH(Abbreviation!$A$2:$A$125,D52),0)))))-1)))</f>
        <v/>
      </c>
      <c r="H52" s="8" t="s">
        <v>46</v>
      </c>
      <c r="I52" s="4" t="str">
        <f t="shared" si="1"/>
        <v/>
      </c>
      <c r="J52" s="8" t="s">
        <v>47</v>
      </c>
      <c r="K52" s="8" t="s">
        <v>47</v>
      </c>
      <c r="L52" s="8" t="s">
        <v>47</v>
      </c>
      <c r="M52" s="8" t="s">
        <v>47</v>
      </c>
      <c r="N52" s="8" t="s">
        <v>47</v>
      </c>
      <c r="P52" s="9">
        <v>40</v>
      </c>
      <c r="Q52" s="8">
        <v>80</v>
      </c>
      <c r="R52" s="8" t="s">
        <v>49</v>
      </c>
      <c r="S52" s="8" t="s">
        <v>50</v>
      </c>
      <c r="T52" s="8" t="s">
        <v>51</v>
      </c>
      <c r="U52" s="8" t="s">
        <v>51</v>
      </c>
      <c r="W52" s="8" t="s">
        <v>52</v>
      </c>
    </row>
    <row r="53" spans="6:23" x14ac:dyDescent="0.25">
      <c r="F53" s="7" t="str">
        <f t="shared" si="0"/>
        <v/>
      </c>
      <c r="G53" s="7" t="str" cm="1">
        <f t="array" ref="G53">IF(D53="","",PROPER(MID(D53,(FIND(INDEX(Abbreviation!$A$2:$A$125,MATCH(_xlfn.AGGREGATE(15,6,SEARCH(Abbreviation!$A$2:$A$125,D53),1),SEARCH(Abbreviation!$A$2:$A$125,D53),0)),D53))+LEN((INDEX(Abbreviation!$A$2:$A$125,MATCH(_xlfn.AGGREGATE(15,6,SEARCH(Abbreviation!$A$2:$A$125,D53),1),SEARCH(Abbreviation!$A$2:$A$125,D53),0)))),FIND("VIC",D53,1)-(FIND(INDEX(Abbreviation!$A$2:$A$125,MATCH(_xlfn.AGGREGATE(15,6,SEARCH(Abbreviation!$A$2:$A$125,D53),1),SEARCH(Abbreviation!$A$2:$A$125,D53),0)),D53)+LEN((INDEX(Abbreviation!$A$2:$A$125,MATCH(_xlfn.AGGREGATE(15,6,SEARCH(Abbreviation!$A$2:$A$125,D53),1),SEARCH(Abbreviation!$A$2:$A$125,D53),0)))))-1)))</f>
        <v/>
      </c>
      <c r="H53" s="8" t="s">
        <v>46</v>
      </c>
      <c r="I53" s="4" t="str">
        <f t="shared" si="1"/>
        <v/>
      </c>
      <c r="J53" s="8" t="s">
        <v>47</v>
      </c>
      <c r="K53" s="8" t="s">
        <v>47</v>
      </c>
      <c r="L53" s="8" t="s">
        <v>47</v>
      </c>
      <c r="M53" s="8" t="s">
        <v>47</v>
      </c>
      <c r="N53" s="8" t="s">
        <v>47</v>
      </c>
      <c r="P53" s="9">
        <v>40</v>
      </c>
      <c r="Q53" s="8">
        <v>80</v>
      </c>
      <c r="R53" s="8" t="s">
        <v>49</v>
      </c>
      <c r="S53" s="8" t="s">
        <v>50</v>
      </c>
      <c r="T53" s="8" t="s">
        <v>51</v>
      </c>
      <c r="U53" s="8" t="s">
        <v>51</v>
      </c>
      <c r="W53" s="8" t="s">
        <v>52</v>
      </c>
    </row>
    <row r="54" spans="6:23" x14ac:dyDescent="0.25">
      <c r="F54" s="7" t="str">
        <f t="shared" si="0"/>
        <v/>
      </c>
      <c r="G54" s="7" t="str" cm="1">
        <f t="array" ref="G54">IF(D54="","",PROPER(MID(D54,(FIND(INDEX(Abbreviation!$A$2:$A$125,MATCH(_xlfn.AGGREGATE(15,6,SEARCH(Abbreviation!$A$2:$A$125,D54),1),SEARCH(Abbreviation!$A$2:$A$125,D54),0)),D54))+LEN((INDEX(Abbreviation!$A$2:$A$125,MATCH(_xlfn.AGGREGATE(15,6,SEARCH(Abbreviation!$A$2:$A$125,D54),1),SEARCH(Abbreviation!$A$2:$A$125,D54),0)))),FIND("VIC",D54,1)-(FIND(INDEX(Abbreviation!$A$2:$A$125,MATCH(_xlfn.AGGREGATE(15,6,SEARCH(Abbreviation!$A$2:$A$125,D54),1),SEARCH(Abbreviation!$A$2:$A$125,D54),0)),D54)+LEN((INDEX(Abbreviation!$A$2:$A$125,MATCH(_xlfn.AGGREGATE(15,6,SEARCH(Abbreviation!$A$2:$A$125,D54),1),SEARCH(Abbreviation!$A$2:$A$125,D54),0)))))-1)))</f>
        <v/>
      </c>
      <c r="H54" s="8" t="s">
        <v>46</v>
      </c>
      <c r="I54" s="4" t="str">
        <f t="shared" si="1"/>
        <v/>
      </c>
      <c r="J54" s="8" t="s">
        <v>47</v>
      </c>
      <c r="K54" s="8" t="s">
        <v>47</v>
      </c>
      <c r="L54" s="8" t="s">
        <v>47</v>
      </c>
      <c r="M54" s="8" t="s">
        <v>47</v>
      </c>
      <c r="N54" s="8" t="s">
        <v>47</v>
      </c>
      <c r="P54" s="9">
        <v>40</v>
      </c>
      <c r="Q54" s="8">
        <v>80</v>
      </c>
      <c r="R54" s="8" t="s">
        <v>49</v>
      </c>
      <c r="S54" s="8" t="s">
        <v>50</v>
      </c>
      <c r="T54" s="8" t="s">
        <v>51</v>
      </c>
      <c r="U54" s="8" t="s">
        <v>51</v>
      </c>
      <c r="W54" s="8" t="s">
        <v>52</v>
      </c>
    </row>
    <row r="55" spans="6:23" x14ac:dyDescent="0.25">
      <c r="F55" s="7" t="str">
        <f t="shared" si="0"/>
        <v/>
      </c>
      <c r="G55" s="7" t="str" cm="1">
        <f t="array" ref="G55">IF(D55="","",PROPER(MID(D55,(FIND(INDEX(Abbreviation!$A$2:$A$125,MATCH(_xlfn.AGGREGATE(15,6,SEARCH(Abbreviation!$A$2:$A$125,D55),1),SEARCH(Abbreviation!$A$2:$A$125,D55),0)),D55))+LEN((INDEX(Abbreviation!$A$2:$A$125,MATCH(_xlfn.AGGREGATE(15,6,SEARCH(Abbreviation!$A$2:$A$125,D55),1),SEARCH(Abbreviation!$A$2:$A$125,D55),0)))),FIND("VIC",D55,1)-(FIND(INDEX(Abbreviation!$A$2:$A$125,MATCH(_xlfn.AGGREGATE(15,6,SEARCH(Abbreviation!$A$2:$A$125,D55),1),SEARCH(Abbreviation!$A$2:$A$125,D55),0)),D55)+LEN((INDEX(Abbreviation!$A$2:$A$125,MATCH(_xlfn.AGGREGATE(15,6,SEARCH(Abbreviation!$A$2:$A$125,D55),1),SEARCH(Abbreviation!$A$2:$A$125,D55),0)))))-1)))</f>
        <v/>
      </c>
      <c r="H55" s="8" t="s">
        <v>46</v>
      </c>
      <c r="I55" s="4" t="str">
        <f t="shared" si="1"/>
        <v/>
      </c>
      <c r="J55" s="8" t="s">
        <v>47</v>
      </c>
      <c r="K55" s="8" t="s">
        <v>47</v>
      </c>
      <c r="L55" s="8" t="s">
        <v>47</v>
      </c>
      <c r="M55" s="8" t="s">
        <v>47</v>
      </c>
      <c r="N55" s="8" t="s">
        <v>47</v>
      </c>
      <c r="P55" s="9">
        <v>40</v>
      </c>
      <c r="Q55" s="8">
        <v>80</v>
      </c>
      <c r="R55" s="8" t="s">
        <v>49</v>
      </c>
      <c r="S55" s="8" t="s">
        <v>50</v>
      </c>
      <c r="T55" s="8" t="s">
        <v>51</v>
      </c>
      <c r="U55" s="8" t="s">
        <v>51</v>
      </c>
      <c r="W55" s="8" t="s">
        <v>52</v>
      </c>
    </row>
    <row r="56" spans="6:23" x14ac:dyDescent="0.25">
      <c r="F56" s="7" t="str">
        <f t="shared" si="0"/>
        <v/>
      </c>
      <c r="G56" s="7" t="str" cm="1">
        <f t="array" ref="G56">IF(D56="","",PROPER(MID(D56,(FIND(INDEX(Abbreviation!$A$2:$A$125,MATCH(_xlfn.AGGREGATE(15,6,SEARCH(Abbreviation!$A$2:$A$125,D56),1),SEARCH(Abbreviation!$A$2:$A$125,D56),0)),D56))+LEN((INDEX(Abbreviation!$A$2:$A$125,MATCH(_xlfn.AGGREGATE(15,6,SEARCH(Abbreviation!$A$2:$A$125,D56),1),SEARCH(Abbreviation!$A$2:$A$125,D56),0)))),FIND("VIC",D56,1)-(FIND(INDEX(Abbreviation!$A$2:$A$125,MATCH(_xlfn.AGGREGATE(15,6,SEARCH(Abbreviation!$A$2:$A$125,D56),1),SEARCH(Abbreviation!$A$2:$A$125,D56),0)),D56)+LEN((INDEX(Abbreviation!$A$2:$A$125,MATCH(_xlfn.AGGREGATE(15,6,SEARCH(Abbreviation!$A$2:$A$125,D56),1),SEARCH(Abbreviation!$A$2:$A$125,D56),0)))))-1)))</f>
        <v/>
      </c>
      <c r="H56" s="8" t="s">
        <v>46</v>
      </c>
      <c r="I56" s="4" t="str">
        <f t="shared" si="1"/>
        <v/>
      </c>
      <c r="J56" s="8" t="s">
        <v>47</v>
      </c>
      <c r="K56" s="8" t="s">
        <v>47</v>
      </c>
      <c r="L56" s="8" t="s">
        <v>47</v>
      </c>
      <c r="M56" s="8" t="s">
        <v>47</v>
      </c>
      <c r="N56" s="8" t="s">
        <v>47</v>
      </c>
      <c r="P56" s="9">
        <v>40</v>
      </c>
      <c r="Q56" s="8">
        <v>80</v>
      </c>
      <c r="R56" s="8" t="s">
        <v>49</v>
      </c>
      <c r="S56" s="8" t="s">
        <v>50</v>
      </c>
      <c r="T56" s="8" t="s">
        <v>51</v>
      </c>
      <c r="U56" s="8" t="s">
        <v>51</v>
      </c>
      <c r="W56" s="8" t="s">
        <v>52</v>
      </c>
    </row>
    <row r="57" spans="6:23" x14ac:dyDescent="0.25">
      <c r="F57" s="7" t="str">
        <f t="shared" si="0"/>
        <v/>
      </c>
      <c r="G57" s="7" t="str" cm="1">
        <f t="array" ref="G57">IF(D57="","",PROPER(MID(D57,(FIND(INDEX(Abbreviation!$A$2:$A$125,MATCH(_xlfn.AGGREGATE(15,6,SEARCH(Abbreviation!$A$2:$A$125,D57),1),SEARCH(Abbreviation!$A$2:$A$125,D57),0)),D57))+LEN((INDEX(Abbreviation!$A$2:$A$125,MATCH(_xlfn.AGGREGATE(15,6,SEARCH(Abbreviation!$A$2:$A$125,D57),1),SEARCH(Abbreviation!$A$2:$A$125,D57),0)))),FIND("VIC",D57,1)-(FIND(INDEX(Abbreviation!$A$2:$A$125,MATCH(_xlfn.AGGREGATE(15,6,SEARCH(Abbreviation!$A$2:$A$125,D57),1),SEARCH(Abbreviation!$A$2:$A$125,D57),0)),D57)+LEN((INDEX(Abbreviation!$A$2:$A$125,MATCH(_xlfn.AGGREGATE(15,6,SEARCH(Abbreviation!$A$2:$A$125,D57),1),SEARCH(Abbreviation!$A$2:$A$125,D57),0)))))-1)))</f>
        <v/>
      </c>
      <c r="H57" s="8" t="s">
        <v>46</v>
      </c>
      <c r="I57" s="4" t="str">
        <f t="shared" si="1"/>
        <v/>
      </c>
      <c r="J57" s="8" t="s">
        <v>47</v>
      </c>
      <c r="K57" s="8" t="s">
        <v>47</v>
      </c>
      <c r="L57" s="8" t="s">
        <v>47</v>
      </c>
      <c r="M57" s="8" t="s">
        <v>47</v>
      </c>
      <c r="N57" s="8" t="s">
        <v>47</v>
      </c>
      <c r="P57" s="9">
        <v>40</v>
      </c>
      <c r="Q57" s="8">
        <v>80</v>
      </c>
      <c r="R57" s="8" t="s">
        <v>49</v>
      </c>
      <c r="S57" s="8" t="s">
        <v>50</v>
      </c>
      <c r="T57" s="8" t="s">
        <v>51</v>
      </c>
      <c r="U57" s="8" t="s">
        <v>51</v>
      </c>
      <c r="W57" s="8" t="s">
        <v>52</v>
      </c>
    </row>
    <row r="58" spans="6:23" x14ac:dyDescent="0.25">
      <c r="F58" s="7" t="str">
        <f t="shared" si="0"/>
        <v/>
      </c>
      <c r="G58" s="7" t="str" cm="1">
        <f t="array" ref="G58">IF(D58="","",PROPER(MID(D58,(FIND(INDEX(Abbreviation!$A$2:$A$125,MATCH(_xlfn.AGGREGATE(15,6,SEARCH(Abbreviation!$A$2:$A$125,D58),1),SEARCH(Abbreviation!$A$2:$A$125,D58),0)),D58))+LEN((INDEX(Abbreviation!$A$2:$A$125,MATCH(_xlfn.AGGREGATE(15,6,SEARCH(Abbreviation!$A$2:$A$125,D58),1),SEARCH(Abbreviation!$A$2:$A$125,D58),0)))),FIND("VIC",D58,1)-(FIND(INDEX(Abbreviation!$A$2:$A$125,MATCH(_xlfn.AGGREGATE(15,6,SEARCH(Abbreviation!$A$2:$A$125,D58),1),SEARCH(Abbreviation!$A$2:$A$125,D58),0)),D58)+LEN((INDEX(Abbreviation!$A$2:$A$125,MATCH(_xlfn.AGGREGATE(15,6,SEARCH(Abbreviation!$A$2:$A$125,D58),1),SEARCH(Abbreviation!$A$2:$A$125,D58),0)))))-1)))</f>
        <v/>
      </c>
      <c r="H58" s="8" t="s">
        <v>46</v>
      </c>
      <c r="I58" s="4" t="str">
        <f t="shared" si="1"/>
        <v/>
      </c>
      <c r="J58" s="8" t="s">
        <v>47</v>
      </c>
      <c r="K58" s="8" t="s">
        <v>47</v>
      </c>
      <c r="L58" s="8" t="s">
        <v>47</v>
      </c>
      <c r="M58" s="8" t="s">
        <v>47</v>
      </c>
      <c r="N58" s="8" t="s">
        <v>47</v>
      </c>
      <c r="P58" s="9">
        <v>40</v>
      </c>
      <c r="Q58" s="8">
        <v>80</v>
      </c>
      <c r="R58" s="8" t="s">
        <v>49</v>
      </c>
      <c r="S58" s="8" t="s">
        <v>50</v>
      </c>
      <c r="T58" s="8" t="s">
        <v>51</v>
      </c>
      <c r="U58" s="8" t="s">
        <v>51</v>
      </c>
      <c r="W58" s="8" t="s">
        <v>52</v>
      </c>
    </row>
    <row r="59" spans="6:23" x14ac:dyDescent="0.25">
      <c r="F59" s="7" t="str">
        <f t="shared" si="0"/>
        <v/>
      </c>
      <c r="G59" s="7" t="str" cm="1">
        <f t="array" ref="G59">IF(D59="","",PROPER(MID(D59,(FIND(INDEX(Abbreviation!$A$2:$A$125,MATCH(_xlfn.AGGREGATE(15,6,SEARCH(Abbreviation!$A$2:$A$125,D59),1),SEARCH(Abbreviation!$A$2:$A$125,D59),0)),D59))+LEN((INDEX(Abbreviation!$A$2:$A$125,MATCH(_xlfn.AGGREGATE(15,6,SEARCH(Abbreviation!$A$2:$A$125,D59),1),SEARCH(Abbreviation!$A$2:$A$125,D59),0)))),FIND("VIC",D59,1)-(FIND(INDEX(Abbreviation!$A$2:$A$125,MATCH(_xlfn.AGGREGATE(15,6,SEARCH(Abbreviation!$A$2:$A$125,D59),1),SEARCH(Abbreviation!$A$2:$A$125,D59),0)),D59)+LEN((INDEX(Abbreviation!$A$2:$A$125,MATCH(_xlfn.AGGREGATE(15,6,SEARCH(Abbreviation!$A$2:$A$125,D59),1),SEARCH(Abbreviation!$A$2:$A$125,D59),0)))))-1)))</f>
        <v/>
      </c>
      <c r="H59" s="8" t="s">
        <v>46</v>
      </c>
      <c r="I59" s="4" t="str">
        <f t="shared" si="1"/>
        <v/>
      </c>
      <c r="J59" s="8" t="s">
        <v>47</v>
      </c>
      <c r="K59" s="8" t="s">
        <v>47</v>
      </c>
      <c r="L59" s="8" t="s">
        <v>47</v>
      </c>
      <c r="M59" s="8" t="s">
        <v>47</v>
      </c>
      <c r="N59" s="8" t="s">
        <v>47</v>
      </c>
      <c r="P59" s="9">
        <v>40</v>
      </c>
      <c r="Q59" s="8">
        <v>80</v>
      </c>
      <c r="R59" s="8" t="s">
        <v>49</v>
      </c>
      <c r="S59" s="8" t="s">
        <v>50</v>
      </c>
      <c r="T59" s="8" t="s">
        <v>51</v>
      </c>
      <c r="U59" s="8" t="s">
        <v>51</v>
      </c>
      <c r="W59" s="8" t="s">
        <v>52</v>
      </c>
    </row>
    <row r="60" spans="6:23" x14ac:dyDescent="0.25">
      <c r="F60" s="7" t="str">
        <f t="shared" si="0"/>
        <v/>
      </c>
      <c r="G60" s="7" t="str" cm="1">
        <f t="array" ref="G60">IF(D60="","",PROPER(MID(D60,(FIND(INDEX(Abbreviation!$A$2:$A$125,MATCH(_xlfn.AGGREGATE(15,6,SEARCH(Abbreviation!$A$2:$A$125,D60),1),SEARCH(Abbreviation!$A$2:$A$125,D60),0)),D60))+LEN((INDEX(Abbreviation!$A$2:$A$125,MATCH(_xlfn.AGGREGATE(15,6,SEARCH(Abbreviation!$A$2:$A$125,D60),1),SEARCH(Abbreviation!$A$2:$A$125,D60),0)))),FIND("VIC",D60,1)-(FIND(INDEX(Abbreviation!$A$2:$A$125,MATCH(_xlfn.AGGREGATE(15,6,SEARCH(Abbreviation!$A$2:$A$125,D60),1),SEARCH(Abbreviation!$A$2:$A$125,D60),0)),D60)+LEN((INDEX(Abbreviation!$A$2:$A$125,MATCH(_xlfn.AGGREGATE(15,6,SEARCH(Abbreviation!$A$2:$A$125,D60),1),SEARCH(Abbreviation!$A$2:$A$125,D60),0)))))-1)))</f>
        <v/>
      </c>
      <c r="H60" s="8" t="s">
        <v>46</v>
      </c>
      <c r="I60" s="4" t="str">
        <f t="shared" si="1"/>
        <v/>
      </c>
      <c r="J60" s="8" t="s">
        <v>47</v>
      </c>
      <c r="K60" s="8" t="s">
        <v>47</v>
      </c>
      <c r="L60" s="8" t="s">
        <v>47</v>
      </c>
      <c r="M60" s="8" t="s">
        <v>47</v>
      </c>
      <c r="N60" s="8" t="s">
        <v>47</v>
      </c>
      <c r="P60" s="9">
        <v>40</v>
      </c>
      <c r="Q60" s="8">
        <v>80</v>
      </c>
      <c r="R60" s="8" t="s">
        <v>49</v>
      </c>
      <c r="S60" s="8" t="s">
        <v>50</v>
      </c>
      <c r="T60" s="8" t="s">
        <v>51</v>
      </c>
      <c r="U60" s="8" t="s">
        <v>51</v>
      </c>
      <c r="W60" s="8" t="s">
        <v>52</v>
      </c>
    </row>
    <row r="61" spans="6:23" x14ac:dyDescent="0.25">
      <c r="F61" s="7" t="str">
        <f t="shared" si="0"/>
        <v/>
      </c>
      <c r="G61" s="7" t="str" cm="1">
        <f t="array" ref="G61">IF(D61="","",PROPER(MID(D61,(FIND(INDEX(Abbreviation!$A$2:$A$125,MATCH(_xlfn.AGGREGATE(15,6,SEARCH(Abbreviation!$A$2:$A$125,D61),1),SEARCH(Abbreviation!$A$2:$A$125,D61),0)),D61))+LEN((INDEX(Abbreviation!$A$2:$A$125,MATCH(_xlfn.AGGREGATE(15,6,SEARCH(Abbreviation!$A$2:$A$125,D61),1),SEARCH(Abbreviation!$A$2:$A$125,D61),0)))),FIND("VIC",D61,1)-(FIND(INDEX(Abbreviation!$A$2:$A$125,MATCH(_xlfn.AGGREGATE(15,6,SEARCH(Abbreviation!$A$2:$A$125,D61),1),SEARCH(Abbreviation!$A$2:$A$125,D61),0)),D61)+LEN((INDEX(Abbreviation!$A$2:$A$125,MATCH(_xlfn.AGGREGATE(15,6,SEARCH(Abbreviation!$A$2:$A$125,D61),1),SEARCH(Abbreviation!$A$2:$A$125,D61),0)))))-1)))</f>
        <v/>
      </c>
      <c r="H61" s="8" t="s">
        <v>46</v>
      </c>
      <c r="I61" s="4" t="str">
        <f t="shared" si="1"/>
        <v/>
      </c>
      <c r="J61" s="8" t="s">
        <v>47</v>
      </c>
      <c r="K61" s="8" t="s">
        <v>47</v>
      </c>
      <c r="L61" s="8" t="s">
        <v>47</v>
      </c>
      <c r="M61" s="8" t="s">
        <v>47</v>
      </c>
      <c r="N61" s="8" t="s">
        <v>47</v>
      </c>
      <c r="P61" s="9">
        <v>40</v>
      </c>
      <c r="Q61" s="8">
        <v>80</v>
      </c>
      <c r="R61" s="8" t="s">
        <v>49</v>
      </c>
      <c r="S61" s="8" t="s">
        <v>50</v>
      </c>
      <c r="T61" s="8" t="s">
        <v>51</v>
      </c>
      <c r="U61" s="8" t="s">
        <v>51</v>
      </c>
      <c r="W61" s="8" t="s">
        <v>52</v>
      </c>
    </row>
    <row r="62" spans="6:23" x14ac:dyDescent="0.25">
      <c r="F62" s="7" t="str">
        <f t="shared" si="0"/>
        <v/>
      </c>
      <c r="G62" s="7" t="str" cm="1">
        <f t="array" ref="G62">IF(D62="","",PROPER(MID(D62,(FIND(INDEX(Abbreviation!$A$2:$A$125,MATCH(_xlfn.AGGREGATE(15,6,SEARCH(Abbreviation!$A$2:$A$125,D62),1),SEARCH(Abbreviation!$A$2:$A$125,D62),0)),D62))+LEN((INDEX(Abbreviation!$A$2:$A$125,MATCH(_xlfn.AGGREGATE(15,6,SEARCH(Abbreviation!$A$2:$A$125,D62),1),SEARCH(Abbreviation!$A$2:$A$125,D62),0)))),FIND("VIC",D62,1)-(FIND(INDEX(Abbreviation!$A$2:$A$125,MATCH(_xlfn.AGGREGATE(15,6,SEARCH(Abbreviation!$A$2:$A$125,D62),1),SEARCH(Abbreviation!$A$2:$A$125,D62),0)),D62)+LEN((INDEX(Abbreviation!$A$2:$A$125,MATCH(_xlfn.AGGREGATE(15,6,SEARCH(Abbreviation!$A$2:$A$125,D62),1),SEARCH(Abbreviation!$A$2:$A$125,D62),0)))))-1)))</f>
        <v/>
      </c>
      <c r="H62" s="8" t="s">
        <v>46</v>
      </c>
      <c r="I62" s="4" t="str">
        <f t="shared" si="1"/>
        <v/>
      </c>
      <c r="J62" s="8" t="s">
        <v>47</v>
      </c>
      <c r="K62" s="8" t="s">
        <v>47</v>
      </c>
      <c r="L62" s="8" t="s">
        <v>47</v>
      </c>
      <c r="M62" s="8" t="s">
        <v>47</v>
      </c>
      <c r="N62" s="8" t="s">
        <v>47</v>
      </c>
      <c r="P62" s="9">
        <v>40</v>
      </c>
      <c r="Q62" s="8">
        <v>80</v>
      </c>
      <c r="R62" s="8" t="s">
        <v>49</v>
      </c>
      <c r="S62" s="8" t="s">
        <v>50</v>
      </c>
      <c r="T62" s="8" t="s">
        <v>51</v>
      </c>
      <c r="U62" s="8" t="s">
        <v>51</v>
      </c>
      <c r="W62" s="8" t="s">
        <v>52</v>
      </c>
    </row>
    <row r="63" spans="6:23" x14ac:dyDescent="0.25">
      <c r="F63" s="7" t="str">
        <f t="shared" si="0"/>
        <v/>
      </c>
      <c r="G63" s="7" t="str" cm="1">
        <f t="array" ref="G63">IF(D63="","",PROPER(MID(D63,(FIND(INDEX(Abbreviation!$A$2:$A$125,MATCH(_xlfn.AGGREGATE(15,6,SEARCH(Abbreviation!$A$2:$A$125,D63),1),SEARCH(Abbreviation!$A$2:$A$125,D63),0)),D63))+LEN((INDEX(Abbreviation!$A$2:$A$125,MATCH(_xlfn.AGGREGATE(15,6,SEARCH(Abbreviation!$A$2:$A$125,D63),1),SEARCH(Abbreviation!$A$2:$A$125,D63),0)))),FIND("VIC",D63,1)-(FIND(INDEX(Abbreviation!$A$2:$A$125,MATCH(_xlfn.AGGREGATE(15,6,SEARCH(Abbreviation!$A$2:$A$125,D63),1),SEARCH(Abbreviation!$A$2:$A$125,D63),0)),D63)+LEN((INDEX(Abbreviation!$A$2:$A$125,MATCH(_xlfn.AGGREGATE(15,6,SEARCH(Abbreviation!$A$2:$A$125,D63),1),SEARCH(Abbreviation!$A$2:$A$125,D63),0)))))-1)))</f>
        <v/>
      </c>
      <c r="H63" s="8" t="s">
        <v>46</v>
      </c>
      <c r="I63" s="4" t="str">
        <f t="shared" si="1"/>
        <v/>
      </c>
      <c r="J63" s="8" t="s">
        <v>47</v>
      </c>
      <c r="K63" s="8" t="s">
        <v>47</v>
      </c>
      <c r="L63" s="8" t="s">
        <v>47</v>
      </c>
      <c r="M63" s="8" t="s">
        <v>47</v>
      </c>
      <c r="N63" s="8" t="s">
        <v>47</v>
      </c>
      <c r="P63" s="9">
        <v>40</v>
      </c>
      <c r="Q63" s="8">
        <v>80</v>
      </c>
      <c r="R63" s="8" t="s">
        <v>49</v>
      </c>
      <c r="S63" s="8" t="s">
        <v>50</v>
      </c>
      <c r="T63" s="8" t="s">
        <v>51</v>
      </c>
      <c r="U63" s="8" t="s">
        <v>51</v>
      </c>
      <c r="W63" s="8" t="s">
        <v>52</v>
      </c>
    </row>
    <row r="64" spans="6:23" x14ac:dyDescent="0.25">
      <c r="F64" s="7" t="str">
        <f t="shared" si="0"/>
        <v/>
      </c>
      <c r="G64" s="7" t="str" cm="1">
        <f t="array" ref="G64">IF(D64="","",PROPER(MID(D64,(FIND(INDEX(Abbreviation!$A$2:$A$125,MATCH(_xlfn.AGGREGATE(15,6,SEARCH(Abbreviation!$A$2:$A$125,D64),1),SEARCH(Abbreviation!$A$2:$A$125,D64),0)),D64))+LEN((INDEX(Abbreviation!$A$2:$A$125,MATCH(_xlfn.AGGREGATE(15,6,SEARCH(Abbreviation!$A$2:$A$125,D64),1),SEARCH(Abbreviation!$A$2:$A$125,D64),0)))),FIND("VIC",D64,1)-(FIND(INDEX(Abbreviation!$A$2:$A$125,MATCH(_xlfn.AGGREGATE(15,6,SEARCH(Abbreviation!$A$2:$A$125,D64),1),SEARCH(Abbreviation!$A$2:$A$125,D64),0)),D64)+LEN((INDEX(Abbreviation!$A$2:$A$125,MATCH(_xlfn.AGGREGATE(15,6,SEARCH(Abbreviation!$A$2:$A$125,D64),1),SEARCH(Abbreviation!$A$2:$A$125,D64),0)))))-1)))</f>
        <v/>
      </c>
      <c r="H64" s="8" t="s">
        <v>46</v>
      </c>
      <c r="I64" s="4" t="str">
        <f t="shared" si="1"/>
        <v/>
      </c>
      <c r="J64" s="8" t="s">
        <v>47</v>
      </c>
      <c r="K64" s="8" t="s">
        <v>47</v>
      </c>
      <c r="L64" s="8" t="s">
        <v>47</v>
      </c>
      <c r="M64" s="8" t="s">
        <v>47</v>
      </c>
      <c r="N64" s="8" t="s">
        <v>47</v>
      </c>
      <c r="P64" s="9">
        <v>40</v>
      </c>
      <c r="Q64" s="8">
        <v>80</v>
      </c>
      <c r="R64" s="8" t="s">
        <v>49</v>
      </c>
      <c r="S64" s="8" t="s">
        <v>50</v>
      </c>
      <c r="T64" s="8" t="s">
        <v>51</v>
      </c>
      <c r="U64" s="8" t="s">
        <v>51</v>
      </c>
      <c r="W64" s="8" t="s">
        <v>52</v>
      </c>
    </row>
    <row r="65" spans="6:23" x14ac:dyDescent="0.25">
      <c r="F65" s="7" t="str">
        <f t="shared" si="0"/>
        <v/>
      </c>
      <c r="G65" s="7" t="str" cm="1">
        <f t="array" ref="G65">IF(D65="","",PROPER(MID(D65,(FIND(INDEX(Abbreviation!$A$2:$A$125,MATCH(_xlfn.AGGREGATE(15,6,SEARCH(Abbreviation!$A$2:$A$125,D65),1),SEARCH(Abbreviation!$A$2:$A$125,D65),0)),D65))+LEN((INDEX(Abbreviation!$A$2:$A$125,MATCH(_xlfn.AGGREGATE(15,6,SEARCH(Abbreviation!$A$2:$A$125,D65),1),SEARCH(Abbreviation!$A$2:$A$125,D65),0)))),FIND("VIC",D65,1)-(FIND(INDEX(Abbreviation!$A$2:$A$125,MATCH(_xlfn.AGGREGATE(15,6,SEARCH(Abbreviation!$A$2:$A$125,D65),1),SEARCH(Abbreviation!$A$2:$A$125,D65),0)),D65)+LEN((INDEX(Abbreviation!$A$2:$A$125,MATCH(_xlfn.AGGREGATE(15,6,SEARCH(Abbreviation!$A$2:$A$125,D65),1),SEARCH(Abbreviation!$A$2:$A$125,D65),0)))))-1)))</f>
        <v/>
      </c>
      <c r="H65" s="8" t="s">
        <v>46</v>
      </c>
      <c r="I65" s="4" t="str">
        <f t="shared" si="1"/>
        <v/>
      </c>
      <c r="J65" s="8" t="s">
        <v>47</v>
      </c>
      <c r="K65" s="8" t="s">
        <v>47</v>
      </c>
      <c r="L65" s="8" t="s">
        <v>47</v>
      </c>
      <c r="M65" s="8" t="s">
        <v>47</v>
      </c>
      <c r="N65" s="8" t="s">
        <v>47</v>
      </c>
      <c r="P65" s="9">
        <v>40</v>
      </c>
      <c r="Q65" s="8">
        <v>80</v>
      </c>
      <c r="R65" s="8" t="s">
        <v>49</v>
      </c>
      <c r="S65" s="8" t="s">
        <v>50</v>
      </c>
      <c r="T65" s="8" t="s">
        <v>51</v>
      </c>
      <c r="U65" s="8" t="s">
        <v>51</v>
      </c>
      <c r="W65" s="8" t="s">
        <v>52</v>
      </c>
    </row>
    <row r="66" spans="6:23" x14ac:dyDescent="0.25">
      <c r="F66" s="7" t="str">
        <f t="shared" ref="F66:F129" si="2">IF(D66="","",PROPER(LEFT(D66,FIND(UPPER(G66),D66,1)-2)))</f>
        <v/>
      </c>
      <c r="G66" s="7" t="str" cm="1">
        <f t="array" ref="G66">IF(D66="","",PROPER(MID(D66,(FIND(INDEX(Abbreviation!$A$2:$A$125,MATCH(_xlfn.AGGREGATE(15,6,SEARCH(Abbreviation!$A$2:$A$125,D66),1),SEARCH(Abbreviation!$A$2:$A$125,D66),0)),D66))+LEN((INDEX(Abbreviation!$A$2:$A$125,MATCH(_xlfn.AGGREGATE(15,6,SEARCH(Abbreviation!$A$2:$A$125,D66),1),SEARCH(Abbreviation!$A$2:$A$125,D66),0)))),FIND("VIC",D66,1)-(FIND(INDEX(Abbreviation!$A$2:$A$125,MATCH(_xlfn.AGGREGATE(15,6,SEARCH(Abbreviation!$A$2:$A$125,D66),1),SEARCH(Abbreviation!$A$2:$A$125,D66),0)),D66)+LEN((INDEX(Abbreviation!$A$2:$A$125,MATCH(_xlfn.AGGREGATE(15,6,SEARCH(Abbreviation!$A$2:$A$125,D66),1),SEARCH(Abbreviation!$A$2:$A$125,D66),0)))))-1)))</f>
        <v/>
      </c>
      <c r="H66" s="8" t="s">
        <v>46</v>
      </c>
      <c r="I66" s="4" t="str">
        <f t="shared" ref="I66:I129" si="3">IFERROR(VALUE(TRIM(RIGHT(SUBSTITUTE(D66," ",REPT(" ",255)),255))),"")</f>
        <v/>
      </c>
      <c r="J66" s="8" t="s">
        <v>47</v>
      </c>
      <c r="K66" s="8" t="s">
        <v>47</v>
      </c>
      <c r="L66" s="8" t="s">
        <v>47</v>
      </c>
      <c r="M66" s="8" t="s">
        <v>47</v>
      </c>
      <c r="N66" s="8" t="s">
        <v>47</v>
      </c>
      <c r="P66" s="9">
        <v>40</v>
      </c>
      <c r="Q66" s="8">
        <v>80</v>
      </c>
      <c r="R66" s="8" t="s">
        <v>49</v>
      </c>
      <c r="S66" s="8" t="s">
        <v>50</v>
      </c>
      <c r="T66" s="8" t="s">
        <v>51</v>
      </c>
      <c r="U66" s="8" t="s">
        <v>51</v>
      </c>
      <c r="W66" s="8" t="s">
        <v>52</v>
      </c>
    </row>
    <row r="67" spans="6:23" x14ac:dyDescent="0.25">
      <c r="F67" s="7" t="str">
        <f t="shared" si="2"/>
        <v/>
      </c>
      <c r="G67" s="7" t="str" cm="1">
        <f t="array" ref="G67">IF(D67="","",PROPER(MID(D67,(FIND(INDEX(Abbreviation!$A$2:$A$125,MATCH(_xlfn.AGGREGATE(15,6,SEARCH(Abbreviation!$A$2:$A$125,D67),1),SEARCH(Abbreviation!$A$2:$A$125,D67),0)),D67))+LEN((INDEX(Abbreviation!$A$2:$A$125,MATCH(_xlfn.AGGREGATE(15,6,SEARCH(Abbreviation!$A$2:$A$125,D67),1),SEARCH(Abbreviation!$A$2:$A$125,D67),0)))),FIND("VIC",D67,1)-(FIND(INDEX(Abbreviation!$A$2:$A$125,MATCH(_xlfn.AGGREGATE(15,6,SEARCH(Abbreviation!$A$2:$A$125,D67),1),SEARCH(Abbreviation!$A$2:$A$125,D67),0)),D67)+LEN((INDEX(Abbreviation!$A$2:$A$125,MATCH(_xlfn.AGGREGATE(15,6,SEARCH(Abbreviation!$A$2:$A$125,D67),1),SEARCH(Abbreviation!$A$2:$A$125,D67),0)))))-1)))</f>
        <v/>
      </c>
      <c r="H67" s="8" t="s">
        <v>46</v>
      </c>
      <c r="I67" s="4" t="str">
        <f t="shared" si="3"/>
        <v/>
      </c>
      <c r="J67" s="8" t="s">
        <v>47</v>
      </c>
      <c r="K67" s="8" t="s">
        <v>47</v>
      </c>
      <c r="L67" s="8" t="s">
        <v>47</v>
      </c>
      <c r="M67" s="8" t="s">
        <v>47</v>
      </c>
      <c r="N67" s="8" t="s">
        <v>47</v>
      </c>
      <c r="P67" s="9">
        <v>40</v>
      </c>
      <c r="Q67" s="8">
        <v>80</v>
      </c>
      <c r="R67" s="8" t="s">
        <v>49</v>
      </c>
      <c r="S67" s="8" t="s">
        <v>50</v>
      </c>
      <c r="T67" s="8" t="s">
        <v>51</v>
      </c>
      <c r="U67" s="8" t="s">
        <v>51</v>
      </c>
      <c r="W67" s="8" t="s">
        <v>52</v>
      </c>
    </row>
    <row r="68" spans="6:23" x14ac:dyDescent="0.25">
      <c r="F68" s="7" t="str">
        <f t="shared" si="2"/>
        <v/>
      </c>
      <c r="G68" s="7" t="str" cm="1">
        <f t="array" ref="G68">IF(D68="","",PROPER(MID(D68,(FIND(INDEX(Abbreviation!$A$2:$A$125,MATCH(_xlfn.AGGREGATE(15,6,SEARCH(Abbreviation!$A$2:$A$125,D68),1),SEARCH(Abbreviation!$A$2:$A$125,D68),0)),D68))+LEN((INDEX(Abbreviation!$A$2:$A$125,MATCH(_xlfn.AGGREGATE(15,6,SEARCH(Abbreviation!$A$2:$A$125,D68),1),SEARCH(Abbreviation!$A$2:$A$125,D68),0)))),FIND("VIC",D68,1)-(FIND(INDEX(Abbreviation!$A$2:$A$125,MATCH(_xlfn.AGGREGATE(15,6,SEARCH(Abbreviation!$A$2:$A$125,D68),1),SEARCH(Abbreviation!$A$2:$A$125,D68),0)),D68)+LEN((INDEX(Abbreviation!$A$2:$A$125,MATCH(_xlfn.AGGREGATE(15,6,SEARCH(Abbreviation!$A$2:$A$125,D68),1),SEARCH(Abbreviation!$A$2:$A$125,D68),0)))))-1)))</f>
        <v/>
      </c>
      <c r="H68" s="8" t="s">
        <v>46</v>
      </c>
      <c r="I68" s="4" t="str">
        <f t="shared" si="3"/>
        <v/>
      </c>
      <c r="J68" s="8" t="s">
        <v>47</v>
      </c>
      <c r="K68" s="8" t="s">
        <v>47</v>
      </c>
      <c r="L68" s="8" t="s">
        <v>47</v>
      </c>
      <c r="M68" s="8" t="s">
        <v>47</v>
      </c>
      <c r="N68" s="8" t="s">
        <v>47</v>
      </c>
      <c r="P68" s="9">
        <v>40</v>
      </c>
      <c r="Q68" s="8">
        <v>80</v>
      </c>
      <c r="R68" s="8" t="s">
        <v>49</v>
      </c>
      <c r="S68" s="8" t="s">
        <v>50</v>
      </c>
      <c r="T68" s="8" t="s">
        <v>51</v>
      </c>
      <c r="U68" s="8" t="s">
        <v>51</v>
      </c>
      <c r="W68" s="8" t="s">
        <v>52</v>
      </c>
    </row>
    <row r="69" spans="6:23" x14ac:dyDescent="0.25">
      <c r="F69" s="7" t="str">
        <f t="shared" si="2"/>
        <v/>
      </c>
      <c r="G69" s="7" t="str" cm="1">
        <f t="array" ref="G69">IF(D69="","",PROPER(MID(D69,(FIND(INDEX(Abbreviation!$A$2:$A$125,MATCH(_xlfn.AGGREGATE(15,6,SEARCH(Abbreviation!$A$2:$A$125,D69),1),SEARCH(Abbreviation!$A$2:$A$125,D69),0)),D69))+LEN((INDEX(Abbreviation!$A$2:$A$125,MATCH(_xlfn.AGGREGATE(15,6,SEARCH(Abbreviation!$A$2:$A$125,D69),1),SEARCH(Abbreviation!$A$2:$A$125,D69),0)))),FIND("VIC",D69,1)-(FIND(INDEX(Abbreviation!$A$2:$A$125,MATCH(_xlfn.AGGREGATE(15,6,SEARCH(Abbreviation!$A$2:$A$125,D69),1),SEARCH(Abbreviation!$A$2:$A$125,D69),0)),D69)+LEN((INDEX(Abbreviation!$A$2:$A$125,MATCH(_xlfn.AGGREGATE(15,6,SEARCH(Abbreviation!$A$2:$A$125,D69),1),SEARCH(Abbreviation!$A$2:$A$125,D69),0)))))-1)))</f>
        <v/>
      </c>
      <c r="H69" s="8" t="s">
        <v>46</v>
      </c>
      <c r="I69" s="4" t="str">
        <f t="shared" si="3"/>
        <v/>
      </c>
      <c r="J69" s="8" t="s">
        <v>47</v>
      </c>
      <c r="K69" s="8" t="s">
        <v>47</v>
      </c>
      <c r="L69" s="8" t="s">
        <v>47</v>
      </c>
      <c r="M69" s="8" t="s">
        <v>47</v>
      </c>
      <c r="N69" s="8" t="s">
        <v>47</v>
      </c>
      <c r="P69" s="9">
        <v>40</v>
      </c>
      <c r="Q69" s="8">
        <v>80</v>
      </c>
      <c r="R69" s="8" t="s">
        <v>49</v>
      </c>
      <c r="S69" s="8" t="s">
        <v>50</v>
      </c>
      <c r="T69" s="8" t="s">
        <v>51</v>
      </c>
      <c r="U69" s="8" t="s">
        <v>51</v>
      </c>
      <c r="W69" s="8" t="s">
        <v>52</v>
      </c>
    </row>
    <row r="70" spans="6:23" x14ac:dyDescent="0.25">
      <c r="F70" s="7" t="str">
        <f t="shared" si="2"/>
        <v/>
      </c>
      <c r="G70" s="7" t="str" cm="1">
        <f t="array" ref="G70">IF(D70="","",PROPER(MID(D70,(FIND(INDEX(Abbreviation!$A$2:$A$125,MATCH(_xlfn.AGGREGATE(15,6,SEARCH(Abbreviation!$A$2:$A$125,D70),1),SEARCH(Abbreviation!$A$2:$A$125,D70),0)),D70))+LEN((INDEX(Abbreviation!$A$2:$A$125,MATCH(_xlfn.AGGREGATE(15,6,SEARCH(Abbreviation!$A$2:$A$125,D70),1),SEARCH(Abbreviation!$A$2:$A$125,D70),0)))),FIND("VIC",D70,1)-(FIND(INDEX(Abbreviation!$A$2:$A$125,MATCH(_xlfn.AGGREGATE(15,6,SEARCH(Abbreviation!$A$2:$A$125,D70),1),SEARCH(Abbreviation!$A$2:$A$125,D70),0)),D70)+LEN((INDEX(Abbreviation!$A$2:$A$125,MATCH(_xlfn.AGGREGATE(15,6,SEARCH(Abbreviation!$A$2:$A$125,D70),1),SEARCH(Abbreviation!$A$2:$A$125,D70),0)))))-1)))</f>
        <v/>
      </c>
      <c r="H70" s="8" t="s">
        <v>46</v>
      </c>
      <c r="I70" s="4" t="str">
        <f t="shared" si="3"/>
        <v/>
      </c>
      <c r="J70" s="8" t="s">
        <v>47</v>
      </c>
      <c r="K70" s="8" t="s">
        <v>47</v>
      </c>
      <c r="L70" s="8" t="s">
        <v>47</v>
      </c>
      <c r="M70" s="8" t="s">
        <v>47</v>
      </c>
      <c r="N70" s="8" t="s">
        <v>47</v>
      </c>
      <c r="P70" s="9">
        <v>40</v>
      </c>
      <c r="Q70" s="8">
        <v>80</v>
      </c>
      <c r="R70" s="8" t="s">
        <v>49</v>
      </c>
      <c r="S70" s="8" t="s">
        <v>50</v>
      </c>
      <c r="T70" s="8" t="s">
        <v>51</v>
      </c>
      <c r="U70" s="8" t="s">
        <v>51</v>
      </c>
      <c r="W70" s="8" t="s">
        <v>52</v>
      </c>
    </row>
    <row r="71" spans="6:23" x14ac:dyDescent="0.25">
      <c r="F71" s="7" t="str">
        <f t="shared" si="2"/>
        <v/>
      </c>
      <c r="G71" s="7" t="str" cm="1">
        <f t="array" ref="G71">IF(D71="","",PROPER(MID(D71,(FIND(INDEX(Abbreviation!$A$2:$A$125,MATCH(_xlfn.AGGREGATE(15,6,SEARCH(Abbreviation!$A$2:$A$125,D71),1),SEARCH(Abbreviation!$A$2:$A$125,D71),0)),D71))+LEN((INDEX(Abbreviation!$A$2:$A$125,MATCH(_xlfn.AGGREGATE(15,6,SEARCH(Abbreviation!$A$2:$A$125,D71),1),SEARCH(Abbreviation!$A$2:$A$125,D71),0)))),FIND("VIC",D71,1)-(FIND(INDEX(Abbreviation!$A$2:$A$125,MATCH(_xlfn.AGGREGATE(15,6,SEARCH(Abbreviation!$A$2:$A$125,D71),1),SEARCH(Abbreviation!$A$2:$A$125,D71),0)),D71)+LEN((INDEX(Abbreviation!$A$2:$A$125,MATCH(_xlfn.AGGREGATE(15,6,SEARCH(Abbreviation!$A$2:$A$125,D71),1),SEARCH(Abbreviation!$A$2:$A$125,D71),0)))))-1)))</f>
        <v/>
      </c>
      <c r="H71" s="8" t="s">
        <v>46</v>
      </c>
      <c r="I71" s="4" t="str">
        <f t="shared" si="3"/>
        <v/>
      </c>
      <c r="J71" s="8" t="s">
        <v>47</v>
      </c>
      <c r="K71" s="8" t="s">
        <v>47</v>
      </c>
      <c r="L71" s="8" t="s">
        <v>47</v>
      </c>
      <c r="M71" s="8" t="s">
        <v>47</v>
      </c>
      <c r="N71" s="8" t="s">
        <v>47</v>
      </c>
      <c r="P71" s="9">
        <v>40</v>
      </c>
      <c r="Q71" s="8">
        <v>80</v>
      </c>
      <c r="R71" s="8" t="s">
        <v>49</v>
      </c>
      <c r="S71" s="8" t="s">
        <v>50</v>
      </c>
      <c r="T71" s="8" t="s">
        <v>51</v>
      </c>
      <c r="U71" s="8" t="s">
        <v>51</v>
      </c>
      <c r="W71" s="8" t="s">
        <v>52</v>
      </c>
    </row>
    <row r="72" spans="6:23" x14ac:dyDescent="0.25">
      <c r="F72" s="7" t="str">
        <f t="shared" si="2"/>
        <v/>
      </c>
      <c r="G72" s="7" t="str" cm="1">
        <f t="array" ref="G72">IF(D72="","",PROPER(MID(D72,(FIND(INDEX(Abbreviation!$A$2:$A$125,MATCH(_xlfn.AGGREGATE(15,6,SEARCH(Abbreviation!$A$2:$A$125,D72),1),SEARCH(Abbreviation!$A$2:$A$125,D72),0)),D72))+LEN((INDEX(Abbreviation!$A$2:$A$125,MATCH(_xlfn.AGGREGATE(15,6,SEARCH(Abbreviation!$A$2:$A$125,D72),1),SEARCH(Abbreviation!$A$2:$A$125,D72),0)))),FIND("VIC",D72,1)-(FIND(INDEX(Abbreviation!$A$2:$A$125,MATCH(_xlfn.AGGREGATE(15,6,SEARCH(Abbreviation!$A$2:$A$125,D72),1),SEARCH(Abbreviation!$A$2:$A$125,D72),0)),D72)+LEN((INDEX(Abbreviation!$A$2:$A$125,MATCH(_xlfn.AGGREGATE(15,6,SEARCH(Abbreviation!$A$2:$A$125,D72),1),SEARCH(Abbreviation!$A$2:$A$125,D72),0)))))-1)))</f>
        <v/>
      </c>
      <c r="H72" s="8" t="s">
        <v>46</v>
      </c>
      <c r="I72" s="4" t="str">
        <f t="shared" si="3"/>
        <v/>
      </c>
      <c r="J72" s="8" t="s">
        <v>47</v>
      </c>
      <c r="K72" s="8" t="s">
        <v>47</v>
      </c>
      <c r="L72" s="8" t="s">
        <v>47</v>
      </c>
      <c r="M72" s="8" t="s">
        <v>47</v>
      </c>
      <c r="N72" s="8" t="s">
        <v>47</v>
      </c>
      <c r="P72" s="9">
        <v>40</v>
      </c>
      <c r="Q72" s="8">
        <v>80</v>
      </c>
      <c r="R72" s="8" t="s">
        <v>49</v>
      </c>
      <c r="S72" s="8" t="s">
        <v>50</v>
      </c>
      <c r="T72" s="8" t="s">
        <v>51</v>
      </c>
      <c r="U72" s="8" t="s">
        <v>51</v>
      </c>
      <c r="W72" s="8" t="s">
        <v>52</v>
      </c>
    </row>
    <row r="73" spans="6:23" x14ac:dyDescent="0.25">
      <c r="F73" s="7" t="str">
        <f t="shared" si="2"/>
        <v/>
      </c>
      <c r="G73" s="7" t="str" cm="1">
        <f t="array" ref="G73">IF(D73="","",PROPER(MID(D73,(FIND(INDEX(Abbreviation!$A$2:$A$125,MATCH(_xlfn.AGGREGATE(15,6,SEARCH(Abbreviation!$A$2:$A$125,D73),1),SEARCH(Abbreviation!$A$2:$A$125,D73),0)),D73))+LEN((INDEX(Abbreviation!$A$2:$A$125,MATCH(_xlfn.AGGREGATE(15,6,SEARCH(Abbreviation!$A$2:$A$125,D73),1),SEARCH(Abbreviation!$A$2:$A$125,D73),0)))),FIND("VIC",D73,1)-(FIND(INDEX(Abbreviation!$A$2:$A$125,MATCH(_xlfn.AGGREGATE(15,6,SEARCH(Abbreviation!$A$2:$A$125,D73),1),SEARCH(Abbreviation!$A$2:$A$125,D73),0)),D73)+LEN((INDEX(Abbreviation!$A$2:$A$125,MATCH(_xlfn.AGGREGATE(15,6,SEARCH(Abbreviation!$A$2:$A$125,D73),1),SEARCH(Abbreviation!$A$2:$A$125,D73),0)))))-1)))</f>
        <v/>
      </c>
      <c r="H73" s="8" t="s">
        <v>46</v>
      </c>
      <c r="I73" s="4" t="str">
        <f t="shared" si="3"/>
        <v/>
      </c>
      <c r="J73" s="8" t="s">
        <v>47</v>
      </c>
      <c r="K73" s="8" t="s">
        <v>47</v>
      </c>
      <c r="L73" s="8" t="s">
        <v>47</v>
      </c>
      <c r="M73" s="8" t="s">
        <v>47</v>
      </c>
      <c r="N73" s="8" t="s">
        <v>47</v>
      </c>
      <c r="P73" s="9">
        <v>40</v>
      </c>
      <c r="Q73" s="8">
        <v>80</v>
      </c>
      <c r="R73" s="8" t="s">
        <v>49</v>
      </c>
      <c r="S73" s="8" t="s">
        <v>50</v>
      </c>
      <c r="T73" s="8" t="s">
        <v>51</v>
      </c>
      <c r="U73" s="8" t="s">
        <v>51</v>
      </c>
      <c r="W73" s="8" t="s">
        <v>52</v>
      </c>
    </row>
    <row r="74" spans="6:23" x14ac:dyDescent="0.25">
      <c r="F74" s="7" t="str">
        <f t="shared" si="2"/>
        <v/>
      </c>
      <c r="G74" s="7" t="str" cm="1">
        <f t="array" ref="G74">IF(D74="","",PROPER(MID(D74,(FIND(INDEX(Abbreviation!$A$2:$A$125,MATCH(_xlfn.AGGREGATE(15,6,SEARCH(Abbreviation!$A$2:$A$125,D74),1),SEARCH(Abbreviation!$A$2:$A$125,D74),0)),D74))+LEN((INDEX(Abbreviation!$A$2:$A$125,MATCH(_xlfn.AGGREGATE(15,6,SEARCH(Abbreviation!$A$2:$A$125,D74),1),SEARCH(Abbreviation!$A$2:$A$125,D74),0)))),FIND("VIC",D74,1)-(FIND(INDEX(Abbreviation!$A$2:$A$125,MATCH(_xlfn.AGGREGATE(15,6,SEARCH(Abbreviation!$A$2:$A$125,D74),1),SEARCH(Abbreviation!$A$2:$A$125,D74),0)),D74)+LEN((INDEX(Abbreviation!$A$2:$A$125,MATCH(_xlfn.AGGREGATE(15,6,SEARCH(Abbreviation!$A$2:$A$125,D74),1),SEARCH(Abbreviation!$A$2:$A$125,D74),0)))))-1)))</f>
        <v/>
      </c>
      <c r="H74" s="8" t="s">
        <v>46</v>
      </c>
      <c r="I74" s="4" t="str">
        <f t="shared" si="3"/>
        <v/>
      </c>
      <c r="J74" s="8" t="s">
        <v>47</v>
      </c>
      <c r="K74" s="8" t="s">
        <v>47</v>
      </c>
      <c r="L74" s="8" t="s">
        <v>47</v>
      </c>
      <c r="M74" s="8" t="s">
        <v>47</v>
      </c>
      <c r="N74" s="8" t="s">
        <v>47</v>
      </c>
      <c r="P74" s="9">
        <v>40</v>
      </c>
      <c r="Q74" s="8">
        <v>80</v>
      </c>
      <c r="R74" s="8" t="s">
        <v>49</v>
      </c>
      <c r="S74" s="8" t="s">
        <v>50</v>
      </c>
      <c r="T74" s="8" t="s">
        <v>51</v>
      </c>
      <c r="U74" s="8" t="s">
        <v>51</v>
      </c>
      <c r="W74" s="8" t="s">
        <v>52</v>
      </c>
    </row>
    <row r="75" spans="6:23" x14ac:dyDescent="0.25">
      <c r="F75" s="7" t="str">
        <f t="shared" si="2"/>
        <v/>
      </c>
      <c r="G75" s="7" t="str" cm="1">
        <f t="array" ref="G75">IF(D75="","",PROPER(MID(D75,(FIND(INDEX(Abbreviation!$A$2:$A$125,MATCH(_xlfn.AGGREGATE(15,6,SEARCH(Abbreviation!$A$2:$A$125,D75),1),SEARCH(Abbreviation!$A$2:$A$125,D75),0)),D75))+LEN((INDEX(Abbreviation!$A$2:$A$125,MATCH(_xlfn.AGGREGATE(15,6,SEARCH(Abbreviation!$A$2:$A$125,D75),1),SEARCH(Abbreviation!$A$2:$A$125,D75),0)))),FIND("VIC",D75,1)-(FIND(INDEX(Abbreviation!$A$2:$A$125,MATCH(_xlfn.AGGREGATE(15,6,SEARCH(Abbreviation!$A$2:$A$125,D75),1),SEARCH(Abbreviation!$A$2:$A$125,D75),0)),D75)+LEN((INDEX(Abbreviation!$A$2:$A$125,MATCH(_xlfn.AGGREGATE(15,6,SEARCH(Abbreviation!$A$2:$A$125,D75),1),SEARCH(Abbreviation!$A$2:$A$125,D75),0)))))-1)))</f>
        <v/>
      </c>
      <c r="H75" s="8" t="s">
        <v>46</v>
      </c>
      <c r="I75" s="4" t="str">
        <f t="shared" si="3"/>
        <v/>
      </c>
      <c r="J75" s="8" t="s">
        <v>47</v>
      </c>
      <c r="K75" s="8" t="s">
        <v>47</v>
      </c>
      <c r="L75" s="8" t="s">
        <v>47</v>
      </c>
      <c r="M75" s="8" t="s">
        <v>47</v>
      </c>
      <c r="N75" s="8" t="s">
        <v>47</v>
      </c>
      <c r="P75" s="9">
        <v>40</v>
      </c>
      <c r="Q75" s="8">
        <v>80</v>
      </c>
      <c r="R75" s="8" t="s">
        <v>49</v>
      </c>
      <c r="S75" s="8" t="s">
        <v>50</v>
      </c>
      <c r="T75" s="8" t="s">
        <v>51</v>
      </c>
      <c r="U75" s="8" t="s">
        <v>51</v>
      </c>
      <c r="W75" s="8" t="s">
        <v>52</v>
      </c>
    </row>
    <row r="76" spans="6:23" x14ac:dyDescent="0.25">
      <c r="F76" s="7" t="str">
        <f t="shared" si="2"/>
        <v/>
      </c>
      <c r="G76" s="7" t="str" cm="1">
        <f t="array" ref="G76">IF(D76="","",PROPER(MID(D76,(FIND(INDEX(Abbreviation!$A$2:$A$125,MATCH(_xlfn.AGGREGATE(15,6,SEARCH(Abbreviation!$A$2:$A$125,D76),1),SEARCH(Abbreviation!$A$2:$A$125,D76),0)),D76))+LEN((INDEX(Abbreviation!$A$2:$A$125,MATCH(_xlfn.AGGREGATE(15,6,SEARCH(Abbreviation!$A$2:$A$125,D76),1),SEARCH(Abbreviation!$A$2:$A$125,D76),0)))),FIND("VIC",D76,1)-(FIND(INDEX(Abbreviation!$A$2:$A$125,MATCH(_xlfn.AGGREGATE(15,6,SEARCH(Abbreviation!$A$2:$A$125,D76),1),SEARCH(Abbreviation!$A$2:$A$125,D76),0)),D76)+LEN((INDEX(Abbreviation!$A$2:$A$125,MATCH(_xlfn.AGGREGATE(15,6,SEARCH(Abbreviation!$A$2:$A$125,D76),1),SEARCH(Abbreviation!$A$2:$A$125,D76),0)))))-1)))</f>
        <v/>
      </c>
      <c r="H76" s="8" t="s">
        <v>46</v>
      </c>
      <c r="I76" s="4" t="str">
        <f t="shared" si="3"/>
        <v/>
      </c>
      <c r="J76" s="8" t="s">
        <v>47</v>
      </c>
      <c r="K76" s="8" t="s">
        <v>47</v>
      </c>
      <c r="L76" s="8" t="s">
        <v>47</v>
      </c>
      <c r="M76" s="8" t="s">
        <v>47</v>
      </c>
      <c r="N76" s="8" t="s">
        <v>47</v>
      </c>
      <c r="P76" s="9">
        <v>40</v>
      </c>
      <c r="Q76" s="8">
        <v>80</v>
      </c>
      <c r="R76" s="8" t="s">
        <v>49</v>
      </c>
      <c r="S76" s="8" t="s">
        <v>50</v>
      </c>
      <c r="T76" s="8" t="s">
        <v>51</v>
      </c>
      <c r="U76" s="8" t="s">
        <v>51</v>
      </c>
      <c r="W76" s="8" t="s">
        <v>52</v>
      </c>
    </row>
    <row r="77" spans="6:23" x14ac:dyDescent="0.25">
      <c r="F77" s="7" t="str">
        <f t="shared" si="2"/>
        <v/>
      </c>
      <c r="G77" s="7" t="str" cm="1">
        <f t="array" ref="G77">IF(D77="","",PROPER(MID(D77,(FIND(INDEX(Abbreviation!$A$2:$A$125,MATCH(_xlfn.AGGREGATE(15,6,SEARCH(Abbreviation!$A$2:$A$125,D77),1),SEARCH(Abbreviation!$A$2:$A$125,D77),0)),D77))+LEN((INDEX(Abbreviation!$A$2:$A$125,MATCH(_xlfn.AGGREGATE(15,6,SEARCH(Abbreviation!$A$2:$A$125,D77),1),SEARCH(Abbreviation!$A$2:$A$125,D77),0)))),FIND("VIC",D77,1)-(FIND(INDEX(Abbreviation!$A$2:$A$125,MATCH(_xlfn.AGGREGATE(15,6,SEARCH(Abbreviation!$A$2:$A$125,D77),1),SEARCH(Abbreviation!$A$2:$A$125,D77),0)),D77)+LEN((INDEX(Abbreviation!$A$2:$A$125,MATCH(_xlfn.AGGREGATE(15,6,SEARCH(Abbreviation!$A$2:$A$125,D77),1),SEARCH(Abbreviation!$A$2:$A$125,D77),0)))))-1)))</f>
        <v/>
      </c>
      <c r="H77" s="8" t="s">
        <v>46</v>
      </c>
      <c r="I77" s="4" t="str">
        <f t="shared" si="3"/>
        <v/>
      </c>
      <c r="J77" s="8" t="s">
        <v>47</v>
      </c>
      <c r="K77" s="8" t="s">
        <v>47</v>
      </c>
      <c r="L77" s="8" t="s">
        <v>47</v>
      </c>
      <c r="M77" s="8" t="s">
        <v>47</v>
      </c>
      <c r="N77" s="8" t="s">
        <v>47</v>
      </c>
      <c r="P77" s="9">
        <v>40</v>
      </c>
      <c r="Q77" s="8">
        <v>80</v>
      </c>
      <c r="R77" s="8" t="s">
        <v>49</v>
      </c>
      <c r="S77" s="8" t="s">
        <v>50</v>
      </c>
      <c r="T77" s="8" t="s">
        <v>51</v>
      </c>
      <c r="U77" s="8" t="s">
        <v>51</v>
      </c>
      <c r="W77" s="8" t="s">
        <v>52</v>
      </c>
    </row>
    <row r="78" spans="6:23" x14ac:dyDescent="0.25">
      <c r="F78" s="7" t="str">
        <f t="shared" si="2"/>
        <v/>
      </c>
      <c r="G78" s="7" t="str" cm="1">
        <f t="array" ref="G78">IF(D78="","",PROPER(MID(D78,(FIND(INDEX(Abbreviation!$A$2:$A$125,MATCH(_xlfn.AGGREGATE(15,6,SEARCH(Abbreviation!$A$2:$A$125,D78),1),SEARCH(Abbreviation!$A$2:$A$125,D78),0)),D78))+LEN((INDEX(Abbreviation!$A$2:$A$125,MATCH(_xlfn.AGGREGATE(15,6,SEARCH(Abbreviation!$A$2:$A$125,D78),1),SEARCH(Abbreviation!$A$2:$A$125,D78),0)))),FIND("VIC",D78,1)-(FIND(INDEX(Abbreviation!$A$2:$A$125,MATCH(_xlfn.AGGREGATE(15,6,SEARCH(Abbreviation!$A$2:$A$125,D78),1),SEARCH(Abbreviation!$A$2:$A$125,D78),0)),D78)+LEN((INDEX(Abbreviation!$A$2:$A$125,MATCH(_xlfn.AGGREGATE(15,6,SEARCH(Abbreviation!$A$2:$A$125,D78),1),SEARCH(Abbreviation!$A$2:$A$125,D78),0)))))-1)))</f>
        <v/>
      </c>
      <c r="H78" s="8" t="s">
        <v>46</v>
      </c>
      <c r="I78" s="4" t="str">
        <f t="shared" si="3"/>
        <v/>
      </c>
      <c r="J78" s="8" t="s">
        <v>47</v>
      </c>
      <c r="K78" s="8" t="s">
        <v>47</v>
      </c>
      <c r="L78" s="8" t="s">
        <v>47</v>
      </c>
      <c r="M78" s="8" t="s">
        <v>47</v>
      </c>
      <c r="N78" s="8" t="s">
        <v>47</v>
      </c>
      <c r="P78" s="9">
        <v>40</v>
      </c>
      <c r="Q78" s="8">
        <v>80</v>
      </c>
      <c r="R78" s="8" t="s">
        <v>49</v>
      </c>
      <c r="S78" s="8" t="s">
        <v>50</v>
      </c>
      <c r="T78" s="8" t="s">
        <v>51</v>
      </c>
      <c r="U78" s="8" t="s">
        <v>51</v>
      </c>
      <c r="W78" s="8" t="s">
        <v>52</v>
      </c>
    </row>
    <row r="79" spans="6:23" x14ac:dyDescent="0.25">
      <c r="F79" s="7" t="str">
        <f t="shared" si="2"/>
        <v/>
      </c>
      <c r="G79" s="7" t="str" cm="1">
        <f t="array" ref="G79">IF(D79="","",PROPER(MID(D79,(FIND(INDEX(Abbreviation!$A$2:$A$125,MATCH(_xlfn.AGGREGATE(15,6,SEARCH(Abbreviation!$A$2:$A$125,D79),1),SEARCH(Abbreviation!$A$2:$A$125,D79),0)),D79))+LEN((INDEX(Abbreviation!$A$2:$A$125,MATCH(_xlfn.AGGREGATE(15,6,SEARCH(Abbreviation!$A$2:$A$125,D79),1),SEARCH(Abbreviation!$A$2:$A$125,D79),0)))),FIND("VIC",D79,1)-(FIND(INDEX(Abbreviation!$A$2:$A$125,MATCH(_xlfn.AGGREGATE(15,6,SEARCH(Abbreviation!$A$2:$A$125,D79),1),SEARCH(Abbreviation!$A$2:$A$125,D79),0)),D79)+LEN((INDEX(Abbreviation!$A$2:$A$125,MATCH(_xlfn.AGGREGATE(15,6,SEARCH(Abbreviation!$A$2:$A$125,D79),1),SEARCH(Abbreviation!$A$2:$A$125,D79),0)))))-1)))</f>
        <v/>
      </c>
      <c r="H79" s="8" t="s">
        <v>46</v>
      </c>
      <c r="I79" s="4" t="str">
        <f t="shared" si="3"/>
        <v/>
      </c>
      <c r="J79" s="8" t="s">
        <v>47</v>
      </c>
      <c r="K79" s="8" t="s">
        <v>47</v>
      </c>
      <c r="L79" s="8" t="s">
        <v>47</v>
      </c>
      <c r="M79" s="8" t="s">
        <v>47</v>
      </c>
      <c r="N79" s="8" t="s">
        <v>47</v>
      </c>
      <c r="P79" s="9">
        <v>40</v>
      </c>
      <c r="Q79" s="8">
        <v>80</v>
      </c>
      <c r="R79" s="8" t="s">
        <v>49</v>
      </c>
      <c r="S79" s="8" t="s">
        <v>50</v>
      </c>
      <c r="T79" s="8" t="s">
        <v>51</v>
      </c>
      <c r="U79" s="8" t="s">
        <v>51</v>
      </c>
      <c r="W79" s="8" t="s">
        <v>52</v>
      </c>
    </row>
    <row r="80" spans="6:23" x14ac:dyDescent="0.25">
      <c r="F80" s="7" t="str">
        <f t="shared" si="2"/>
        <v/>
      </c>
      <c r="G80" s="7" t="str" cm="1">
        <f t="array" ref="G80">IF(D80="","",PROPER(MID(D80,(FIND(INDEX(Abbreviation!$A$2:$A$125,MATCH(_xlfn.AGGREGATE(15,6,SEARCH(Abbreviation!$A$2:$A$125,D80),1),SEARCH(Abbreviation!$A$2:$A$125,D80),0)),D80))+LEN((INDEX(Abbreviation!$A$2:$A$125,MATCH(_xlfn.AGGREGATE(15,6,SEARCH(Abbreviation!$A$2:$A$125,D80),1),SEARCH(Abbreviation!$A$2:$A$125,D80),0)))),FIND("VIC",D80,1)-(FIND(INDEX(Abbreviation!$A$2:$A$125,MATCH(_xlfn.AGGREGATE(15,6,SEARCH(Abbreviation!$A$2:$A$125,D80),1),SEARCH(Abbreviation!$A$2:$A$125,D80),0)),D80)+LEN((INDEX(Abbreviation!$A$2:$A$125,MATCH(_xlfn.AGGREGATE(15,6,SEARCH(Abbreviation!$A$2:$A$125,D80),1),SEARCH(Abbreviation!$A$2:$A$125,D80),0)))))-1)))</f>
        <v/>
      </c>
      <c r="H80" s="8" t="s">
        <v>46</v>
      </c>
      <c r="I80" s="4" t="str">
        <f t="shared" si="3"/>
        <v/>
      </c>
      <c r="J80" s="8" t="s">
        <v>47</v>
      </c>
      <c r="K80" s="8" t="s">
        <v>47</v>
      </c>
      <c r="L80" s="8" t="s">
        <v>47</v>
      </c>
      <c r="M80" s="8" t="s">
        <v>47</v>
      </c>
      <c r="N80" s="8" t="s">
        <v>47</v>
      </c>
      <c r="P80" s="9">
        <v>40</v>
      </c>
      <c r="Q80" s="8">
        <v>80</v>
      </c>
      <c r="R80" s="8" t="s">
        <v>49</v>
      </c>
      <c r="S80" s="8" t="s">
        <v>50</v>
      </c>
      <c r="T80" s="8" t="s">
        <v>51</v>
      </c>
      <c r="U80" s="8" t="s">
        <v>51</v>
      </c>
      <c r="W80" s="8" t="s">
        <v>52</v>
      </c>
    </row>
    <row r="81" spans="6:23" x14ac:dyDescent="0.25">
      <c r="F81" s="7" t="str">
        <f t="shared" si="2"/>
        <v/>
      </c>
      <c r="G81" s="7" t="str" cm="1">
        <f t="array" ref="G81">IF(D81="","",PROPER(MID(D81,(FIND(INDEX(Abbreviation!$A$2:$A$125,MATCH(_xlfn.AGGREGATE(15,6,SEARCH(Abbreviation!$A$2:$A$125,D81),1),SEARCH(Abbreviation!$A$2:$A$125,D81),0)),D81))+LEN((INDEX(Abbreviation!$A$2:$A$125,MATCH(_xlfn.AGGREGATE(15,6,SEARCH(Abbreviation!$A$2:$A$125,D81),1),SEARCH(Abbreviation!$A$2:$A$125,D81),0)))),FIND("VIC",D81,1)-(FIND(INDEX(Abbreviation!$A$2:$A$125,MATCH(_xlfn.AGGREGATE(15,6,SEARCH(Abbreviation!$A$2:$A$125,D81),1),SEARCH(Abbreviation!$A$2:$A$125,D81),0)),D81)+LEN((INDEX(Abbreviation!$A$2:$A$125,MATCH(_xlfn.AGGREGATE(15,6,SEARCH(Abbreviation!$A$2:$A$125,D81),1),SEARCH(Abbreviation!$A$2:$A$125,D81),0)))))-1)))</f>
        <v/>
      </c>
      <c r="H81" s="8" t="s">
        <v>46</v>
      </c>
      <c r="I81" s="4" t="str">
        <f t="shared" si="3"/>
        <v/>
      </c>
      <c r="J81" s="8" t="s">
        <v>47</v>
      </c>
      <c r="K81" s="8" t="s">
        <v>47</v>
      </c>
      <c r="L81" s="8" t="s">
        <v>47</v>
      </c>
      <c r="M81" s="8" t="s">
        <v>47</v>
      </c>
      <c r="N81" s="8" t="s">
        <v>47</v>
      </c>
      <c r="P81" s="9">
        <v>40</v>
      </c>
      <c r="Q81" s="8">
        <v>80</v>
      </c>
      <c r="R81" s="8" t="s">
        <v>49</v>
      </c>
      <c r="S81" s="8" t="s">
        <v>50</v>
      </c>
      <c r="T81" s="8" t="s">
        <v>51</v>
      </c>
      <c r="U81" s="8" t="s">
        <v>51</v>
      </c>
      <c r="W81" s="8" t="s">
        <v>52</v>
      </c>
    </row>
    <row r="82" spans="6:23" x14ac:dyDescent="0.25">
      <c r="F82" s="7" t="str">
        <f t="shared" si="2"/>
        <v/>
      </c>
      <c r="G82" s="7" t="str" cm="1">
        <f t="array" ref="G82">IF(D82="","",PROPER(MID(D82,(FIND(INDEX(Abbreviation!$A$2:$A$125,MATCH(_xlfn.AGGREGATE(15,6,SEARCH(Abbreviation!$A$2:$A$125,D82),1),SEARCH(Abbreviation!$A$2:$A$125,D82),0)),D82))+LEN((INDEX(Abbreviation!$A$2:$A$125,MATCH(_xlfn.AGGREGATE(15,6,SEARCH(Abbreviation!$A$2:$A$125,D82),1),SEARCH(Abbreviation!$A$2:$A$125,D82),0)))),FIND("VIC",D82,1)-(FIND(INDEX(Abbreviation!$A$2:$A$125,MATCH(_xlfn.AGGREGATE(15,6,SEARCH(Abbreviation!$A$2:$A$125,D82),1),SEARCH(Abbreviation!$A$2:$A$125,D82),0)),D82)+LEN((INDEX(Abbreviation!$A$2:$A$125,MATCH(_xlfn.AGGREGATE(15,6,SEARCH(Abbreviation!$A$2:$A$125,D82),1),SEARCH(Abbreviation!$A$2:$A$125,D82),0)))))-1)))</f>
        <v/>
      </c>
      <c r="H82" s="8" t="s">
        <v>46</v>
      </c>
      <c r="I82" s="4" t="str">
        <f t="shared" si="3"/>
        <v/>
      </c>
      <c r="J82" s="8" t="s">
        <v>47</v>
      </c>
      <c r="K82" s="8" t="s">
        <v>47</v>
      </c>
      <c r="L82" s="8" t="s">
        <v>47</v>
      </c>
      <c r="M82" s="8" t="s">
        <v>47</v>
      </c>
      <c r="N82" s="8" t="s">
        <v>47</v>
      </c>
      <c r="P82" s="9">
        <v>40</v>
      </c>
      <c r="Q82" s="8">
        <v>80</v>
      </c>
      <c r="R82" s="8" t="s">
        <v>49</v>
      </c>
      <c r="S82" s="8" t="s">
        <v>50</v>
      </c>
      <c r="T82" s="8" t="s">
        <v>51</v>
      </c>
      <c r="U82" s="8" t="s">
        <v>51</v>
      </c>
      <c r="W82" s="8" t="s">
        <v>52</v>
      </c>
    </row>
    <row r="83" spans="6:23" x14ac:dyDescent="0.25">
      <c r="F83" s="7" t="str">
        <f t="shared" si="2"/>
        <v/>
      </c>
      <c r="G83" s="7" t="str" cm="1">
        <f t="array" ref="G83">IF(D83="","",PROPER(MID(D83,(FIND(INDEX(Abbreviation!$A$2:$A$125,MATCH(_xlfn.AGGREGATE(15,6,SEARCH(Abbreviation!$A$2:$A$125,D83),1),SEARCH(Abbreviation!$A$2:$A$125,D83),0)),D83))+LEN((INDEX(Abbreviation!$A$2:$A$125,MATCH(_xlfn.AGGREGATE(15,6,SEARCH(Abbreviation!$A$2:$A$125,D83),1),SEARCH(Abbreviation!$A$2:$A$125,D83),0)))),FIND("VIC",D83,1)-(FIND(INDEX(Abbreviation!$A$2:$A$125,MATCH(_xlfn.AGGREGATE(15,6,SEARCH(Abbreviation!$A$2:$A$125,D83),1),SEARCH(Abbreviation!$A$2:$A$125,D83),0)),D83)+LEN((INDEX(Abbreviation!$A$2:$A$125,MATCH(_xlfn.AGGREGATE(15,6,SEARCH(Abbreviation!$A$2:$A$125,D83),1),SEARCH(Abbreviation!$A$2:$A$125,D83),0)))))-1)))</f>
        <v/>
      </c>
      <c r="H83" s="8" t="s">
        <v>46</v>
      </c>
      <c r="I83" s="4" t="str">
        <f t="shared" si="3"/>
        <v/>
      </c>
      <c r="J83" s="8" t="s">
        <v>47</v>
      </c>
      <c r="K83" s="8" t="s">
        <v>47</v>
      </c>
      <c r="L83" s="8" t="s">
        <v>47</v>
      </c>
      <c r="M83" s="8" t="s">
        <v>47</v>
      </c>
      <c r="N83" s="8" t="s">
        <v>47</v>
      </c>
      <c r="P83" s="9">
        <v>40</v>
      </c>
      <c r="Q83" s="8">
        <v>80</v>
      </c>
      <c r="R83" s="8" t="s">
        <v>49</v>
      </c>
      <c r="S83" s="8" t="s">
        <v>50</v>
      </c>
      <c r="T83" s="8" t="s">
        <v>51</v>
      </c>
      <c r="U83" s="8" t="s">
        <v>51</v>
      </c>
      <c r="W83" s="8" t="s">
        <v>52</v>
      </c>
    </row>
    <row r="84" spans="6:23" x14ac:dyDescent="0.25">
      <c r="F84" s="7" t="str">
        <f t="shared" si="2"/>
        <v/>
      </c>
      <c r="G84" s="7" t="str" cm="1">
        <f t="array" ref="G84">IF(D84="","",PROPER(MID(D84,(FIND(INDEX(Abbreviation!$A$2:$A$125,MATCH(_xlfn.AGGREGATE(15,6,SEARCH(Abbreviation!$A$2:$A$125,D84),1),SEARCH(Abbreviation!$A$2:$A$125,D84),0)),D84))+LEN((INDEX(Abbreviation!$A$2:$A$125,MATCH(_xlfn.AGGREGATE(15,6,SEARCH(Abbreviation!$A$2:$A$125,D84),1),SEARCH(Abbreviation!$A$2:$A$125,D84),0)))),FIND("VIC",D84,1)-(FIND(INDEX(Abbreviation!$A$2:$A$125,MATCH(_xlfn.AGGREGATE(15,6,SEARCH(Abbreviation!$A$2:$A$125,D84),1),SEARCH(Abbreviation!$A$2:$A$125,D84),0)),D84)+LEN((INDEX(Abbreviation!$A$2:$A$125,MATCH(_xlfn.AGGREGATE(15,6,SEARCH(Abbreviation!$A$2:$A$125,D84),1),SEARCH(Abbreviation!$A$2:$A$125,D84),0)))))-1)))</f>
        <v/>
      </c>
      <c r="H84" s="8" t="s">
        <v>46</v>
      </c>
      <c r="I84" s="4" t="str">
        <f t="shared" si="3"/>
        <v/>
      </c>
      <c r="J84" s="8" t="s">
        <v>47</v>
      </c>
      <c r="K84" s="8" t="s">
        <v>47</v>
      </c>
      <c r="L84" s="8" t="s">
        <v>47</v>
      </c>
      <c r="M84" s="8" t="s">
        <v>47</v>
      </c>
      <c r="N84" s="8" t="s">
        <v>47</v>
      </c>
      <c r="P84" s="9">
        <v>40</v>
      </c>
      <c r="Q84" s="8">
        <v>80</v>
      </c>
      <c r="R84" s="8" t="s">
        <v>49</v>
      </c>
      <c r="S84" s="8" t="s">
        <v>50</v>
      </c>
      <c r="T84" s="8" t="s">
        <v>51</v>
      </c>
      <c r="U84" s="8" t="s">
        <v>51</v>
      </c>
      <c r="W84" s="8" t="s">
        <v>52</v>
      </c>
    </row>
    <row r="85" spans="6:23" x14ac:dyDescent="0.25">
      <c r="F85" s="7" t="str">
        <f t="shared" si="2"/>
        <v/>
      </c>
      <c r="G85" s="7" t="str" cm="1">
        <f t="array" ref="G85">IF(D85="","",PROPER(MID(D85,(FIND(INDEX(Abbreviation!$A$2:$A$125,MATCH(_xlfn.AGGREGATE(15,6,SEARCH(Abbreviation!$A$2:$A$125,D85),1),SEARCH(Abbreviation!$A$2:$A$125,D85),0)),D85))+LEN((INDEX(Abbreviation!$A$2:$A$125,MATCH(_xlfn.AGGREGATE(15,6,SEARCH(Abbreviation!$A$2:$A$125,D85),1),SEARCH(Abbreviation!$A$2:$A$125,D85),0)))),FIND("VIC",D85,1)-(FIND(INDEX(Abbreviation!$A$2:$A$125,MATCH(_xlfn.AGGREGATE(15,6,SEARCH(Abbreviation!$A$2:$A$125,D85),1),SEARCH(Abbreviation!$A$2:$A$125,D85),0)),D85)+LEN((INDEX(Abbreviation!$A$2:$A$125,MATCH(_xlfn.AGGREGATE(15,6,SEARCH(Abbreviation!$A$2:$A$125,D85),1),SEARCH(Abbreviation!$A$2:$A$125,D85),0)))))-1)))</f>
        <v/>
      </c>
      <c r="H85" s="8" t="s">
        <v>46</v>
      </c>
      <c r="I85" s="4" t="str">
        <f t="shared" si="3"/>
        <v/>
      </c>
      <c r="J85" s="8" t="s">
        <v>47</v>
      </c>
      <c r="K85" s="8" t="s">
        <v>47</v>
      </c>
      <c r="L85" s="8" t="s">
        <v>47</v>
      </c>
      <c r="M85" s="8" t="s">
        <v>47</v>
      </c>
      <c r="N85" s="8" t="s">
        <v>47</v>
      </c>
      <c r="P85" s="9">
        <v>40</v>
      </c>
      <c r="Q85" s="8">
        <v>80</v>
      </c>
      <c r="R85" s="8" t="s">
        <v>49</v>
      </c>
      <c r="S85" s="8" t="s">
        <v>50</v>
      </c>
      <c r="T85" s="8" t="s">
        <v>51</v>
      </c>
      <c r="U85" s="8" t="s">
        <v>51</v>
      </c>
      <c r="W85" s="8" t="s">
        <v>52</v>
      </c>
    </row>
    <row r="86" spans="6:23" x14ac:dyDescent="0.25">
      <c r="F86" s="7" t="str">
        <f t="shared" si="2"/>
        <v/>
      </c>
      <c r="G86" s="7" t="str" cm="1">
        <f t="array" ref="G86">IF(D86="","",PROPER(MID(D86,(FIND(INDEX(Abbreviation!$A$2:$A$125,MATCH(_xlfn.AGGREGATE(15,6,SEARCH(Abbreviation!$A$2:$A$125,D86),1),SEARCH(Abbreviation!$A$2:$A$125,D86),0)),D86))+LEN((INDEX(Abbreviation!$A$2:$A$125,MATCH(_xlfn.AGGREGATE(15,6,SEARCH(Abbreviation!$A$2:$A$125,D86),1),SEARCH(Abbreviation!$A$2:$A$125,D86),0)))),FIND("VIC",D86,1)-(FIND(INDEX(Abbreviation!$A$2:$A$125,MATCH(_xlfn.AGGREGATE(15,6,SEARCH(Abbreviation!$A$2:$A$125,D86),1),SEARCH(Abbreviation!$A$2:$A$125,D86),0)),D86)+LEN((INDEX(Abbreviation!$A$2:$A$125,MATCH(_xlfn.AGGREGATE(15,6,SEARCH(Abbreviation!$A$2:$A$125,D86),1),SEARCH(Abbreviation!$A$2:$A$125,D86),0)))))-1)))</f>
        <v/>
      </c>
      <c r="H86" s="8" t="s">
        <v>46</v>
      </c>
      <c r="I86" s="4" t="str">
        <f t="shared" si="3"/>
        <v/>
      </c>
      <c r="J86" s="8" t="s">
        <v>47</v>
      </c>
      <c r="K86" s="8" t="s">
        <v>47</v>
      </c>
      <c r="L86" s="8" t="s">
        <v>47</v>
      </c>
      <c r="M86" s="8" t="s">
        <v>47</v>
      </c>
      <c r="N86" s="8" t="s">
        <v>47</v>
      </c>
      <c r="P86" s="9">
        <v>40</v>
      </c>
      <c r="Q86" s="8">
        <v>80</v>
      </c>
      <c r="R86" s="8" t="s">
        <v>49</v>
      </c>
      <c r="S86" s="8" t="s">
        <v>50</v>
      </c>
      <c r="T86" s="8" t="s">
        <v>51</v>
      </c>
      <c r="U86" s="8" t="s">
        <v>51</v>
      </c>
      <c r="W86" s="8" t="s">
        <v>52</v>
      </c>
    </row>
    <row r="87" spans="6:23" x14ac:dyDescent="0.25">
      <c r="F87" s="7" t="str">
        <f t="shared" si="2"/>
        <v/>
      </c>
      <c r="G87" s="7" t="str" cm="1">
        <f t="array" ref="G87">IF(D87="","",PROPER(MID(D87,(FIND(INDEX(Abbreviation!$A$2:$A$125,MATCH(_xlfn.AGGREGATE(15,6,SEARCH(Abbreviation!$A$2:$A$125,D87),1),SEARCH(Abbreviation!$A$2:$A$125,D87),0)),D87))+LEN((INDEX(Abbreviation!$A$2:$A$125,MATCH(_xlfn.AGGREGATE(15,6,SEARCH(Abbreviation!$A$2:$A$125,D87),1),SEARCH(Abbreviation!$A$2:$A$125,D87),0)))),FIND("VIC",D87,1)-(FIND(INDEX(Abbreviation!$A$2:$A$125,MATCH(_xlfn.AGGREGATE(15,6,SEARCH(Abbreviation!$A$2:$A$125,D87),1),SEARCH(Abbreviation!$A$2:$A$125,D87),0)),D87)+LEN((INDEX(Abbreviation!$A$2:$A$125,MATCH(_xlfn.AGGREGATE(15,6,SEARCH(Abbreviation!$A$2:$A$125,D87),1),SEARCH(Abbreviation!$A$2:$A$125,D87),0)))))-1)))</f>
        <v/>
      </c>
      <c r="H87" s="8" t="s">
        <v>46</v>
      </c>
      <c r="I87" s="4" t="str">
        <f t="shared" si="3"/>
        <v/>
      </c>
      <c r="J87" s="8" t="s">
        <v>47</v>
      </c>
      <c r="K87" s="8" t="s">
        <v>47</v>
      </c>
      <c r="L87" s="8" t="s">
        <v>47</v>
      </c>
      <c r="M87" s="8" t="s">
        <v>47</v>
      </c>
      <c r="N87" s="8" t="s">
        <v>47</v>
      </c>
      <c r="P87" s="9">
        <v>40</v>
      </c>
      <c r="Q87" s="8">
        <v>80</v>
      </c>
      <c r="R87" s="8" t="s">
        <v>49</v>
      </c>
      <c r="S87" s="8" t="s">
        <v>50</v>
      </c>
      <c r="T87" s="8" t="s">
        <v>51</v>
      </c>
      <c r="U87" s="8" t="s">
        <v>51</v>
      </c>
      <c r="W87" s="8" t="s">
        <v>52</v>
      </c>
    </row>
    <row r="88" spans="6:23" x14ac:dyDescent="0.25">
      <c r="F88" s="7" t="str">
        <f t="shared" si="2"/>
        <v/>
      </c>
      <c r="G88" s="7" t="str" cm="1">
        <f t="array" ref="G88">IF(D88="","",PROPER(MID(D88,(FIND(INDEX(Abbreviation!$A$2:$A$125,MATCH(_xlfn.AGGREGATE(15,6,SEARCH(Abbreviation!$A$2:$A$125,D88),1),SEARCH(Abbreviation!$A$2:$A$125,D88),0)),D88))+LEN((INDEX(Abbreviation!$A$2:$A$125,MATCH(_xlfn.AGGREGATE(15,6,SEARCH(Abbreviation!$A$2:$A$125,D88),1),SEARCH(Abbreviation!$A$2:$A$125,D88),0)))),FIND("VIC",D88,1)-(FIND(INDEX(Abbreviation!$A$2:$A$125,MATCH(_xlfn.AGGREGATE(15,6,SEARCH(Abbreviation!$A$2:$A$125,D88),1),SEARCH(Abbreviation!$A$2:$A$125,D88),0)),D88)+LEN((INDEX(Abbreviation!$A$2:$A$125,MATCH(_xlfn.AGGREGATE(15,6,SEARCH(Abbreviation!$A$2:$A$125,D88),1),SEARCH(Abbreviation!$A$2:$A$125,D88),0)))))-1)))</f>
        <v/>
      </c>
      <c r="H88" s="8" t="s">
        <v>46</v>
      </c>
      <c r="I88" s="4" t="str">
        <f t="shared" si="3"/>
        <v/>
      </c>
      <c r="J88" s="8" t="s">
        <v>47</v>
      </c>
      <c r="K88" s="8" t="s">
        <v>47</v>
      </c>
      <c r="L88" s="8" t="s">
        <v>47</v>
      </c>
      <c r="M88" s="8" t="s">
        <v>47</v>
      </c>
      <c r="N88" s="8" t="s">
        <v>47</v>
      </c>
      <c r="P88" s="9">
        <v>40</v>
      </c>
      <c r="Q88" s="8">
        <v>80</v>
      </c>
      <c r="R88" s="8" t="s">
        <v>49</v>
      </c>
      <c r="S88" s="8" t="s">
        <v>50</v>
      </c>
      <c r="T88" s="8" t="s">
        <v>51</v>
      </c>
      <c r="U88" s="8" t="s">
        <v>51</v>
      </c>
      <c r="W88" s="8" t="s">
        <v>52</v>
      </c>
    </row>
    <row r="89" spans="6:23" x14ac:dyDescent="0.25">
      <c r="F89" s="7" t="str">
        <f t="shared" si="2"/>
        <v/>
      </c>
      <c r="G89" s="7" t="str" cm="1">
        <f t="array" ref="G89">IF(D89="","",PROPER(MID(D89,(FIND(INDEX(Abbreviation!$A$2:$A$125,MATCH(_xlfn.AGGREGATE(15,6,SEARCH(Abbreviation!$A$2:$A$125,D89),1),SEARCH(Abbreviation!$A$2:$A$125,D89),0)),D89))+LEN((INDEX(Abbreviation!$A$2:$A$125,MATCH(_xlfn.AGGREGATE(15,6,SEARCH(Abbreviation!$A$2:$A$125,D89),1),SEARCH(Abbreviation!$A$2:$A$125,D89),0)))),FIND("VIC",D89,1)-(FIND(INDEX(Abbreviation!$A$2:$A$125,MATCH(_xlfn.AGGREGATE(15,6,SEARCH(Abbreviation!$A$2:$A$125,D89),1),SEARCH(Abbreviation!$A$2:$A$125,D89),0)),D89)+LEN((INDEX(Abbreviation!$A$2:$A$125,MATCH(_xlfn.AGGREGATE(15,6,SEARCH(Abbreviation!$A$2:$A$125,D89),1),SEARCH(Abbreviation!$A$2:$A$125,D89),0)))))-1)))</f>
        <v/>
      </c>
      <c r="H89" s="8" t="s">
        <v>46</v>
      </c>
      <c r="I89" s="4" t="str">
        <f t="shared" si="3"/>
        <v/>
      </c>
      <c r="J89" s="8" t="s">
        <v>47</v>
      </c>
      <c r="K89" s="8" t="s">
        <v>47</v>
      </c>
      <c r="L89" s="8" t="s">
        <v>47</v>
      </c>
      <c r="M89" s="8" t="s">
        <v>47</v>
      </c>
      <c r="N89" s="8" t="s">
        <v>47</v>
      </c>
      <c r="P89" s="9">
        <v>40</v>
      </c>
      <c r="Q89" s="8">
        <v>80</v>
      </c>
      <c r="R89" s="8" t="s">
        <v>49</v>
      </c>
      <c r="S89" s="8" t="s">
        <v>50</v>
      </c>
      <c r="T89" s="8" t="s">
        <v>51</v>
      </c>
      <c r="U89" s="8" t="s">
        <v>51</v>
      </c>
      <c r="W89" s="8" t="s">
        <v>52</v>
      </c>
    </row>
    <row r="90" spans="6:23" x14ac:dyDescent="0.25">
      <c r="F90" s="7" t="str">
        <f t="shared" si="2"/>
        <v/>
      </c>
      <c r="G90" s="7" t="str" cm="1">
        <f t="array" ref="G90">IF(D90="","",PROPER(MID(D90,(FIND(INDEX(Abbreviation!$A$2:$A$125,MATCH(_xlfn.AGGREGATE(15,6,SEARCH(Abbreviation!$A$2:$A$125,D90),1),SEARCH(Abbreviation!$A$2:$A$125,D90),0)),D90))+LEN((INDEX(Abbreviation!$A$2:$A$125,MATCH(_xlfn.AGGREGATE(15,6,SEARCH(Abbreviation!$A$2:$A$125,D90),1),SEARCH(Abbreviation!$A$2:$A$125,D90),0)))),FIND("VIC",D90,1)-(FIND(INDEX(Abbreviation!$A$2:$A$125,MATCH(_xlfn.AGGREGATE(15,6,SEARCH(Abbreviation!$A$2:$A$125,D90),1),SEARCH(Abbreviation!$A$2:$A$125,D90),0)),D90)+LEN((INDEX(Abbreviation!$A$2:$A$125,MATCH(_xlfn.AGGREGATE(15,6,SEARCH(Abbreviation!$A$2:$A$125,D90),1),SEARCH(Abbreviation!$A$2:$A$125,D90),0)))))-1)))</f>
        <v/>
      </c>
      <c r="H90" s="8" t="s">
        <v>46</v>
      </c>
      <c r="I90" s="4" t="str">
        <f t="shared" si="3"/>
        <v/>
      </c>
      <c r="J90" s="8" t="s">
        <v>47</v>
      </c>
      <c r="K90" s="8" t="s">
        <v>47</v>
      </c>
      <c r="L90" s="8" t="s">
        <v>47</v>
      </c>
      <c r="M90" s="8" t="s">
        <v>47</v>
      </c>
      <c r="N90" s="8" t="s">
        <v>47</v>
      </c>
      <c r="P90" s="9">
        <v>40</v>
      </c>
      <c r="Q90" s="8">
        <v>80</v>
      </c>
      <c r="R90" s="8" t="s">
        <v>49</v>
      </c>
      <c r="S90" s="8" t="s">
        <v>50</v>
      </c>
      <c r="T90" s="8" t="s">
        <v>51</v>
      </c>
      <c r="U90" s="8" t="s">
        <v>51</v>
      </c>
      <c r="W90" s="8" t="s">
        <v>52</v>
      </c>
    </row>
    <row r="91" spans="6:23" x14ac:dyDescent="0.25">
      <c r="F91" s="7" t="str">
        <f t="shared" si="2"/>
        <v/>
      </c>
      <c r="G91" s="7" t="str" cm="1">
        <f t="array" ref="G91">IF(D91="","",PROPER(MID(D91,(FIND(INDEX(Abbreviation!$A$2:$A$125,MATCH(_xlfn.AGGREGATE(15,6,SEARCH(Abbreviation!$A$2:$A$125,D91),1),SEARCH(Abbreviation!$A$2:$A$125,D91),0)),D91))+LEN((INDEX(Abbreviation!$A$2:$A$125,MATCH(_xlfn.AGGREGATE(15,6,SEARCH(Abbreviation!$A$2:$A$125,D91),1),SEARCH(Abbreviation!$A$2:$A$125,D91),0)))),FIND("VIC",D91,1)-(FIND(INDEX(Abbreviation!$A$2:$A$125,MATCH(_xlfn.AGGREGATE(15,6,SEARCH(Abbreviation!$A$2:$A$125,D91),1),SEARCH(Abbreviation!$A$2:$A$125,D91),0)),D91)+LEN((INDEX(Abbreviation!$A$2:$A$125,MATCH(_xlfn.AGGREGATE(15,6,SEARCH(Abbreviation!$A$2:$A$125,D91),1),SEARCH(Abbreviation!$A$2:$A$125,D91),0)))))-1)))</f>
        <v/>
      </c>
      <c r="H91" s="8" t="s">
        <v>46</v>
      </c>
      <c r="I91" s="4" t="str">
        <f t="shared" si="3"/>
        <v/>
      </c>
      <c r="J91" s="8" t="s">
        <v>47</v>
      </c>
      <c r="K91" s="8" t="s">
        <v>47</v>
      </c>
      <c r="L91" s="8" t="s">
        <v>47</v>
      </c>
      <c r="M91" s="8" t="s">
        <v>47</v>
      </c>
      <c r="N91" s="8" t="s">
        <v>47</v>
      </c>
      <c r="P91" s="9">
        <v>40</v>
      </c>
      <c r="Q91" s="8">
        <v>80</v>
      </c>
      <c r="R91" s="8" t="s">
        <v>49</v>
      </c>
      <c r="S91" s="8" t="s">
        <v>50</v>
      </c>
      <c r="T91" s="8" t="s">
        <v>51</v>
      </c>
      <c r="U91" s="8" t="s">
        <v>51</v>
      </c>
      <c r="W91" s="8" t="s">
        <v>52</v>
      </c>
    </row>
    <row r="92" spans="6:23" x14ac:dyDescent="0.25">
      <c r="F92" s="7" t="str">
        <f t="shared" si="2"/>
        <v/>
      </c>
      <c r="G92" s="7" t="str" cm="1">
        <f t="array" ref="G92">IF(D92="","",PROPER(MID(D92,(FIND(INDEX(Abbreviation!$A$2:$A$125,MATCH(_xlfn.AGGREGATE(15,6,SEARCH(Abbreviation!$A$2:$A$125,D92),1),SEARCH(Abbreviation!$A$2:$A$125,D92),0)),D92))+LEN((INDEX(Abbreviation!$A$2:$A$125,MATCH(_xlfn.AGGREGATE(15,6,SEARCH(Abbreviation!$A$2:$A$125,D92),1),SEARCH(Abbreviation!$A$2:$A$125,D92),0)))),FIND("VIC",D92,1)-(FIND(INDEX(Abbreviation!$A$2:$A$125,MATCH(_xlfn.AGGREGATE(15,6,SEARCH(Abbreviation!$A$2:$A$125,D92),1),SEARCH(Abbreviation!$A$2:$A$125,D92),0)),D92)+LEN((INDEX(Abbreviation!$A$2:$A$125,MATCH(_xlfn.AGGREGATE(15,6,SEARCH(Abbreviation!$A$2:$A$125,D92),1),SEARCH(Abbreviation!$A$2:$A$125,D92),0)))))-1)))</f>
        <v/>
      </c>
      <c r="H92" s="8" t="s">
        <v>46</v>
      </c>
      <c r="I92" s="4" t="str">
        <f t="shared" si="3"/>
        <v/>
      </c>
      <c r="J92" s="8" t="s">
        <v>47</v>
      </c>
      <c r="K92" s="8" t="s">
        <v>47</v>
      </c>
      <c r="L92" s="8" t="s">
        <v>47</v>
      </c>
      <c r="M92" s="8" t="s">
        <v>47</v>
      </c>
      <c r="N92" s="8" t="s">
        <v>47</v>
      </c>
      <c r="P92" s="9">
        <v>40</v>
      </c>
      <c r="Q92" s="8">
        <v>80</v>
      </c>
      <c r="R92" s="8" t="s">
        <v>49</v>
      </c>
      <c r="S92" s="8" t="s">
        <v>50</v>
      </c>
      <c r="T92" s="8" t="s">
        <v>51</v>
      </c>
      <c r="U92" s="8" t="s">
        <v>51</v>
      </c>
      <c r="W92" s="8" t="s">
        <v>52</v>
      </c>
    </row>
    <row r="93" spans="6:23" x14ac:dyDescent="0.25">
      <c r="F93" s="7" t="str">
        <f t="shared" si="2"/>
        <v/>
      </c>
      <c r="G93" s="7" t="str" cm="1">
        <f t="array" ref="G93">IF(D93="","",PROPER(MID(D93,(FIND(INDEX(Abbreviation!$A$2:$A$125,MATCH(_xlfn.AGGREGATE(15,6,SEARCH(Abbreviation!$A$2:$A$125,D93),1),SEARCH(Abbreviation!$A$2:$A$125,D93),0)),D93))+LEN((INDEX(Abbreviation!$A$2:$A$125,MATCH(_xlfn.AGGREGATE(15,6,SEARCH(Abbreviation!$A$2:$A$125,D93),1),SEARCH(Abbreviation!$A$2:$A$125,D93),0)))),FIND("VIC",D93,1)-(FIND(INDEX(Abbreviation!$A$2:$A$125,MATCH(_xlfn.AGGREGATE(15,6,SEARCH(Abbreviation!$A$2:$A$125,D93),1),SEARCH(Abbreviation!$A$2:$A$125,D93),0)),D93)+LEN((INDEX(Abbreviation!$A$2:$A$125,MATCH(_xlfn.AGGREGATE(15,6,SEARCH(Abbreviation!$A$2:$A$125,D93),1),SEARCH(Abbreviation!$A$2:$A$125,D93),0)))))-1)))</f>
        <v/>
      </c>
      <c r="H93" s="8" t="s">
        <v>46</v>
      </c>
      <c r="I93" s="4" t="str">
        <f t="shared" si="3"/>
        <v/>
      </c>
      <c r="J93" s="8" t="s">
        <v>47</v>
      </c>
      <c r="K93" s="8" t="s">
        <v>47</v>
      </c>
      <c r="L93" s="8" t="s">
        <v>47</v>
      </c>
      <c r="M93" s="8" t="s">
        <v>47</v>
      </c>
      <c r="N93" s="8" t="s">
        <v>47</v>
      </c>
      <c r="P93" s="9">
        <v>40</v>
      </c>
      <c r="Q93" s="8">
        <v>80</v>
      </c>
      <c r="R93" s="8" t="s">
        <v>49</v>
      </c>
      <c r="S93" s="8" t="s">
        <v>50</v>
      </c>
      <c r="T93" s="8" t="s">
        <v>51</v>
      </c>
      <c r="U93" s="8" t="s">
        <v>51</v>
      </c>
      <c r="W93" s="8" t="s">
        <v>52</v>
      </c>
    </row>
    <row r="94" spans="6:23" x14ac:dyDescent="0.25">
      <c r="F94" s="7" t="str">
        <f t="shared" si="2"/>
        <v/>
      </c>
      <c r="G94" s="7" t="str" cm="1">
        <f t="array" ref="G94">IF(D94="","",PROPER(MID(D94,(FIND(INDEX(Abbreviation!$A$2:$A$125,MATCH(_xlfn.AGGREGATE(15,6,SEARCH(Abbreviation!$A$2:$A$125,D94),1),SEARCH(Abbreviation!$A$2:$A$125,D94),0)),D94))+LEN((INDEX(Abbreviation!$A$2:$A$125,MATCH(_xlfn.AGGREGATE(15,6,SEARCH(Abbreviation!$A$2:$A$125,D94),1),SEARCH(Abbreviation!$A$2:$A$125,D94),0)))),FIND("VIC",D94,1)-(FIND(INDEX(Abbreviation!$A$2:$A$125,MATCH(_xlfn.AGGREGATE(15,6,SEARCH(Abbreviation!$A$2:$A$125,D94),1),SEARCH(Abbreviation!$A$2:$A$125,D94),0)),D94)+LEN((INDEX(Abbreviation!$A$2:$A$125,MATCH(_xlfn.AGGREGATE(15,6,SEARCH(Abbreviation!$A$2:$A$125,D94),1),SEARCH(Abbreviation!$A$2:$A$125,D94),0)))))-1)))</f>
        <v/>
      </c>
      <c r="H94" s="8" t="s">
        <v>46</v>
      </c>
      <c r="I94" s="4" t="str">
        <f t="shared" si="3"/>
        <v/>
      </c>
      <c r="J94" s="8" t="s">
        <v>47</v>
      </c>
      <c r="K94" s="8" t="s">
        <v>47</v>
      </c>
      <c r="L94" s="8" t="s">
        <v>47</v>
      </c>
      <c r="M94" s="8" t="s">
        <v>47</v>
      </c>
      <c r="N94" s="8" t="s">
        <v>47</v>
      </c>
      <c r="P94" s="9">
        <v>40</v>
      </c>
      <c r="Q94" s="8">
        <v>80</v>
      </c>
      <c r="R94" s="8" t="s">
        <v>49</v>
      </c>
      <c r="S94" s="8" t="s">
        <v>50</v>
      </c>
      <c r="T94" s="8" t="s">
        <v>51</v>
      </c>
      <c r="U94" s="8" t="s">
        <v>51</v>
      </c>
      <c r="W94" s="8" t="s">
        <v>52</v>
      </c>
    </row>
    <row r="95" spans="6:23" x14ac:dyDescent="0.25">
      <c r="F95" s="7" t="str">
        <f t="shared" si="2"/>
        <v/>
      </c>
      <c r="G95" s="7" t="str" cm="1">
        <f t="array" ref="G95">IF(D95="","",PROPER(MID(D95,(FIND(INDEX(Abbreviation!$A$2:$A$125,MATCH(_xlfn.AGGREGATE(15,6,SEARCH(Abbreviation!$A$2:$A$125,D95),1),SEARCH(Abbreviation!$A$2:$A$125,D95),0)),D95))+LEN((INDEX(Abbreviation!$A$2:$A$125,MATCH(_xlfn.AGGREGATE(15,6,SEARCH(Abbreviation!$A$2:$A$125,D95),1),SEARCH(Abbreviation!$A$2:$A$125,D95),0)))),FIND("VIC",D95,1)-(FIND(INDEX(Abbreviation!$A$2:$A$125,MATCH(_xlfn.AGGREGATE(15,6,SEARCH(Abbreviation!$A$2:$A$125,D95),1),SEARCH(Abbreviation!$A$2:$A$125,D95),0)),D95)+LEN((INDEX(Abbreviation!$A$2:$A$125,MATCH(_xlfn.AGGREGATE(15,6,SEARCH(Abbreviation!$A$2:$A$125,D95),1),SEARCH(Abbreviation!$A$2:$A$125,D95),0)))))-1)))</f>
        <v/>
      </c>
      <c r="H95" s="8" t="s">
        <v>46</v>
      </c>
      <c r="I95" s="4" t="str">
        <f t="shared" si="3"/>
        <v/>
      </c>
      <c r="J95" s="8" t="s">
        <v>47</v>
      </c>
      <c r="K95" s="8" t="s">
        <v>47</v>
      </c>
      <c r="L95" s="8" t="s">
        <v>47</v>
      </c>
      <c r="M95" s="8" t="s">
        <v>47</v>
      </c>
      <c r="N95" s="8" t="s">
        <v>47</v>
      </c>
      <c r="P95" s="9">
        <v>40</v>
      </c>
      <c r="Q95" s="8">
        <v>80</v>
      </c>
      <c r="R95" s="8" t="s">
        <v>49</v>
      </c>
      <c r="S95" s="8" t="s">
        <v>50</v>
      </c>
      <c r="T95" s="8" t="s">
        <v>51</v>
      </c>
      <c r="U95" s="8" t="s">
        <v>51</v>
      </c>
      <c r="W95" s="8" t="s">
        <v>52</v>
      </c>
    </row>
    <row r="96" spans="6:23" x14ac:dyDescent="0.25">
      <c r="F96" s="7" t="str">
        <f t="shared" si="2"/>
        <v/>
      </c>
      <c r="G96" s="7" t="str" cm="1">
        <f t="array" ref="G96">IF(D96="","",PROPER(MID(D96,(FIND(INDEX(Abbreviation!$A$2:$A$125,MATCH(_xlfn.AGGREGATE(15,6,SEARCH(Abbreviation!$A$2:$A$125,D96),1),SEARCH(Abbreviation!$A$2:$A$125,D96),0)),D96))+LEN((INDEX(Abbreviation!$A$2:$A$125,MATCH(_xlfn.AGGREGATE(15,6,SEARCH(Abbreviation!$A$2:$A$125,D96),1),SEARCH(Abbreviation!$A$2:$A$125,D96),0)))),FIND("VIC",D96,1)-(FIND(INDEX(Abbreviation!$A$2:$A$125,MATCH(_xlfn.AGGREGATE(15,6,SEARCH(Abbreviation!$A$2:$A$125,D96),1),SEARCH(Abbreviation!$A$2:$A$125,D96),0)),D96)+LEN((INDEX(Abbreviation!$A$2:$A$125,MATCH(_xlfn.AGGREGATE(15,6,SEARCH(Abbreviation!$A$2:$A$125,D96),1),SEARCH(Abbreviation!$A$2:$A$125,D96),0)))))-1)))</f>
        <v/>
      </c>
      <c r="H96" s="8" t="s">
        <v>46</v>
      </c>
      <c r="I96" s="4" t="str">
        <f t="shared" si="3"/>
        <v/>
      </c>
      <c r="J96" s="8" t="s">
        <v>47</v>
      </c>
      <c r="K96" s="8" t="s">
        <v>47</v>
      </c>
      <c r="L96" s="8" t="s">
        <v>47</v>
      </c>
      <c r="M96" s="8" t="s">
        <v>47</v>
      </c>
      <c r="N96" s="8" t="s">
        <v>47</v>
      </c>
      <c r="P96" s="9">
        <v>40</v>
      </c>
      <c r="Q96" s="8">
        <v>80</v>
      </c>
      <c r="R96" s="8" t="s">
        <v>49</v>
      </c>
      <c r="S96" s="8" t="s">
        <v>50</v>
      </c>
      <c r="T96" s="8" t="s">
        <v>51</v>
      </c>
      <c r="U96" s="8" t="s">
        <v>51</v>
      </c>
      <c r="W96" s="8" t="s">
        <v>52</v>
      </c>
    </row>
    <row r="97" spans="6:23" x14ac:dyDescent="0.25">
      <c r="F97" s="7" t="str">
        <f t="shared" si="2"/>
        <v/>
      </c>
      <c r="G97" s="7" t="str" cm="1">
        <f t="array" ref="G97">IF(D97="","",PROPER(MID(D97,(FIND(INDEX(Abbreviation!$A$2:$A$125,MATCH(_xlfn.AGGREGATE(15,6,SEARCH(Abbreviation!$A$2:$A$125,D97),1),SEARCH(Abbreviation!$A$2:$A$125,D97),0)),D97))+LEN((INDEX(Abbreviation!$A$2:$A$125,MATCH(_xlfn.AGGREGATE(15,6,SEARCH(Abbreviation!$A$2:$A$125,D97),1),SEARCH(Abbreviation!$A$2:$A$125,D97),0)))),FIND("VIC",D97,1)-(FIND(INDEX(Abbreviation!$A$2:$A$125,MATCH(_xlfn.AGGREGATE(15,6,SEARCH(Abbreviation!$A$2:$A$125,D97),1),SEARCH(Abbreviation!$A$2:$A$125,D97),0)),D97)+LEN((INDEX(Abbreviation!$A$2:$A$125,MATCH(_xlfn.AGGREGATE(15,6,SEARCH(Abbreviation!$A$2:$A$125,D97),1),SEARCH(Abbreviation!$A$2:$A$125,D97),0)))))-1)))</f>
        <v/>
      </c>
      <c r="H97" s="8" t="s">
        <v>46</v>
      </c>
      <c r="I97" s="4" t="str">
        <f t="shared" si="3"/>
        <v/>
      </c>
      <c r="J97" s="8" t="s">
        <v>47</v>
      </c>
      <c r="K97" s="8" t="s">
        <v>47</v>
      </c>
      <c r="L97" s="8" t="s">
        <v>47</v>
      </c>
      <c r="M97" s="8" t="s">
        <v>47</v>
      </c>
      <c r="N97" s="8" t="s">
        <v>47</v>
      </c>
      <c r="P97" s="9">
        <v>40</v>
      </c>
      <c r="Q97" s="8">
        <v>80</v>
      </c>
      <c r="R97" s="8" t="s">
        <v>49</v>
      </c>
      <c r="S97" s="8" t="s">
        <v>50</v>
      </c>
      <c r="T97" s="8" t="s">
        <v>51</v>
      </c>
      <c r="U97" s="8" t="s">
        <v>51</v>
      </c>
      <c r="W97" s="8" t="s">
        <v>52</v>
      </c>
    </row>
    <row r="98" spans="6:23" x14ac:dyDescent="0.25">
      <c r="F98" s="7" t="str">
        <f t="shared" si="2"/>
        <v/>
      </c>
      <c r="G98" s="7" t="str" cm="1">
        <f t="array" ref="G98">IF(D98="","",PROPER(MID(D98,(FIND(INDEX(Abbreviation!$A$2:$A$125,MATCH(_xlfn.AGGREGATE(15,6,SEARCH(Abbreviation!$A$2:$A$125,D98),1),SEARCH(Abbreviation!$A$2:$A$125,D98),0)),D98))+LEN((INDEX(Abbreviation!$A$2:$A$125,MATCH(_xlfn.AGGREGATE(15,6,SEARCH(Abbreviation!$A$2:$A$125,D98),1),SEARCH(Abbreviation!$A$2:$A$125,D98),0)))),FIND("VIC",D98,1)-(FIND(INDEX(Abbreviation!$A$2:$A$125,MATCH(_xlfn.AGGREGATE(15,6,SEARCH(Abbreviation!$A$2:$A$125,D98),1),SEARCH(Abbreviation!$A$2:$A$125,D98),0)),D98)+LEN((INDEX(Abbreviation!$A$2:$A$125,MATCH(_xlfn.AGGREGATE(15,6,SEARCH(Abbreviation!$A$2:$A$125,D98),1),SEARCH(Abbreviation!$A$2:$A$125,D98),0)))))-1)))</f>
        <v/>
      </c>
      <c r="H98" s="8" t="s">
        <v>46</v>
      </c>
      <c r="I98" s="4" t="str">
        <f t="shared" si="3"/>
        <v/>
      </c>
      <c r="J98" s="8" t="s">
        <v>47</v>
      </c>
      <c r="K98" s="8" t="s">
        <v>47</v>
      </c>
      <c r="L98" s="8" t="s">
        <v>47</v>
      </c>
      <c r="M98" s="8" t="s">
        <v>47</v>
      </c>
      <c r="N98" s="8" t="s">
        <v>47</v>
      </c>
      <c r="P98" s="9">
        <v>40</v>
      </c>
      <c r="Q98" s="8">
        <v>80</v>
      </c>
      <c r="R98" s="8" t="s">
        <v>49</v>
      </c>
      <c r="S98" s="8" t="s">
        <v>50</v>
      </c>
      <c r="T98" s="8" t="s">
        <v>51</v>
      </c>
      <c r="U98" s="8" t="s">
        <v>51</v>
      </c>
      <c r="W98" s="8" t="s">
        <v>52</v>
      </c>
    </row>
    <row r="99" spans="6:23" x14ac:dyDescent="0.25">
      <c r="F99" s="7" t="str">
        <f t="shared" si="2"/>
        <v/>
      </c>
      <c r="G99" s="7" t="str" cm="1">
        <f t="array" ref="G99">IF(D99="","",PROPER(MID(D99,(FIND(INDEX(Abbreviation!$A$2:$A$125,MATCH(_xlfn.AGGREGATE(15,6,SEARCH(Abbreviation!$A$2:$A$125,D99),1),SEARCH(Abbreviation!$A$2:$A$125,D99),0)),D99))+LEN((INDEX(Abbreviation!$A$2:$A$125,MATCH(_xlfn.AGGREGATE(15,6,SEARCH(Abbreviation!$A$2:$A$125,D99),1),SEARCH(Abbreviation!$A$2:$A$125,D99),0)))),FIND("VIC",D99,1)-(FIND(INDEX(Abbreviation!$A$2:$A$125,MATCH(_xlfn.AGGREGATE(15,6,SEARCH(Abbreviation!$A$2:$A$125,D99),1),SEARCH(Abbreviation!$A$2:$A$125,D99),0)),D99)+LEN((INDEX(Abbreviation!$A$2:$A$125,MATCH(_xlfn.AGGREGATE(15,6,SEARCH(Abbreviation!$A$2:$A$125,D99),1),SEARCH(Abbreviation!$A$2:$A$125,D99),0)))))-1)))</f>
        <v/>
      </c>
      <c r="H99" s="8" t="s">
        <v>46</v>
      </c>
      <c r="I99" s="4" t="str">
        <f t="shared" si="3"/>
        <v/>
      </c>
      <c r="J99" s="8" t="s">
        <v>47</v>
      </c>
      <c r="K99" s="8" t="s">
        <v>47</v>
      </c>
      <c r="L99" s="8" t="s">
        <v>47</v>
      </c>
      <c r="M99" s="8" t="s">
        <v>47</v>
      </c>
      <c r="N99" s="8" t="s">
        <v>47</v>
      </c>
      <c r="P99" s="9">
        <v>40</v>
      </c>
      <c r="Q99" s="8">
        <v>80</v>
      </c>
      <c r="R99" s="8" t="s">
        <v>49</v>
      </c>
      <c r="S99" s="8" t="s">
        <v>50</v>
      </c>
      <c r="T99" s="8" t="s">
        <v>51</v>
      </c>
      <c r="U99" s="8" t="s">
        <v>51</v>
      </c>
      <c r="W99" s="8" t="s">
        <v>52</v>
      </c>
    </row>
    <row r="100" spans="6:23" x14ac:dyDescent="0.25">
      <c r="F100" s="7" t="str">
        <f t="shared" si="2"/>
        <v/>
      </c>
      <c r="G100" s="7" t="str" cm="1">
        <f t="array" ref="G100">IF(D100="","",PROPER(MID(D100,(FIND(INDEX(Abbreviation!$A$2:$A$125,MATCH(_xlfn.AGGREGATE(15,6,SEARCH(Abbreviation!$A$2:$A$125,D100),1),SEARCH(Abbreviation!$A$2:$A$125,D100),0)),D100))+LEN((INDEX(Abbreviation!$A$2:$A$125,MATCH(_xlfn.AGGREGATE(15,6,SEARCH(Abbreviation!$A$2:$A$125,D100),1),SEARCH(Abbreviation!$A$2:$A$125,D100),0)))),FIND("VIC",D100,1)-(FIND(INDEX(Abbreviation!$A$2:$A$125,MATCH(_xlfn.AGGREGATE(15,6,SEARCH(Abbreviation!$A$2:$A$125,D100),1),SEARCH(Abbreviation!$A$2:$A$125,D100),0)),D100)+LEN((INDEX(Abbreviation!$A$2:$A$125,MATCH(_xlfn.AGGREGATE(15,6,SEARCH(Abbreviation!$A$2:$A$125,D100),1),SEARCH(Abbreviation!$A$2:$A$125,D100),0)))))-1)))</f>
        <v/>
      </c>
      <c r="H100" s="8" t="s">
        <v>46</v>
      </c>
      <c r="I100" s="4" t="str">
        <f t="shared" si="3"/>
        <v/>
      </c>
      <c r="J100" s="8" t="s">
        <v>47</v>
      </c>
      <c r="K100" s="8" t="s">
        <v>47</v>
      </c>
      <c r="L100" s="8" t="s">
        <v>47</v>
      </c>
      <c r="M100" s="8" t="s">
        <v>47</v>
      </c>
      <c r="N100" s="8" t="s">
        <v>47</v>
      </c>
      <c r="P100" s="9">
        <v>40</v>
      </c>
      <c r="Q100" s="8">
        <v>80</v>
      </c>
      <c r="R100" s="8" t="s">
        <v>49</v>
      </c>
      <c r="S100" s="8" t="s">
        <v>50</v>
      </c>
      <c r="T100" s="8" t="s">
        <v>51</v>
      </c>
      <c r="U100" s="8" t="s">
        <v>51</v>
      </c>
      <c r="W100" s="8" t="s">
        <v>52</v>
      </c>
    </row>
    <row r="101" spans="6:23" x14ac:dyDescent="0.25">
      <c r="F101" s="7" t="str">
        <f t="shared" si="2"/>
        <v/>
      </c>
      <c r="G101" s="7" t="str" cm="1">
        <f t="array" ref="G101">IF(D101="","",PROPER(MID(D101,(FIND(INDEX(Abbreviation!$A$2:$A$125,MATCH(_xlfn.AGGREGATE(15,6,SEARCH(Abbreviation!$A$2:$A$125,D101),1),SEARCH(Abbreviation!$A$2:$A$125,D101),0)),D101))+LEN((INDEX(Abbreviation!$A$2:$A$125,MATCH(_xlfn.AGGREGATE(15,6,SEARCH(Abbreviation!$A$2:$A$125,D101),1),SEARCH(Abbreviation!$A$2:$A$125,D101),0)))),FIND("VIC",D101,1)-(FIND(INDEX(Abbreviation!$A$2:$A$125,MATCH(_xlfn.AGGREGATE(15,6,SEARCH(Abbreviation!$A$2:$A$125,D101),1),SEARCH(Abbreviation!$A$2:$A$125,D101),0)),D101)+LEN((INDEX(Abbreviation!$A$2:$A$125,MATCH(_xlfn.AGGREGATE(15,6,SEARCH(Abbreviation!$A$2:$A$125,D101),1),SEARCH(Abbreviation!$A$2:$A$125,D101),0)))))-1)))</f>
        <v/>
      </c>
      <c r="H101" s="8" t="s">
        <v>46</v>
      </c>
      <c r="I101" s="4" t="str">
        <f t="shared" si="3"/>
        <v/>
      </c>
      <c r="J101" s="8" t="s">
        <v>47</v>
      </c>
      <c r="K101" s="8" t="s">
        <v>47</v>
      </c>
      <c r="L101" s="8" t="s">
        <v>47</v>
      </c>
      <c r="M101" s="8" t="s">
        <v>47</v>
      </c>
      <c r="N101" s="8" t="s">
        <v>47</v>
      </c>
      <c r="P101" s="9">
        <v>40</v>
      </c>
      <c r="Q101" s="8">
        <v>80</v>
      </c>
      <c r="R101" s="8" t="s">
        <v>49</v>
      </c>
      <c r="S101" s="8" t="s">
        <v>50</v>
      </c>
      <c r="T101" s="8" t="s">
        <v>51</v>
      </c>
      <c r="U101" s="8" t="s">
        <v>51</v>
      </c>
      <c r="W101" s="8" t="s">
        <v>52</v>
      </c>
    </row>
    <row r="102" spans="6:23" x14ac:dyDescent="0.25">
      <c r="F102" s="7" t="str">
        <f t="shared" si="2"/>
        <v/>
      </c>
      <c r="G102" s="7" t="str" cm="1">
        <f t="array" ref="G102">IF(D102="","",PROPER(MID(D102,(FIND(INDEX(Abbreviation!$A$2:$A$125,MATCH(_xlfn.AGGREGATE(15,6,SEARCH(Abbreviation!$A$2:$A$125,D102),1),SEARCH(Abbreviation!$A$2:$A$125,D102),0)),D102))+LEN((INDEX(Abbreviation!$A$2:$A$125,MATCH(_xlfn.AGGREGATE(15,6,SEARCH(Abbreviation!$A$2:$A$125,D102),1),SEARCH(Abbreviation!$A$2:$A$125,D102),0)))),FIND("VIC",D102,1)-(FIND(INDEX(Abbreviation!$A$2:$A$125,MATCH(_xlfn.AGGREGATE(15,6,SEARCH(Abbreviation!$A$2:$A$125,D102),1),SEARCH(Abbreviation!$A$2:$A$125,D102),0)),D102)+LEN((INDEX(Abbreviation!$A$2:$A$125,MATCH(_xlfn.AGGREGATE(15,6,SEARCH(Abbreviation!$A$2:$A$125,D102),1),SEARCH(Abbreviation!$A$2:$A$125,D102),0)))))-1)))</f>
        <v/>
      </c>
      <c r="H102" s="8" t="s">
        <v>46</v>
      </c>
      <c r="I102" s="4" t="str">
        <f t="shared" si="3"/>
        <v/>
      </c>
      <c r="J102" s="8" t="s">
        <v>47</v>
      </c>
      <c r="K102" s="8" t="s">
        <v>47</v>
      </c>
      <c r="L102" s="8" t="s">
        <v>47</v>
      </c>
      <c r="M102" s="8" t="s">
        <v>47</v>
      </c>
      <c r="N102" s="8" t="s">
        <v>47</v>
      </c>
      <c r="P102" s="9">
        <v>40</v>
      </c>
      <c r="Q102" s="8">
        <v>80</v>
      </c>
      <c r="R102" s="8" t="s">
        <v>49</v>
      </c>
      <c r="S102" s="8" t="s">
        <v>50</v>
      </c>
      <c r="T102" s="8" t="s">
        <v>51</v>
      </c>
      <c r="U102" s="8" t="s">
        <v>51</v>
      </c>
      <c r="W102" s="8" t="s">
        <v>52</v>
      </c>
    </row>
    <row r="103" spans="6:23" x14ac:dyDescent="0.25">
      <c r="F103" s="7" t="str">
        <f t="shared" si="2"/>
        <v/>
      </c>
      <c r="G103" s="7" t="str" cm="1">
        <f t="array" ref="G103">IF(D103="","",PROPER(MID(D103,(FIND(INDEX(Abbreviation!$A$2:$A$125,MATCH(_xlfn.AGGREGATE(15,6,SEARCH(Abbreviation!$A$2:$A$125,D103),1),SEARCH(Abbreviation!$A$2:$A$125,D103),0)),D103))+LEN((INDEX(Abbreviation!$A$2:$A$125,MATCH(_xlfn.AGGREGATE(15,6,SEARCH(Abbreviation!$A$2:$A$125,D103),1),SEARCH(Abbreviation!$A$2:$A$125,D103),0)))),FIND("VIC",D103,1)-(FIND(INDEX(Abbreviation!$A$2:$A$125,MATCH(_xlfn.AGGREGATE(15,6,SEARCH(Abbreviation!$A$2:$A$125,D103),1),SEARCH(Abbreviation!$A$2:$A$125,D103),0)),D103)+LEN((INDEX(Abbreviation!$A$2:$A$125,MATCH(_xlfn.AGGREGATE(15,6,SEARCH(Abbreviation!$A$2:$A$125,D103),1),SEARCH(Abbreviation!$A$2:$A$125,D103),0)))))-1)))</f>
        <v/>
      </c>
      <c r="H103" s="8" t="s">
        <v>46</v>
      </c>
      <c r="I103" s="4" t="str">
        <f t="shared" si="3"/>
        <v/>
      </c>
      <c r="J103" s="8" t="s">
        <v>47</v>
      </c>
      <c r="K103" s="8" t="s">
        <v>47</v>
      </c>
      <c r="L103" s="8" t="s">
        <v>47</v>
      </c>
      <c r="M103" s="8" t="s">
        <v>47</v>
      </c>
      <c r="N103" s="8" t="s">
        <v>47</v>
      </c>
      <c r="P103" s="9">
        <v>40</v>
      </c>
      <c r="Q103" s="8">
        <v>80</v>
      </c>
      <c r="R103" s="8" t="s">
        <v>49</v>
      </c>
      <c r="S103" s="8" t="s">
        <v>50</v>
      </c>
      <c r="T103" s="8" t="s">
        <v>51</v>
      </c>
      <c r="U103" s="8" t="s">
        <v>51</v>
      </c>
      <c r="W103" s="8" t="s">
        <v>52</v>
      </c>
    </row>
    <row r="104" spans="6:23" x14ac:dyDescent="0.25">
      <c r="F104" s="7" t="str">
        <f t="shared" si="2"/>
        <v/>
      </c>
      <c r="G104" s="7" t="str" cm="1">
        <f t="array" ref="G104">IF(D104="","",PROPER(MID(D104,(FIND(INDEX(Abbreviation!$A$2:$A$125,MATCH(_xlfn.AGGREGATE(15,6,SEARCH(Abbreviation!$A$2:$A$125,D104),1),SEARCH(Abbreviation!$A$2:$A$125,D104),0)),D104))+LEN((INDEX(Abbreviation!$A$2:$A$125,MATCH(_xlfn.AGGREGATE(15,6,SEARCH(Abbreviation!$A$2:$A$125,D104),1),SEARCH(Abbreviation!$A$2:$A$125,D104),0)))),FIND("VIC",D104,1)-(FIND(INDEX(Abbreviation!$A$2:$A$125,MATCH(_xlfn.AGGREGATE(15,6,SEARCH(Abbreviation!$A$2:$A$125,D104),1),SEARCH(Abbreviation!$A$2:$A$125,D104),0)),D104)+LEN((INDEX(Abbreviation!$A$2:$A$125,MATCH(_xlfn.AGGREGATE(15,6,SEARCH(Abbreviation!$A$2:$A$125,D104),1),SEARCH(Abbreviation!$A$2:$A$125,D104),0)))))-1)))</f>
        <v/>
      </c>
      <c r="H104" s="8" t="s">
        <v>46</v>
      </c>
      <c r="I104" s="4" t="str">
        <f t="shared" si="3"/>
        <v/>
      </c>
      <c r="J104" s="8" t="s">
        <v>47</v>
      </c>
      <c r="K104" s="8" t="s">
        <v>47</v>
      </c>
      <c r="L104" s="8" t="s">
        <v>47</v>
      </c>
      <c r="M104" s="8" t="s">
        <v>47</v>
      </c>
      <c r="N104" s="8" t="s">
        <v>47</v>
      </c>
      <c r="P104" s="9">
        <v>40</v>
      </c>
      <c r="Q104" s="8">
        <v>80</v>
      </c>
      <c r="R104" s="8" t="s">
        <v>49</v>
      </c>
      <c r="S104" s="8" t="s">
        <v>50</v>
      </c>
      <c r="T104" s="8" t="s">
        <v>51</v>
      </c>
      <c r="U104" s="8" t="s">
        <v>51</v>
      </c>
      <c r="W104" s="8" t="s">
        <v>52</v>
      </c>
    </row>
    <row r="105" spans="6:23" x14ac:dyDescent="0.25">
      <c r="F105" s="7" t="str">
        <f t="shared" si="2"/>
        <v/>
      </c>
      <c r="G105" s="7" t="str" cm="1">
        <f t="array" ref="G105">IF(D105="","",PROPER(MID(D105,(FIND(INDEX(Abbreviation!$A$2:$A$125,MATCH(_xlfn.AGGREGATE(15,6,SEARCH(Abbreviation!$A$2:$A$125,D105),1),SEARCH(Abbreviation!$A$2:$A$125,D105),0)),D105))+LEN((INDEX(Abbreviation!$A$2:$A$125,MATCH(_xlfn.AGGREGATE(15,6,SEARCH(Abbreviation!$A$2:$A$125,D105),1),SEARCH(Abbreviation!$A$2:$A$125,D105),0)))),FIND("VIC",D105,1)-(FIND(INDEX(Abbreviation!$A$2:$A$125,MATCH(_xlfn.AGGREGATE(15,6,SEARCH(Abbreviation!$A$2:$A$125,D105),1),SEARCH(Abbreviation!$A$2:$A$125,D105),0)),D105)+LEN((INDEX(Abbreviation!$A$2:$A$125,MATCH(_xlfn.AGGREGATE(15,6,SEARCH(Abbreviation!$A$2:$A$125,D105),1),SEARCH(Abbreviation!$A$2:$A$125,D105),0)))))-1)))</f>
        <v/>
      </c>
      <c r="H105" s="8" t="s">
        <v>46</v>
      </c>
      <c r="I105" s="4" t="str">
        <f t="shared" si="3"/>
        <v/>
      </c>
      <c r="J105" s="8" t="s">
        <v>47</v>
      </c>
      <c r="K105" s="8" t="s">
        <v>47</v>
      </c>
      <c r="L105" s="8" t="s">
        <v>47</v>
      </c>
      <c r="M105" s="8" t="s">
        <v>47</v>
      </c>
      <c r="N105" s="8" t="s">
        <v>47</v>
      </c>
      <c r="P105" s="9">
        <v>40</v>
      </c>
      <c r="Q105" s="8">
        <v>80</v>
      </c>
      <c r="R105" s="8" t="s">
        <v>49</v>
      </c>
      <c r="S105" s="8" t="s">
        <v>50</v>
      </c>
      <c r="T105" s="8" t="s">
        <v>51</v>
      </c>
      <c r="U105" s="8" t="s">
        <v>51</v>
      </c>
      <c r="W105" s="8" t="s">
        <v>52</v>
      </c>
    </row>
    <row r="106" spans="6:23" x14ac:dyDescent="0.25">
      <c r="F106" s="7" t="str">
        <f t="shared" si="2"/>
        <v/>
      </c>
      <c r="G106" s="7" t="str" cm="1">
        <f t="array" ref="G106">IF(D106="","",PROPER(MID(D106,(FIND(INDEX(Abbreviation!$A$2:$A$125,MATCH(_xlfn.AGGREGATE(15,6,SEARCH(Abbreviation!$A$2:$A$125,D106),1),SEARCH(Abbreviation!$A$2:$A$125,D106),0)),D106))+LEN((INDEX(Abbreviation!$A$2:$A$125,MATCH(_xlfn.AGGREGATE(15,6,SEARCH(Abbreviation!$A$2:$A$125,D106),1),SEARCH(Abbreviation!$A$2:$A$125,D106),0)))),FIND("VIC",D106,1)-(FIND(INDEX(Abbreviation!$A$2:$A$125,MATCH(_xlfn.AGGREGATE(15,6,SEARCH(Abbreviation!$A$2:$A$125,D106),1),SEARCH(Abbreviation!$A$2:$A$125,D106),0)),D106)+LEN((INDEX(Abbreviation!$A$2:$A$125,MATCH(_xlfn.AGGREGATE(15,6,SEARCH(Abbreviation!$A$2:$A$125,D106),1),SEARCH(Abbreviation!$A$2:$A$125,D106),0)))))-1)))</f>
        <v/>
      </c>
      <c r="H106" s="8" t="s">
        <v>46</v>
      </c>
      <c r="I106" s="4" t="str">
        <f t="shared" si="3"/>
        <v/>
      </c>
      <c r="J106" s="8" t="s">
        <v>47</v>
      </c>
      <c r="K106" s="8" t="s">
        <v>47</v>
      </c>
      <c r="L106" s="8" t="s">
        <v>47</v>
      </c>
      <c r="M106" s="8" t="s">
        <v>47</v>
      </c>
      <c r="N106" s="8" t="s">
        <v>47</v>
      </c>
      <c r="P106" s="9">
        <v>40</v>
      </c>
      <c r="Q106" s="8">
        <v>80</v>
      </c>
      <c r="R106" s="8" t="s">
        <v>49</v>
      </c>
      <c r="S106" s="8" t="s">
        <v>50</v>
      </c>
      <c r="T106" s="8" t="s">
        <v>51</v>
      </c>
      <c r="U106" s="8" t="s">
        <v>51</v>
      </c>
      <c r="W106" s="8" t="s">
        <v>52</v>
      </c>
    </row>
    <row r="107" spans="6:23" x14ac:dyDescent="0.25">
      <c r="F107" s="7" t="str">
        <f t="shared" si="2"/>
        <v/>
      </c>
      <c r="G107" s="7" t="str" cm="1">
        <f t="array" ref="G107">IF(D107="","",PROPER(MID(D107,(FIND(INDEX(Abbreviation!$A$2:$A$125,MATCH(_xlfn.AGGREGATE(15,6,SEARCH(Abbreviation!$A$2:$A$125,D107),1),SEARCH(Abbreviation!$A$2:$A$125,D107),0)),D107))+LEN((INDEX(Abbreviation!$A$2:$A$125,MATCH(_xlfn.AGGREGATE(15,6,SEARCH(Abbreviation!$A$2:$A$125,D107),1),SEARCH(Abbreviation!$A$2:$A$125,D107),0)))),FIND("VIC",D107,1)-(FIND(INDEX(Abbreviation!$A$2:$A$125,MATCH(_xlfn.AGGREGATE(15,6,SEARCH(Abbreviation!$A$2:$A$125,D107),1),SEARCH(Abbreviation!$A$2:$A$125,D107),0)),D107)+LEN((INDEX(Abbreviation!$A$2:$A$125,MATCH(_xlfn.AGGREGATE(15,6,SEARCH(Abbreviation!$A$2:$A$125,D107),1),SEARCH(Abbreviation!$A$2:$A$125,D107),0)))))-1)))</f>
        <v/>
      </c>
      <c r="H107" s="8" t="s">
        <v>46</v>
      </c>
      <c r="I107" s="4" t="str">
        <f t="shared" si="3"/>
        <v/>
      </c>
      <c r="J107" s="8" t="s">
        <v>47</v>
      </c>
      <c r="K107" s="8" t="s">
        <v>47</v>
      </c>
      <c r="L107" s="8" t="s">
        <v>47</v>
      </c>
      <c r="M107" s="8" t="s">
        <v>47</v>
      </c>
      <c r="N107" s="8" t="s">
        <v>47</v>
      </c>
      <c r="P107" s="9">
        <v>40</v>
      </c>
      <c r="Q107" s="8">
        <v>80</v>
      </c>
      <c r="R107" s="8" t="s">
        <v>49</v>
      </c>
      <c r="S107" s="8" t="s">
        <v>50</v>
      </c>
      <c r="T107" s="8" t="s">
        <v>51</v>
      </c>
      <c r="U107" s="8" t="s">
        <v>51</v>
      </c>
      <c r="W107" s="8" t="s">
        <v>52</v>
      </c>
    </row>
    <row r="108" spans="6:23" x14ac:dyDescent="0.25">
      <c r="F108" s="7" t="str">
        <f t="shared" si="2"/>
        <v/>
      </c>
      <c r="G108" s="7" t="str" cm="1">
        <f t="array" ref="G108">IF(D108="","",PROPER(MID(D108,(FIND(INDEX(Abbreviation!$A$2:$A$125,MATCH(_xlfn.AGGREGATE(15,6,SEARCH(Abbreviation!$A$2:$A$125,D108),1),SEARCH(Abbreviation!$A$2:$A$125,D108),0)),D108))+LEN((INDEX(Abbreviation!$A$2:$A$125,MATCH(_xlfn.AGGREGATE(15,6,SEARCH(Abbreviation!$A$2:$A$125,D108),1),SEARCH(Abbreviation!$A$2:$A$125,D108),0)))),FIND("VIC",D108,1)-(FIND(INDEX(Abbreviation!$A$2:$A$125,MATCH(_xlfn.AGGREGATE(15,6,SEARCH(Abbreviation!$A$2:$A$125,D108),1),SEARCH(Abbreviation!$A$2:$A$125,D108),0)),D108)+LEN((INDEX(Abbreviation!$A$2:$A$125,MATCH(_xlfn.AGGREGATE(15,6,SEARCH(Abbreviation!$A$2:$A$125,D108),1),SEARCH(Abbreviation!$A$2:$A$125,D108),0)))))-1)))</f>
        <v/>
      </c>
      <c r="H108" s="8" t="s">
        <v>46</v>
      </c>
      <c r="I108" s="4" t="str">
        <f t="shared" si="3"/>
        <v/>
      </c>
      <c r="J108" s="8" t="s">
        <v>47</v>
      </c>
      <c r="K108" s="8" t="s">
        <v>47</v>
      </c>
      <c r="L108" s="8" t="s">
        <v>47</v>
      </c>
      <c r="M108" s="8" t="s">
        <v>47</v>
      </c>
      <c r="N108" s="8" t="s">
        <v>47</v>
      </c>
      <c r="P108" s="9">
        <v>40</v>
      </c>
      <c r="Q108" s="8">
        <v>80</v>
      </c>
      <c r="R108" s="8" t="s">
        <v>49</v>
      </c>
      <c r="S108" s="8" t="s">
        <v>50</v>
      </c>
      <c r="T108" s="8" t="s">
        <v>51</v>
      </c>
      <c r="U108" s="8" t="s">
        <v>51</v>
      </c>
      <c r="W108" s="8" t="s">
        <v>52</v>
      </c>
    </row>
    <row r="109" spans="6:23" x14ac:dyDescent="0.25">
      <c r="F109" s="7" t="str">
        <f t="shared" si="2"/>
        <v/>
      </c>
      <c r="G109" s="7" t="str" cm="1">
        <f t="array" ref="G109">IF(D109="","",PROPER(MID(D109,(FIND(INDEX(Abbreviation!$A$2:$A$125,MATCH(_xlfn.AGGREGATE(15,6,SEARCH(Abbreviation!$A$2:$A$125,D109),1),SEARCH(Abbreviation!$A$2:$A$125,D109),0)),D109))+LEN((INDEX(Abbreviation!$A$2:$A$125,MATCH(_xlfn.AGGREGATE(15,6,SEARCH(Abbreviation!$A$2:$A$125,D109),1),SEARCH(Abbreviation!$A$2:$A$125,D109),0)))),FIND("VIC",D109,1)-(FIND(INDEX(Abbreviation!$A$2:$A$125,MATCH(_xlfn.AGGREGATE(15,6,SEARCH(Abbreviation!$A$2:$A$125,D109),1),SEARCH(Abbreviation!$A$2:$A$125,D109),0)),D109)+LEN((INDEX(Abbreviation!$A$2:$A$125,MATCH(_xlfn.AGGREGATE(15,6,SEARCH(Abbreviation!$A$2:$A$125,D109),1),SEARCH(Abbreviation!$A$2:$A$125,D109),0)))))-1)))</f>
        <v/>
      </c>
      <c r="H109" s="8" t="s">
        <v>46</v>
      </c>
      <c r="I109" s="4" t="str">
        <f t="shared" si="3"/>
        <v/>
      </c>
      <c r="J109" s="8" t="s">
        <v>47</v>
      </c>
      <c r="K109" s="8" t="s">
        <v>47</v>
      </c>
      <c r="L109" s="8" t="s">
        <v>47</v>
      </c>
      <c r="M109" s="8" t="s">
        <v>47</v>
      </c>
      <c r="N109" s="8" t="s">
        <v>47</v>
      </c>
      <c r="P109" s="9">
        <v>40</v>
      </c>
      <c r="Q109" s="8">
        <v>80</v>
      </c>
      <c r="R109" s="8" t="s">
        <v>49</v>
      </c>
      <c r="S109" s="8" t="s">
        <v>50</v>
      </c>
      <c r="T109" s="8" t="s">
        <v>51</v>
      </c>
      <c r="U109" s="8" t="s">
        <v>51</v>
      </c>
      <c r="W109" s="8" t="s">
        <v>52</v>
      </c>
    </row>
    <row r="110" spans="6:23" x14ac:dyDescent="0.25">
      <c r="F110" s="7" t="str">
        <f t="shared" si="2"/>
        <v/>
      </c>
      <c r="G110" s="7" t="str" cm="1">
        <f t="array" ref="G110">IF(D110="","",PROPER(MID(D110,(FIND(INDEX(Abbreviation!$A$2:$A$125,MATCH(_xlfn.AGGREGATE(15,6,SEARCH(Abbreviation!$A$2:$A$125,D110),1),SEARCH(Abbreviation!$A$2:$A$125,D110),0)),D110))+LEN((INDEX(Abbreviation!$A$2:$A$125,MATCH(_xlfn.AGGREGATE(15,6,SEARCH(Abbreviation!$A$2:$A$125,D110),1),SEARCH(Abbreviation!$A$2:$A$125,D110),0)))),FIND("VIC",D110,1)-(FIND(INDEX(Abbreviation!$A$2:$A$125,MATCH(_xlfn.AGGREGATE(15,6,SEARCH(Abbreviation!$A$2:$A$125,D110),1),SEARCH(Abbreviation!$A$2:$A$125,D110),0)),D110)+LEN((INDEX(Abbreviation!$A$2:$A$125,MATCH(_xlfn.AGGREGATE(15,6,SEARCH(Abbreviation!$A$2:$A$125,D110),1),SEARCH(Abbreviation!$A$2:$A$125,D110),0)))))-1)))</f>
        <v/>
      </c>
      <c r="H110" s="8" t="s">
        <v>46</v>
      </c>
      <c r="I110" s="4" t="str">
        <f t="shared" si="3"/>
        <v/>
      </c>
      <c r="J110" s="8" t="s">
        <v>47</v>
      </c>
      <c r="K110" s="8" t="s">
        <v>47</v>
      </c>
      <c r="L110" s="8" t="s">
        <v>47</v>
      </c>
      <c r="M110" s="8" t="s">
        <v>47</v>
      </c>
      <c r="N110" s="8" t="s">
        <v>47</v>
      </c>
      <c r="P110" s="9">
        <v>40</v>
      </c>
      <c r="Q110" s="8">
        <v>80</v>
      </c>
      <c r="R110" s="8" t="s">
        <v>49</v>
      </c>
      <c r="S110" s="8" t="s">
        <v>50</v>
      </c>
      <c r="T110" s="8" t="s">
        <v>51</v>
      </c>
      <c r="U110" s="8" t="s">
        <v>51</v>
      </c>
      <c r="W110" s="8" t="s">
        <v>52</v>
      </c>
    </row>
    <row r="111" spans="6:23" x14ac:dyDescent="0.25">
      <c r="F111" s="7" t="str">
        <f t="shared" si="2"/>
        <v/>
      </c>
      <c r="G111" s="7" t="str" cm="1">
        <f t="array" ref="G111">IF(D111="","",PROPER(MID(D111,(FIND(INDEX(Abbreviation!$A$2:$A$125,MATCH(_xlfn.AGGREGATE(15,6,SEARCH(Abbreviation!$A$2:$A$125,D111),1),SEARCH(Abbreviation!$A$2:$A$125,D111),0)),D111))+LEN((INDEX(Abbreviation!$A$2:$A$125,MATCH(_xlfn.AGGREGATE(15,6,SEARCH(Abbreviation!$A$2:$A$125,D111),1),SEARCH(Abbreviation!$A$2:$A$125,D111),0)))),FIND("VIC",D111,1)-(FIND(INDEX(Abbreviation!$A$2:$A$125,MATCH(_xlfn.AGGREGATE(15,6,SEARCH(Abbreviation!$A$2:$A$125,D111),1),SEARCH(Abbreviation!$A$2:$A$125,D111),0)),D111)+LEN((INDEX(Abbreviation!$A$2:$A$125,MATCH(_xlfn.AGGREGATE(15,6,SEARCH(Abbreviation!$A$2:$A$125,D111),1),SEARCH(Abbreviation!$A$2:$A$125,D111),0)))))-1)))</f>
        <v/>
      </c>
      <c r="H111" s="8" t="s">
        <v>46</v>
      </c>
      <c r="I111" s="4" t="str">
        <f t="shared" si="3"/>
        <v/>
      </c>
      <c r="J111" s="8" t="s">
        <v>47</v>
      </c>
      <c r="K111" s="8" t="s">
        <v>47</v>
      </c>
      <c r="L111" s="8" t="s">
        <v>47</v>
      </c>
      <c r="M111" s="8" t="s">
        <v>47</v>
      </c>
      <c r="N111" s="8" t="s">
        <v>47</v>
      </c>
      <c r="P111" s="9">
        <v>40</v>
      </c>
      <c r="Q111" s="8">
        <v>80</v>
      </c>
      <c r="R111" s="8" t="s">
        <v>49</v>
      </c>
      <c r="S111" s="8" t="s">
        <v>50</v>
      </c>
      <c r="T111" s="8" t="s">
        <v>51</v>
      </c>
      <c r="U111" s="8" t="s">
        <v>51</v>
      </c>
      <c r="W111" s="8" t="s">
        <v>52</v>
      </c>
    </row>
    <row r="112" spans="6:23" x14ac:dyDescent="0.25">
      <c r="F112" s="7" t="str">
        <f t="shared" si="2"/>
        <v/>
      </c>
      <c r="G112" s="7" t="str" cm="1">
        <f t="array" ref="G112">IF(D112="","",PROPER(MID(D112,(FIND(INDEX(Abbreviation!$A$2:$A$125,MATCH(_xlfn.AGGREGATE(15,6,SEARCH(Abbreviation!$A$2:$A$125,D112),1),SEARCH(Abbreviation!$A$2:$A$125,D112),0)),D112))+LEN((INDEX(Abbreviation!$A$2:$A$125,MATCH(_xlfn.AGGREGATE(15,6,SEARCH(Abbreviation!$A$2:$A$125,D112),1),SEARCH(Abbreviation!$A$2:$A$125,D112),0)))),FIND("VIC",D112,1)-(FIND(INDEX(Abbreviation!$A$2:$A$125,MATCH(_xlfn.AGGREGATE(15,6,SEARCH(Abbreviation!$A$2:$A$125,D112),1),SEARCH(Abbreviation!$A$2:$A$125,D112),0)),D112)+LEN((INDEX(Abbreviation!$A$2:$A$125,MATCH(_xlfn.AGGREGATE(15,6,SEARCH(Abbreviation!$A$2:$A$125,D112),1),SEARCH(Abbreviation!$A$2:$A$125,D112),0)))))-1)))</f>
        <v/>
      </c>
      <c r="H112" s="8" t="s">
        <v>46</v>
      </c>
      <c r="I112" s="4" t="str">
        <f t="shared" si="3"/>
        <v/>
      </c>
      <c r="J112" s="8" t="s">
        <v>47</v>
      </c>
      <c r="K112" s="8" t="s">
        <v>47</v>
      </c>
      <c r="L112" s="8" t="s">
        <v>47</v>
      </c>
      <c r="M112" s="8" t="s">
        <v>47</v>
      </c>
      <c r="N112" s="8" t="s">
        <v>47</v>
      </c>
      <c r="P112" s="9">
        <v>40</v>
      </c>
      <c r="Q112" s="8">
        <v>80</v>
      </c>
      <c r="R112" s="8" t="s">
        <v>49</v>
      </c>
      <c r="S112" s="8" t="s">
        <v>50</v>
      </c>
      <c r="T112" s="8" t="s">
        <v>51</v>
      </c>
      <c r="U112" s="8" t="s">
        <v>51</v>
      </c>
      <c r="W112" s="8" t="s">
        <v>52</v>
      </c>
    </row>
    <row r="113" spans="6:23" x14ac:dyDescent="0.25">
      <c r="F113" s="7" t="str">
        <f t="shared" si="2"/>
        <v/>
      </c>
      <c r="G113" s="7" t="str" cm="1">
        <f t="array" ref="G113">IF(D113="","",PROPER(MID(D113,(FIND(INDEX(Abbreviation!$A$2:$A$125,MATCH(_xlfn.AGGREGATE(15,6,SEARCH(Abbreviation!$A$2:$A$125,D113),1),SEARCH(Abbreviation!$A$2:$A$125,D113),0)),D113))+LEN((INDEX(Abbreviation!$A$2:$A$125,MATCH(_xlfn.AGGREGATE(15,6,SEARCH(Abbreviation!$A$2:$A$125,D113),1),SEARCH(Abbreviation!$A$2:$A$125,D113),0)))),FIND("VIC",D113,1)-(FIND(INDEX(Abbreviation!$A$2:$A$125,MATCH(_xlfn.AGGREGATE(15,6,SEARCH(Abbreviation!$A$2:$A$125,D113),1),SEARCH(Abbreviation!$A$2:$A$125,D113),0)),D113)+LEN((INDEX(Abbreviation!$A$2:$A$125,MATCH(_xlfn.AGGREGATE(15,6,SEARCH(Abbreviation!$A$2:$A$125,D113),1),SEARCH(Abbreviation!$A$2:$A$125,D113),0)))))-1)))</f>
        <v/>
      </c>
      <c r="H113" s="8" t="s">
        <v>46</v>
      </c>
      <c r="I113" s="4" t="str">
        <f t="shared" si="3"/>
        <v/>
      </c>
      <c r="J113" s="8" t="s">
        <v>47</v>
      </c>
      <c r="K113" s="8" t="s">
        <v>47</v>
      </c>
      <c r="L113" s="8" t="s">
        <v>47</v>
      </c>
      <c r="M113" s="8" t="s">
        <v>47</v>
      </c>
      <c r="N113" s="8" t="s">
        <v>47</v>
      </c>
      <c r="P113" s="9">
        <v>40</v>
      </c>
      <c r="Q113" s="8">
        <v>80</v>
      </c>
      <c r="R113" s="8" t="s">
        <v>49</v>
      </c>
      <c r="S113" s="8" t="s">
        <v>50</v>
      </c>
      <c r="T113" s="8" t="s">
        <v>51</v>
      </c>
      <c r="U113" s="8" t="s">
        <v>51</v>
      </c>
      <c r="W113" s="8" t="s">
        <v>52</v>
      </c>
    </row>
    <row r="114" spans="6:23" x14ac:dyDescent="0.25">
      <c r="F114" s="7" t="str">
        <f t="shared" si="2"/>
        <v/>
      </c>
      <c r="G114" s="7" t="str" cm="1">
        <f t="array" ref="G114">IF(D114="","",PROPER(MID(D114,(FIND(INDEX(Abbreviation!$A$2:$A$125,MATCH(_xlfn.AGGREGATE(15,6,SEARCH(Abbreviation!$A$2:$A$125,D114),1),SEARCH(Abbreviation!$A$2:$A$125,D114),0)),D114))+LEN((INDEX(Abbreviation!$A$2:$A$125,MATCH(_xlfn.AGGREGATE(15,6,SEARCH(Abbreviation!$A$2:$A$125,D114),1),SEARCH(Abbreviation!$A$2:$A$125,D114),0)))),FIND("VIC",D114,1)-(FIND(INDEX(Abbreviation!$A$2:$A$125,MATCH(_xlfn.AGGREGATE(15,6,SEARCH(Abbreviation!$A$2:$A$125,D114),1),SEARCH(Abbreviation!$A$2:$A$125,D114),0)),D114)+LEN((INDEX(Abbreviation!$A$2:$A$125,MATCH(_xlfn.AGGREGATE(15,6,SEARCH(Abbreviation!$A$2:$A$125,D114),1),SEARCH(Abbreviation!$A$2:$A$125,D114),0)))))-1)))</f>
        <v/>
      </c>
      <c r="H114" s="8" t="s">
        <v>46</v>
      </c>
      <c r="I114" s="4" t="str">
        <f t="shared" si="3"/>
        <v/>
      </c>
      <c r="J114" s="8" t="s">
        <v>47</v>
      </c>
      <c r="K114" s="8" t="s">
        <v>47</v>
      </c>
      <c r="L114" s="8" t="s">
        <v>47</v>
      </c>
      <c r="M114" s="8" t="s">
        <v>47</v>
      </c>
      <c r="N114" s="8" t="s">
        <v>47</v>
      </c>
      <c r="P114" s="9">
        <v>40</v>
      </c>
      <c r="Q114" s="8">
        <v>80</v>
      </c>
      <c r="R114" s="8" t="s">
        <v>49</v>
      </c>
      <c r="S114" s="8" t="s">
        <v>50</v>
      </c>
      <c r="T114" s="8" t="s">
        <v>51</v>
      </c>
      <c r="U114" s="8" t="s">
        <v>51</v>
      </c>
      <c r="W114" s="8" t="s">
        <v>52</v>
      </c>
    </row>
    <row r="115" spans="6:23" x14ac:dyDescent="0.25">
      <c r="F115" s="7" t="str">
        <f t="shared" si="2"/>
        <v/>
      </c>
      <c r="G115" s="7" t="str" cm="1">
        <f t="array" ref="G115">IF(D115="","",PROPER(MID(D115,(FIND(INDEX(Abbreviation!$A$2:$A$125,MATCH(_xlfn.AGGREGATE(15,6,SEARCH(Abbreviation!$A$2:$A$125,D115),1),SEARCH(Abbreviation!$A$2:$A$125,D115),0)),D115))+LEN((INDEX(Abbreviation!$A$2:$A$125,MATCH(_xlfn.AGGREGATE(15,6,SEARCH(Abbreviation!$A$2:$A$125,D115),1),SEARCH(Abbreviation!$A$2:$A$125,D115),0)))),FIND("VIC",D115,1)-(FIND(INDEX(Abbreviation!$A$2:$A$125,MATCH(_xlfn.AGGREGATE(15,6,SEARCH(Abbreviation!$A$2:$A$125,D115),1),SEARCH(Abbreviation!$A$2:$A$125,D115),0)),D115)+LEN((INDEX(Abbreviation!$A$2:$A$125,MATCH(_xlfn.AGGREGATE(15,6,SEARCH(Abbreviation!$A$2:$A$125,D115),1),SEARCH(Abbreviation!$A$2:$A$125,D115),0)))))-1)))</f>
        <v/>
      </c>
      <c r="H115" s="8" t="s">
        <v>46</v>
      </c>
      <c r="I115" s="4" t="str">
        <f t="shared" si="3"/>
        <v/>
      </c>
      <c r="J115" s="8" t="s">
        <v>47</v>
      </c>
      <c r="K115" s="8" t="s">
        <v>47</v>
      </c>
      <c r="L115" s="8" t="s">
        <v>47</v>
      </c>
      <c r="M115" s="8" t="s">
        <v>47</v>
      </c>
      <c r="N115" s="8" t="s">
        <v>47</v>
      </c>
      <c r="P115" s="9">
        <v>40</v>
      </c>
      <c r="Q115" s="8">
        <v>80</v>
      </c>
      <c r="R115" s="8" t="s">
        <v>49</v>
      </c>
      <c r="S115" s="8" t="s">
        <v>50</v>
      </c>
      <c r="T115" s="8" t="s">
        <v>51</v>
      </c>
      <c r="U115" s="8" t="s">
        <v>51</v>
      </c>
      <c r="W115" s="8" t="s">
        <v>52</v>
      </c>
    </row>
    <row r="116" spans="6:23" x14ac:dyDescent="0.25">
      <c r="F116" s="7" t="str">
        <f t="shared" si="2"/>
        <v/>
      </c>
      <c r="G116" s="7" t="str" cm="1">
        <f t="array" ref="G116">IF(D116="","",PROPER(MID(D116,(FIND(INDEX(Abbreviation!$A$2:$A$125,MATCH(_xlfn.AGGREGATE(15,6,SEARCH(Abbreviation!$A$2:$A$125,D116),1),SEARCH(Abbreviation!$A$2:$A$125,D116),0)),D116))+LEN((INDEX(Abbreviation!$A$2:$A$125,MATCH(_xlfn.AGGREGATE(15,6,SEARCH(Abbreviation!$A$2:$A$125,D116),1),SEARCH(Abbreviation!$A$2:$A$125,D116),0)))),FIND("VIC",D116,1)-(FIND(INDEX(Abbreviation!$A$2:$A$125,MATCH(_xlfn.AGGREGATE(15,6,SEARCH(Abbreviation!$A$2:$A$125,D116),1),SEARCH(Abbreviation!$A$2:$A$125,D116),0)),D116)+LEN((INDEX(Abbreviation!$A$2:$A$125,MATCH(_xlfn.AGGREGATE(15,6,SEARCH(Abbreviation!$A$2:$A$125,D116),1),SEARCH(Abbreviation!$A$2:$A$125,D116),0)))))-1)))</f>
        <v/>
      </c>
      <c r="H116" s="8" t="s">
        <v>46</v>
      </c>
      <c r="I116" s="4" t="str">
        <f t="shared" si="3"/>
        <v/>
      </c>
      <c r="J116" s="8" t="s">
        <v>47</v>
      </c>
      <c r="K116" s="8" t="s">
        <v>47</v>
      </c>
      <c r="L116" s="8" t="s">
        <v>47</v>
      </c>
      <c r="M116" s="8" t="s">
        <v>47</v>
      </c>
      <c r="N116" s="8" t="s">
        <v>47</v>
      </c>
      <c r="P116" s="9">
        <v>40</v>
      </c>
      <c r="Q116" s="8">
        <v>80</v>
      </c>
      <c r="R116" s="8" t="s">
        <v>49</v>
      </c>
      <c r="S116" s="8" t="s">
        <v>50</v>
      </c>
      <c r="T116" s="8" t="s">
        <v>51</v>
      </c>
      <c r="U116" s="8" t="s">
        <v>51</v>
      </c>
      <c r="W116" s="8" t="s">
        <v>52</v>
      </c>
    </row>
    <row r="117" spans="6:23" x14ac:dyDescent="0.25">
      <c r="F117" s="7" t="str">
        <f t="shared" si="2"/>
        <v/>
      </c>
      <c r="G117" s="7" t="str" cm="1">
        <f t="array" ref="G117">IF(D117="","",PROPER(MID(D117,(FIND(INDEX(Abbreviation!$A$2:$A$125,MATCH(_xlfn.AGGREGATE(15,6,SEARCH(Abbreviation!$A$2:$A$125,D117),1),SEARCH(Abbreviation!$A$2:$A$125,D117),0)),D117))+LEN((INDEX(Abbreviation!$A$2:$A$125,MATCH(_xlfn.AGGREGATE(15,6,SEARCH(Abbreviation!$A$2:$A$125,D117),1),SEARCH(Abbreviation!$A$2:$A$125,D117),0)))),FIND("VIC",D117,1)-(FIND(INDEX(Abbreviation!$A$2:$A$125,MATCH(_xlfn.AGGREGATE(15,6,SEARCH(Abbreviation!$A$2:$A$125,D117),1),SEARCH(Abbreviation!$A$2:$A$125,D117),0)),D117)+LEN((INDEX(Abbreviation!$A$2:$A$125,MATCH(_xlfn.AGGREGATE(15,6,SEARCH(Abbreviation!$A$2:$A$125,D117),1),SEARCH(Abbreviation!$A$2:$A$125,D117),0)))))-1)))</f>
        <v/>
      </c>
      <c r="H117" s="8" t="s">
        <v>46</v>
      </c>
      <c r="I117" s="4" t="str">
        <f t="shared" si="3"/>
        <v/>
      </c>
      <c r="J117" s="8" t="s">
        <v>47</v>
      </c>
      <c r="K117" s="8" t="s">
        <v>47</v>
      </c>
      <c r="L117" s="8" t="s">
        <v>47</v>
      </c>
      <c r="M117" s="8" t="s">
        <v>47</v>
      </c>
      <c r="N117" s="8" t="s">
        <v>47</v>
      </c>
      <c r="P117" s="9">
        <v>40</v>
      </c>
      <c r="Q117" s="8">
        <v>80</v>
      </c>
      <c r="R117" s="8" t="s">
        <v>49</v>
      </c>
      <c r="S117" s="8" t="s">
        <v>50</v>
      </c>
      <c r="T117" s="8" t="s">
        <v>51</v>
      </c>
      <c r="U117" s="8" t="s">
        <v>51</v>
      </c>
      <c r="W117" s="8" t="s">
        <v>52</v>
      </c>
    </row>
    <row r="118" spans="6:23" x14ac:dyDescent="0.25">
      <c r="F118" s="7" t="str">
        <f t="shared" si="2"/>
        <v/>
      </c>
      <c r="G118" s="7" t="str" cm="1">
        <f t="array" ref="G118">IF(D118="","",PROPER(MID(D118,(FIND(INDEX(Abbreviation!$A$2:$A$125,MATCH(_xlfn.AGGREGATE(15,6,SEARCH(Abbreviation!$A$2:$A$125,D118),1),SEARCH(Abbreviation!$A$2:$A$125,D118),0)),D118))+LEN((INDEX(Abbreviation!$A$2:$A$125,MATCH(_xlfn.AGGREGATE(15,6,SEARCH(Abbreviation!$A$2:$A$125,D118),1),SEARCH(Abbreviation!$A$2:$A$125,D118),0)))),FIND("VIC",D118,1)-(FIND(INDEX(Abbreviation!$A$2:$A$125,MATCH(_xlfn.AGGREGATE(15,6,SEARCH(Abbreviation!$A$2:$A$125,D118),1),SEARCH(Abbreviation!$A$2:$A$125,D118),0)),D118)+LEN((INDEX(Abbreviation!$A$2:$A$125,MATCH(_xlfn.AGGREGATE(15,6,SEARCH(Abbreviation!$A$2:$A$125,D118),1),SEARCH(Abbreviation!$A$2:$A$125,D118),0)))))-1)))</f>
        <v/>
      </c>
      <c r="H118" s="8" t="s">
        <v>46</v>
      </c>
      <c r="I118" s="4" t="str">
        <f t="shared" si="3"/>
        <v/>
      </c>
      <c r="J118" s="8" t="s">
        <v>47</v>
      </c>
      <c r="K118" s="8" t="s">
        <v>47</v>
      </c>
      <c r="L118" s="8" t="s">
        <v>47</v>
      </c>
      <c r="M118" s="8" t="s">
        <v>47</v>
      </c>
      <c r="N118" s="8" t="s">
        <v>47</v>
      </c>
      <c r="P118" s="9">
        <v>40</v>
      </c>
      <c r="Q118" s="8">
        <v>80</v>
      </c>
      <c r="R118" s="8" t="s">
        <v>49</v>
      </c>
      <c r="S118" s="8" t="s">
        <v>50</v>
      </c>
      <c r="T118" s="8" t="s">
        <v>51</v>
      </c>
      <c r="U118" s="8" t="s">
        <v>51</v>
      </c>
      <c r="W118" s="8" t="s">
        <v>52</v>
      </c>
    </row>
    <row r="119" spans="6:23" x14ac:dyDescent="0.25">
      <c r="F119" s="7" t="str">
        <f t="shared" si="2"/>
        <v/>
      </c>
      <c r="G119" s="7" t="str" cm="1">
        <f t="array" ref="G119">IF(D119="","",PROPER(MID(D119,(FIND(INDEX(Abbreviation!$A$2:$A$125,MATCH(_xlfn.AGGREGATE(15,6,SEARCH(Abbreviation!$A$2:$A$125,D119),1),SEARCH(Abbreviation!$A$2:$A$125,D119),0)),D119))+LEN((INDEX(Abbreviation!$A$2:$A$125,MATCH(_xlfn.AGGREGATE(15,6,SEARCH(Abbreviation!$A$2:$A$125,D119),1),SEARCH(Abbreviation!$A$2:$A$125,D119),0)))),FIND("VIC",D119,1)-(FIND(INDEX(Abbreviation!$A$2:$A$125,MATCH(_xlfn.AGGREGATE(15,6,SEARCH(Abbreviation!$A$2:$A$125,D119),1),SEARCH(Abbreviation!$A$2:$A$125,D119),0)),D119)+LEN((INDEX(Abbreviation!$A$2:$A$125,MATCH(_xlfn.AGGREGATE(15,6,SEARCH(Abbreviation!$A$2:$A$125,D119),1),SEARCH(Abbreviation!$A$2:$A$125,D119),0)))))-1)))</f>
        <v/>
      </c>
      <c r="H119" s="8" t="s">
        <v>46</v>
      </c>
      <c r="I119" s="4" t="str">
        <f t="shared" si="3"/>
        <v/>
      </c>
      <c r="J119" s="8" t="s">
        <v>47</v>
      </c>
      <c r="K119" s="8" t="s">
        <v>47</v>
      </c>
      <c r="L119" s="8" t="s">
        <v>47</v>
      </c>
      <c r="M119" s="8" t="s">
        <v>47</v>
      </c>
      <c r="N119" s="8" t="s">
        <v>47</v>
      </c>
      <c r="P119" s="9">
        <v>40</v>
      </c>
      <c r="Q119" s="8">
        <v>80</v>
      </c>
      <c r="R119" s="8" t="s">
        <v>49</v>
      </c>
      <c r="S119" s="8" t="s">
        <v>50</v>
      </c>
      <c r="T119" s="8" t="s">
        <v>51</v>
      </c>
      <c r="U119" s="8" t="s">
        <v>51</v>
      </c>
      <c r="W119" s="8" t="s">
        <v>52</v>
      </c>
    </row>
    <row r="120" spans="6:23" x14ac:dyDescent="0.25">
      <c r="F120" s="7" t="str">
        <f t="shared" si="2"/>
        <v/>
      </c>
      <c r="G120" s="7" t="str" cm="1">
        <f t="array" ref="G120">IF(D120="","",PROPER(MID(D120,(FIND(INDEX(Abbreviation!$A$2:$A$125,MATCH(_xlfn.AGGREGATE(15,6,SEARCH(Abbreviation!$A$2:$A$125,D120),1),SEARCH(Abbreviation!$A$2:$A$125,D120),0)),D120))+LEN((INDEX(Abbreviation!$A$2:$A$125,MATCH(_xlfn.AGGREGATE(15,6,SEARCH(Abbreviation!$A$2:$A$125,D120),1),SEARCH(Abbreviation!$A$2:$A$125,D120),0)))),FIND("VIC",D120,1)-(FIND(INDEX(Abbreviation!$A$2:$A$125,MATCH(_xlfn.AGGREGATE(15,6,SEARCH(Abbreviation!$A$2:$A$125,D120),1),SEARCH(Abbreviation!$A$2:$A$125,D120),0)),D120)+LEN((INDEX(Abbreviation!$A$2:$A$125,MATCH(_xlfn.AGGREGATE(15,6,SEARCH(Abbreviation!$A$2:$A$125,D120),1),SEARCH(Abbreviation!$A$2:$A$125,D120),0)))))-1)))</f>
        <v/>
      </c>
      <c r="H120" s="8" t="s">
        <v>46</v>
      </c>
      <c r="I120" s="4" t="str">
        <f t="shared" si="3"/>
        <v/>
      </c>
      <c r="J120" s="8" t="s">
        <v>47</v>
      </c>
      <c r="K120" s="8" t="s">
        <v>47</v>
      </c>
      <c r="L120" s="8" t="s">
        <v>47</v>
      </c>
      <c r="M120" s="8" t="s">
        <v>47</v>
      </c>
      <c r="N120" s="8" t="s">
        <v>47</v>
      </c>
      <c r="P120" s="9">
        <v>40</v>
      </c>
      <c r="Q120" s="8">
        <v>80</v>
      </c>
      <c r="R120" s="8" t="s">
        <v>49</v>
      </c>
      <c r="S120" s="8" t="s">
        <v>50</v>
      </c>
      <c r="T120" s="8" t="s">
        <v>51</v>
      </c>
      <c r="U120" s="8" t="s">
        <v>51</v>
      </c>
      <c r="W120" s="8" t="s">
        <v>52</v>
      </c>
    </row>
    <row r="121" spans="6:23" x14ac:dyDescent="0.25">
      <c r="F121" s="7" t="str">
        <f t="shared" si="2"/>
        <v/>
      </c>
      <c r="G121" s="7" t="str" cm="1">
        <f t="array" ref="G121">IF(D121="","",PROPER(MID(D121,(FIND(INDEX(Abbreviation!$A$2:$A$125,MATCH(_xlfn.AGGREGATE(15,6,SEARCH(Abbreviation!$A$2:$A$125,D121),1),SEARCH(Abbreviation!$A$2:$A$125,D121),0)),D121))+LEN((INDEX(Abbreviation!$A$2:$A$125,MATCH(_xlfn.AGGREGATE(15,6,SEARCH(Abbreviation!$A$2:$A$125,D121),1),SEARCH(Abbreviation!$A$2:$A$125,D121),0)))),FIND("VIC",D121,1)-(FIND(INDEX(Abbreviation!$A$2:$A$125,MATCH(_xlfn.AGGREGATE(15,6,SEARCH(Abbreviation!$A$2:$A$125,D121),1),SEARCH(Abbreviation!$A$2:$A$125,D121),0)),D121)+LEN((INDEX(Abbreviation!$A$2:$A$125,MATCH(_xlfn.AGGREGATE(15,6,SEARCH(Abbreviation!$A$2:$A$125,D121),1),SEARCH(Abbreviation!$A$2:$A$125,D121),0)))))-1)))</f>
        <v/>
      </c>
      <c r="H121" s="8" t="s">
        <v>46</v>
      </c>
      <c r="I121" s="4" t="str">
        <f t="shared" si="3"/>
        <v/>
      </c>
      <c r="J121" s="8" t="s">
        <v>47</v>
      </c>
      <c r="K121" s="8" t="s">
        <v>47</v>
      </c>
      <c r="L121" s="8" t="s">
        <v>47</v>
      </c>
      <c r="M121" s="8" t="s">
        <v>47</v>
      </c>
      <c r="N121" s="8" t="s">
        <v>47</v>
      </c>
      <c r="P121" s="9">
        <v>40</v>
      </c>
      <c r="Q121" s="8">
        <v>80</v>
      </c>
      <c r="R121" s="8" t="s">
        <v>49</v>
      </c>
      <c r="S121" s="8" t="s">
        <v>50</v>
      </c>
      <c r="T121" s="8" t="s">
        <v>51</v>
      </c>
      <c r="U121" s="8" t="s">
        <v>51</v>
      </c>
      <c r="W121" s="8" t="s">
        <v>52</v>
      </c>
    </row>
    <row r="122" spans="6:23" x14ac:dyDescent="0.25">
      <c r="F122" s="7" t="str">
        <f t="shared" si="2"/>
        <v/>
      </c>
      <c r="G122" s="7" t="str" cm="1">
        <f t="array" ref="G122">IF(D122="","",PROPER(MID(D122,(FIND(INDEX(Abbreviation!$A$2:$A$125,MATCH(_xlfn.AGGREGATE(15,6,SEARCH(Abbreviation!$A$2:$A$125,D122),1),SEARCH(Abbreviation!$A$2:$A$125,D122),0)),D122))+LEN((INDEX(Abbreviation!$A$2:$A$125,MATCH(_xlfn.AGGREGATE(15,6,SEARCH(Abbreviation!$A$2:$A$125,D122),1),SEARCH(Abbreviation!$A$2:$A$125,D122),0)))),FIND("VIC",D122,1)-(FIND(INDEX(Abbreviation!$A$2:$A$125,MATCH(_xlfn.AGGREGATE(15,6,SEARCH(Abbreviation!$A$2:$A$125,D122),1),SEARCH(Abbreviation!$A$2:$A$125,D122),0)),D122)+LEN((INDEX(Abbreviation!$A$2:$A$125,MATCH(_xlfn.AGGREGATE(15,6,SEARCH(Abbreviation!$A$2:$A$125,D122),1),SEARCH(Abbreviation!$A$2:$A$125,D122),0)))))-1)))</f>
        <v/>
      </c>
      <c r="H122" s="8" t="s">
        <v>46</v>
      </c>
      <c r="I122" s="4" t="str">
        <f t="shared" si="3"/>
        <v/>
      </c>
      <c r="J122" s="8" t="s">
        <v>47</v>
      </c>
      <c r="K122" s="8" t="s">
        <v>47</v>
      </c>
      <c r="L122" s="8" t="s">
        <v>47</v>
      </c>
      <c r="M122" s="8" t="s">
        <v>47</v>
      </c>
      <c r="N122" s="8" t="s">
        <v>47</v>
      </c>
      <c r="P122" s="9">
        <v>40</v>
      </c>
      <c r="Q122" s="8">
        <v>80</v>
      </c>
      <c r="R122" s="8" t="s">
        <v>49</v>
      </c>
      <c r="S122" s="8" t="s">
        <v>50</v>
      </c>
      <c r="T122" s="8" t="s">
        <v>51</v>
      </c>
      <c r="U122" s="8" t="s">
        <v>51</v>
      </c>
      <c r="W122" s="8" t="s">
        <v>52</v>
      </c>
    </row>
    <row r="123" spans="6:23" x14ac:dyDescent="0.25">
      <c r="F123" s="7" t="str">
        <f t="shared" si="2"/>
        <v/>
      </c>
      <c r="G123" s="7" t="str" cm="1">
        <f t="array" ref="G123">IF(D123="","",PROPER(MID(D123,(FIND(INDEX(Abbreviation!$A$2:$A$125,MATCH(_xlfn.AGGREGATE(15,6,SEARCH(Abbreviation!$A$2:$A$125,D123),1),SEARCH(Abbreviation!$A$2:$A$125,D123),0)),D123))+LEN((INDEX(Abbreviation!$A$2:$A$125,MATCH(_xlfn.AGGREGATE(15,6,SEARCH(Abbreviation!$A$2:$A$125,D123),1),SEARCH(Abbreviation!$A$2:$A$125,D123),0)))),FIND("VIC",D123,1)-(FIND(INDEX(Abbreviation!$A$2:$A$125,MATCH(_xlfn.AGGREGATE(15,6,SEARCH(Abbreviation!$A$2:$A$125,D123),1),SEARCH(Abbreviation!$A$2:$A$125,D123),0)),D123)+LEN((INDEX(Abbreviation!$A$2:$A$125,MATCH(_xlfn.AGGREGATE(15,6,SEARCH(Abbreviation!$A$2:$A$125,D123),1),SEARCH(Abbreviation!$A$2:$A$125,D123),0)))))-1)))</f>
        <v/>
      </c>
      <c r="H123" s="8" t="s">
        <v>46</v>
      </c>
      <c r="I123" s="4" t="str">
        <f t="shared" si="3"/>
        <v/>
      </c>
      <c r="J123" s="8" t="s">
        <v>47</v>
      </c>
      <c r="K123" s="8" t="s">
        <v>47</v>
      </c>
      <c r="L123" s="8" t="s">
        <v>47</v>
      </c>
      <c r="M123" s="8" t="s">
        <v>47</v>
      </c>
      <c r="N123" s="8" t="s">
        <v>47</v>
      </c>
      <c r="P123" s="9">
        <v>40</v>
      </c>
      <c r="Q123" s="8">
        <v>80</v>
      </c>
      <c r="R123" s="8" t="s">
        <v>49</v>
      </c>
      <c r="S123" s="8" t="s">
        <v>50</v>
      </c>
      <c r="T123" s="8" t="s">
        <v>51</v>
      </c>
      <c r="U123" s="8" t="s">
        <v>51</v>
      </c>
      <c r="W123" s="8" t="s">
        <v>52</v>
      </c>
    </row>
    <row r="124" spans="6:23" x14ac:dyDescent="0.25">
      <c r="F124" s="7" t="str">
        <f t="shared" si="2"/>
        <v/>
      </c>
      <c r="G124" s="7" t="str" cm="1">
        <f t="array" ref="G124">IF(D124="","",PROPER(MID(D124,(FIND(INDEX(Abbreviation!$A$2:$A$125,MATCH(_xlfn.AGGREGATE(15,6,SEARCH(Abbreviation!$A$2:$A$125,D124),1),SEARCH(Abbreviation!$A$2:$A$125,D124),0)),D124))+LEN((INDEX(Abbreviation!$A$2:$A$125,MATCH(_xlfn.AGGREGATE(15,6,SEARCH(Abbreviation!$A$2:$A$125,D124),1),SEARCH(Abbreviation!$A$2:$A$125,D124),0)))),FIND("VIC",D124,1)-(FIND(INDEX(Abbreviation!$A$2:$A$125,MATCH(_xlfn.AGGREGATE(15,6,SEARCH(Abbreviation!$A$2:$A$125,D124),1),SEARCH(Abbreviation!$A$2:$A$125,D124),0)),D124)+LEN((INDEX(Abbreviation!$A$2:$A$125,MATCH(_xlfn.AGGREGATE(15,6,SEARCH(Abbreviation!$A$2:$A$125,D124),1),SEARCH(Abbreviation!$A$2:$A$125,D124),0)))))-1)))</f>
        <v/>
      </c>
      <c r="H124" s="8" t="s">
        <v>46</v>
      </c>
      <c r="I124" s="4" t="str">
        <f t="shared" si="3"/>
        <v/>
      </c>
      <c r="J124" s="8" t="s">
        <v>47</v>
      </c>
      <c r="K124" s="8" t="s">
        <v>47</v>
      </c>
      <c r="L124" s="8" t="s">
        <v>47</v>
      </c>
      <c r="M124" s="8" t="s">
        <v>47</v>
      </c>
      <c r="N124" s="8" t="s">
        <v>47</v>
      </c>
      <c r="P124" s="9">
        <v>40</v>
      </c>
      <c r="Q124" s="8">
        <v>80</v>
      </c>
      <c r="R124" s="8" t="s">
        <v>49</v>
      </c>
      <c r="S124" s="8" t="s">
        <v>50</v>
      </c>
      <c r="T124" s="8" t="s">
        <v>51</v>
      </c>
      <c r="U124" s="8" t="s">
        <v>51</v>
      </c>
      <c r="W124" s="8" t="s">
        <v>52</v>
      </c>
    </row>
    <row r="125" spans="6:23" x14ac:dyDescent="0.25">
      <c r="F125" s="7" t="str">
        <f t="shared" si="2"/>
        <v/>
      </c>
      <c r="G125" s="7" t="str" cm="1">
        <f t="array" ref="G125">IF(D125="","",PROPER(MID(D125,(FIND(INDEX(Abbreviation!$A$2:$A$125,MATCH(_xlfn.AGGREGATE(15,6,SEARCH(Abbreviation!$A$2:$A$125,D125),1),SEARCH(Abbreviation!$A$2:$A$125,D125),0)),D125))+LEN((INDEX(Abbreviation!$A$2:$A$125,MATCH(_xlfn.AGGREGATE(15,6,SEARCH(Abbreviation!$A$2:$A$125,D125),1),SEARCH(Abbreviation!$A$2:$A$125,D125),0)))),FIND("VIC",D125,1)-(FIND(INDEX(Abbreviation!$A$2:$A$125,MATCH(_xlfn.AGGREGATE(15,6,SEARCH(Abbreviation!$A$2:$A$125,D125),1),SEARCH(Abbreviation!$A$2:$A$125,D125),0)),D125)+LEN((INDEX(Abbreviation!$A$2:$A$125,MATCH(_xlfn.AGGREGATE(15,6,SEARCH(Abbreviation!$A$2:$A$125,D125),1),SEARCH(Abbreviation!$A$2:$A$125,D125),0)))))-1)))</f>
        <v/>
      </c>
      <c r="H125" s="8" t="s">
        <v>46</v>
      </c>
      <c r="I125" s="4" t="str">
        <f t="shared" si="3"/>
        <v/>
      </c>
      <c r="J125" s="8" t="s">
        <v>47</v>
      </c>
      <c r="K125" s="8" t="s">
        <v>47</v>
      </c>
      <c r="L125" s="8" t="s">
        <v>47</v>
      </c>
      <c r="M125" s="8" t="s">
        <v>47</v>
      </c>
      <c r="N125" s="8" t="s">
        <v>47</v>
      </c>
      <c r="P125" s="9">
        <v>40</v>
      </c>
      <c r="Q125" s="8">
        <v>80</v>
      </c>
      <c r="R125" s="8" t="s">
        <v>49</v>
      </c>
      <c r="S125" s="8" t="s">
        <v>50</v>
      </c>
      <c r="T125" s="8" t="s">
        <v>51</v>
      </c>
      <c r="U125" s="8" t="s">
        <v>51</v>
      </c>
      <c r="W125" s="8" t="s">
        <v>52</v>
      </c>
    </row>
    <row r="126" spans="6:23" x14ac:dyDescent="0.25">
      <c r="F126" s="7" t="str">
        <f t="shared" si="2"/>
        <v/>
      </c>
      <c r="G126" s="7" t="str" cm="1">
        <f t="array" ref="G126">IF(D126="","",PROPER(MID(D126,(FIND(INDEX(Abbreviation!$A$2:$A$125,MATCH(_xlfn.AGGREGATE(15,6,SEARCH(Abbreviation!$A$2:$A$125,D126),1),SEARCH(Abbreviation!$A$2:$A$125,D126),0)),D126))+LEN((INDEX(Abbreviation!$A$2:$A$125,MATCH(_xlfn.AGGREGATE(15,6,SEARCH(Abbreviation!$A$2:$A$125,D126),1),SEARCH(Abbreviation!$A$2:$A$125,D126),0)))),FIND("VIC",D126,1)-(FIND(INDEX(Abbreviation!$A$2:$A$125,MATCH(_xlfn.AGGREGATE(15,6,SEARCH(Abbreviation!$A$2:$A$125,D126),1),SEARCH(Abbreviation!$A$2:$A$125,D126),0)),D126)+LEN((INDEX(Abbreviation!$A$2:$A$125,MATCH(_xlfn.AGGREGATE(15,6,SEARCH(Abbreviation!$A$2:$A$125,D126),1),SEARCH(Abbreviation!$A$2:$A$125,D126),0)))))-1)))</f>
        <v/>
      </c>
      <c r="H126" s="8" t="s">
        <v>46</v>
      </c>
      <c r="I126" s="4" t="str">
        <f t="shared" si="3"/>
        <v/>
      </c>
      <c r="J126" s="8" t="s">
        <v>47</v>
      </c>
      <c r="K126" s="8" t="s">
        <v>47</v>
      </c>
      <c r="L126" s="8" t="s">
        <v>47</v>
      </c>
      <c r="M126" s="8" t="s">
        <v>47</v>
      </c>
      <c r="N126" s="8" t="s">
        <v>47</v>
      </c>
      <c r="P126" s="9">
        <v>40</v>
      </c>
      <c r="Q126" s="8">
        <v>80</v>
      </c>
      <c r="R126" s="8" t="s">
        <v>49</v>
      </c>
      <c r="S126" s="8" t="s">
        <v>50</v>
      </c>
      <c r="T126" s="8" t="s">
        <v>51</v>
      </c>
      <c r="U126" s="8" t="s">
        <v>51</v>
      </c>
      <c r="W126" s="8" t="s">
        <v>52</v>
      </c>
    </row>
    <row r="127" spans="6:23" x14ac:dyDescent="0.25">
      <c r="F127" s="7" t="str">
        <f t="shared" si="2"/>
        <v/>
      </c>
      <c r="G127" s="7" t="str" cm="1">
        <f t="array" ref="G127">IF(D127="","",PROPER(MID(D127,(FIND(INDEX(Abbreviation!$A$2:$A$125,MATCH(_xlfn.AGGREGATE(15,6,SEARCH(Abbreviation!$A$2:$A$125,D127),1),SEARCH(Abbreviation!$A$2:$A$125,D127),0)),D127))+LEN((INDEX(Abbreviation!$A$2:$A$125,MATCH(_xlfn.AGGREGATE(15,6,SEARCH(Abbreviation!$A$2:$A$125,D127),1),SEARCH(Abbreviation!$A$2:$A$125,D127),0)))),FIND("VIC",D127,1)-(FIND(INDEX(Abbreviation!$A$2:$A$125,MATCH(_xlfn.AGGREGATE(15,6,SEARCH(Abbreviation!$A$2:$A$125,D127),1),SEARCH(Abbreviation!$A$2:$A$125,D127),0)),D127)+LEN((INDEX(Abbreviation!$A$2:$A$125,MATCH(_xlfn.AGGREGATE(15,6,SEARCH(Abbreviation!$A$2:$A$125,D127),1),SEARCH(Abbreviation!$A$2:$A$125,D127),0)))))-1)))</f>
        <v/>
      </c>
      <c r="H127" s="8" t="s">
        <v>46</v>
      </c>
      <c r="I127" s="4" t="str">
        <f t="shared" si="3"/>
        <v/>
      </c>
      <c r="J127" s="8" t="s">
        <v>47</v>
      </c>
      <c r="K127" s="8" t="s">
        <v>47</v>
      </c>
      <c r="L127" s="8" t="s">
        <v>47</v>
      </c>
      <c r="M127" s="8" t="s">
        <v>47</v>
      </c>
      <c r="N127" s="8" t="s">
        <v>47</v>
      </c>
      <c r="P127" s="9">
        <v>40</v>
      </c>
      <c r="Q127" s="8">
        <v>80</v>
      </c>
      <c r="R127" s="8" t="s">
        <v>49</v>
      </c>
      <c r="S127" s="8" t="s">
        <v>50</v>
      </c>
      <c r="T127" s="8" t="s">
        <v>51</v>
      </c>
      <c r="U127" s="8" t="s">
        <v>51</v>
      </c>
      <c r="W127" s="8" t="s">
        <v>52</v>
      </c>
    </row>
    <row r="128" spans="6:23" x14ac:dyDescent="0.25">
      <c r="F128" s="7" t="str">
        <f t="shared" si="2"/>
        <v/>
      </c>
      <c r="G128" s="7" t="str" cm="1">
        <f t="array" ref="G128">IF(D128="","",PROPER(MID(D128,(FIND(INDEX(Abbreviation!$A$2:$A$125,MATCH(_xlfn.AGGREGATE(15,6,SEARCH(Abbreviation!$A$2:$A$125,D128),1),SEARCH(Abbreviation!$A$2:$A$125,D128),0)),D128))+LEN((INDEX(Abbreviation!$A$2:$A$125,MATCH(_xlfn.AGGREGATE(15,6,SEARCH(Abbreviation!$A$2:$A$125,D128),1),SEARCH(Abbreviation!$A$2:$A$125,D128),0)))),FIND("VIC",D128,1)-(FIND(INDEX(Abbreviation!$A$2:$A$125,MATCH(_xlfn.AGGREGATE(15,6,SEARCH(Abbreviation!$A$2:$A$125,D128),1),SEARCH(Abbreviation!$A$2:$A$125,D128),0)),D128)+LEN((INDEX(Abbreviation!$A$2:$A$125,MATCH(_xlfn.AGGREGATE(15,6,SEARCH(Abbreviation!$A$2:$A$125,D128),1),SEARCH(Abbreviation!$A$2:$A$125,D128),0)))))-1)))</f>
        <v/>
      </c>
      <c r="H128" s="8" t="s">
        <v>46</v>
      </c>
      <c r="I128" s="4" t="str">
        <f t="shared" si="3"/>
        <v/>
      </c>
      <c r="J128" s="8" t="s">
        <v>47</v>
      </c>
      <c r="K128" s="8" t="s">
        <v>47</v>
      </c>
      <c r="L128" s="8" t="s">
        <v>47</v>
      </c>
      <c r="M128" s="8" t="s">
        <v>47</v>
      </c>
      <c r="N128" s="8" t="s">
        <v>47</v>
      </c>
      <c r="P128" s="9">
        <v>40</v>
      </c>
      <c r="Q128" s="8">
        <v>80</v>
      </c>
      <c r="R128" s="8" t="s">
        <v>49</v>
      </c>
      <c r="S128" s="8" t="s">
        <v>50</v>
      </c>
      <c r="T128" s="8" t="s">
        <v>51</v>
      </c>
      <c r="U128" s="8" t="s">
        <v>51</v>
      </c>
      <c r="W128" s="8" t="s">
        <v>52</v>
      </c>
    </row>
    <row r="129" spans="6:23" x14ac:dyDescent="0.25">
      <c r="F129" s="7" t="str">
        <f t="shared" si="2"/>
        <v/>
      </c>
      <c r="G129" s="7" t="str" cm="1">
        <f t="array" ref="G129">IF(D129="","",PROPER(MID(D129,(FIND(INDEX(Abbreviation!$A$2:$A$125,MATCH(_xlfn.AGGREGATE(15,6,SEARCH(Abbreviation!$A$2:$A$125,D129),1),SEARCH(Abbreviation!$A$2:$A$125,D129),0)),D129))+LEN((INDEX(Abbreviation!$A$2:$A$125,MATCH(_xlfn.AGGREGATE(15,6,SEARCH(Abbreviation!$A$2:$A$125,D129),1),SEARCH(Abbreviation!$A$2:$A$125,D129),0)))),FIND("VIC",D129,1)-(FIND(INDEX(Abbreviation!$A$2:$A$125,MATCH(_xlfn.AGGREGATE(15,6,SEARCH(Abbreviation!$A$2:$A$125,D129),1),SEARCH(Abbreviation!$A$2:$A$125,D129),0)),D129)+LEN((INDEX(Abbreviation!$A$2:$A$125,MATCH(_xlfn.AGGREGATE(15,6,SEARCH(Abbreviation!$A$2:$A$125,D129),1),SEARCH(Abbreviation!$A$2:$A$125,D129),0)))))-1)))</f>
        <v/>
      </c>
      <c r="H129" s="8" t="s">
        <v>46</v>
      </c>
      <c r="I129" s="4" t="str">
        <f t="shared" si="3"/>
        <v/>
      </c>
      <c r="J129" s="8" t="s">
        <v>47</v>
      </c>
      <c r="K129" s="8" t="s">
        <v>47</v>
      </c>
      <c r="L129" s="8" t="s">
        <v>47</v>
      </c>
      <c r="M129" s="8" t="s">
        <v>47</v>
      </c>
      <c r="N129" s="8" t="s">
        <v>47</v>
      </c>
      <c r="P129" s="9">
        <v>40</v>
      </c>
      <c r="Q129" s="8">
        <v>80</v>
      </c>
      <c r="R129" s="8" t="s">
        <v>49</v>
      </c>
      <c r="S129" s="8" t="s">
        <v>50</v>
      </c>
      <c r="T129" s="8" t="s">
        <v>51</v>
      </c>
      <c r="U129" s="8" t="s">
        <v>51</v>
      </c>
      <c r="W129" s="8" t="s">
        <v>52</v>
      </c>
    </row>
    <row r="130" spans="6:23" x14ac:dyDescent="0.25">
      <c r="F130" s="7" t="str">
        <f t="shared" ref="F130:F193" si="4">IF(D130="","",PROPER(LEFT(D130,FIND(UPPER(G130),D130,1)-2)))</f>
        <v/>
      </c>
      <c r="G130" s="7" t="str" cm="1">
        <f t="array" ref="G130">IF(D130="","",PROPER(MID(D130,(FIND(INDEX(Abbreviation!$A$2:$A$125,MATCH(_xlfn.AGGREGATE(15,6,SEARCH(Abbreviation!$A$2:$A$125,D130),1),SEARCH(Abbreviation!$A$2:$A$125,D130),0)),D130))+LEN((INDEX(Abbreviation!$A$2:$A$125,MATCH(_xlfn.AGGREGATE(15,6,SEARCH(Abbreviation!$A$2:$A$125,D130),1),SEARCH(Abbreviation!$A$2:$A$125,D130),0)))),FIND("VIC",D130,1)-(FIND(INDEX(Abbreviation!$A$2:$A$125,MATCH(_xlfn.AGGREGATE(15,6,SEARCH(Abbreviation!$A$2:$A$125,D130),1),SEARCH(Abbreviation!$A$2:$A$125,D130),0)),D130)+LEN((INDEX(Abbreviation!$A$2:$A$125,MATCH(_xlfn.AGGREGATE(15,6,SEARCH(Abbreviation!$A$2:$A$125,D130),1),SEARCH(Abbreviation!$A$2:$A$125,D130),0)))))-1)))</f>
        <v/>
      </c>
      <c r="H130" s="8" t="s">
        <v>46</v>
      </c>
      <c r="I130" s="4" t="str">
        <f t="shared" ref="I130:I193" si="5">IFERROR(VALUE(TRIM(RIGHT(SUBSTITUTE(D130," ",REPT(" ",255)),255))),"")</f>
        <v/>
      </c>
      <c r="J130" s="8" t="s">
        <v>47</v>
      </c>
      <c r="K130" s="8" t="s">
        <v>47</v>
      </c>
      <c r="L130" s="8" t="s">
        <v>47</v>
      </c>
      <c r="M130" s="8" t="s">
        <v>47</v>
      </c>
      <c r="N130" s="8" t="s">
        <v>47</v>
      </c>
      <c r="P130" s="9">
        <v>40</v>
      </c>
      <c r="Q130" s="8">
        <v>80</v>
      </c>
      <c r="R130" s="8" t="s">
        <v>49</v>
      </c>
      <c r="S130" s="8" t="s">
        <v>50</v>
      </c>
      <c r="T130" s="8" t="s">
        <v>51</v>
      </c>
      <c r="U130" s="8" t="s">
        <v>51</v>
      </c>
      <c r="W130" s="8" t="s">
        <v>52</v>
      </c>
    </row>
    <row r="131" spans="6:23" x14ac:dyDescent="0.25">
      <c r="F131" s="7" t="str">
        <f t="shared" si="4"/>
        <v/>
      </c>
      <c r="G131" s="7" t="str" cm="1">
        <f t="array" ref="G131">IF(D131="","",PROPER(MID(D131,(FIND(INDEX(Abbreviation!$A$2:$A$125,MATCH(_xlfn.AGGREGATE(15,6,SEARCH(Abbreviation!$A$2:$A$125,D131),1),SEARCH(Abbreviation!$A$2:$A$125,D131),0)),D131))+LEN((INDEX(Abbreviation!$A$2:$A$125,MATCH(_xlfn.AGGREGATE(15,6,SEARCH(Abbreviation!$A$2:$A$125,D131),1),SEARCH(Abbreviation!$A$2:$A$125,D131),0)))),FIND("VIC",D131,1)-(FIND(INDEX(Abbreviation!$A$2:$A$125,MATCH(_xlfn.AGGREGATE(15,6,SEARCH(Abbreviation!$A$2:$A$125,D131),1),SEARCH(Abbreviation!$A$2:$A$125,D131),0)),D131)+LEN((INDEX(Abbreviation!$A$2:$A$125,MATCH(_xlfn.AGGREGATE(15,6,SEARCH(Abbreviation!$A$2:$A$125,D131),1),SEARCH(Abbreviation!$A$2:$A$125,D131),0)))))-1)))</f>
        <v/>
      </c>
      <c r="H131" s="8" t="s">
        <v>46</v>
      </c>
      <c r="I131" s="4" t="str">
        <f t="shared" si="5"/>
        <v/>
      </c>
      <c r="J131" s="8" t="s">
        <v>47</v>
      </c>
      <c r="K131" s="8" t="s">
        <v>47</v>
      </c>
      <c r="L131" s="8" t="s">
        <v>47</v>
      </c>
      <c r="M131" s="8" t="s">
        <v>47</v>
      </c>
      <c r="N131" s="8" t="s">
        <v>47</v>
      </c>
      <c r="P131" s="9">
        <v>40</v>
      </c>
      <c r="Q131" s="8">
        <v>80</v>
      </c>
      <c r="R131" s="8" t="s">
        <v>49</v>
      </c>
      <c r="S131" s="8" t="s">
        <v>50</v>
      </c>
      <c r="T131" s="8" t="s">
        <v>51</v>
      </c>
      <c r="U131" s="8" t="s">
        <v>51</v>
      </c>
      <c r="W131" s="8" t="s">
        <v>52</v>
      </c>
    </row>
    <row r="132" spans="6:23" x14ac:dyDescent="0.25">
      <c r="F132" s="7" t="str">
        <f t="shared" si="4"/>
        <v/>
      </c>
      <c r="G132" s="7" t="str" cm="1">
        <f t="array" ref="G132">IF(D132="","",PROPER(MID(D132,(FIND(INDEX(Abbreviation!$A$2:$A$125,MATCH(_xlfn.AGGREGATE(15,6,SEARCH(Abbreviation!$A$2:$A$125,D132),1),SEARCH(Abbreviation!$A$2:$A$125,D132),0)),D132))+LEN((INDEX(Abbreviation!$A$2:$A$125,MATCH(_xlfn.AGGREGATE(15,6,SEARCH(Abbreviation!$A$2:$A$125,D132),1),SEARCH(Abbreviation!$A$2:$A$125,D132),0)))),FIND("VIC",D132,1)-(FIND(INDEX(Abbreviation!$A$2:$A$125,MATCH(_xlfn.AGGREGATE(15,6,SEARCH(Abbreviation!$A$2:$A$125,D132),1),SEARCH(Abbreviation!$A$2:$A$125,D132),0)),D132)+LEN((INDEX(Abbreviation!$A$2:$A$125,MATCH(_xlfn.AGGREGATE(15,6,SEARCH(Abbreviation!$A$2:$A$125,D132),1),SEARCH(Abbreviation!$A$2:$A$125,D132),0)))))-1)))</f>
        <v/>
      </c>
      <c r="H132" s="8" t="s">
        <v>46</v>
      </c>
      <c r="I132" s="4" t="str">
        <f t="shared" si="5"/>
        <v/>
      </c>
      <c r="J132" s="8" t="s">
        <v>47</v>
      </c>
      <c r="K132" s="8" t="s">
        <v>47</v>
      </c>
      <c r="L132" s="8" t="s">
        <v>47</v>
      </c>
      <c r="M132" s="8" t="s">
        <v>47</v>
      </c>
      <c r="N132" s="8" t="s">
        <v>47</v>
      </c>
      <c r="P132" s="9">
        <v>40</v>
      </c>
      <c r="Q132" s="8">
        <v>80</v>
      </c>
      <c r="R132" s="8" t="s">
        <v>49</v>
      </c>
      <c r="S132" s="8" t="s">
        <v>50</v>
      </c>
      <c r="T132" s="8" t="s">
        <v>51</v>
      </c>
      <c r="U132" s="8" t="s">
        <v>51</v>
      </c>
      <c r="W132" s="8" t="s">
        <v>52</v>
      </c>
    </row>
    <row r="133" spans="6:23" x14ac:dyDescent="0.25">
      <c r="F133" s="7" t="str">
        <f t="shared" si="4"/>
        <v/>
      </c>
      <c r="G133" s="7" t="str" cm="1">
        <f t="array" ref="G133">IF(D133="","",PROPER(MID(D133,(FIND(INDEX(Abbreviation!$A$2:$A$125,MATCH(_xlfn.AGGREGATE(15,6,SEARCH(Abbreviation!$A$2:$A$125,D133),1),SEARCH(Abbreviation!$A$2:$A$125,D133),0)),D133))+LEN((INDEX(Abbreviation!$A$2:$A$125,MATCH(_xlfn.AGGREGATE(15,6,SEARCH(Abbreviation!$A$2:$A$125,D133),1),SEARCH(Abbreviation!$A$2:$A$125,D133),0)))),FIND("VIC",D133,1)-(FIND(INDEX(Abbreviation!$A$2:$A$125,MATCH(_xlfn.AGGREGATE(15,6,SEARCH(Abbreviation!$A$2:$A$125,D133),1),SEARCH(Abbreviation!$A$2:$A$125,D133),0)),D133)+LEN((INDEX(Abbreviation!$A$2:$A$125,MATCH(_xlfn.AGGREGATE(15,6,SEARCH(Abbreviation!$A$2:$A$125,D133),1),SEARCH(Abbreviation!$A$2:$A$125,D133),0)))))-1)))</f>
        <v/>
      </c>
      <c r="H133" s="8" t="s">
        <v>46</v>
      </c>
      <c r="I133" s="4" t="str">
        <f t="shared" si="5"/>
        <v/>
      </c>
      <c r="J133" s="8" t="s">
        <v>47</v>
      </c>
      <c r="K133" s="8" t="s">
        <v>47</v>
      </c>
      <c r="L133" s="8" t="s">
        <v>47</v>
      </c>
      <c r="M133" s="8" t="s">
        <v>47</v>
      </c>
      <c r="N133" s="8" t="s">
        <v>47</v>
      </c>
      <c r="P133" s="9">
        <v>40</v>
      </c>
      <c r="Q133" s="8">
        <v>80</v>
      </c>
      <c r="R133" s="8" t="s">
        <v>49</v>
      </c>
      <c r="S133" s="8" t="s">
        <v>50</v>
      </c>
      <c r="T133" s="8" t="s">
        <v>51</v>
      </c>
      <c r="U133" s="8" t="s">
        <v>51</v>
      </c>
      <c r="W133" s="8" t="s">
        <v>52</v>
      </c>
    </row>
    <row r="134" spans="6:23" x14ac:dyDescent="0.25">
      <c r="F134" s="7" t="str">
        <f t="shared" si="4"/>
        <v/>
      </c>
      <c r="G134" s="7" t="str" cm="1">
        <f t="array" ref="G134">IF(D134="","",PROPER(MID(D134,(FIND(INDEX(Abbreviation!$A$2:$A$125,MATCH(_xlfn.AGGREGATE(15,6,SEARCH(Abbreviation!$A$2:$A$125,D134),1),SEARCH(Abbreviation!$A$2:$A$125,D134),0)),D134))+LEN((INDEX(Abbreviation!$A$2:$A$125,MATCH(_xlfn.AGGREGATE(15,6,SEARCH(Abbreviation!$A$2:$A$125,D134),1),SEARCH(Abbreviation!$A$2:$A$125,D134),0)))),FIND("VIC",D134,1)-(FIND(INDEX(Abbreviation!$A$2:$A$125,MATCH(_xlfn.AGGREGATE(15,6,SEARCH(Abbreviation!$A$2:$A$125,D134),1),SEARCH(Abbreviation!$A$2:$A$125,D134),0)),D134)+LEN((INDEX(Abbreviation!$A$2:$A$125,MATCH(_xlfn.AGGREGATE(15,6,SEARCH(Abbreviation!$A$2:$A$125,D134),1),SEARCH(Abbreviation!$A$2:$A$125,D134),0)))))-1)))</f>
        <v/>
      </c>
      <c r="H134" s="8" t="s">
        <v>46</v>
      </c>
      <c r="I134" s="4" t="str">
        <f t="shared" si="5"/>
        <v/>
      </c>
      <c r="J134" s="8" t="s">
        <v>47</v>
      </c>
      <c r="K134" s="8" t="s">
        <v>47</v>
      </c>
      <c r="L134" s="8" t="s">
        <v>47</v>
      </c>
      <c r="M134" s="8" t="s">
        <v>47</v>
      </c>
      <c r="N134" s="8" t="s">
        <v>47</v>
      </c>
      <c r="P134" s="9">
        <v>40</v>
      </c>
      <c r="Q134" s="8">
        <v>80</v>
      </c>
      <c r="R134" s="8" t="s">
        <v>49</v>
      </c>
      <c r="S134" s="8" t="s">
        <v>50</v>
      </c>
      <c r="T134" s="8" t="s">
        <v>51</v>
      </c>
      <c r="U134" s="8" t="s">
        <v>51</v>
      </c>
      <c r="W134" s="8" t="s">
        <v>52</v>
      </c>
    </row>
    <row r="135" spans="6:23" x14ac:dyDescent="0.25">
      <c r="F135" s="7" t="str">
        <f t="shared" si="4"/>
        <v/>
      </c>
      <c r="G135" s="7" t="str" cm="1">
        <f t="array" ref="G135">IF(D135="","",PROPER(MID(D135,(FIND(INDEX(Abbreviation!$A$2:$A$125,MATCH(_xlfn.AGGREGATE(15,6,SEARCH(Abbreviation!$A$2:$A$125,D135),1),SEARCH(Abbreviation!$A$2:$A$125,D135),0)),D135))+LEN((INDEX(Abbreviation!$A$2:$A$125,MATCH(_xlfn.AGGREGATE(15,6,SEARCH(Abbreviation!$A$2:$A$125,D135),1),SEARCH(Abbreviation!$A$2:$A$125,D135),0)))),FIND("VIC",D135,1)-(FIND(INDEX(Abbreviation!$A$2:$A$125,MATCH(_xlfn.AGGREGATE(15,6,SEARCH(Abbreviation!$A$2:$A$125,D135),1),SEARCH(Abbreviation!$A$2:$A$125,D135),0)),D135)+LEN((INDEX(Abbreviation!$A$2:$A$125,MATCH(_xlfn.AGGREGATE(15,6,SEARCH(Abbreviation!$A$2:$A$125,D135),1),SEARCH(Abbreviation!$A$2:$A$125,D135),0)))))-1)))</f>
        <v/>
      </c>
      <c r="H135" s="8" t="s">
        <v>46</v>
      </c>
      <c r="I135" s="4" t="str">
        <f t="shared" si="5"/>
        <v/>
      </c>
      <c r="J135" s="8" t="s">
        <v>47</v>
      </c>
      <c r="K135" s="8" t="s">
        <v>47</v>
      </c>
      <c r="L135" s="8" t="s">
        <v>47</v>
      </c>
      <c r="M135" s="8" t="s">
        <v>47</v>
      </c>
      <c r="N135" s="8" t="s">
        <v>47</v>
      </c>
      <c r="P135" s="9">
        <v>40</v>
      </c>
      <c r="Q135" s="8">
        <v>80</v>
      </c>
      <c r="R135" s="8" t="s">
        <v>49</v>
      </c>
      <c r="S135" s="8" t="s">
        <v>50</v>
      </c>
      <c r="T135" s="8" t="s">
        <v>51</v>
      </c>
      <c r="U135" s="8" t="s">
        <v>51</v>
      </c>
      <c r="W135" s="8" t="s">
        <v>52</v>
      </c>
    </row>
    <row r="136" spans="6:23" x14ac:dyDescent="0.25">
      <c r="F136" s="7" t="str">
        <f t="shared" si="4"/>
        <v/>
      </c>
      <c r="G136" s="7" t="str" cm="1">
        <f t="array" ref="G136">IF(D136="","",PROPER(MID(D136,(FIND(INDEX(Abbreviation!$A$2:$A$125,MATCH(_xlfn.AGGREGATE(15,6,SEARCH(Abbreviation!$A$2:$A$125,D136),1),SEARCH(Abbreviation!$A$2:$A$125,D136),0)),D136))+LEN((INDEX(Abbreviation!$A$2:$A$125,MATCH(_xlfn.AGGREGATE(15,6,SEARCH(Abbreviation!$A$2:$A$125,D136),1),SEARCH(Abbreviation!$A$2:$A$125,D136),0)))),FIND("VIC",D136,1)-(FIND(INDEX(Abbreviation!$A$2:$A$125,MATCH(_xlfn.AGGREGATE(15,6,SEARCH(Abbreviation!$A$2:$A$125,D136),1),SEARCH(Abbreviation!$A$2:$A$125,D136),0)),D136)+LEN((INDEX(Abbreviation!$A$2:$A$125,MATCH(_xlfn.AGGREGATE(15,6,SEARCH(Abbreviation!$A$2:$A$125,D136),1),SEARCH(Abbreviation!$A$2:$A$125,D136),0)))))-1)))</f>
        <v/>
      </c>
      <c r="H136" s="8" t="s">
        <v>46</v>
      </c>
      <c r="I136" s="4" t="str">
        <f t="shared" si="5"/>
        <v/>
      </c>
      <c r="J136" s="8" t="s">
        <v>47</v>
      </c>
      <c r="K136" s="8" t="s">
        <v>47</v>
      </c>
      <c r="L136" s="8" t="s">
        <v>47</v>
      </c>
      <c r="M136" s="8" t="s">
        <v>47</v>
      </c>
      <c r="N136" s="8" t="s">
        <v>47</v>
      </c>
      <c r="P136" s="9">
        <v>40</v>
      </c>
      <c r="Q136" s="8">
        <v>80</v>
      </c>
      <c r="R136" s="8" t="s">
        <v>49</v>
      </c>
      <c r="S136" s="8" t="s">
        <v>50</v>
      </c>
      <c r="T136" s="8" t="s">
        <v>51</v>
      </c>
      <c r="U136" s="8" t="s">
        <v>51</v>
      </c>
      <c r="W136" s="8" t="s">
        <v>52</v>
      </c>
    </row>
    <row r="137" spans="6:23" x14ac:dyDescent="0.25">
      <c r="F137" s="7" t="str">
        <f t="shared" si="4"/>
        <v/>
      </c>
      <c r="G137" s="7" t="str" cm="1">
        <f t="array" ref="G137">IF(D137="","",PROPER(MID(D137,(FIND(INDEX(Abbreviation!$A$2:$A$125,MATCH(_xlfn.AGGREGATE(15,6,SEARCH(Abbreviation!$A$2:$A$125,D137),1),SEARCH(Abbreviation!$A$2:$A$125,D137),0)),D137))+LEN((INDEX(Abbreviation!$A$2:$A$125,MATCH(_xlfn.AGGREGATE(15,6,SEARCH(Abbreviation!$A$2:$A$125,D137),1),SEARCH(Abbreviation!$A$2:$A$125,D137),0)))),FIND("VIC",D137,1)-(FIND(INDEX(Abbreviation!$A$2:$A$125,MATCH(_xlfn.AGGREGATE(15,6,SEARCH(Abbreviation!$A$2:$A$125,D137),1),SEARCH(Abbreviation!$A$2:$A$125,D137),0)),D137)+LEN((INDEX(Abbreviation!$A$2:$A$125,MATCH(_xlfn.AGGREGATE(15,6,SEARCH(Abbreviation!$A$2:$A$125,D137),1),SEARCH(Abbreviation!$A$2:$A$125,D137),0)))))-1)))</f>
        <v/>
      </c>
      <c r="H137" s="8" t="s">
        <v>46</v>
      </c>
      <c r="I137" s="4" t="str">
        <f t="shared" si="5"/>
        <v/>
      </c>
      <c r="J137" s="8" t="s">
        <v>47</v>
      </c>
      <c r="K137" s="8" t="s">
        <v>47</v>
      </c>
      <c r="L137" s="8" t="s">
        <v>47</v>
      </c>
      <c r="M137" s="8" t="s">
        <v>47</v>
      </c>
      <c r="N137" s="8" t="s">
        <v>47</v>
      </c>
      <c r="P137" s="9">
        <v>40</v>
      </c>
      <c r="Q137" s="8">
        <v>80</v>
      </c>
      <c r="R137" s="8" t="s">
        <v>49</v>
      </c>
      <c r="S137" s="8" t="s">
        <v>50</v>
      </c>
      <c r="T137" s="8" t="s">
        <v>51</v>
      </c>
      <c r="U137" s="8" t="s">
        <v>51</v>
      </c>
      <c r="W137" s="8" t="s">
        <v>52</v>
      </c>
    </row>
    <row r="138" spans="6:23" x14ac:dyDescent="0.25">
      <c r="F138" s="7" t="str">
        <f t="shared" si="4"/>
        <v/>
      </c>
      <c r="G138" s="7" t="str" cm="1">
        <f t="array" ref="G138">IF(D138="","",PROPER(MID(D138,(FIND(INDEX(Abbreviation!$A$2:$A$125,MATCH(_xlfn.AGGREGATE(15,6,SEARCH(Abbreviation!$A$2:$A$125,D138),1),SEARCH(Abbreviation!$A$2:$A$125,D138),0)),D138))+LEN((INDEX(Abbreviation!$A$2:$A$125,MATCH(_xlfn.AGGREGATE(15,6,SEARCH(Abbreviation!$A$2:$A$125,D138),1),SEARCH(Abbreviation!$A$2:$A$125,D138),0)))),FIND("VIC",D138,1)-(FIND(INDEX(Abbreviation!$A$2:$A$125,MATCH(_xlfn.AGGREGATE(15,6,SEARCH(Abbreviation!$A$2:$A$125,D138),1),SEARCH(Abbreviation!$A$2:$A$125,D138),0)),D138)+LEN((INDEX(Abbreviation!$A$2:$A$125,MATCH(_xlfn.AGGREGATE(15,6,SEARCH(Abbreviation!$A$2:$A$125,D138),1),SEARCH(Abbreviation!$A$2:$A$125,D138),0)))))-1)))</f>
        <v/>
      </c>
      <c r="H138" s="8" t="s">
        <v>46</v>
      </c>
      <c r="I138" s="4" t="str">
        <f t="shared" si="5"/>
        <v/>
      </c>
      <c r="J138" s="8" t="s">
        <v>47</v>
      </c>
      <c r="K138" s="8" t="s">
        <v>47</v>
      </c>
      <c r="L138" s="8" t="s">
        <v>47</v>
      </c>
      <c r="M138" s="8" t="s">
        <v>47</v>
      </c>
      <c r="N138" s="8" t="s">
        <v>47</v>
      </c>
      <c r="P138" s="9">
        <v>40</v>
      </c>
      <c r="Q138" s="8">
        <v>80</v>
      </c>
      <c r="R138" s="8" t="s">
        <v>49</v>
      </c>
      <c r="S138" s="8" t="s">
        <v>50</v>
      </c>
      <c r="T138" s="8" t="s">
        <v>51</v>
      </c>
      <c r="U138" s="8" t="s">
        <v>51</v>
      </c>
      <c r="W138" s="8" t="s">
        <v>52</v>
      </c>
    </row>
    <row r="139" spans="6:23" x14ac:dyDescent="0.25">
      <c r="F139" s="7" t="str">
        <f t="shared" si="4"/>
        <v/>
      </c>
      <c r="G139" s="7" t="str" cm="1">
        <f t="array" ref="G139">IF(D139="","",PROPER(MID(D139,(FIND(INDEX(Abbreviation!$A$2:$A$125,MATCH(_xlfn.AGGREGATE(15,6,SEARCH(Abbreviation!$A$2:$A$125,D139),1),SEARCH(Abbreviation!$A$2:$A$125,D139),0)),D139))+LEN((INDEX(Abbreviation!$A$2:$A$125,MATCH(_xlfn.AGGREGATE(15,6,SEARCH(Abbreviation!$A$2:$A$125,D139),1),SEARCH(Abbreviation!$A$2:$A$125,D139),0)))),FIND("VIC",D139,1)-(FIND(INDEX(Abbreviation!$A$2:$A$125,MATCH(_xlfn.AGGREGATE(15,6,SEARCH(Abbreviation!$A$2:$A$125,D139),1),SEARCH(Abbreviation!$A$2:$A$125,D139),0)),D139)+LEN((INDEX(Abbreviation!$A$2:$A$125,MATCH(_xlfn.AGGREGATE(15,6,SEARCH(Abbreviation!$A$2:$A$125,D139),1),SEARCH(Abbreviation!$A$2:$A$125,D139),0)))))-1)))</f>
        <v/>
      </c>
      <c r="H139" s="8" t="s">
        <v>46</v>
      </c>
      <c r="I139" s="4" t="str">
        <f t="shared" si="5"/>
        <v/>
      </c>
      <c r="J139" s="8" t="s">
        <v>47</v>
      </c>
      <c r="K139" s="8" t="s">
        <v>47</v>
      </c>
      <c r="L139" s="8" t="s">
        <v>47</v>
      </c>
      <c r="M139" s="8" t="s">
        <v>47</v>
      </c>
      <c r="N139" s="8" t="s">
        <v>47</v>
      </c>
      <c r="P139" s="9">
        <v>40</v>
      </c>
      <c r="Q139" s="8">
        <v>80</v>
      </c>
      <c r="R139" s="8" t="s">
        <v>49</v>
      </c>
      <c r="S139" s="8" t="s">
        <v>50</v>
      </c>
      <c r="T139" s="8" t="s">
        <v>51</v>
      </c>
      <c r="U139" s="8" t="s">
        <v>51</v>
      </c>
      <c r="W139" s="8" t="s">
        <v>52</v>
      </c>
    </row>
    <row r="140" spans="6:23" x14ac:dyDescent="0.25">
      <c r="F140" s="7" t="str">
        <f t="shared" si="4"/>
        <v/>
      </c>
      <c r="G140" s="7" t="str" cm="1">
        <f t="array" ref="G140">IF(D140="","",PROPER(MID(D140,(FIND(INDEX(Abbreviation!$A$2:$A$125,MATCH(_xlfn.AGGREGATE(15,6,SEARCH(Abbreviation!$A$2:$A$125,D140),1),SEARCH(Abbreviation!$A$2:$A$125,D140),0)),D140))+LEN((INDEX(Abbreviation!$A$2:$A$125,MATCH(_xlfn.AGGREGATE(15,6,SEARCH(Abbreviation!$A$2:$A$125,D140),1),SEARCH(Abbreviation!$A$2:$A$125,D140),0)))),FIND("VIC",D140,1)-(FIND(INDEX(Abbreviation!$A$2:$A$125,MATCH(_xlfn.AGGREGATE(15,6,SEARCH(Abbreviation!$A$2:$A$125,D140),1),SEARCH(Abbreviation!$A$2:$A$125,D140),0)),D140)+LEN((INDEX(Abbreviation!$A$2:$A$125,MATCH(_xlfn.AGGREGATE(15,6,SEARCH(Abbreviation!$A$2:$A$125,D140),1),SEARCH(Abbreviation!$A$2:$A$125,D140),0)))))-1)))</f>
        <v/>
      </c>
      <c r="H140" s="8" t="s">
        <v>46</v>
      </c>
      <c r="I140" s="4" t="str">
        <f t="shared" si="5"/>
        <v/>
      </c>
      <c r="J140" s="8" t="s">
        <v>47</v>
      </c>
      <c r="K140" s="8" t="s">
        <v>47</v>
      </c>
      <c r="L140" s="8" t="s">
        <v>47</v>
      </c>
      <c r="M140" s="8" t="s">
        <v>47</v>
      </c>
      <c r="N140" s="8" t="s">
        <v>47</v>
      </c>
      <c r="P140" s="9">
        <v>40</v>
      </c>
      <c r="Q140" s="8">
        <v>80</v>
      </c>
      <c r="R140" s="8" t="s">
        <v>49</v>
      </c>
      <c r="S140" s="8" t="s">
        <v>50</v>
      </c>
      <c r="T140" s="8" t="s">
        <v>51</v>
      </c>
      <c r="U140" s="8" t="s">
        <v>51</v>
      </c>
      <c r="W140" s="8" t="s">
        <v>52</v>
      </c>
    </row>
    <row r="141" spans="6:23" x14ac:dyDescent="0.25">
      <c r="F141" s="7" t="str">
        <f t="shared" si="4"/>
        <v/>
      </c>
      <c r="G141" s="7" t="str" cm="1">
        <f t="array" ref="G141">IF(D141="","",PROPER(MID(D141,(FIND(INDEX(Abbreviation!$A$2:$A$125,MATCH(_xlfn.AGGREGATE(15,6,SEARCH(Abbreviation!$A$2:$A$125,D141),1),SEARCH(Abbreviation!$A$2:$A$125,D141),0)),D141))+LEN((INDEX(Abbreviation!$A$2:$A$125,MATCH(_xlfn.AGGREGATE(15,6,SEARCH(Abbreviation!$A$2:$A$125,D141),1),SEARCH(Abbreviation!$A$2:$A$125,D141),0)))),FIND("VIC",D141,1)-(FIND(INDEX(Abbreviation!$A$2:$A$125,MATCH(_xlfn.AGGREGATE(15,6,SEARCH(Abbreviation!$A$2:$A$125,D141),1),SEARCH(Abbreviation!$A$2:$A$125,D141),0)),D141)+LEN((INDEX(Abbreviation!$A$2:$A$125,MATCH(_xlfn.AGGREGATE(15,6,SEARCH(Abbreviation!$A$2:$A$125,D141),1),SEARCH(Abbreviation!$A$2:$A$125,D141),0)))))-1)))</f>
        <v/>
      </c>
      <c r="H141" s="8" t="s">
        <v>46</v>
      </c>
      <c r="I141" s="4" t="str">
        <f t="shared" si="5"/>
        <v/>
      </c>
      <c r="J141" s="8" t="s">
        <v>47</v>
      </c>
      <c r="K141" s="8" t="s">
        <v>47</v>
      </c>
      <c r="L141" s="8" t="s">
        <v>47</v>
      </c>
      <c r="M141" s="8" t="s">
        <v>47</v>
      </c>
      <c r="N141" s="8" t="s">
        <v>47</v>
      </c>
      <c r="P141" s="9">
        <v>40</v>
      </c>
      <c r="Q141" s="8">
        <v>80</v>
      </c>
      <c r="R141" s="8" t="s">
        <v>49</v>
      </c>
      <c r="S141" s="8" t="s">
        <v>50</v>
      </c>
      <c r="T141" s="8" t="s">
        <v>51</v>
      </c>
      <c r="U141" s="8" t="s">
        <v>51</v>
      </c>
      <c r="W141" s="8" t="s">
        <v>52</v>
      </c>
    </row>
    <row r="142" spans="6:23" x14ac:dyDescent="0.25">
      <c r="F142" s="7" t="str">
        <f t="shared" si="4"/>
        <v/>
      </c>
      <c r="G142" s="7" t="str" cm="1">
        <f t="array" ref="G142">IF(D142="","",PROPER(MID(D142,(FIND(INDEX(Abbreviation!$A$2:$A$125,MATCH(_xlfn.AGGREGATE(15,6,SEARCH(Abbreviation!$A$2:$A$125,D142),1),SEARCH(Abbreviation!$A$2:$A$125,D142),0)),D142))+LEN((INDEX(Abbreviation!$A$2:$A$125,MATCH(_xlfn.AGGREGATE(15,6,SEARCH(Abbreviation!$A$2:$A$125,D142),1),SEARCH(Abbreviation!$A$2:$A$125,D142),0)))),FIND("VIC",D142,1)-(FIND(INDEX(Abbreviation!$A$2:$A$125,MATCH(_xlfn.AGGREGATE(15,6,SEARCH(Abbreviation!$A$2:$A$125,D142),1),SEARCH(Abbreviation!$A$2:$A$125,D142),0)),D142)+LEN((INDEX(Abbreviation!$A$2:$A$125,MATCH(_xlfn.AGGREGATE(15,6,SEARCH(Abbreviation!$A$2:$A$125,D142),1),SEARCH(Abbreviation!$A$2:$A$125,D142),0)))))-1)))</f>
        <v/>
      </c>
      <c r="H142" s="8" t="s">
        <v>46</v>
      </c>
      <c r="I142" s="4" t="str">
        <f t="shared" si="5"/>
        <v/>
      </c>
      <c r="J142" s="8" t="s">
        <v>47</v>
      </c>
      <c r="K142" s="8" t="s">
        <v>47</v>
      </c>
      <c r="L142" s="8" t="s">
        <v>47</v>
      </c>
      <c r="M142" s="8" t="s">
        <v>47</v>
      </c>
      <c r="N142" s="8" t="s">
        <v>47</v>
      </c>
      <c r="P142" s="9">
        <v>40</v>
      </c>
      <c r="Q142" s="8">
        <v>80</v>
      </c>
      <c r="R142" s="8" t="s">
        <v>49</v>
      </c>
      <c r="S142" s="8" t="s">
        <v>50</v>
      </c>
      <c r="T142" s="8" t="s">
        <v>51</v>
      </c>
      <c r="U142" s="8" t="s">
        <v>51</v>
      </c>
      <c r="W142" s="8" t="s">
        <v>52</v>
      </c>
    </row>
    <row r="143" spans="6:23" x14ac:dyDescent="0.25">
      <c r="F143" s="7" t="str">
        <f t="shared" si="4"/>
        <v/>
      </c>
      <c r="G143" s="7" t="str" cm="1">
        <f t="array" ref="G143">IF(D143="","",PROPER(MID(D143,(FIND(INDEX(Abbreviation!$A$2:$A$125,MATCH(_xlfn.AGGREGATE(15,6,SEARCH(Abbreviation!$A$2:$A$125,D143),1),SEARCH(Abbreviation!$A$2:$A$125,D143),0)),D143))+LEN((INDEX(Abbreviation!$A$2:$A$125,MATCH(_xlfn.AGGREGATE(15,6,SEARCH(Abbreviation!$A$2:$A$125,D143),1),SEARCH(Abbreviation!$A$2:$A$125,D143),0)))),FIND("VIC",D143,1)-(FIND(INDEX(Abbreviation!$A$2:$A$125,MATCH(_xlfn.AGGREGATE(15,6,SEARCH(Abbreviation!$A$2:$A$125,D143),1),SEARCH(Abbreviation!$A$2:$A$125,D143),0)),D143)+LEN((INDEX(Abbreviation!$A$2:$A$125,MATCH(_xlfn.AGGREGATE(15,6,SEARCH(Abbreviation!$A$2:$A$125,D143),1),SEARCH(Abbreviation!$A$2:$A$125,D143),0)))))-1)))</f>
        <v/>
      </c>
      <c r="H143" s="8" t="s">
        <v>46</v>
      </c>
      <c r="I143" s="4" t="str">
        <f t="shared" si="5"/>
        <v/>
      </c>
      <c r="J143" s="8" t="s">
        <v>47</v>
      </c>
      <c r="K143" s="8" t="s">
        <v>47</v>
      </c>
      <c r="L143" s="8" t="s">
        <v>47</v>
      </c>
      <c r="M143" s="8" t="s">
        <v>47</v>
      </c>
      <c r="N143" s="8" t="s">
        <v>47</v>
      </c>
      <c r="P143" s="9">
        <v>40</v>
      </c>
      <c r="Q143" s="8">
        <v>80</v>
      </c>
      <c r="R143" s="8" t="s">
        <v>49</v>
      </c>
      <c r="S143" s="8" t="s">
        <v>50</v>
      </c>
      <c r="T143" s="8" t="s">
        <v>51</v>
      </c>
      <c r="U143" s="8" t="s">
        <v>51</v>
      </c>
      <c r="W143" s="8" t="s">
        <v>52</v>
      </c>
    </row>
    <row r="144" spans="6:23" x14ac:dyDescent="0.25">
      <c r="F144" s="7" t="str">
        <f t="shared" si="4"/>
        <v/>
      </c>
      <c r="G144" s="7" t="str" cm="1">
        <f t="array" ref="G144">IF(D144="","",PROPER(MID(D144,(FIND(INDEX(Abbreviation!$A$2:$A$125,MATCH(_xlfn.AGGREGATE(15,6,SEARCH(Abbreviation!$A$2:$A$125,D144),1),SEARCH(Abbreviation!$A$2:$A$125,D144),0)),D144))+LEN((INDEX(Abbreviation!$A$2:$A$125,MATCH(_xlfn.AGGREGATE(15,6,SEARCH(Abbreviation!$A$2:$A$125,D144),1),SEARCH(Abbreviation!$A$2:$A$125,D144),0)))),FIND("VIC",D144,1)-(FIND(INDEX(Abbreviation!$A$2:$A$125,MATCH(_xlfn.AGGREGATE(15,6,SEARCH(Abbreviation!$A$2:$A$125,D144),1),SEARCH(Abbreviation!$A$2:$A$125,D144),0)),D144)+LEN((INDEX(Abbreviation!$A$2:$A$125,MATCH(_xlfn.AGGREGATE(15,6,SEARCH(Abbreviation!$A$2:$A$125,D144),1),SEARCH(Abbreviation!$A$2:$A$125,D144),0)))))-1)))</f>
        <v/>
      </c>
      <c r="H144" s="8" t="s">
        <v>46</v>
      </c>
      <c r="I144" s="4" t="str">
        <f t="shared" si="5"/>
        <v/>
      </c>
      <c r="J144" s="8" t="s">
        <v>47</v>
      </c>
      <c r="K144" s="8" t="s">
        <v>47</v>
      </c>
      <c r="L144" s="8" t="s">
        <v>47</v>
      </c>
      <c r="M144" s="8" t="s">
        <v>47</v>
      </c>
      <c r="N144" s="8" t="s">
        <v>47</v>
      </c>
      <c r="P144" s="9">
        <v>40</v>
      </c>
      <c r="Q144" s="8">
        <v>80</v>
      </c>
      <c r="R144" s="8" t="s">
        <v>49</v>
      </c>
      <c r="S144" s="8" t="s">
        <v>50</v>
      </c>
      <c r="T144" s="8" t="s">
        <v>51</v>
      </c>
      <c r="U144" s="8" t="s">
        <v>51</v>
      </c>
      <c r="W144" s="8" t="s">
        <v>52</v>
      </c>
    </row>
    <row r="145" spans="6:23" x14ac:dyDescent="0.25">
      <c r="F145" s="7" t="str">
        <f t="shared" si="4"/>
        <v/>
      </c>
      <c r="G145" s="7" t="str" cm="1">
        <f t="array" ref="G145">IF(D145="","",PROPER(MID(D145,(FIND(INDEX(Abbreviation!$A$2:$A$125,MATCH(_xlfn.AGGREGATE(15,6,SEARCH(Abbreviation!$A$2:$A$125,D145),1),SEARCH(Abbreviation!$A$2:$A$125,D145),0)),D145))+LEN((INDEX(Abbreviation!$A$2:$A$125,MATCH(_xlfn.AGGREGATE(15,6,SEARCH(Abbreviation!$A$2:$A$125,D145),1),SEARCH(Abbreviation!$A$2:$A$125,D145),0)))),FIND("VIC",D145,1)-(FIND(INDEX(Abbreviation!$A$2:$A$125,MATCH(_xlfn.AGGREGATE(15,6,SEARCH(Abbreviation!$A$2:$A$125,D145),1),SEARCH(Abbreviation!$A$2:$A$125,D145),0)),D145)+LEN((INDEX(Abbreviation!$A$2:$A$125,MATCH(_xlfn.AGGREGATE(15,6,SEARCH(Abbreviation!$A$2:$A$125,D145),1),SEARCH(Abbreviation!$A$2:$A$125,D145),0)))))-1)))</f>
        <v/>
      </c>
      <c r="H145" s="8" t="s">
        <v>46</v>
      </c>
      <c r="I145" s="4" t="str">
        <f t="shared" si="5"/>
        <v/>
      </c>
      <c r="J145" s="8" t="s">
        <v>47</v>
      </c>
      <c r="K145" s="8" t="s">
        <v>47</v>
      </c>
      <c r="L145" s="8" t="s">
        <v>47</v>
      </c>
      <c r="M145" s="8" t="s">
        <v>47</v>
      </c>
      <c r="N145" s="8" t="s">
        <v>47</v>
      </c>
      <c r="P145" s="9">
        <v>40</v>
      </c>
      <c r="Q145" s="8">
        <v>80</v>
      </c>
      <c r="R145" s="8" t="s">
        <v>49</v>
      </c>
      <c r="S145" s="8" t="s">
        <v>50</v>
      </c>
      <c r="T145" s="8" t="s">
        <v>51</v>
      </c>
      <c r="U145" s="8" t="s">
        <v>51</v>
      </c>
      <c r="W145" s="8" t="s">
        <v>52</v>
      </c>
    </row>
    <row r="146" spans="6:23" x14ac:dyDescent="0.25">
      <c r="F146" s="7" t="str">
        <f t="shared" si="4"/>
        <v/>
      </c>
      <c r="G146" s="7" t="str" cm="1">
        <f t="array" ref="G146">IF(D146="","",PROPER(MID(D146,(FIND(INDEX(Abbreviation!$A$2:$A$125,MATCH(_xlfn.AGGREGATE(15,6,SEARCH(Abbreviation!$A$2:$A$125,D146),1),SEARCH(Abbreviation!$A$2:$A$125,D146),0)),D146))+LEN((INDEX(Abbreviation!$A$2:$A$125,MATCH(_xlfn.AGGREGATE(15,6,SEARCH(Abbreviation!$A$2:$A$125,D146),1),SEARCH(Abbreviation!$A$2:$A$125,D146),0)))),FIND("VIC",D146,1)-(FIND(INDEX(Abbreviation!$A$2:$A$125,MATCH(_xlfn.AGGREGATE(15,6,SEARCH(Abbreviation!$A$2:$A$125,D146),1),SEARCH(Abbreviation!$A$2:$A$125,D146),0)),D146)+LEN((INDEX(Abbreviation!$A$2:$A$125,MATCH(_xlfn.AGGREGATE(15,6,SEARCH(Abbreviation!$A$2:$A$125,D146),1),SEARCH(Abbreviation!$A$2:$A$125,D146),0)))))-1)))</f>
        <v/>
      </c>
      <c r="H146" s="8" t="s">
        <v>46</v>
      </c>
      <c r="I146" s="4" t="str">
        <f t="shared" si="5"/>
        <v/>
      </c>
      <c r="J146" s="8" t="s">
        <v>47</v>
      </c>
      <c r="K146" s="8" t="s">
        <v>47</v>
      </c>
      <c r="L146" s="8" t="s">
        <v>47</v>
      </c>
      <c r="M146" s="8" t="s">
        <v>47</v>
      </c>
      <c r="N146" s="8" t="s">
        <v>47</v>
      </c>
      <c r="P146" s="9">
        <v>40</v>
      </c>
      <c r="Q146" s="8">
        <v>80</v>
      </c>
      <c r="R146" s="8" t="s">
        <v>49</v>
      </c>
      <c r="S146" s="8" t="s">
        <v>50</v>
      </c>
      <c r="T146" s="8" t="s">
        <v>51</v>
      </c>
      <c r="U146" s="8" t="s">
        <v>51</v>
      </c>
      <c r="W146" s="8" t="s">
        <v>52</v>
      </c>
    </row>
    <row r="147" spans="6:23" x14ac:dyDescent="0.25">
      <c r="F147" s="7" t="str">
        <f t="shared" si="4"/>
        <v/>
      </c>
      <c r="G147" s="7" t="str" cm="1">
        <f t="array" ref="G147">IF(D147="","",PROPER(MID(D147,(FIND(INDEX(Abbreviation!$A$2:$A$125,MATCH(_xlfn.AGGREGATE(15,6,SEARCH(Abbreviation!$A$2:$A$125,D147),1),SEARCH(Abbreviation!$A$2:$A$125,D147),0)),D147))+LEN((INDEX(Abbreviation!$A$2:$A$125,MATCH(_xlfn.AGGREGATE(15,6,SEARCH(Abbreviation!$A$2:$A$125,D147),1),SEARCH(Abbreviation!$A$2:$A$125,D147),0)))),FIND("VIC",D147,1)-(FIND(INDEX(Abbreviation!$A$2:$A$125,MATCH(_xlfn.AGGREGATE(15,6,SEARCH(Abbreviation!$A$2:$A$125,D147),1),SEARCH(Abbreviation!$A$2:$A$125,D147),0)),D147)+LEN((INDEX(Abbreviation!$A$2:$A$125,MATCH(_xlfn.AGGREGATE(15,6,SEARCH(Abbreviation!$A$2:$A$125,D147),1),SEARCH(Abbreviation!$A$2:$A$125,D147),0)))))-1)))</f>
        <v/>
      </c>
      <c r="H147" s="8" t="s">
        <v>46</v>
      </c>
      <c r="I147" s="4" t="str">
        <f t="shared" si="5"/>
        <v/>
      </c>
      <c r="J147" s="8" t="s">
        <v>47</v>
      </c>
      <c r="K147" s="8" t="s">
        <v>47</v>
      </c>
      <c r="L147" s="8" t="s">
        <v>47</v>
      </c>
      <c r="M147" s="8" t="s">
        <v>47</v>
      </c>
      <c r="N147" s="8" t="s">
        <v>47</v>
      </c>
      <c r="P147" s="9">
        <v>40</v>
      </c>
      <c r="Q147" s="8">
        <v>80</v>
      </c>
      <c r="R147" s="8" t="s">
        <v>49</v>
      </c>
      <c r="S147" s="8" t="s">
        <v>50</v>
      </c>
      <c r="T147" s="8" t="s">
        <v>51</v>
      </c>
      <c r="U147" s="8" t="s">
        <v>51</v>
      </c>
      <c r="W147" s="8" t="s">
        <v>52</v>
      </c>
    </row>
    <row r="148" spans="6:23" x14ac:dyDescent="0.25">
      <c r="F148" s="7" t="str">
        <f t="shared" si="4"/>
        <v/>
      </c>
      <c r="G148" s="7" t="str" cm="1">
        <f t="array" ref="G148">IF(D148="","",PROPER(MID(D148,(FIND(INDEX(Abbreviation!$A$2:$A$125,MATCH(_xlfn.AGGREGATE(15,6,SEARCH(Abbreviation!$A$2:$A$125,D148),1),SEARCH(Abbreviation!$A$2:$A$125,D148),0)),D148))+LEN((INDEX(Abbreviation!$A$2:$A$125,MATCH(_xlfn.AGGREGATE(15,6,SEARCH(Abbreviation!$A$2:$A$125,D148),1),SEARCH(Abbreviation!$A$2:$A$125,D148),0)))),FIND("VIC",D148,1)-(FIND(INDEX(Abbreviation!$A$2:$A$125,MATCH(_xlfn.AGGREGATE(15,6,SEARCH(Abbreviation!$A$2:$A$125,D148),1),SEARCH(Abbreviation!$A$2:$A$125,D148),0)),D148)+LEN((INDEX(Abbreviation!$A$2:$A$125,MATCH(_xlfn.AGGREGATE(15,6,SEARCH(Abbreviation!$A$2:$A$125,D148),1),SEARCH(Abbreviation!$A$2:$A$125,D148),0)))))-1)))</f>
        <v/>
      </c>
      <c r="H148" s="8" t="s">
        <v>46</v>
      </c>
      <c r="I148" s="4" t="str">
        <f t="shared" si="5"/>
        <v/>
      </c>
      <c r="J148" s="8" t="s">
        <v>47</v>
      </c>
      <c r="K148" s="8" t="s">
        <v>47</v>
      </c>
      <c r="L148" s="8" t="s">
        <v>47</v>
      </c>
      <c r="M148" s="8" t="s">
        <v>47</v>
      </c>
      <c r="N148" s="8" t="s">
        <v>47</v>
      </c>
      <c r="P148" s="9">
        <v>40</v>
      </c>
      <c r="Q148" s="8">
        <v>80</v>
      </c>
      <c r="R148" s="8" t="s">
        <v>49</v>
      </c>
      <c r="S148" s="8" t="s">
        <v>50</v>
      </c>
      <c r="T148" s="8" t="s">
        <v>51</v>
      </c>
      <c r="U148" s="8" t="s">
        <v>51</v>
      </c>
      <c r="W148" s="8" t="s">
        <v>52</v>
      </c>
    </row>
    <row r="149" spans="6:23" x14ac:dyDescent="0.25">
      <c r="F149" s="7" t="str">
        <f t="shared" si="4"/>
        <v/>
      </c>
      <c r="G149" s="7" t="str" cm="1">
        <f t="array" ref="G149">IF(D149="","",PROPER(MID(D149,(FIND(INDEX(Abbreviation!$A$2:$A$125,MATCH(_xlfn.AGGREGATE(15,6,SEARCH(Abbreviation!$A$2:$A$125,D149),1),SEARCH(Abbreviation!$A$2:$A$125,D149),0)),D149))+LEN((INDEX(Abbreviation!$A$2:$A$125,MATCH(_xlfn.AGGREGATE(15,6,SEARCH(Abbreviation!$A$2:$A$125,D149),1),SEARCH(Abbreviation!$A$2:$A$125,D149),0)))),FIND("VIC",D149,1)-(FIND(INDEX(Abbreviation!$A$2:$A$125,MATCH(_xlfn.AGGREGATE(15,6,SEARCH(Abbreviation!$A$2:$A$125,D149),1),SEARCH(Abbreviation!$A$2:$A$125,D149),0)),D149)+LEN((INDEX(Abbreviation!$A$2:$A$125,MATCH(_xlfn.AGGREGATE(15,6,SEARCH(Abbreviation!$A$2:$A$125,D149),1),SEARCH(Abbreviation!$A$2:$A$125,D149),0)))))-1)))</f>
        <v/>
      </c>
      <c r="H149" s="8" t="s">
        <v>46</v>
      </c>
      <c r="I149" s="4" t="str">
        <f t="shared" si="5"/>
        <v/>
      </c>
      <c r="J149" s="8" t="s">
        <v>47</v>
      </c>
      <c r="K149" s="8" t="s">
        <v>47</v>
      </c>
      <c r="L149" s="8" t="s">
        <v>47</v>
      </c>
      <c r="M149" s="8" t="s">
        <v>47</v>
      </c>
      <c r="N149" s="8" t="s">
        <v>47</v>
      </c>
      <c r="P149" s="9">
        <v>40</v>
      </c>
      <c r="Q149" s="8">
        <v>80</v>
      </c>
      <c r="R149" s="8" t="s">
        <v>49</v>
      </c>
      <c r="S149" s="8" t="s">
        <v>50</v>
      </c>
      <c r="T149" s="8" t="s">
        <v>51</v>
      </c>
      <c r="U149" s="8" t="s">
        <v>51</v>
      </c>
      <c r="W149" s="8" t="s">
        <v>52</v>
      </c>
    </row>
    <row r="150" spans="6:23" x14ac:dyDescent="0.25">
      <c r="F150" s="7" t="str">
        <f t="shared" si="4"/>
        <v/>
      </c>
      <c r="G150" s="7" t="str" cm="1">
        <f t="array" ref="G150">IF(D150="","",PROPER(MID(D150,(FIND(INDEX(Abbreviation!$A$2:$A$125,MATCH(_xlfn.AGGREGATE(15,6,SEARCH(Abbreviation!$A$2:$A$125,D150),1),SEARCH(Abbreviation!$A$2:$A$125,D150),0)),D150))+LEN((INDEX(Abbreviation!$A$2:$A$125,MATCH(_xlfn.AGGREGATE(15,6,SEARCH(Abbreviation!$A$2:$A$125,D150),1),SEARCH(Abbreviation!$A$2:$A$125,D150),0)))),FIND("VIC",D150,1)-(FIND(INDEX(Abbreviation!$A$2:$A$125,MATCH(_xlfn.AGGREGATE(15,6,SEARCH(Abbreviation!$A$2:$A$125,D150),1),SEARCH(Abbreviation!$A$2:$A$125,D150),0)),D150)+LEN((INDEX(Abbreviation!$A$2:$A$125,MATCH(_xlfn.AGGREGATE(15,6,SEARCH(Abbreviation!$A$2:$A$125,D150),1),SEARCH(Abbreviation!$A$2:$A$125,D150),0)))))-1)))</f>
        <v/>
      </c>
      <c r="H150" s="8" t="s">
        <v>46</v>
      </c>
      <c r="I150" s="4" t="str">
        <f t="shared" si="5"/>
        <v/>
      </c>
      <c r="J150" s="8" t="s">
        <v>47</v>
      </c>
      <c r="K150" s="8" t="s">
        <v>47</v>
      </c>
      <c r="L150" s="8" t="s">
        <v>47</v>
      </c>
      <c r="M150" s="8" t="s">
        <v>47</v>
      </c>
      <c r="N150" s="8" t="s">
        <v>47</v>
      </c>
      <c r="P150" s="9">
        <v>40</v>
      </c>
      <c r="Q150" s="8">
        <v>80</v>
      </c>
      <c r="R150" s="8" t="s">
        <v>49</v>
      </c>
      <c r="S150" s="8" t="s">
        <v>50</v>
      </c>
      <c r="T150" s="8" t="s">
        <v>51</v>
      </c>
      <c r="U150" s="8" t="s">
        <v>51</v>
      </c>
      <c r="W150" s="8" t="s">
        <v>52</v>
      </c>
    </row>
    <row r="151" spans="6:23" x14ac:dyDescent="0.25">
      <c r="F151" s="7" t="str">
        <f t="shared" si="4"/>
        <v/>
      </c>
      <c r="G151" s="7" t="str" cm="1">
        <f t="array" ref="G151">IF(D151="","",PROPER(MID(D151,(FIND(INDEX(Abbreviation!$A$2:$A$125,MATCH(_xlfn.AGGREGATE(15,6,SEARCH(Abbreviation!$A$2:$A$125,D151),1),SEARCH(Abbreviation!$A$2:$A$125,D151),0)),D151))+LEN((INDEX(Abbreviation!$A$2:$A$125,MATCH(_xlfn.AGGREGATE(15,6,SEARCH(Abbreviation!$A$2:$A$125,D151),1),SEARCH(Abbreviation!$A$2:$A$125,D151),0)))),FIND("VIC",D151,1)-(FIND(INDEX(Abbreviation!$A$2:$A$125,MATCH(_xlfn.AGGREGATE(15,6,SEARCH(Abbreviation!$A$2:$A$125,D151),1),SEARCH(Abbreviation!$A$2:$A$125,D151),0)),D151)+LEN((INDEX(Abbreviation!$A$2:$A$125,MATCH(_xlfn.AGGREGATE(15,6,SEARCH(Abbreviation!$A$2:$A$125,D151),1),SEARCH(Abbreviation!$A$2:$A$125,D151),0)))))-1)))</f>
        <v/>
      </c>
      <c r="H151" s="8" t="s">
        <v>46</v>
      </c>
      <c r="I151" s="4" t="str">
        <f t="shared" si="5"/>
        <v/>
      </c>
      <c r="J151" s="8" t="s">
        <v>47</v>
      </c>
      <c r="K151" s="8" t="s">
        <v>47</v>
      </c>
      <c r="L151" s="8" t="s">
        <v>47</v>
      </c>
      <c r="M151" s="8" t="s">
        <v>47</v>
      </c>
      <c r="N151" s="8" t="s">
        <v>47</v>
      </c>
      <c r="P151" s="9">
        <v>40</v>
      </c>
      <c r="Q151" s="8">
        <v>80</v>
      </c>
      <c r="R151" s="8" t="s">
        <v>49</v>
      </c>
      <c r="S151" s="8" t="s">
        <v>50</v>
      </c>
      <c r="T151" s="8" t="s">
        <v>51</v>
      </c>
      <c r="U151" s="8" t="s">
        <v>51</v>
      </c>
      <c r="W151" s="8" t="s">
        <v>52</v>
      </c>
    </row>
    <row r="152" spans="6:23" x14ac:dyDescent="0.25">
      <c r="F152" s="7" t="str">
        <f t="shared" si="4"/>
        <v/>
      </c>
      <c r="G152" s="7" t="str" cm="1">
        <f t="array" ref="G152">IF(D152="","",PROPER(MID(D152,(FIND(INDEX(Abbreviation!$A$2:$A$125,MATCH(_xlfn.AGGREGATE(15,6,SEARCH(Abbreviation!$A$2:$A$125,D152),1),SEARCH(Abbreviation!$A$2:$A$125,D152),0)),D152))+LEN((INDEX(Abbreviation!$A$2:$A$125,MATCH(_xlfn.AGGREGATE(15,6,SEARCH(Abbreviation!$A$2:$A$125,D152),1),SEARCH(Abbreviation!$A$2:$A$125,D152),0)))),FIND("VIC",D152,1)-(FIND(INDEX(Abbreviation!$A$2:$A$125,MATCH(_xlfn.AGGREGATE(15,6,SEARCH(Abbreviation!$A$2:$A$125,D152),1),SEARCH(Abbreviation!$A$2:$A$125,D152),0)),D152)+LEN((INDEX(Abbreviation!$A$2:$A$125,MATCH(_xlfn.AGGREGATE(15,6,SEARCH(Abbreviation!$A$2:$A$125,D152),1),SEARCH(Abbreviation!$A$2:$A$125,D152),0)))))-1)))</f>
        <v/>
      </c>
      <c r="H152" s="8" t="s">
        <v>46</v>
      </c>
      <c r="I152" s="4" t="str">
        <f t="shared" si="5"/>
        <v/>
      </c>
      <c r="J152" s="8" t="s">
        <v>47</v>
      </c>
      <c r="K152" s="8" t="s">
        <v>47</v>
      </c>
      <c r="L152" s="8" t="s">
        <v>47</v>
      </c>
      <c r="M152" s="8" t="s">
        <v>47</v>
      </c>
      <c r="N152" s="8" t="s">
        <v>47</v>
      </c>
      <c r="P152" s="9">
        <v>40</v>
      </c>
      <c r="Q152" s="8">
        <v>80</v>
      </c>
      <c r="R152" s="8" t="s">
        <v>49</v>
      </c>
      <c r="S152" s="8" t="s">
        <v>50</v>
      </c>
      <c r="T152" s="8" t="s">
        <v>51</v>
      </c>
      <c r="U152" s="8" t="s">
        <v>51</v>
      </c>
      <c r="W152" s="8" t="s">
        <v>52</v>
      </c>
    </row>
    <row r="153" spans="6:23" x14ac:dyDescent="0.25">
      <c r="F153" s="7" t="str">
        <f t="shared" si="4"/>
        <v/>
      </c>
      <c r="G153" s="7" t="str" cm="1">
        <f t="array" ref="G153">IF(D153="","",PROPER(MID(D153,(FIND(INDEX(Abbreviation!$A$2:$A$125,MATCH(_xlfn.AGGREGATE(15,6,SEARCH(Abbreviation!$A$2:$A$125,D153),1),SEARCH(Abbreviation!$A$2:$A$125,D153),0)),D153))+LEN((INDEX(Abbreviation!$A$2:$A$125,MATCH(_xlfn.AGGREGATE(15,6,SEARCH(Abbreviation!$A$2:$A$125,D153),1),SEARCH(Abbreviation!$A$2:$A$125,D153),0)))),FIND("VIC",D153,1)-(FIND(INDEX(Abbreviation!$A$2:$A$125,MATCH(_xlfn.AGGREGATE(15,6,SEARCH(Abbreviation!$A$2:$A$125,D153),1),SEARCH(Abbreviation!$A$2:$A$125,D153),0)),D153)+LEN((INDEX(Abbreviation!$A$2:$A$125,MATCH(_xlfn.AGGREGATE(15,6,SEARCH(Abbreviation!$A$2:$A$125,D153),1),SEARCH(Abbreviation!$A$2:$A$125,D153),0)))))-1)))</f>
        <v/>
      </c>
      <c r="H153" s="8" t="s">
        <v>46</v>
      </c>
      <c r="I153" s="4" t="str">
        <f t="shared" si="5"/>
        <v/>
      </c>
      <c r="J153" s="8" t="s">
        <v>47</v>
      </c>
      <c r="K153" s="8" t="s">
        <v>47</v>
      </c>
      <c r="L153" s="8" t="s">
        <v>47</v>
      </c>
      <c r="M153" s="8" t="s">
        <v>47</v>
      </c>
      <c r="N153" s="8" t="s">
        <v>47</v>
      </c>
      <c r="P153" s="9">
        <v>40</v>
      </c>
      <c r="Q153" s="8">
        <v>80</v>
      </c>
      <c r="R153" s="8" t="s">
        <v>49</v>
      </c>
      <c r="S153" s="8" t="s">
        <v>50</v>
      </c>
      <c r="T153" s="8" t="s">
        <v>51</v>
      </c>
      <c r="U153" s="8" t="s">
        <v>51</v>
      </c>
      <c r="W153" s="8" t="s">
        <v>52</v>
      </c>
    </row>
    <row r="154" spans="6:23" x14ac:dyDescent="0.25">
      <c r="F154" s="7" t="str">
        <f t="shared" si="4"/>
        <v/>
      </c>
      <c r="G154" s="7" t="str" cm="1">
        <f t="array" ref="G154">IF(D154="","",PROPER(MID(D154,(FIND(INDEX(Abbreviation!$A$2:$A$125,MATCH(_xlfn.AGGREGATE(15,6,SEARCH(Abbreviation!$A$2:$A$125,D154),1),SEARCH(Abbreviation!$A$2:$A$125,D154),0)),D154))+LEN((INDEX(Abbreviation!$A$2:$A$125,MATCH(_xlfn.AGGREGATE(15,6,SEARCH(Abbreviation!$A$2:$A$125,D154),1),SEARCH(Abbreviation!$A$2:$A$125,D154),0)))),FIND("VIC",D154,1)-(FIND(INDEX(Abbreviation!$A$2:$A$125,MATCH(_xlfn.AGGREGATE(15,6,SEARCH(Abbreviation!$A$2:$A$125,D154),1),SEARCH(Abbreviation!$A$2:$A$125,D154),0)),D154)+LEN((INDEX(Abbreviation!$A$2:$A$125,MATCH(_xlfn.AGGREGATE(15,6,SEARCH(Abbreviation!$A$2:$A$125,D154),1),SEARCH(Abbreviation!$A$2:$A$125,D154),0)))))-1)))</f>
        <v/>
      </c>
      <c r="H154" s="8" t="s">
        <v>46</v>
      </c>
      <c r="I154" s="4" t="str">
        <f t="shared" si="5"/>
        <v/>
      </c>
      <c r="J154" s="8" t="s">
        <v>47</v>
      </c>
      <c r="K154" s="8" t="s">
        <v>47</v>
      </c>
      <c r="L154" s="8" t="s">
        <v>47</v>
      </c>
      <c r="M154" s="8" t="s">
        <v>47</v>
      </c>
      <c r="N154" s="8" t="s">
        <v>47</v>
      </c>
      <c r="P154" s="9">
        <v>40</v>
      </c>
      <c r="Q154" s="8">
        <v>80</v>
      </c>
      <c r="R154" s="8" t="s">
        <v>49</v>
      </c>
      <c r="S154" s="8" t="s">
        <v>50</v>
      </c>
      <c r="T154" s="8" t="s">
        <v>51</v>
      </c>
      <c r="U154" s="8" t="s">
        <v>51</v>
      </c>
      <c r="W154" s="8" t="s">
        <v>52</v>
      </c>
    </row>
    <row r="155" spans="6:23" x14ac:dyDescent="0.25">
      <c r="F155" s="7" t="str">
        <f t="shared" si="4"/>
        <v/>
      </c>
      <c r="G155" s="7" t="str" cm="1">
        <f t="array" ref="G155">IF(D155="","",PROPER(MID(D155,(FIND(INDEX(Abbreviation!$A$2:$A$125,MATCH(_xlfn.AGGREGATE(15,6,SEARCH(Abbreviation!$A$2:$A$125,D155),1),SEARCH(Abbreviation!$A$2:$A$125,D155),0)),D155))+LEN((INDEX(Abbreviation!$A$2:$A$125,MATCH(_xlfn.AGGREGATE(15,6,SEARCH(Abbreviation!$A$2:$A$125,D155),1),SEARCH(Abbreviation!$A$2:$A$125,D155),0)))),FIND("VIC",D155,1)-(FIND(INDEX(Abbreviation!$A$2:$A$125,MATCH(_xlfn.AGGREGATE(15,6,SEARCH(Abbreviation!$A$2:$A$125,D155),1),SEARCH(Abbreviation!$A$2:$A$125,D155),0)),D155)+LEN((INDEX(Abbreviation!$A$2:$A$125,MATCH(_xlfn.AGGREGATE(15,6,SEARCH(Abbreviation!$A$2:$A$125,D155),1),SEARCH(Abbreviation!$A$2:$A$125,D155),0)))))-1)))</f>
        <v/>
      </c>
      <c r="H155" s="8" t="s">
        <v>46</v>
      </c>
      <c r="I155" s="4" t="str">
        <f t="shared" si="5"/>
        <v/>
      </c>
      <c r="J155" s="8" t="s">
        <v>47</v>
      </c>
      <c r="K155" s="8" t="s">
        <v>47</v>
      </c>
      <c r="L155" s="8" t="s">
        <v>47</v>
      </c>
      <c r="M155" s="8" t="s">
        <v>47</v>
      </c>
      <c r="N155" s="8" t="s">
        <v>47</v>
      </c>
      <c r="P155" s="9">
        <v>40</v>
      </c>
      <c r="Q155" s="8">
        <v>80</v>
      </c>
      <c r="R155" s="8" t="s">
        <v>49</v>
      </c>
      <c r="S155" s="8" t="s">
        <v>50</v>
      </c>
      <c r="T155" s="8" t="s">
        <v>51</v>
      </c>
      <c r="U155" s="8" t="s">
        <v>51</v>
      </c>
      <c r="W155" s="8" t="s">
        <v>52</v>
      </c>
    </row>
    <row r="156" spans="6:23" x14ac:dyDescent="0.25">
      <c r="F156" s="7" t="str">
        <f t="shared" si="4"/>
        <v/>
      </c>
      <c r="G156" s="7" t="str" cm="1">
        <f t="array" ref="G156">IF(D156="","",PROPER(MID(D156,(FIND(INDEX(Abbreviation!$A$2:$A$125,MATCH(_xlfn.AGGREGATE(15,6,SEARCH(Abbreviation!$A$2:$A$125,D156),1),SEARCH(Abbreviation!$A$2:$A$125,D156),0)),D156))+LEN((INDEX(Abbreviation!$A$2:$A$125,MATCH(_xlfn.AGGREGATE(15,6,SEARCH(Abbreviation!$A$2:$A$125,D156),1),SEARCH(Abbreviation!$A$2:$A$125,D156),0)))),FIND("VIC",D156,1)-(FIND(INDEX(Abbreviation!$A$2:$A$125,MATCH(_xlfn.AGGREGATE(15,6,SEARCH(Abbreviation!$A$2:$A$125,D156),1),SEARCH(Abbreviation!$A$2:$A$125,D156),0)),D156)+LEN((INDEX(Abbreviation!$A$2:$A$125,MATCH(_xlfn.AGGREGATE(15,6,SEARCH(Abbreviation!$A$2:$A$125,D156),1),SEARCH(Abbreviation!$A$2:$A$125,D156),0)))))-1)))</f>
        <v/>
      </c>
      <c r="H156" s="8" t="s">
        <v>46</v>
      </c>
      <c r="I156" s="4" t="str">
        <f t="shared" si="5"/>
        <v/>
      </c>
      <c r="J156" s="8" t="s">
        <v>47</v>
      </c>
      <c r="K156" s="8" t="s">
        <v>47</v>
      </c>
      <c r="L156" s="8" t="s">
        <v>47</v>
      </c>
      <c r="M156" s="8" t="s">
        <v>47</v>
      </c>
      <c r="N156" s="8" t="s">
        <v>47</v>
      </c>
      <c r="P156" s="9">
        <v>40</v>
      </c>
      <c r="Q156" s="8">
        <v>80</v>
      </c>
      <c r="R156" s="8" t="s">
        <v>49</v>
      </c>
      <c r="S156" s="8" t="s">
        <v>50</v>
      </c>
      <c r="T156" s="8" t="s">
        <v>51</v>
      </c>
      <c r="U156" s="8" t="s">
        <v>51</v>
      </c>
      <c r="W156" s="8" t="s">
        <v>52</v>
      </c>
    </row>
    <row r="157" spans="6:23" x14ac:dyDescent="0.25">
      <c r="F157" s="7" t="str">
        <f t="shared" si="4"/>
        <v/>
      </c>
      <c r="G157" s="7" t="str" cm="1">
        <f t="array" ref="G157">IF(D157="","",PROPER(MID(D157,(FIND(INDEX(Abbreviation!$A$2:$A$125,MATCH(_xlfn.AGGREGATE(15,6,SEARCH(Abbreviation!$A$2:$A$125,D157),1),SEARCH(Abbreviation!$A$2:$A$125,D157),0)),D157))+LEN((INDEX(Abbreviation!$A$2:$A$125,MATCH(_xlfn.AGGREGATE(15,6,SEARCH(Abbreviation!$A$2:$A$125,D157),1),SEARCH(Abbreviation!$A$2:$A$125,D157),0)))),FIND("VIC",D157,1)-(FIND(INDEX(Abbreviation!$A$2:$A$125,MATCH(_xlfn.AGGREGATE(15,6,SEARCH(Abbreviation!$A$2:$A$125,D157),1),SEARCH(Abbreviation!$A$2:$A$125,D157),0)),D157)+LEN((INDEX(Abbreviation!$A$2:$A$125,MATCH(_xlfn.AGGREGATE(15,6,SEARCH(Abbreviation!$A$2:$A$125,D157),1),SEARCH(Abbreviation!$A$2:$A$125,D157),0)))))-1)))</f>
        <v/>
      </c>
      <c r="H157" s="8" t="s">
        <v>46</v>
      </c>
      <c r="I157" s="4" t="str">
        <f t="shared" si="5"/>
        <v/>
      </c>
      <c r="J157" s="8" t="s">
        <v>47</v>
      </c>
      <c r="K157" s="8" t="s">
        <v>47</v>
      </c>
      <c r="L157" s="8" t="s">
        <v>47</v>
      </c>
      <c r="M157" s="8" t="s">
        <v>47</v>
      </c>
      <c r="N157" s="8" t="s">
        <v>47</v>
      </c>
      <c r="P157" s="9">
        <v>40</v>
      </c>
      <c r="Q157" s="8">
        <v>80</v>
      </c>
      <c r="R157" s="8" t="s">
        <v>49</v>
      </c>
      <c r="S157" s="8" t="s">
        <v>50</v>
      </c>
      <c r="T157" s="8" t="s">
        <v>51</v>
      </c>
      <c r="U157" s="8" t="s">
        <v>51</v>
      </c>
      <c r="W157" s="8" t="s">
        <v>52</v>
      </c>
    </row>
    <row r="158" spans="6:23" x14ac:dyDescent="0.25">
      <c r="F158" s="7" t="str">
        <f t="shared" si="4"/>
        <v/>
      </c>
      <c r="G158" s="7" t="str" cm="1">
        <f t="array" ref="G158">IF(D158="","",PROPER(MID(D158,(FIND(INDEX(Abbreviation!$A$2:$A$125,MATCH(_xlfn.AGGREGATE(15,6,SEARCH(Abbreviation!$A$2:$A$125,D158),1),SEARCH(Abbreviation!$A$2:$A$125,D158),0)),D158))+LEN((INDEX(Abbreviation!$A$2:$A$125,MATCH(_xlfn.AGGREGATE(15,6,SEARCH(Abbreviation!$A$2:$A$125,D158),1),SEARCH(Abbreviation!$A$2:$A$125,D158),0)))),FIND("VIC",D158,1)-(FIND(INDEX(Abbreviation!$A$2:$A$125,MATCH(_xlfn.AGGREGATE(15,6,SEARCH(Abbreviation!$A$2:$A$125,D158),1),SEARCH(Abbreviation!$A$2:$A$125,D158),0)),D158)+LEN((INDEX(Abbreviation!$A$2:$A$125,MATCH(_xlfn.AGGREGATE(15,6,SEARCH(Abbreviation!$A$2:$A$125,D158),1),SEARCH(Abbreviation!$A$2:$A$125,D158),0)))))-1)))</f>
        <v/>
      </c>
      <c r="H158" s="8" t="s">
        <v>46</v>
      </c>
      <c r="I158" s="4" t="str">
        <f t="shared" si="5"/>
        <v/>
      </c>
      <c r="J158" s="8" t="s">
        <v>47</v>
      </c>
      <c r="K158" s="8" t="s">
        <v>47</v>
      </c>
      <c r="L158" s="8" t="s">
        <v>47</v>
      </c>
      <c r="M158" s="8" t="s">
        <v>47</v>
      </c>
      <c r="N158" s="8" t="s">
        <v>47</v>
      </c>
      <c r="P158" s="9">
        <v>40</v>
      </c>
      <c r="Q158" s="8">
        <v>80</v>
      </c>
      <c r="R158" s="8" t="s">
        <v>49</v>
      </c>
      <c r="S158" s="8" t="s">
        <v>50</v>
      </c>
      <c r="T158" s="8" t="s">
        <v>51</v>
      </c>
      <c r="U158" s="8" t="s">
        <v>51</v>
      </c>
      <c r="W158" s="8" t="s">
        <v>52</v>
      </c>
    </row>
    <row r="159" spans="6:23" x14ac:dyDescent="0.25">
      <c r="F159" s="7" t="str">
        <f t="shared" si="4"/>
        <v/>
      </c>
      <c r="G159" s="7" t="str" cm="1">
        <f t="array" ref="G159">IF(D159="","",PROPER(MID(D159,(FIND(INDEX(Abbreviation!$A$2:$A$125,MATCH(_xlfn.AGGREGATE(15,6,SEARCH(Abbreviation!$A$2:$A$125,D159),1),SEARCH(Abbreviation!$A$2:$A$125,D159),0)),D159))+LEN((INDEX(Abbreviation!$A$2:$A$125,MATCH(_xlfn.AGGREGATE(15,6,SEARCH(Abbreviation!$A$2:$A$125,D159),1),SEARCH(Abbreviation!$A$2:$A$125,D159),0)))),FIND("VIC",D159,1)-(FIND(INDEX(Abbreviation!$A$2:$A$125,MATCH(_xlfn.AGGREGATE(15,6,SEARCH(Abbreviation!$A$2:$A$125,D159),1),SEARCH(Abbreviation!$A$2:$A$125,D159),0)),D159)+LEN((INDEX(Abbreviation!$A$2:$A$125,MATCH(_xlfn.AGGREGATE(15,6,SEARCH(Abbreviation!$A$2:$A$125,D159),1),SEARCH(Abbreviation!$A$2:$A$125,D159),0)))))-1)))</f>
        <v/>
      </c>
      <c r="H159" s="8" t="s">
        <v>46</v>
      </c>
      <c r="I159" s="4" t="str">
        <f t="shared" si="5"/>
        <v/>
      </c>
      <c r="J159" s="8" t="s">
        <v>47</v>
      </c>
      <c r="K159" s="8" t="s">
        <v>47</v>
      </c>
      <c r="L159" s="8" t="s">
        <v>47</v>
      </c>
      <c r="M159" s="8" t="s">
        <v>47</v>
      </c>
      <c r="N159" s="8" t="s">
        <v>47</v>
      </c>
      <c r="P159" s="9">
        <v>40</v>
      </c>
      <c r="Q159" s="8">
        <v>80</v>
      </c>
      <c r="R159" s="8" t="s">
        <v>49</v>
      </c>
      <c r="S159" s="8" t="s">
        <v>50</v>
      </c>
      <c r="T159" s="8" t="s">
        <v>51</v>
      </c>
      <c r="U159" s="8" t="s">
        <v>51</v>
      </c>
      <c r="W159" s="8" t="s">
        <v>52</v>
      </c>
    </row>
    <row r="160" spans="6:23" x14ac:dyDescent="0.25">
      <c r="F160" s="7" t="str">
        <f t="shared" si="4"/>
        <v/>
      </c>
      <c r="G160" s="7" t="str" cm="1">
        <f t="array" ref="G160">IF(D160="","",PROPER(MID(D160,(FIND(INDEX(Abbreviation!$A$2:$A$125,MATCH(_xlfn.AGGREGATE(15,6,SEARCH(Abbreviation!$A$2:$A$125,D160),1),SEARCH(Abbreviation!$A$2:$A$125,D160),0)),D160))+LEN((INDEX(Abbreviation!$A$2:$A$125,MATCH(_xlfn.AGGREGATE(15,6,SEARCH(Abbreviation!$A$2:$A$125,D160),1),SEARCH(Abbreviation!$A$2:$A$125,D160),0)))),FIND("VIC",D160,1)-(FIND(INDEX(Abbreviation!$A$2:$A$125,MATCH(_xlfn.AGGREGATE(15,6,SEARCH(Abbreviation!$A$2:$A$125,D160),1),SEARCH(Abbreviation!$A$2:$A$125,D160),0)),D160)+LEN((INDEX(Abbreviation!$A$2:$A$125,MATCH(_xlfn.AGGREGATE(15,6,SEARCH(Abbreviation!$A$2:$A$125,D160),1),SEARCH(Abbreviation!$A$2:$A$125,D160),0)))))-1)))</f>
        <v/>
      </c>
      <c r="H160" s="8" t="s">
        <v>46</v>
      </c>
      <c r="I160" s="4" t="str">
        <f t="shared" si="5"/>
        <v/>
      </c>
      <c r="J160" s="8" t="s">
        <v>47</v>
      </c>
      <c r="K160" s="8" t="s">
        <v>47</v>
      </c>
      <c r="L160" s="8" t="s">
        <v>47</v>
      </c>
      <c r="M160" s="8" t="s">
        <v>47</v>
      </c>
      <c r="N160" s="8" t="s">
        <v>47</v>
      </c>
      <c r="P160" s="9">
        <v>40</v>
      </c>
      <c r="Q160" s="8">
        <v>80</v>
      </c>
      <c r="R160" s="8" t="s">
        <v>49</v>
      </c>
      <c r="S160" s="8" t="s">
        <v>50</v>
      </c>
      <c r="T160" s="8" t="s">
        <v>51</v>
      </c>
      <c r="U160" s="8" t="s">
        <v>51</v>
      </c>
      <c r="W160" s="8" t="s">
        <v>52</v>
      </c>
    </row>
    <row r="161" spans="6:23" x14ac:dyDescent="0.25">
      <c r="F161" s="7" t="str">
        <f t="shared" si="4"/>
        <v/>
      </c>
      <c r="G161" s="7" t="str" cm="1">
        <f t="array" ref="G161">IF(D161="","",PROPER(MID(D161,(FIND(INDEX(Abbreviation!$A$2:$A$125,MATCH(_xlfn.AGGREGATE(15,6,SEARCH(Abbreviation!$A$2:$A$125,D161),1),SEARCH(Abbreviation!$A$2:$A$125,D161),0)),D161))+LEN((INDEX(Abbreviation!$A$2:$A$125,MATCH(_xlfn.AGGREGATE(15,6,SEARCH(Abbreviation!$A$2:$A$125,D161),1),SEARCH(Abbreviation!$A$2:$A$125,D161),0)))),FIND("VIC",D161,1)-(FIND(INDEX(Abbreviation!$A$2:$A$125,MATCH(_xlfn.AGGREGATE(15,6,SEARCH(Abbreviation!$A$2:$A$125,D161),1),SEARCH(Abbreviation!$A$2:$A$125,D161),0)),D161)+LEN((INDEX(Abbreviation!$A$2:$A$125,MATCH(_xlfn.AGGREGATE(15,6,SEARCH(Abbreviation!$A$2:$A$125,D161),1),SEARCH(Abbreviation!$A$2:$A$125,D161),0)))))-1)))</f>
        <v/>
      </c>
      <c r="H161" s="8" t="s">
        <v>46</v>
      </c>
      <c r="I161" s="4" t="str">
        <f t="shared" si="5"/>
        <v/>
      </c>
      <c r="J161" s="8" t="s">
        <v>47</v>
      </c>
      <c r="K161" s="8" t="s">
        <v>47</v>
      </c>
      <c r="L161" s="8" t="s">
        <v>47</v>
      </c>
      <c r="M161" s="8" t="s">
        <v>47</v>
      </c>
      <c r="N161" s="8" t="s">
        <v>47</v>
      </c>
      <c r="P161" s="9">
        <v>40</v>
      </c>
      <c r="Q161" s="8">
        <v>80</v>
      </c>
      <c r="R161" s="8" t="s">
        <v>49</v>
      </c>
      <c r="S161" s="8" t="s">
        <v>50</v>
      </c>
      <c r="T161" s="8" t="s">
        <v>51</v>
      </c>
      <c r="U161" s="8" t="s">
        <v>51</v>
      </c>
      <c r="W161" s="8" t="s">
        <v>52</v>
      </c>
    </row>
    <row r="162" spans="6:23" x14ac:dyDescent="0.25">
      <c r="F162" s="7" t="str">
        <f t="shared" si="4"/>
        <v/>
      </c>
      <c r="G162" s="7" t="str" cm="1">
        <f t="array" ref="G162">IF(D162="","",PROPER(MID(D162,(FIND(INDEX(Abbreviation!$A$2:$A$125,MATCH(_xlfn.AGGREGATE(15,6,SEARCH(Abbreviation!$A$2:$A$125,D162),1),SEARCH(Abbreviation!$A$2:$A$125,D162),0)),D162))+LEN((INDEX(Abbreviation!$A$2:$A$125,MATCH(_xlfn.AGGREGATE(15,6,SEARCH(Abbreviation!$A$2:$A$125,D162),1),SEARCH(Abbreviation!$A$2:$A$125,D162),0)))),FIND("VIC",D162,1)-(FIND(INDEX(Abbreviation!$A$2:$A$125,MATCH(_xlfn.AGGREGATE(15,6,SEARCH(Abbreviation!$A$2:$A$125,D162),1),SEARCH(Abbreviation!$A$2:$A$125,D162),0)),D162)+LEN((INDEX(Abbreviation!$A$2:$A$125,MATCH(_xlfn.AGGREGATE(15,6,SEARCH(Abbreviation!$A$2:$A$125,D162),1),SEARCH(Abbreviation!$A$2:$A$125,D162),0)))))-1)))</f>
        <v/>
      </c>
      <c r="H162" s="8" t="s">
        <v>46</v>
      </c>
      <c r="I162" s="4" t="str">
        <f t="shared" si="5"/>
        <v/>
      </c>
      <c r="J162" s="8" t="s">
        <v>47</v>
      </c>
      <c r="K162" s="8" t="s">
        <v>47</v>
      </c>
      <c r="L162" s="8" t="s">
        <v>47</v>
      </c>
      <c r="M162" s="8" t="s">
        <v>47</v>
      </c>
      <c r="N162" s="8" t="s">
        <v>47</v>
      </c>
      <c r="P162" s="9">
        <v>40</v>
      </c>
      <c r="Q162" s="8">
        <v>80</v>
      </c>
      <c r="R162" s="8" t="s">
        <v>49</v>
      </c>
      <c r="S162" s="8" t="s">
        <v>50</v>
      </c>
      <c r="T162" s="8" t="s">
        <v>51</v>
      </c>
      <c r="U162" s="8" t="s">
        <v>51</v>
      </c>
      <c r="W162" s="8" t="s">
        <v>52</v>
      </c>
    </row>
    <row r="163" spans="6:23" x14ac:dyDescent="0.25">
      <c r="F163" s="7" t="str">
        <f t="shared" si="4"/>
        <v/>
      </c>
      <c r="G163" s="7" t="str" cm="1">
        <f t="array" ref="G163">IF(D163="","",PROPER(MID(D163,(FIND(INDEX(Abbreviation!$A$2:$A$125,MATCH(_xlfn.AGGREGATE(15,6,SEARCH(Abbreviation!$A$2:$A$125,D163),1),SEARCH(Abbreviation!$A$2:$A$125,D163),0)),D163))+LEN((INDEX(Abbreviation!$A$2:$A$125,MATCH(_xlfn.AGGREGATE(15,6,SEARCH(Abbreviation!$A$2:$A$125,D163),1),SEARCH(Abbreviation!$A$2:$A$125,D163),0)))),FIND("VIC",D163,1)-(FIND(INDEX(Abbreviation!$A$2:$A$125,MATCH(_xlfn.AGGREGATE(15,6,SEARCH(Abbreviation!$A$2:$A$125,D163),1),SEARCH(Abbreviation!$A$2:$A$125,D163),0)),D163)+LEN((INDEX(Abbreviation!$A$2:$A$125,MATCH(_xlfn.AGGREGATE(15,6,SEARCH(Abbreviation!$A$2:$A$125,D163),1),SEARCH(Abbreviation!$A$2:$A$125,D163),0)))))-1)))</f>
        <v/>
      </c>
      <c r="H163" s="8" t="s">
        <v>46</v>
      </c>
      <c r="I163" s="4" t="str">
        <f t="shared" si="5"/>
        <v/>
      </c>
      <c r="J163" s="8" t="s">
        <v>47</v>
      </c>
      <c r="K163" s="8" t="s">
        <v>47</v>
      </c>
      <c r="L163" s="8" t="s">
        <v>47</v>
      </c>
      <c r="M163" s="8" t="s">
        <v>47</v>
      </c>
      <c r="N163" s="8" t="s">
        <v>47</v>
      </c>
      <c r="P163" s="9">
        <v>40</v>
      </c>
      <c r="Q163" s="8">
        <v>80</v>
      </c>
      <c r="R163" s="8" t="s">
        <v>49</v>
      </c>
      <c r="S163" s="8" t="s">
        <v>50</v>
      </c>
      <c r="T163" s="8" t="s">
        <v>51</v>
      </c>
      <c r="U163" s="8" t="s">
        <v>51</v>
      </c>
      <c r="W163" s="8" t="s">
        <v>52</v>
      </c>
    </row>
    <row r="164" spans="6:23" x14ac:dyDescent="0.25">
      <c r="F164" s="7" t="str">
        <f t="shared" si="4"/>
        <v/>
      </c>
      <c r="G164" s="7" t="str" cm="1">
        <f t="array" ref="G164">IF(D164="","",PROPER(MID(D164,(FIND(INDEX(Abbreviation!$A$2:$A$125,MATCH(_xlfn.AGGREGATE(15,6,SEARCH(Abbreviation!$A$2:$A$125,D164),1),SEARCH(Abbreviation!$A$2:$A$125,D164),0)),D164))+LEN((INDEX(Abbreviation!$A$2:$A$125,MATCH(_xlfn.AGGREGATE(15,6,SEARCH(Abbreviation!$A$2:$A$125,D164),1),SEARCH(Abbreviation!$A$2:$A$125,D164),0)))),FIND("VIC",D164,1)-(FIND(INDEX(Abbreviation!$A$2:$A$125,MATCH(_xlfn.AGGREGATE(15,6,SEARCH(Abbreviation!$A$2:$A$125,D164),1),SEARCH(Abbreviation!$A$2:$A$125,D164),0)),D164)+LEN((INDEX(Abbreviation!$A$2:$A$125,MATCH(_xlfn.AGGREGATE(15,6,SEARCH(Abbreviation!$A$2:$A$125,D164),1),SEARCH(Abbreviation!$A$2:$A$125,D164),0)))))-1)))</f>
        <v/>
      </c>
      <c r="H164" s="8" t="s">
        <v>46</v>
      </c>
      <c r="I164" s="4" t="str">
        <f t="shared" si="5"/>
        <v/>
      </c>
      <c r="J164" s="8" t="s">
        <v>47</v>
      </c>
      <c r="K164" s="8" t="s">
        <v>47</v>
      </c>
      <c r="L164" s="8" t="s">
        <v>47</v>
      </c>
      <c r="M164" s="8" t="s">
        <v>47</v>
      </c>
      <c r="N164" s="8" t="s">
        <v>47</v>
      </c>
      <c r="P164" s="9">
        <v>40</v>
      </c>
      <c r="Q164" s="8">
        <v>80</v>
      </c>
      <c r="R164" s="8" t="s">
        <v>49</v>
      </c>
      <c r="S164" s="8" t="s">
        <v>50</v>
      </c>
      <c r="T164" s="8" t="s">
        <v>51</v>
      </c>
      <c r="U164" s="8" t="s">
        <v>51</v>
      </c>
      <c r="W164" s="8" t="s">
        <v>52</v>
      </c>
    </row>
    <row r="165" spans="6:23" x14ac:dyDescent="0.25">
      <c r="F165" s="7" t="str">
        <f t="shared" si="4"/>
        <v/>
      </c>
      <c r="G165" s="7" t="str" cm="1">
        <f t="array" ref="G165">IF(D165="","",PROPER(MID(D165,(FIND(INDEX(Abbreviation!$A$2:$A$125,MATCH(_xlfn.AGGREGATE(15,6,SEARCH(Abbreviation!$A$2:$A$125,D165),1),SEARCH(Abbreviation!$A$2:$A$125,D165),0)),D165))+LEN((INDEX(Abbreviation!$A$2:$A$125,MATCH(_xlfn.AGGREGATE(15,6,SEARCH(Abbreviation!$A$2:$A$125,D165),1),SEARCH(Abbreviation!$A$2:$A$125,D165),0)))),FIND("VIC",D165,1)-(FIND(INDEX(Abbreviation!$A$2:$A$125,MATCH(_xlfn.AGGREGATE(15,6,SEARCH(Abbreviation!$A$2:$A$125,D165),1),SEARCH(Abbreviation!$A$2:$A$125,D165),0)),D165)+LEN((INDEX(Abbreviation!$A$2:$A$125,MATCH(_xlfn.AGGREGATE(15,6,SEARCH(Abbreviation!$A$2:$A$125,D165),1),SEARCH(Abbreviation!$A$2:$A$125,D165),0)))))-1)))</f>
        <v/>
      </c>
      <c r="H165" s="8" t="s">
        <v>46</v>
      </c>
      <c r="I165" s="4" t="str">
        <f t="shared" si="5"/>
        <v/>
      </c>
      <c r="J165" s="8" t="s">
        <v>47</v>
      </c>
      <c r="K165" s="8" t="s">
        <v>47</v>
      </c>
      <c r="L165" s="8" t="s">
        <v>47</v>
      </c>
      <c r="M165" s="8" t="s">
        <v>47</v>
      </c>
      <c r="N165" s="8" t="s">
        <v>47</v>
      </c>
      <c r="P165" s="9">
        <v>40</v>
      </c>
      <c r="Q165" s="8">
        <v>80</v>
      </c>
      <c r="R165" s="8" t="s">
        <v>49</v>
      </c>
      <c r="S165" s="8" t="s">
        <v>50</v>
      </c>
      <c r="T165" s="8" t="s">
        <v>51</v>
      </c>
      <c r="U165" s="8" t="s">
        <v>51</v>
      </c>
      <c r="W165" s="8" t="s">
        <v>52</v>
      </c>
    </row>
    <row r="166" spans="6:23" x14ac:dyDescent="0.25">
      <c r="F166" s="7" t="str">
        <f t="shared" si="4"/>
        <v/>
      </c>
      <c r="G166" s="7" t="str" cm="1">
        <f t="array" ref="G166">IF(D166="","",PROPER(MID(D166,(FIND(INDEX(Abbreviation!$A$2:$A$125,MATCH(_xlfn.AGGREGATE(15,6,SEARCH(Abbreviation!$A$2:$A$125,D166),1),SEARCH(Abbreviation!$A$2:$A$125,D166),0)),D166))+LEN((INDEX(Abbreviation!$A$2:$A$125,MATCH(_xlfn.AGGREGATE(15,6,SEARCH(Abbreviation!$A$2:$A$125,D166),1),SEARCH(Abbreviation!$A$2:$A$125,D166),0)))),FIND("VIC",D166,1)-(FIND(INDEX(Abbreviation!$A$2:$A$125,MATCH(_xlfn.AGGREGATE(15,6,SEARCH(Abbreviation!$A$2:$A$125,D166),1),SEARCH(Abbreviation!$A$2:$A$125,D166),0)),D166)+LEN((INDEX(Abbreviation!$A$2:$A$125,MATCH(_xlfn.AGGREGATE(15,6,SEARCH(Abbreviation!$A$2:$A$125,D166),1),SEARCH(Abbreviation!$A$2:$A$125,D166),0)))))-1)))</f>
        <v/>
      </c>
      <c r="H166" s="8" t="s">
        <v>46</v>
      </c>
      <c r="I166" s="4" t="str">
        <f t="shared" si="5"/>
        <v/>
      </c>
      <c r="J166" s="8" t="s">
        <v>47</v>
      </c>
      <c r="K166" s="8" t="s">
        <v>47</v>
      </c>
      <c r="L166" s="8" t="s">
        <v>47</v>
      </c>
      <c r="M166" s="8" t="s">
        <v>47</v>
      </c>
      <c r="N166" s="8" t="s">
        <v>47</v>
      </c>
      <c r="P166" s="9">
        <v>40</v>
      </c>
      <c r="Q166" s="8">
        <v>80</v>
      </c>
      <c r="R166" s="8" t="s">
        <v>49</v>
      </c>
      <c r="S166" s="8" t="s">
        <v>50</v>
      </c>
      <c r="T166" s="8" t="s">
        <v>51</v>
      </c>
      <c r="U166" s="8" t="s">
        <v>51</v>
      </c>
      <c r="W166" s="8" t="s">
        <v>52</v>
      </c>
    </row>
    <row r="167" spans="6:23" x14ac:dyDescent="0.25">
      <c r="F167" s="7" t="str">
        <f t="shared" si="4"/>
        <v/>
      </c>
      <c r="G167" s="7" t="str" cm="1">
        <f t="array" ref="G167">IF(D167="","",PROPER(MID(D167,(FIND(INDEX(Abbreviation!$A$2:$A$125,MATCH(_xlfn.AGGREGATE(15,6,SEARCH(Abbreviation!$A$2:$A$125,D167),1),SEARCH(Abbreviation!$A$2:$A$125,D167),0)),D167))+LEN((INDEX(Abbreviation!$A$2:$A$125,MATCH(_xlfn.AGGREGATE(15,6,SEARCH(Abbreviation!$A$2:$A$125,D167),1),SEARCH(Abbreviation!$A$2:$A$125,D167),0)))),FIND("VIC",D167,1)-(FIND(INDEX(Abbreviation!$A$2:$A$125,MATCH(_xlfn.AGGREGATE(15,6,SEARCH(Abbreviation!$A$2:$A$125,D167),1),SEARCH(Abbreviation!$A$2:$A$125,D167),0)),D167)+LEN((INDEX(Abbreviation!$A$2:$A$125,MATCH(_xlfn.AGGREGATE(15,6,SEARCH(Abbreviation!$A$2:$A$125,D167),1),SEARCH(Abbreviation!$A$2:$A$125,D167),0)))))-1)))</f>
        <v/>
      </c>
      <c r="H167" s="8" t="s">
        <v>46</v>
      </c>
      <c r="I167" s="4" t="str">
        <f t="shared" si="5"/>
        <v/>
      </c>
      <c r="J167" s="8" t="s">
        <v>47</v>
      </c>
      <c r="K167" s="8" t="s">
        <v>47</v>
      </c>
      <c r="L167" s="8" t="s">
        <v>47</v>
      </c>
      <c r="M167" s="8" t="s">
        <v>47</v>
      </c>
      <c r="N167" s="8" t="s">
        <v>47</v>
      </c>
      <c r="P167" s="9">
        <v>40</v>
      </c>
      <c r="Q167" s="8">
        <v>80</v>
      </c>
      <c r="R167" s="8" t="s">
        <v>49</v>
      </c>
      <c r="S167" s="8" t="s">
        <v>50</v>
      </c>
      <c r="T167" s="8" t="s">
        <v>51</v>
      </c>
      <c r="U167" s="8" t="s">
        <v>51</v>
      </c>
      <c r="W167" s="8" t="s">
        <v>52</v>
      </c>
    </row>
    <row r="168" spans="6:23" x14ac:dyDescent="0.25">
      <c r="F168" s="7" t="str">
        <f t="shared" si="4"/>
        <v/>
      </c>
      <c r="G168" s="7" t="str" cm="1">
        <f t="array" ref="G168">IF(D168="","",PROPER(MID(D168,(FIND(INDEX(Abbreviation!$A$2:$A$125,MATCH(_xlfn.AGGREGATE(15,6,SEARCH(Abbreviation!$A$2:$A$125,D168),1),SEARCH(Abbreviation!$A$2:$A$125,D168),0)),D168))+LEN((INDEX(Abbreviation!$A$2:$A$125,MATCH(_xlfn.AGGREGATE(15,6,SEARCH(Abbreviation!$A$2:$A$125,D168),1),SEARCH(Abbreviation!$A$2:$A$125,D168),0)))),FIND("VIC",D168,1)-(FIND(INDEX(Abbreviation!$A$2:$A$125,MATCH(_xlfn.AGGREGATE(15,6,SEARCH(Abbreviation!$A$2:$A$125,D168),1),SEARCH(Abbreviation!$A$2:$A$125,D168),0)),D168)+LEN((INDEX(Abbreviation!$A$2:$A$125,MATCH(_xlfn.AGGREGATE(15,6,SEARCH(Abbreviation!$A$2:$A$125,D168),1),SEARCH(Abbreviation!$A$2:$A$125,D168),0)))))-1)))</f>
        <v/>
      </c>
      <c r="H168" s="8" t="s">
        <v>46</v>
      </c>
      <c r="I168" s="4" t="str">
        <f t="shared" si="5"/>
        <v/>
      </c>
      <c r="J168" s="8" t="s">
        <v>47</v>
      </c>
      <c r="K168" s="8" t="s">
        <v>47</v>
      </c>
      <c r="L168" s="8" t="s">
        <v>47</v>
      </c>
      <c r="M168" s="8" t="s">
        <v>47</v>
      </c>
      <c r="N168" s="8" t="s">
        <v>47</v>
      </c>
      <c r="P168" s="9">
        <v>40</v>
      </c>
      <c r="Q168" s="8">
        <v>80</v>
      </c>
      <c r="R168" s="8" t="s">
        <v>49</v>
      </c>
      <c r="S168" s="8" t="s">
        <v>50</v>
      </c>
      <c r="T168" s="8" t="s">
        <v>51</v>
      </c>
      <c r="U168" s="8" t="s">
        <v>51</v>
      </c>
      <c r="W168" s="8" t="s">
        <v>52</v>
      </c>
    </row>
    <row r="169" spans="6:23" x14ac:dyDescent="0.25">
      <c r="F169" s="7" t="str">
        <f t="shared" si="4"/>
        <v/>
      </c>
      <c r="G169" s="7" t="str" cm="1">
        <f t="array" ref="G169">IF(D169="","",PROPER(MID(D169,(FIND(INDEX(Abbreviation!$A$2:$A$125,MATCH(_xlfn.AGGREGATE(15,6,SEARCH(Abbreviation!$A$2:$A$125,D169),1),SEARCH(Abbreviation!$A$2:$A$125,D169),0)),D169))+LEN((INDEX(Abbreviation!$A$2:$A$125,MATCH(_xlfn.AGGREGATE(15,6,SEARCH(Abbreviation!$A$2:$A$125,D169),1),SEARCH(Abbreviation!$A$2:$A$125,D169),0)))),FIND("VIC",D169,1)-(FIND(INDEX(Abbreviation!$A$2:$A$125,MATCH(_xlfn.AGGREGATE(15,6,SEARCH(Abbreviation!$A$2:$A$125,D169),1),SEARCH(Abbreviation!$A$2:$A$125,D169),0)),D169)+LEN((INDEX(Abbreviation!$A$2:$A$125,MATCH(_xlfn.AGGREGATE(15,6,SEARCH(Abbreviation!$A$2:$A$125,D169),1),SEARCH(Abbreviation!$A$2:$A$125,D169),0)))))-1)))</f>
        <v/>
      </c>
      <c r="H169" s="8" t="s">
        <v>46</v>
      </c>
      <c r="I169" s="4" t="str">
        <f t="shared" si="5"/>
        <v/>
      </c>
      <c r="J169" s="8" t="s">
        <v>47</v>
      </c>
      <c r="K169" s="8" t="s">
        <v>47</v>
      </c>
      <c r="L169" s="8" t="s">
        <v>47</v>
      </c>
      <c r="M169" s="8" t="s">
        <v>47</v>
      </c>
      <c r="N169" s="8" t="s">
        <v>47</v>
      </c>
      <c r="P169" s="9">
        <v>40</v>
      </c>
      <c r="Q169" s="8">
        <v>80</v>
      </c>
      <c r="R169" s="8" t="s">
        <v>49</v>
      </c>
      <c r="S169" s="8" t="s">
        <v>50</v>
      </c>
      <c r="T169" s="8" t="s">
        <v>51</v>
      </c>
      <c r="U169" s="8" t="s">
        <v>51</v>
      </c>
      <c r="W169" s="8" t="s">
        <v>52</v>
      </c>
    </row>
    <row r="170" spans="6:23" x14ac:dyDescent="0.25">
      <c r="F170" s="7" t="str">
        <f t="shared" si="4"/>
        <v/>
      </c>
      <c r="G170" s="7" t="str" cm="1">
        <f t="array" ref="G170">IF(D170="","",PROPER(MID(D170,(FIND(INDEX(Abbreviation!$A$2:$A$125,MATCH(_xlfn.AGGREGATE(15,6,SEARCH(Abbreviation!$A$2:$A$125,D170),1),SEARCH(Abbreviation!$A$2:$A$125,D170),0)),D170))+LEN((INDEX(Abbreviation!$A$2:$A$125,MATCH(_xlfn.AGGREGATE(15,6,SEARCH(Abbreviation!$A$2:$A$125,D170),1),SEARCH(Abbreviation!$A$2:$A$125,D170),0)))),FIND("VIC",D170,1)-(FIND(INDEX(Abbreviation!$A$2:$A$125,MATCH(_xlfn.AGGREGATE(15,6,SEARCH(Abbreviation!$A$2:$A$125,D170),1),SEARCH(Abbreviation!$A$2:$A$125,D170),0)),D170)+LEN((INDEX(Abbreviation!$A$2:$A$125,MATCH(_xlfn.AGGREGATE(15,6,SEARCH(Abbreviation!$A$2:$A$125,D170),1),SEARCH(Abbreviation!$A$2:$A$125,D170),0)))))-1)))</f>
        <v/>
      </c>
      <c r="H170" s="8" t="s">
        <v>46</v>
      </c>
      <c r="I170" s="4" t="str">
        <f t="shared" si="5"/>
        <v/>
      </c>
      <c r="J170" s="8" t="s">
        <v>47</v>
      </c>
      <c r="K170" s="8" t="s">
        <v>47</v>
      </c>
      <c r="L170" s="8" t="s">
        <v>47</v>
      </c>
      <c r="M170" s="8" t="s">
        <v>47</v>
      </c>
      <c r="N170" s="8" t="s">
        <v>47</v>
      </c>
      <c r="P170" s="9">
        <v>40</v>
      </c>
      <c r="Q170" s="8">
        <v>80</v>
      </c>
      <c r="R170" s="8" t="s">
        <v>49</v>
      </c>
      <c r="S170" s="8" t="s">
        <v>50</v>
      </c>
      <c r="T170" s="8" t="s">
        <v>51</v>
      </c>
      <c r="U170" s="8" t="s">
        <v>51</v>
      </c>
      <c r="W170" s="8" t="s">
        <v>52</v>
      </c>
    </row>
    <row r="171" spans="6:23" x14ac:dyDescent="0.25">
      <c r="F171" s="7" t="str">
        <f t="shared" si="4"/>
        <v/>
      </c>
      <c r="G171" s="7" t="str" cm="1">
        <f t="array" ref="G171">IF(D171="","",PROPER(MID(D171,(FIND(INDEX(Abbreviation!$A$2:$A$125,MATCH(_xlfn.AGGREGATE(15,6,SEARCH(Abbreviation!$A$2:$A$125,D171),1),SEARCH(Abbreviation!$A$2:$A$125,D171),0)),D171))+LEN((INDEX(Abbreviation!$A$2:$A$125,MATCH(_xlfn.AGGREGATE(15,6,SEARCH(Abbreviation!$A$2:$A$125,D171),1),SEARCH(Abbreviation!$A$2:$A$125,D171),0)))),FIND("VIC",D171,1)-(FIND(INDEX(Abbreviation!$A$2:$A$125,MATCH(_xlfn.AGGREGATE(15,6,SEARCH(Abbreviation!$A$2:$A$125,D171),1),SEARCH(Abbreviation!$A$2:$A$125,D171),0)),D171)+LEN((INDEX(Abbreviation!$A$2:$A$125,MATCH(_xlfn.AGGREGATE(15,6,SEARCH(Abbreviation!$A$2:$A$125,D171),1),SEARCH(Abbreviation!$A$2:$A$125,D171),0)))))-1)))</f>
        <v/>
      </c>
      <c r="H171" s="8" t="s">
        <v>46</v>
      </c>
      <c r="I171" s="4" t="str">
        <f t="shared" si="5"/>
        <v/>
      </c>
      <c r="J171" s="8" t="s">
        <v>47</v>
      </c>
      <c r="K171" s="8" t="s">
        <v>47</v>
      </c>
      <c r="L171" s="8" t="s">
        <v>47</v>
      </c>
      <c r="M171" s="8" t="s">
        <v>47</v>
      </c>
      <c r="N171" s="8" t="s">
        <v>47</v>
      </c>
      <c r="P171" s="9">
        <v>40</v>
      </c>
      <c r="Q171" s="8">
        <v>80</v>
      </c>
      <c r="R171" s="8" t="s">
        <v>49</v>
      </c>
      <c r="S171" s="8" t="s">
        <v>50</v>
      </c>
      <c r="T171" s="8" t="s">
        <v>51</v>
      </c>
      <c r="U171" s="8" t="s">
        <v>51</v>
      </c>
      <c r="W171" s="8" t="s">
        <v>52</v>
      </c>
    </row>
    <row r="172" spans="6:23" x14ac:dyDescent="0.25">
      <c r="F172" s="7" t="str">
        <f t="shared" si="4"/>
        <v/>
      </c>
      <c r="G172" s="7" t="str" cm="1">
        <f t="array" ref="G172">IF(D172="","",PROPER(MID(D172,(FIND(INDEX(Abbreviation!$A$2:$A$125,MATCH(_xlfn.AGGREGATE(15,6,SEARCH(Abbreviation!$A$2:$A$125,D172),1),SEARCH(Abbreviation!$A$2:$A$125,D172),0)),D172))+LEN((INDEX(Abbreviation!$A$2:$A$125,MATCH(_xlfn.AGGREGATE(15,6,SEARCH(Abbreviation!$A$2:$A$125,D172),1),SEARCH(Abbreviation!$A$2:$A$125,D172),0)))),FIND("VIC",D172,1)-(FIND(INDEX(Abbreviation!$A$2:$A$125,MATCH(_xlfn.AGGREGATE(15,6,SEARCH(Abbreviation!$A$2:$A$125,D172),1),SEARCH(Abbreviation!$A$2:$A$125,D172),0)),D172)+LEN((INDEX(Abbreviation!$A$2:$A$125,MATCH(_xlfn.AGGREGATE(15,6,SEARCH(Abbreviation!$A$2:$A$125,D172),1),SEARCH(Abbreviation!$A$2:$A$125,D172),0)))))-1)))</f>
        <v/>
      </c>
      <c r="H172" s="8" t="s">
        <v>46</v>
      </c>
      <c r="I172" s="4" t="str">
        <f t="shared" si="5"/>
        <v/>
      </c>
      <c r="J172" s="8" t="s">
        <v>47</v>
      </c>
      <c r="K172" s="8" t="s">
        <v>47</v>
      </c>
      <c r="L172" s="8" t="s">
        <v>47</v>
      </c>
      <c r="M172" s="8" t="s">
        <v>47</v>
      </c>
      <c r="N172" s="8" t="s">
        <v>47</v>
      </c>
      <c r="P172" s="9">
        <v>40</v>
      </c>
      <c r="Q172" s="8">
        <v>80</v>
      </c>
      <c r="R172" s="8" t="s">
        <v>49</v>
      </c>
      <c r="S172" s="8" t="s">
        <v>50</v>
      </c>
      <c r="T172" s="8" t="s">
        <v>51</v>
      </c>
      <c r="U172" s="8" t="s">
        <v>51</v>
      </c>
      <c r="W172" s="8" t="s">
        <v>52</v>
      </c>
    </row>
    <row r="173" spans="6:23" x14ac:dyDescent="0.25">
      <c r="F173" s="7" t="str">
        <f t="shared" si="4"/>
        <v/>
      </c>
      <c r="G173" s="7" t="str" cm="1">
        <f t="array" ref="G173">IF(D173="","",PROPER(MID(D173,(FIND(INDEX(Abbreviation!$A$2:$A$125,MATCH(_xlfn.AGGREGATE(15,6,SEARCH(Abbreviation!$A$2:$A$125,D173),1),SEARCH(Abbreviation!$A$2:$A$125,D173),0)),D173))+LEN((INDEX(Abbreviation!$A$2:$A$125,MATCH(_xlfn.AGGREGATE(15,6,SEARCH(Abbreviation!$A$2:$A$125,D173),1),SEARCH(Abbreviation!$A$2:$A$125,D173),0)))),FIND("VIC",D173,1)-(FIND(INDEX(Abbreviation!$A$2:$A$125,MATCH(_xlfn.AGGREGATE(15,6,SEARCH(Abbreviation!$A$2:$A$125,D173),1),SEARCH(Abbreviation!$A$2:$A$125,D173),0)),D173)+LEN((INDEX(Abbreviation!$A$2:$A$125,MATCH(_xlfn.AGGREGATE(15,6,SEARCH(Abbreviation!$A$2:$A$125,D173),1),SEARCH(Abbreviation!$A$2:$A$125,D173),0)))))-1)))</f>
        <v/>
      </c>
      <c r="H173" s="8" t="s">
        <v>46</v>
      </c>
      <c r="I173" s="4" t="str">
        <f t="shared" si="5"/>
        <v/>
      </c>
      <c r="J173" s="8" t="s">
        <v>47</v>
      </c>
      <c r="K173" s="8" t="s">
        <v>47</v>
      </c>
      <c r="L173" s="8" t="s">
        <v>47</v>
      </c>
      <c r="M173" s="8" t="s">
        <v>47</v>
      </c>
      <c r="N173" s="8" t="s">
        <v>47</v>
      </c>
      <c r="P173" s="9">
        <v>40</v>
      </c>
      <c r="Q173" s="8">
        <v>80</v>
      </c>
      <c r="R173" s="8" t="s">
        <v>49</v>
      </c>
      <c r="S173" s="8" t="s">
        <v>50</v>
      </c>
      <c r="T173" s="8" t="s">
        <v>51</v>
      </c>
      <c r="U173" s="8" t="s">
        <v>51</v>
      </c>
      <c r="W173" s="8" t="s">
        <v>52</v>
      </c>
    </row>
    <row r="174" spans="6:23" x14ac:dyDescent="0.25">
      <c r="F174" s="7" t="str">
        <f t="shared" si="4"/>
        <v/>
      </c>
      <c r="G174" s="7" t="str" cm="1">
        <f t="array" ref="G174">IF(D174="","",PROPER(MID(D174,(FIND(INDEX(Abbreviation!$A$2:$A$125,MATCH(_xlfn.AGGREGATE(15,6,SEARCH(Abbreviation!$A$2:$A$125,D174),1),SEARCH(Abbreviation!$A$2:$A$125,D174),0)),D174))+LEN((INDEX(Abbreviation!$A$2:$A$125,MATCH(_xlfn.AGGREGATE(15,6,SEARCH(Abbreviation!$A$2:$A$125,D174),1),SEARCH(Abbreviation!$A$2:$A$125,D174),0)))),FIND("VIC",D174,1)-(FIND(INDEX(Abbreviation!$A$2:$A$125,MATCH(_xlfn.AGGREGATE(15,6,SEARCH(Abbreviation!$A$2:$A$125,D174),1),SEARCH(Abbreviation!$A$2:$A$125,D174),0)),D174)+LEN((INDEX(Abbreviation!$A$2:$A$125,MATCH(_xlfn.AGGREGATE(15,6,SEARCH(Abbreviation!$A$2:$A$125,D174),1),SEARCH(Abbreviation!$A$2:$A$125,D174),0)))))-1)))</f>
        <v/>
      </c>
      <c r="H174" s="8" t="s">
        <v>46</v>
      </c>
      <c r="I174" s="4" t="str">
        <f t="shared" si="5"/>
        <v/>
      </c>
      <c r="J174" s="8" t="s">
        <v>47</v>
      </c>
      <c r="K174" s="8" t="s">
        <v>47</v>
      </c>
      <c r="L174" s="8" t="s">
        <v>47</v>
      </c>
      <c r="M174" s="8" t="s">
        <v>47</v>
      </c>
      <c r="N174" s="8" t="s">
        <v>47</v>
      </c>
      <c r="P174" s="9">
        <v>40</v>
      </c>
      <c r="Q174" s="8">
        <v>80</v>
      </c>
      <c r="R174" s="8" t="s">
        <v>49</v>
      </c>
      <c r="S174" s="8" t="s">
        <v>50</v>
      </c>
      <c r="T174" s="8" t="s">
        <v>51</v>
      </c>
      <c r="U174" s="8" t="s">
        <v>51</v>
      </c>
      <c r="W174" s="8" t="s">
        <v>52</v>
      </c>
    </row>
    <row r="175" spans="6:23" x14ac:dyDescent="0.25">
      <c r="F175" s="7" t="str">
        <f t="shared" si="4"/>
        <v/>
      </c>
      <c r="G175" s="7" t="str" cm="1">
        <f t="array" ref="G175">IF(D175="","",PROPER(MID(D175,(FIND(INDEX(Abbreviation!$A$2:$A$125,MATCH(_xlfn.AGGREGATE(15,6,SEARCH(Abbreviation!$A$2:$A$125,D175),1),SEARCH(Abbreviation!$A$2:$A$125,D175),0)),D175))+LEN((INDEX(Abbreviation!$A$2:$A$125,MATCH(_xlfn.AGGREGATE(15,6,SEARCH(Abbreviation!$A$2:$A$125,D175),1),SEARCH(Abbreviation!$A$2:$A$125,D175),0)))),FIND("VIC",D175,1)-(FIND(INDEX(Abbreviation!$A$2:$A$125,MATCH(_xlfn.AGGREGATE(15,6,SEARCH(Abbreviation!$A$2:$A$125,D175),1),SEARCH(Abbreviation!$A$2:$A$125,D175),0)),D175)+LEN((INDEX(Abbreviation!$A$2:$A$125,MATCH(_xlfn.AGGREGATE(15,6,SEARCH(Abbreviation!$A$2:$A$125,D175),1),SEARCH(Abbreviation!$A$2:$A$125,D175),0)))))-1)))</f>
        <v/>
      </c>
      <c r="H175" s="8" t="s">
        <v>46</v>
      </c>
      <c r="I175" s="4" t="str">
        <f t="shared" si="5"/>
        <v/>
      </c>
      <c r="J175" s="8" t="s">
        <v>47</v>
      </c>
      <c r="K175" s="8" t="s">
        <v>47</v>
      </c>
      <c r="L175" s="8" t="s">
        <v>47</v>
      </c>
      <c r="M175" s="8" t="s">
        <v>47</v>
      </c>
      <c r="N175" s="8" t="s">
        <v>47</v>
      </c>
      <c r="P175" s="9">
        <v>40</v>
      </c>
      <c r="Q175" s="8">
        <v>80</v>
      </c>
      <c r="R175" s="8" t="s">
        <v>49</v>
      </c>
      <c r="S175" s="8" t="s">
        <v>50</v>
      </c>
      <c r="T175" s="8" t="s">
        <v>51</v>
      </c>
      <c r="U175" s="8" t="s">
        <v>51</v>
      </c>
      <c r="W175" s="8" t="s">
        <v>52</v>
      </c>
    </row>
    <row r="176" spans="6:23" x14ac:dyDescent="0.25">
      <c r="F176" s="7" t="str">
        <f t="shared" si="4"/>
        <v/>
      </c>
      <c r="G176" s="7" t="str" cm="1">
        <f t="array" ref="G176">IF(D176="","",PROPER(MID(D176,(FIND(INDEX(Abbreviation!$A$2:$A$125,MATCH(_xlfn.AGGREGATE(15,6,SEARCH(Abbreviation!$A$2:$A$125,D176),1),SEARCH(Abbreviation!$A$2:$A$125,D176),0)),D176))+LEN((INDEX(Abbreviation!$A$2:$A$125,MATCH(_xlfn.AGGREGATE(15,6,SEARCH(Abbreviation!$A$2:$A$125,D176),1),SEARCH(Abbreviation!$A$2:$A$125,D176),0)))),FIND("VIC",D176,1)-(FIND(INDEX(Abbreviation!$A$2:$A$125,MATCH(_xlfn.AGGREGATE(15,6,SEARCH(Abbreviation!$A$2:$A$125,D176),1),SEARCH(Abbreviation!$A$2:$A$125,D176),0)),D176)+LEN((INDEX(Abbreviation!$A$2:$A$125,MATCH(_xlfn.AGGREGATE(15,6,SEARCH(Abbreviation!$A$2:$A$125,D176),1),SEARCH(Abbreviation!$A$2:$A$125,D176),0)))))-1)))</f>
        <v/>
      </c>
      <c r="H176" s="8" t="s">
        <v>46</v>
      </c>
      <c r="I176" s="4" t="str">
        <f t="shared" si="5"/>
        <v/>
      </c>
      <c r="J176" s="8" t="s">
        <v>47</v>
      </c>
      <c r="K176" s="8" t="s">
        <v>47</v>
      </c>
      <c r="L176" s="8" t="s">
        <v>47</v>
      </c>
      <c r="M176" s="8" t="s">
        <v>47</v>
      </c>
      <c r="N176" s="8" t="s">
        <v>47</v>
      </c>
      <c r="P176" s="9">
        <v>40</v>
      </c>
      <c r="Q176" s="8">
        <v>80</v>
      </c>
      <c r="R176" s="8" t="s">
        <v>49</v>
      </c>
      <c r="S176" s="8" t="s">
        <v>50</v>
      </c>
      <c r="T176" s="8" t="s">
        <v>51</v>
      </c>
      <c r="U176" s="8" t="s">
        <v>51</v>
      </c>
      <c r="W176" s="8" t="s">
        <v>52</v>
      </c>
    </row>
    <row r="177" spans="6:23" x14ac:dyDescent="0.25">
      <c r="F177" s="7" t="str">
        <f t="shared" si="4"/>
        <v/>
      </c>
      <c r="G177" s="7" t="str" cm="1">
        <f t="array" ref="G177">IF(D177="","",PROPER(MID(D177,(FIND(INDEX(Abbreviation!$A$2:$A$125,MATCH(_xlfn.AGGREGATE(15,6,SEARCH(Abbreviation!$A$2:$A$125,D177),1),SEARCH(Abbreviation!$A$2:$A$125,D177),0)),D177))+LEN((INDEX(Abbreviation!$A$2:$A$125,MATCH(_xlfn.AGGREGATE(15,6,SEARCH(Abbreviation!$A$2:$A$125,D177),1),SEARCH(Abbreviation!$A$2:$A$125,D177),0)))),FIND("VIC",D177,1)-(FIND(INDEX(Abbreviation!$A$2:$A$125,MATCH(_xlfn.AGGREGATE(15,6,SEARCH(Abbreviation!$A$2:$A$125,D177),1),SEARCH(Abbreviation!$A$2:$A$125,D177),0)),D177)+LEN((INDEX(Abbreviation!$A$2:$A$125,MATCH(_xlfn.AGGREGATE(15,6,SEARCH(Abbreviation!$A$2:$A$125,D177),1),SEARCH(Abbreviation!$A$2:$A$125,D177),0)))))-1)))</f>
        <v/>
      </c>
      <c r="H177" s="8" t="s">
        <v>46</v>
      </c>
      <c r="I177" s="4" t="str">
        <f t="shared" si="5"/>
        <v/>
      </c>
      <c r="J177" s="8" t="s">
        <v>47</v>
      </c>
      <c r="K177" s="8" t="s">
        <v>47</v>
      </c>
      <c r="L177" s="8" t="s">
        <v>47</v>
      </c>
      <c r="M177" s="8" t="s">
        <v>47</v>
      </c>
      <c r="N177" s="8" t="s">
        <v>47</v>
      </c>
      <c r="P177" s="9">
        <v>40</v>
      </c>
      <c r="Q177" s="8">
        <v>80</v>
      </c>
      <c r="R177" s="8" t="s">
        <v>49</v>
      </c>
      <c r="S177" s="8" t="s">
        <v>50</v>
      </c>
      <c r="T177" s="8" t="s">
        <v>51</v>
      </c>
      <c r="U177" s="8" t="s">
        <v>51</v>
      </c>
      <c r="W177" s="8" t="s">
        <v>52</v>
      </c>
    </row>
    <row r="178" spans="6:23" x14ac:dyDescent="0.25">
      <c r="F178" s="7" t="str">
        <f t="shared" si="4"/>
        <v/>
      </c>
      <c r="G178" s="7" t="str" cm="1">
        <f t="array" ref="G178">IF(D178="","",PROPER(MID(D178,(FIND(INDEX(Abbreviation!$A$2:$A$125,MATCH(_xlfn.AGGREGATE(15,6,SEARCH(Abbreviation!$A$2:$A$125,D178),1),SEARCH(Abbreviation!$A$2:$A$125,D178),0)),D178))+LEN((INDEX(Abbreviation!$A$2:$A$125,MATCH(_xlfn.AGGREGATE(15,6,SEARCH(Abbreviation!$A$2:$A$125,D178),1),SEARCH(Abbreviation!$A$2:$A$125,D178),0)))),FIND("VIC",D178,1)-(FIND(INDEX(Abbreviation!$A$2:$A$125,MATCH(_xlfn.AGGREGATE(15,6,SEARCH(Abbreviation!$A$2:$A$125,D178),1),SEARCH(Abbreviation!$A$2:$A$125,D178),0)),D178)+LEN((INDEX(Abbreviation!$A$2:$A$125,MATCH(_xlfn.AGGREGATE(15,6,SEARCH(Abbreviation!$A$2:$A$125,D178),1),SEARCH(Abbreviation!$A$2:$A$125,D178),0)))))-1)))</f>
        <v/>
      </c>
      <c r="H178" s="8" t="s">
        <v>46</v>
      </c>
      <c r="I178" s="4" t="str">
        <f t="shared" si="5"/>
        <v/>
      </c>
      <c r="J178" s="8" t="s">
        <v>47</v>
      </c>
      <c r="K178" s="8" t="s">
        <v>47</v>
      </c>
      <c r="L178" s="8" t="s">
        <v>47</v>
      </c>
      <c r="M178" s="8" t="s">
        <v>47</v>
      </c>
      <c r="N178" s="8" t="s">
        <v>47</v>
      </c>
      <c r="P178" s="9">
        <v>40</v>
      </c>
      <c r="Q178" s="8">
        <v>80</v>
      </c>
      <c r="R178" s="8" t="s">
        <v>49</v>
      </c>
      <c r="S178" s="8" t="s">
        <v>50</v>
      </c>
      <c r="T178" s="8" t="s">
        <v>51</v>
      </c>
      <c r="U178" s="8" t="s">
        <v>51</v>
      </c>
      <c r="W178" s="8" t="s">
        <v>52</v>
      </c>
    </row>
    <row r="179" spans="6:23" x14ac:dyDescent="0.25">
      <c r="F179" s="7" t="str">
        <f t="shared" si="4"/>
        <v/>
      </c>
      <c r="G179" s="7" t="str" cm="1">
        <f t="array" ref="G179">IF(D179="","",PROPER(MID(D179,(FIND(INDEX(Abbreviation!$A$2:$A$125,MATCH(_xlfn.AGGREGATE(15,6,SEARCH(Abbreviation!$A$2:$A$125,D179),1),SEARCH(Abbreviation!$A$2:$A$125,D179),0)),D179))+LEN((INDEX(Abbreviation!$A$2:$A$125,MATCH(_xlfn.AGGREGATE(15,6,SEARCH(Abbreviation!$A$2:$A$125,D179),1),SEARCH(Abbreviation!$A$2:$A$125,D179),0)))),FIND("VIC",D179,1)-(FIND(INDEX(Abbreviation!$A$2:$A$125,MATCH(_xlfn.AGGREGATE(15,6,SEARCH(Abbreviation!$A$2:$A$125,D179),1),SEARCH(Abbreviation!$A$2:$A$125,D179),0)),D179)+LEN((INDEX(Abbreviation!$A$2:$A$125,MATCH(_xlfn.AGGREGATE(15,6,SEARCH(Abbreviation!$A$2:$A$125,D179),1),SEARCH(Abbreviation!$A$2:$A$125,D179),0)))))-1)))</f>
        <v/>
      </c>
      <c r="H179" s="8" t="s">
        <v>46</v>
      </c>
      <c r="I179" s="4" t="str">
        <f t="shared" si="5"/>
        <v/>
      </c>
      <c r="J179" s="8" t="s">
        <v>47</v>
      </c>
      <c r="K179" s="8" t="s">
        <v>47</v>
      </c>
      <c r="L179" s="8" t="s">
        <v>47</v>
      </c>
      <c r="M179" s="8" t="s">
        <v>47</v>
      </c>
      <c r="N179" s="8" t="s">
        <v>47</v>
      </c>
      <c r="P179" s="9">
        <v>40</v>
      </c>
      <c r="Q179" s="8">
        <v>80</v>
      </c>
      <c r="R179" s="8" t="s">
        <v>49</v>
      </c>
      <c r="S179" s="8" t="s">
        <v>50</v>
      </c>
      <c r="T179" s="8" t="s">
        <v>51</v>
      </c>
      <c r="U179" s="8" t="s">
        <v>51</v>
      </c>
      <c r="W179" s="8" t="s">
        <v>52</v>
      </c>
    </row>
    <row r="180" spans="6:23" x14ac:dyDescent="0.25">
      <c r="F180" s="7" t="str">
        <f t="shared" si="4"/>
        <v/>
      </c>
      <c r="G180" s="7" t="str" cm="1">
        <f t="array" ref="G180">IF(D180="","",PROPER(MID(D180,(FIND(INDEX(Abbreviation!$A$2:$A$125,MATCH(_xlfn.AGGREGATE(15,6,SEARCH(Abbreviation!$A$2:$A$125,D180),1),SEARCH(Abbreviation!$A$2:$A$125,D180),0)),D180))+LEN((INDEX(Abbreviation!$A$2:$A$125,MATCH(_xlfn.AGGREGATE(15,6,SEARCH(Abbreviation!$A$2:$A$125,D180),1),SEARCH(Abbreviation!$A$2:$A$125,D180),0)))),FIND("VIC",D180,1)-(FIND(INDEX(Abbreviation!$A$2:$A$125,MATCH(_xlfn.AGGREGATE(15,6,SEARCH(Abbreviation!$A$2:$A$125,D180),1),SEARCH(Abbreviation!$A$2:$A$125,D180),0)),D180)+LEN((INDEX(Abbreviation!$A$2:$A$125,MATCH(_xlfn.AGGREGATE(15,6,SEARCH(Abbreviation!$A$2:$A$125,D180),1),SEARCH(Abbreviation!$A$2:$A$125,D180),0)))))-1)))</f>
        <v/>
      </c>
      <c r="H180" s="8" t="s">
        <v>46</v>
      </c>
      <c r="I180" s="4" t="str">
        <f t="shared" si="5"/>
        <v/>
      </c>
      <c r="J180" s="8" t="s">
        <v>47</v>
      </c>
      <c r="K180" s="8" t="s">
        <v>47</v>
      </c>
      <c r="L180" s="8" t="s">
        <v>47</v>
      </c>
      <c r="M180" s="8" t="s">
        <v>47</v>
      </c>
      <c r="N180" s="8" t="s">
        <v>47</v>
      </c>
      <c r="P180" s="9">
        <v>40</v>
      </c>
      <c r="Q180" s="8">
        <v>80</v>
      </c>
      <c r="R180" s="8" t="s">
        <v>49</v>
      </c>
      <c r="S180" s="8" t="s">
        <v>50</v>
      </c>
      <c r="T180" s="8" t="s">
        <v>51</v>
      </c>
      <c r="U180" s="8" t="s">
        <v>51</v>
      </c>
      <c r="W180" s="8" t="s">
        <v>52</v>
      </c>
    </row>
    <row r="181" spans="6:23" x14ac:dyDescent="0.25">
      <c r="F181" s="7" t="str">
        <f t="shared" si="4"/>
        <v/>
      </c>
      <c r="G181" s="7" t="str" cm="1">
        <f t="array" ref="G181">IF(D181="","",PROPER(MID(D181,(FIND(INDEX(Abbreviation!$A$2:$A$125,MATCH(_xlfn.AGGREGATE(15,6,SEARCH(Abbreviation!$A$2:$A$125,D181),1),SEARCH(Abbreviation!$A$2:$A$125,D181),0)),D181))+LEN((INDEX(Abbreviation!$A$2:$A$125,MATCH(_xlfn.AGGREGATE(15,6,SEARCH(Abbreviation!$A$2:$A$125,D181),1),SEARCH(Abbreviation!$A$2:$A$125,D181),0)))),FIND("VIC",D181,1)-(FIND(INDEX(Abbreviation!$A$2:$A$125,MATCH(_xlfn.AGGREGATE(15,6,SEARCH(Abbreviation!$A$2:$A$125,D181),1),SEARCH(Abbreviation!$A$2:$A$125,D181),0)),D181)+LEN((INDEX(Abbreviation!$A$2:$A$125,MATCH(_xlfn.AGGREGATE(15,6,SEARCH(Abbreviation!$A$2:$A$125,D181),1),SEARCH(Abbreviation!$A$2:$A$125,D181),0)))))-1)))</f>
        <v/>
      </c>
      <c r="H181" s="8" t="s">
        <v>46</v>
      </c>
      <c r="I181" s="4" t="str">
        <f t="shared" si="5"/>
        <v/>
      </c>
      <c r="J181" s="8" t="s">
        <v>47</v>
      </c>
      <c r="K181" s="8" t="s">
        <v>47</v>
      </c>
      <c r="L181" s="8" t="s">
        <v>47</v>
      </c>
      <c r="M181" s="8" t="s">
        <v>47</v>
      </c>
      <c r="N181" s="8" t="s">
        <v>47</v>
      </c>
      <c r="P181" s="9">
        <v>40</v>
      </c>
      <c r="Q181" s="8">
        <v>80</v>
      </c>
      <c r="R181" s="8" t="s">
        <v>49</v>
      </c>
      <c r="S181" s="8" t="s">
        <v>50</v>
      </c>
      <c r="T181" s="8" t="s">
        <v>51</v>
      </c>
      <c r="U181" s="8" t="s">
        <v>51</v>
      </c>
      <c r="W181" s="8" t="s">
        <v>52</v>
      </c>
    </row>
    <row r="182" spans="6:23" x14ac:dyDescent="0.25">
      <c r="F182" s="7" t="str">
        <f t="shared" si="4"/>
        <v/>
      </c>
      <c r="G182" s="7" t="str" cm="1">
        <f t="array" ref="G182">IF(D182="","",PROPER(MID(D182,(FIND(INDEX(Abbreviation!$A$2:$A$125,MATCH(_xlfn.AGGREGATE(15,6,SEARCH(Abbreviation!$A$2:$A$125,D182),1),SEARCH(Abbreviation!$A$2:$A$125,D182),0)),D182))+LEN((INDEX(Abbreviation!$A$2:$A$125,MATCH(_xlfn.AGGREGATE(15,6,SEARCH(Abbreviation!$A$2:$A$125,D182),1),SEARCH(Abbreviation!$A$2:$A$125,D182),0)))),FIND("VIC",D182,1)-(FIND(INDEX(Abbreviation!$A$2:$A$125,MATCH(_xlfn.AGGREGATE(15,6,SEARCH(Abbreviation!$A$2:$A$125,D182),1),SEARCH(Abbreviation!$A$2:$A$125,D182),0)),D182)+LEN((INDEX(Abbreviation!$A$2:$A$125,MATCH(_xlfn.AGGREGATE(15,6,SEARCH(Abbreviation!$A$2:$A$125,D182),1),SEARCH(Abbreviation!$A$2:$A$125,D182),0)))))-1)))</f>
        <v/>
      </c>
      <c r="H182" s="8" t="s">
        <v>46</v>
      </c>
      <c r="I182" s="4" t="str">
        <f t="shared" si="5"/>
        <v/>
      </c>
      <c r="J182" s="8" t="s">
        <v>47</v>
      </c>
      <c r="K182" s="8" t="s">
        <v>47</v>
      </c>
      <c r="L182" s="8" t="s">
        <v>47</v>
      </c>
      <c r="M182" s="8" t="s">
        <v>47</v>
      </c>
      <c r="N182" s="8" t="s">
        <v>47</v>
      </c>
      <c r="P182" s="9">
        <v>40</v>
      </c>
      <c r="Q182" s="8">
        <v>80</v>
      </c>
      <c r="R182" s="8" t="s">
        <v>49</v>
      </c>
      <c r="S182" s="8" t="s">
        <v>50</v>
      </c>
      <c r="T182" s="8" t="s">
        <v>51</v>
      </c>
      <c r="U182" s="8" t="s">
        <v>51</v>
      </c>
      <c r="W182" s="8" t="s">
        <v>52</v>
      </c>
    </row>
    <row r="183" spans="6:23" x14ac:dyDescent="0.25">
      <c r="F183" s="7" t="str">
        <f t="shared" si="4"/>
        <v/>
      </c>
      <c r="G183" s="7" t="str" cm="1">
        <f t="array" ref="G183">IF(D183="","",PROPER(MID(D183,(FIND(INDEX(Abbreviation!$A$2:$A$125,MATCH(_xlfn.AGGREGATE(15,6,SEARCH(Abbreviation!$A$2:$A$125,D183),1),SEARCH(Abbreviation!$A$2:$A$125,D183),0)),D183))+LEN((INDEX(Abbreviation!$A$2:$A$125,MATCH(_xlfn.AGGREGATE(15,6,SEARCH(Abbreviation!$A$2:$A$125,D183),1),SEARCH(Abbreviation!$A$2:$A$125,D183),0)))),FIND("VIC",D183,1)-(FIND(INDEX(Abbreviation!$A$2:$A$125,MATCH(_xlfn.AGGREGATE(15,6,SEARCH(Abbreviation!$A$2:$A$125,D183),1),SEARCH(Abbreviation!$A$2:$A$125,D183),0)),D183)+LEN((INDEX(Abbreviation!$A$2:$A$125,MATCH(_xlfn.AGGREGATE(15,6,SEARCH(Abbreviation!$A$2:$A$125,D183),1),SEARCH(Abbreviation!$A$2:$A$125,D183),0)))))-1)))</f>
        <v/>
      </c>
      <c r="H183" s="8" t="s">
        <v>46</v>
      </c>
      <c r="I183" s="4" t="str">
        <f t="shared" si="5"/>
        <v/>
      </c>
      <c r="J183" s="8" t="s">
        <v>47</v>
      </c>
      <c r="K183" s="8" t="s">
        <v>47</v>
      </c>
      <c r="L183" s="8" t="s">
        <v>47</v>
      </c>
      <c r="M183" s="8" t="s">
        <v>47</v>
      </c>
      <c r="N183" s="8" t="s">
        <v>47</v>
      </c>
      <c r="P183" s="9">
        <v>40</v>
      </c>
      <c r="Q183" s="8">
        <v>80</v>
      </c>
      <c r="R183" s="8" t="s">
        <v>49</v>
      </c>
      <c r="S183" s="8" t="s">
        <v>50</v>
      </c>
      <c r="T183" s="8" t="s">
        <v>51</v>
      </c>
      <c r="U183" s="8" t="s">
        <v>51</v>
      </c>
      <c r="W183" s="8" t="s">
        <v>52</v>
      </c>
    </row>
    <row r="184" spans="6:23" x14ac:dyDescent="0.25">
      <c r="F184" s="7" t="str">
        <f t="shared" si="4"/>
        <v/>
      </c>
      <c r="G184" s="7" t="str" cm="1">
        <f t="array" ref="G184">IF(D184="","",PROPER(MID(D184,(FIND(INDEX(Abbreviation!$A$2:$A$125,MATCH(_xlfn.AGGREGATE(15,6,SEARCH(Abbreviation!$A$2:$A$125,D184),1),SEARCH(Abbreviation!$A$2:$A$125,D184),0)),D184))+LEN((INDEX(Abbreviation!$A$2:$A$125,MATCH(_xlfn.AGGREGATE(15,6,SEARCH(Abbreviation!$A$2:$A$125,D184),1),SEARCH(Abbreviation!$A$2:$A$125,D184),0)))),FIND("VIC",D184,1)-(FIND(INDEX(Abbreviation!$A$2:$A$125,MATCH(_xlfn.AGGREGATE(15,6,SEARCH(Abbreviation!$A$2:$A$125,D184),1),SEARCH(Abbreviation!$A$2:$A$125,D184),0)),D184)+LEN((INDEX(Abbreviation!$A$2:$A$125,MATCH(_xlfn.AGGREGATE(15,6,SEARCH(Abbreviation!$A$2:$A$125,D184),1),SEARCH(Abbreviation!$A$2:$A$125,D184),0)))))-1)))</f>
        <v/>
      </c>
      <c r="H184" s="8" t="s">
        <v>46</v>
      </c>
      <c r="I184" s="4" t="str">
        <f t="shared" si="5"/>
        <v/>
      </c>
      <c r="J184" s="8" t="s">
        <v>47</v>
      </c>
      <c r="K184" s="8" t="s">
        <v>47</v>
      </c>
      <c r="L184" s="8" t="s">
        <v>47</v>
      </c>
      <c r="M184" s="8" t="s">
        <v>47</v>
      </c>
      <c r="N184" s="8" t="s">
        <v>47</v>
      </c>
      <c r="P184" s="9">
        <v>40</v>
      </c>
      <c r="Q184" s="8">
        <v>80</v>
      </c>
      <c r="R184" s="8" t="s">
        <v>49</v>
      </c>
      <c r="S184" s="8" t="s">
        <v>50</v>
      </c>
      <c r="T184" s="8" t="s">
        <v>51</v>
      </c>
      <c r="U184" s="8" t="s">
        <v>51</v>
      </c>
      <c r="W184" s="8" t="s">
        <v>52</v>
      </c>
    </row>
    <row r="185" spans="6:23" x14ac:dyDescent="0.25">
      <c r="F185" s="7" t="str">
        <f t="shared" si="4"/>
        <v/>
      </c>
      <c r="G185" s="7" t="str" cm="1">
        <f t="array" ref="G185">IF(D185="","",PROPER(MID(D185,(FIND(INDEX(Abbreviation!$A$2:$A$125,MATCH(_xlfn.AGGREGATE(15,6,SEARCH(Abbreviation!$A$2:$A$125,D185),1),SEARCH(Abbreviation!$A$2:$A$125,D185),0)),D185))+LEN((INDEX(Abbreviation!$A$2:$A$125,MATCH(_xlfn.AGGREGATE(15,6,SEARCH(Abbreviation!$A$2:$A$125,D185),1),SEARCH(Abbreviation!$A$2:$A$125,D185),0)))),FIND("VIC",D185,1)-(FIND(INDEX(Abbreviation!$A$2:$A$125,MATCH(_xlfn.AGGREGATE(15,6,SEARCH(Abbreviation!$A$2:$A$125,D185),1),SEARCH(Abbreviation!$A$2:$A$125,D185),0)),D185)+LEN((INDEX(Abbreviation!$A$2:$A$125,MATCH(_xlfn.AGGREGATE(15,6,SEARCH(Abbreviation!$A$2:$A$125,D185),1),SEARCH(Abbreviation!$A$2:$A$125,D185),0)))))-1)))</f>
        <v/>
      </c>
      <c r="H185" s="8" t="s">
        <v>46</v>
      </c>
      <c r="I185" s="4" t="str">
        <f t="shared" si="5"/>
        <v/>
      </c>
      <c r="J185" s="8" t="s">
        <v>47</v>
      </c>
      <c r="K185" s="8" t="s">
        <v>47</v>
      </c>
      <c r="L185" s="8" t="s">
        <v>47</v>
      </c>
      <c r="M185" s="8" t="s">
        <v>47</v>
      </c>
      <c r="N185" s="8" t="s">
        <v>47</v>
      </c>
      <c r="P185" s="9">
        <v>40</v>
      </c>
      <c r="Q185" s="8">
        <v>80</v>
      </c>
      <c r="R185" s="8" t="s">
        <v>49</v>
      </c>
      <c r="S185" s="8" t="s">
        <v>50</v>
      </c>
      <c r="T185" s="8" t="s">
        <v>51</v>
      </c>
      <c r="U185" s="8" t="s">
        <v>51</v>
      </c>
      <c r="W185" s="8" t="s">
        <v>52</v>
      </c>
    </row>
    <row r="186" spans="6:23" x14ac:dyDescent="0.25">
      <c r="F186" s="7" t="str">
        <f t="shared" si="4"/>
        <v/>
      </c>
      <c r="G186" s="7" t="str" cm="1">
        <f t="array" ref="G186">IF(D186="","",PROPER(MID(D186,(FIND(INDEX(Abbreviation!$A$2:$A$125,MATCH(_xlfn.AGGREGATE(15,6,SEARCH(Abbreviation!$A$2:$A$125,D186),1),SEARCH(Abbreviation!$A$2:$A$125,D186),0)),D186))+LEN((INDEX(Abbreviation!$A$2:$A$125,MATCH(_xlfn.AGGREGATE(15,6,SEARCH(Abbreviation!$A$2:$A$125,D186),1),SEARCH(Abbreviation!$A$2:$A$125,D186),0)))),FIND("VIC",D186,1)-(FIND(INDEX(Abbreviation!$A$2:$A$125,MATCH(_xlfn.AGGREGATE(15,6,SEARCH(Abbreviation!$A$2:$A$125,D186),1),SEARCH(Abbreviation!$A$2:$A$125,D186),0)),D186)+LEN((INDEX(Abbreviation!$A$2:$A$125,MATCH(_xlfn.AGGREGATE(15,6,SEARCH(Abbreviation!$A$2:$A$125,D186),1),SEARCH(Abbreviation!$A$2:$A$125,D186),0)))))-1)))</f>
        <v/>
      </c>
      <c r="H186" s="8" t="s">
        <v>46</v>
      </c>
      <c r="I186" s="4" t="str">
        <f t="shared" si="5"/>
        <v/>
      </c>
      <c r="J186" s="8" t="s">
        <v>47</v>
      </c>
      <c r="K186" s="8" t="s">
        <v>47</v>
      </c>
      <c r="L186" s="8" t="s">
        <v>47</v>
      </c>
      <c r="M186" s="8" t="s">
        <v>47</v>
      </c>
      <c r="N186" s="8" t="s">
        <v>47</v>
      </c>
      <c r="P186" s="9">
        <v>40</v>
      </c>
      <c r="Q186" s="8">
        <v>80</v>
      </c>
      <c r="R186" s="8" t="s">
        <v>49</v>
      </c>
      <c r="S186" s="8" t="s">
        <v>50</v>
      </c>
      <c r="T186" s="8" t="s">
        <v>51</v>
      </c>
      <c r="U186" s="8" t="s">
        <v>51</v>
      </c>
      <c r="W186" s="8" t="s">
        <v>52</v>
      </c>
    </row>
    <row r="187" spans="6:23" x14ac:dyDescent="0.25">
      <c r="F187" s="7" t="str">
        <f t="shared" si="4"/>
        <v/>
      </c>
      <c r="G187" s="7" t="str" cm="1">
        <f t="array" ref="G187">IF(D187="","",PROPER(MID(D187,(FIND(INDEX(Abbreviation!$A$2:$A$125,MATCH(_xlfn.AGGREGATE(15,6,SEARCH(Abbreviation!$A$2:$A$125,D187),1),SEARCH(Abbreviation!$A$2:$A$125,D187),0)),D187))+LEN((INDEX(Abbreviation!$A$2:$A$125,MATCH(_xlfn.AGGREGATE(15,6,SEARCH(Abbreviation!$A$2:$A$125,D187),1),SEARCH(Abbreviation!$A$2:$A$125,D187),0)))),FIND("VIC",D187,1)-(FIND(INDEX(Abbreviation!$A$2:$A$125,MATCH(_xlfn.AGGREGATE(15,6,SEARCH(Abbreviation!$A$2:$A$125,D187),1),SEARCH(Abbreviation!$A$2:$A$125,D187),0)),D187)+LEN((INDEX(Abbreviation!$A$2:$A$125,MATCH(_xlfn.AGGREGATE(15,6,SEARCH(Abbreviation!$A$2:$A$125,D187),1),SEARCH(Abbreviation!$A$2:$A$125,D187),0)))))-1)))</f>
        <v/>
      </c>
      <c r="H187" s="8" t="s">
        <v>46</v>
      </c>
      <c r="I187" s="4" t="str">
        <f t="shared" si="5"/>
        <v/>
      </c>
      <c r="J187" s="8" t="s">
        <v>47</v>
      </c>
      <c r="K187" s="8" t="s">
        <v>47</v>
      </c>
      <c r="L187" s="8" t="s">
        <v>47</v>
      </c>
      <c r="M187" s="8" t="s">
        <v>47</v>
      </c>
      <c r="N187" s="8" t="s">
        <v>47</v>
      </c>
      <c r="P187" s="9">
        <v>40</v>
      </c>
      <c r="Q187" s="8">
        <v>80</v>
      </c>
      <c r="R187" s="8" t="s">
        <v>49</v>
      </c>
      <c r="S187" s="8" t="s">
        <v>50</v>
      </c>
      <c r="T187" s="8" t="s">
        <v>51</v>
      </c>
      <c r="U187" s="8" t="s">
        <v>51</v>
      </c>
      <c r="W187" s="8" t="s">
        <v>52</v>
      </c>
    </row>
    <row r="188" spans="6:23" x14ac:dyDescent="0.25">
      <c r="F188" s="7" t="str">
        <f t="shared" si="4"/>
        <v/>
      </c>
      <c r="G188" s="7" t="str" cm="1">
        <f t="array" ref="G188">IF(D188="","",PROPER(MID(D188,(FIND(INDEX(Abbreviation!$A$2:$A$125,MATCH(_xlfn.AGGREGATE(15,6,SEARCH(Abbreviation!$A$2:$A$125,D188),1),SEARCH(Abbreviation!$A$2:$A$125,D188),0)),D188))+LEN((INDEX(Abbreviation!$A$2:$A$125,MATCH(_xlfn.AGGREGATE(15,6,SEARCH(Abbreviation!$A$2:$A$125,D188),1),SEARCH(Abbreviation!$A$2:$A$125,D188),0)))),FIND("VIC",D188,1)-(FIND(INDEX(Abbreviation!$A$2:$A$125,MATCH(_xlfn.AGGREGATE(15,6,SEARCH(Abbreviation!$A$2:$A$125,D188),1),SEARCH(Abbreviation!$A$2:$A$125,D188),0)),D188)+LEN((INDEX(Abbreviation!$A$2:$A$125,MATCH(_xlfn.AGGREGATE(15,6,SEARCH(Abbreviation!$A$2:$A$125,D188),1),SEARCH(Abbreviation!$A$2:$A$125,D188),0)))))-1)))</f>
        <v/>
      </c>
      <c r="H188" s="8" t="s">
        <v>46</v>
      </c>
      <c r="I188" s="4" t="str">
        <f t="shared" si="5"/>
        <v/>
      </c>
      <c r="J188" s="8" t="s">
        <v>47</v>
      </c>
      <c r="K188" s="8" t="s">
        <v>47</v>
      </c>
      <c r="L188" s="8" t="s">
        <v>47</v>
      </c>
      <c r="M188" s="8" t="s">
        <v>47</v>
      </c>
      <c r="N188" s="8" t="s">
        <v>47</v>
      </c>
      <c r="P188" s="9">
        <v>40</v>
      </c>
      <c r="Q188" s="8">
        <v>80</v>
      </c>
      <c r="R188" s="8" t="s">
        <v>49</v>
      </c>
      <c r="S188" s="8" t="s">
        <v>50</v>
      </c>
      <c r="T188" s="8" t="s">
        <v>51</v>
      </c>
      <c r="U188" s="8" t="s">
        <v>51</v>
      </c>
      <c r="W188" s="8" t="s">
        <v>52</v>
      </c>
    </row>
    <row r="189" spans="6:23" x14ac:dyDescent="0.25">
      <c r="F189" s="7" t="str">
        <f t="shared" si="4"/>
        <v/>
      </c>
      <c r="G189" s="7" t="str" cm="1">
        <f t="array" ref="G189">IF(D189="","",PROPER(MID(D189,(FIND(INDEX(Abbreviation!$A$2:$A$125,MATCH(_xlfn.AGGREGATE(15,6,SEARCH(Abbreviation!$A$2:$A$125,D189),1),SEARCH(Abbreviation!$A$2:$A$125,D189),0)),D189))+LEN((INDEX(Abbreviation!$A$2:$A$125,MATCH(_xlfn.AGGREGATE(15,6,SEARCH(Abbreviation!$A$2:$A$125,D189),1),SEARCH(Abbreviation!$A$2:$A$125,D189),0)))),FIND("VIC",D189,1)-(FIND(INDEX(Abbreviation!$A$2:$A$125,MATCH(_xlfn.AGGREGATE(15,6,SEARCH(Abbreviation!$A$2:$A$125,D189),1),SEARCH(Abbreviation!$A$2:$A$125,D189),0)),D189)+LEN((INDEX(Abbreviation!$A$2:$A$125,MATCH(_xlfn.AGGREGATE(15,6,SEARCH(Abbreviation!$A$2:$A$125,D189),1),SEARCH(Abbreviation!$A$2:$A$125,D189),0)))))-1)))</f>
        <v/>
      </c>
      <c r="H189" s="8" t="s">
        <v>46</v>
      </c>
      <c r="I189" s="4" t="str">
        <f t="shared" si="5"/>
        <v/>
      </c>
      <c r="J189" s="8" t="s">
        <v>47</v>
      </c>
      <c r="K189" s="8" t="s">
        <v>47</v>
      </c>
      <c r="L189" s="8" t="s">
        <v>47</v>
      </c>
      <c r="M189" s="8" t="s">
        <v>47</v>
      </c>
      <c r="N189" s="8" t="s">
        <v>47</v>
      </c>
      <c r="P189" s="9">
        <v>40</v>
      </c>
      <c r="Q189" s="8">
        <v>80</v>
      </c>
      <c r="R189" s="8" t="s">
        <v>49</v>
      </c>
      <c r="S189" s="8" t="s">
        <v>50</v>
      </c>
      <c r="T189" s="8" t="s">
        <v>51</v>
      </c>
      <c r="U189" s="8" t="s">
        <v>51</v>
      </c>
      <c r="W189" s="8" t="s">
        <v>52</v>
      </c>
    </row>
    <row r="190" spans="6:23" x14ac:dyDescent="0.25">
      <c r="F190" s="7" t="str">
        <f t="shared" si="4"/>
        <v/>
      </c>
      <c r="G190" s="7" t="str" cm="1">
        <f t="array" ref="G190">IF(D190="","",PROPER(MID(D190,(FIND(INDEX(Abbreviation!$A$2:$A$125,MATCH(_xlfn.AGGREGATE(15,6,SEARCH(Abbreviation!$A$2:$A$125,D190),1),SEARCH(Abbreviation!$A$2:$A$125,D190),0)),D190))+LEN((INDEX(Abbreviation!$A$2:$A$125,MATCH(_xlfn.AGGREGATE(15,6,SEARCH(Abbreviation!$A$2:$A$125,D190),1),SEARCH(Abbreviation!$A$2:$A$125,D190),0)))),FIND("VIC",D190,1)-(FIND(INDEX(Abbreviation!$A$2:$A$125,MATCH(_xlfn.AGGREGATE(15,6,SEARCH(Abbreviation!$A$2:$A$125,D190),1),SEARCH(Abbreviation!$A$2:$A$125,D190),0)),D190)+LEN((INDEX(Abbreviation!$A$2:$A$125,MATCH(_xlfn.AGGREGATE(15,6,SEARCH(Abbreviation!$A$2:$A$125,D190),1),SEARCH(Abbreviation!$A$2:$A$125,D190),0)))))-1)))</f>
        <v/>
      </c>
      <c r="H190" s="8" t="s">
        <v>46</v>
      </c>
      <c r="I190" s="4" t="str">
        <f t="shared" si="5"/>
        <v/>
      </c>
      <c r="J190" s="8" t="s">
        <v>47</v>
      </c>
      <c r="K190" s="8" t="s">
        <v>47</v>
      </c>
      <c r="L190" s="8" t="s">
        <v>47</v>
      </c>
      <c r="M190" s="8" t="s">
        <v>47</v>
      </c>
      <c r="N190" s="8" t="s">
        <v>47</v>
      </c>
      <c r="P190" s="9">
        <v>40</v>
      </c>
      <c r="Q190" s="8">
        <v>80</v>
      </c>
      <c r="R190" s="8" t="s">
        <v>49</v>
      </c>
      <c r="S190" s="8" t="s">
        <v>50</v>
      </c>
      <c r="T190" s="8" t="s">
        <v>51</v>
      </c>
      <c r="U190" s="8" t="s">
        <v>51</v>
      </c>
      <c r="W190" s="8" t="s">
        <v>52</v>
      </c>
    </row>
    <row r="191" spans="6:23" x14ac:dyDescent="0.25">
      <c r="F191" s="7" t="str">
        <f t="shared" si="4"/>
        <v/>
      </c>
      <c r="G191" s="7" t="str" cm="1">
        <f t="array" ref="G191">IF(D191="","",PROPER(MID(D191,(FIND(INDEX(Abbreviation!$A$2:$A$125,MATCH(_xlfn.AGGREGATE(15,6,SEARCH(Abbreviation!$A$2:$A$125,D191),1),SEARCH(Abbreviation!$A$2:$A$125,D191),0)),D191))+LEN((INDEX(Abbreviation!$A$2:$A$125,MATCH(_xlfn.AGGREGATE(15,6,SEARCH(Abbreviation!$A$2:$A$125,D191),1),SEARCH(Abbreviation!$A$2:$A$125,D191),0)))),FIND("VIC",D191,1)-(FIND(INDEX(Abbreviation!$A$2:$A$125,MATCH(_xlfn.AGGREGATE(15,6,SEARCH(Abbreviation!$A$2:$A$125,D191),1),SEARCH(Abbreviation!$A$2:$A$125,D191),0)),D191)+LEN((INDEX(Abbreviation!$A$2:$A$125,MATCH(_xlfn.AGGREGATE(15,6,SEARCH(Abbreviation!$A$2:$A$125,D191),1),SEARCH(Abbreviation!$A$2:$A$125,D191),0)))))-1)))</f>
        <v/>
      </c>
      <c r="H191" s="8" t="s">
        <v>46</v>
      </c>
      <c r="I191" s="4" t="str">
        <f t="shared" si="5"/>
        <v/>
      </c>
      <c r="J191" s="8" t="s">
        <v>47</v>
      </c>
      <c r="K191" s="8" t="s">
        <v>47</v>
      </c>
      <c r="L191" s="8" t="s">
        <v>47</v>
      </c>
      <c r="M191" s="8" t="s">
        <v>47</v>
      </c>
      <c r="N191" s="8" t="s">
        <v>47</v>
      </c>
      <c r="P191" s="9">
        <v>40</v>
      </c>
      <c r="Q191" s="8">
        <v>80</v>
      </c>
      <c r="R191" s="8" t="s">
        <v>49</v>
      </c>
      <c r="S191" s="8" t="s">
        <v>50</v>
      </c>
      <c r="T191" s="8" t="s">
        <v>51</v>
      </c>
      <c r="U191" s="8" t="s">
        <v>51</v>
      </c>
      <c r="W191" s="8" t="s">
        <v>52</v>
      </c>
    </row>
    <row r="192" spans="6:23" x14ac:dyDescent="0.25">
      <c r="F192" s="7" t="str">
        <f t="shared" si="4"/>
        <v/>
      </c>
      <c r="G192" s="7" t="str" cm="1">
        <f t="array" ref="G192">IF(D192="","",PROPER(MID(D192,(FIND(INDEX(Abbreviation!$A$2:$A$125,MATCH(_xlfn.AGGREGATE(15,6,SEARCH(Abbreviation!$A$2:$A$125,D192),1),SEARCH(Abbreviation!$A$2:$A$125,D192),0)),D192))+LEN((INDEX(Abbreviation!$A$2:$A$125,MATCH(_xlfn.AGGREGATE(15,6,SEARCH(Abbreviation!$A$2:$A$125,D192),1),SEARCH(Abbreviation!$A$2:$A$125,D192),0)))),FIND("VIC",D192,1)-(FIND(INDEX(Abbreviation!$A$2:$A$125,MATCH(_xlfn.AGGREGATE(15,6,SEARCH(Abbreviation!$A$2:$A$125,D192),1),SEARCH(Abbreviation!$A$2:$A$125,D192),0)),D192)+LEN((INDEX(Abbreviation!$A$2:$A$125,MATCH(_xlfn.AGGREGATE(15,6,SEARCH(Abbreviation!$A$2:$A$125,D192),1),SEARCH(Abbreviation!$A$2:$A$125,D192),0)))))-1)))</f>
        <v/>
      </c>
      <c r="H192" s="8" t="s">
        <v>46</v>
      </c>
      <c r="I192" s="4" t="str">
        <f t="shared" si="5"/>
        <v/>
      </c>
      <c r="J192" s="8" t="s">
        <v>47</v>
      </c>
      <c r="K192" s="8" t="s">
        <v>47</v>
      </c>
      <c r="L192" s="8" t="s">
        <v>47</v>
      </c>
      <c r="M192" s="8" t="s">
        <v>47</v>
      </c>
      <c r="N192" s="8" t="s">
        <v>47</v>
      </c>
      <c r="P192" s="9">
        <v>40</v>
      </c>
      <c r="Q192" s="8">
        <v>80</v>
      </c>
      <c r="R192" s="8" t="s">
        <v>49</v>
      </c>
      <c r="S192" s="8" t="s">
        <v>50</v>
      </c>
      <c r="T192" s="8" t="s">
        <v>51</v>
      </c>
      <c r="U192" s="8" t="s">
        <v>51</v>
      </c>
      <c r="W192" s="8" t="s">
        <v>52</v>
      </c>
    </row>
    <row r="193" spans="6:23" x14ac:dyDescent="0.25">
      <c r="F193" s="7" t="str">
        <f t="shared" si="4"/>
        <v/>
      </c>
      <c r="G193" s="7" t="str" cm="1">
        <f t="array" ref="G193">IF(D193="","",PROPER(MID(D193,(FIND(INDEX(Abbreviation!$A$2:$A$125,MATCH(_xlfn.AGGREGATE(15,6,SEARCH(Abbreviation!$A$2:$A$125,D193),1),SEARCH(Abbreviation!$A$2:$A$125,D193),0)),D193))+LEN((INDEX(Abbreviation!$A$2:$A$125,MATCH(_xlfn.AGGREGATE(15,6,SEARCH(Abbreviation!$A$2:$A$125,D193),1),SEARCH(Abbreviation!$A$2:$A$125,D193),0)))),FIND("VIC",D193,1)-(FIND(INDEX(Abbreviation!$A$2:$A$125,MATCH(_xlfn.AGGREGATE(15,6,SEARCH(Abbreviation!$A$2:$A$125,D193),1),SEARCH(Abbreviation!$A$2:$A$125,D193),0)),D193)+LEN((INDEX(Abbreviation!$A$2:$A$125,MATCH(_xlfn.AGGREGATE(15,6,SEARCH(Abbreviation!$A$2:$A$125,D193),1),SEARCH(Abbreviation!$A$2:$A$125,D193),0)))))-1)))</f>
        <v/>
      </c>
      <c r="H193" s="8" t="s">
        <v>46</v>
      </c>
      <c r="I193" s="4" t="str">
        <f t="shared" si="5"/>
        <v/>
      </c>
      <c r="J193" s="8" t="s">
        <v>47</v>
      </c>
      <c r="K193" s="8" t="s">
        <v>47</v>
      </c>
      <c r="L193" s="8" t="s">
        <v>47</v>
      </c>
      <c r="M193" s="8" t="s">
        <v>47</v>
      </c>
      <c r="N193" s="8" t="s">
        <v>47</v>
      </c>
      <c r="P193" s="9">
        <v>40</v>
      </c>
      <c r="Q193" s="8">
        <v>80</v>
      </c>
      <c r="R193" s="8" t="s">
        <v>49</v>
      </c>
      <c r="S193" s="8" t="s">
        <v>50</v>
      </c>
      <c r="T193" s="8" t="s">
        <v>51</v>
      </c>
      <c r="U193" s="8" t="s">
        <v>51</v>
      </c>
      <c r="W193" s="8" t="s">
        <v>52</v>
      </c>
    </row>
    <row r="194" spans="6:23" x14ac:dyDescent="0.25">
      <c r="F194" s="7" t="str">
        <f t="shared" ref="F194:F257" si="6">IF(D194="","",PROPER(LEFT(D194,FIND(UPPER(G194),D194,1)-2)))</f>
        <v/>
      </c>
      <c r="G194" s="7" t="str" cm="1">
        <f t="array" ref="G194">IF(D194="","",PROPER(MID(D194,(FIND(INDEX(Abbreviation!$A$2:$A$125,MATCH(_xlfn.AGGREGATE(15,6,SEARCH(Abbreviation!$A$2:$A$125,D194),1),SEARCH(Abbreviation!$A$2:$A$125,D194),0)),D194))+LEN((INDEX(Abbreviation!$A$2:$A$125,MATCH(_xlfn.AGGREGATE(15,6,SEARCH(Abbreviation!$A$2:$A$125,D194),1),SEARCH(Abbreviation!$A$2:$A$125,D194),0)))),FIND("VIC",D194,1)-(FIND(INDEX(Abbreviation!$A$2:$A$125,MATCH(_xlfn.AGGREGATE(15,6,SEARCH(Abbreviation!$A$2:$A$125,D194),1),SEARCH(Abbreviation!$A$2:$A$125,D194),0)),D194)+LEN((INDEX(Abbreviation!$A$2:$A$125,MATCH(_xlfn.AGGREGATE(15,6,SEARCH(Abbreviation!$A$2:$A$125,D194),1),SEARCH(Abbreviation!$A$2:$A$125,D194),0)))))-1)))</f>
        <v/>
      </c>
      <c r="H194" s="8" t="s">
        <v>46</v>
      </c>
      <c r="I194" s="4" t="str">
        <f t="shared" ref="I194:I257" si="7">IFERROR(VALUE(TRIM(RIGHT(SUBSTITUTE(D194," ",REPT(" ",255)),255))),"")</f>
        <v/>
      </c>
      <c r="J194" s="8" t="s">
        <v>47</v>
      </c>
      <c r="K194" s="8" t="s">
        <v>47</v>
      </c>
      <c r="L194" s="8" t="s">
        <v>47</v>
      </c>
      <c r="M194" s="8" t="s">
        <v>47</v>
      </c>
      <c r="N194" s="8" t="s">
        <v>47</v>
      </c>
      <c r="P194" s="9">
        <v>40</v>
      </c>
      <c r="Q194" s="8">
        <v>80</v>
      </c>
      <c r="R194" s="8" t="s">
        <v>49</v>
      </c>
      <c r="S194" s="8" t="s">
        <v>50</v>
      </c>
      <c r="T194" s="8" t="s">
        <v>51</v>
      </c>
      <c r="U194" s="8" t="s">
        <v>51</v>
      </c>
      <c r="W194" s="8" t="s">
        <v>52</v>
      </c>
    </row>
    <row r="195" spans="6:23" x14ac:dyDescent="0.25">
      <c r="F195" s="7" t="str">
        <f t="shared" si="6"/>
        <v/>
      </c>
      <c r="G195" s="7" t="str" cm="1">
        <f t="array" ref="G195">IF(D195="","",PROPER(MID(D195,(FIND(INDEX(Abbreviation!$A$2:$A$125,MATCH(_xlfn.AGGREGATE(15,6,SEARCH(Abbreviation!$A$2:$A$125,D195),1),SEARCH(Abbreviation!$A$2:$A$125,D195),0)),D195))+LEN((INDEX(Abbreviation!$A$2:$A$125,MATCH(_xlfn.AGGREGATE(15,6,SEARCH(Abbreviation!$A$2:$A$125,D195),1),SEARCH(Abbreviation!$A$2:$A$125,D195),0)))),FIND("VIC",D195,1)-(FIND(INDEX(Abbreviation!$A$2:$A$125,MATCH(_xlfn.AGGREGATE(15,6,SEARCH(Abbreviation!$A$2:$A$125,D195),1),SEARCH(Abbreviation!$A$2:$A$125,D195),0)),D195)+LEN((INDEX(Abbreviation!$A$2:$A$125,MATCH(_xlfn.AGGREGATE(15,6,SEARCH(Abbreviation!$A$2:$A$125,D195),1),SEARCH(Abbreviation!$A$2:$A$125,D195),0)))))-1)))</f>
        <v/>
      </c>
      <c r="H195" s="8" t="s">
        <v>46</v>
      </c>
      <c r="I195" s="4" t="str">
        <f t="shared" si="7"/>
        <v/>
      </c>
      <c r="J195" s="8" t="s">
        <v>47</v>
      </c>
      <c r="K195" s="8" t="s">
        <v>47</v>
      </c>
      <c r="L195" s="8" t="s">
        <v>47</v>
      </c>
      <c r="M195" s="8" t="s">
        <v>47</v>
      </c>
      <c r="N195" s="8" t="s">
        <v>47</v>
      </c>
      <c r="P195" s="9">
        <v>40</v>
      </c>
      <c r="Q195" s="8">
        <v>80</v>
      </c>
      <c r="R195" s="8" t="s">
        <v>49</v>
      </c>
      <c r="S195" s="8" t="s">
        <v>50</v>
      </c>
      <c r="T195" s="8" t="s">
        <v>51</v>
      </c>
      <c r="U195" s="8" t="s">
        <v>51</v>
      </c>
      <c r="W195" s="8" t="s">
        <v>52</v>
      </c>
    </row>
    <row r="196" spans="6:23" x14ac:dyDescent="0.25">
      <c r="F196" s="7" t="str">
        <f t="shared" si="6"/>
        <v/>
      </c>
      <c r="G196" s="7" t="str" cm="1">
        <f t="array" ref="G196">IF(D196="","",PROPER(MID(D196,(FIND(INDEX(Abbreviation!$A$2:$A$125,MATCH(_xlfn.AGGREGATE(15,6,SEARCH(Abbreviation!$A$2:$A$125,D196),1),SEARCH(Abbreviation!$A$2:$A$125,D196),0)),D196))+LEN((INDEX(Abbreviation!$A$2:$A$125,MATCH(_xlfn.AGGREGATE(15,6,SEARCH(Abbreviation!$A$2:$A$125,D196),1),SEARCH(Abbreviation!$A$2:$A$125,D196),0)))),FIND("VIC",D196,1)-(FIND(INDEX(Abbreviation!$A$2:$A$125,MATCH(_xlfn.AGGREGATE(15,6,SEARCH(Abbreviation!$A$2:$A$125,D196),1),SEARCH(Abbreviation!$A$2:$A$125,D196),0)),D196)+LEN((INDEX(Abbreviation!$A$2:$A$125,MATCH(_xlfn.AGGREGATE(15,6,SEARCH(Abbreviation!$A$2:$A$125,D196),1),SEARCH(Abbreviation!$A$2:$A$125,D196),0)))))-1)))</f>
        <v/>
      </c>
      <c r="H196" s="8" t="s">
        <v>46</v>
      </c>
      <c r="I196" s="4" t="str">
        <f t="shared" si="7"/>
        <v/>
      </c>
      <c r="J196" s="8" t="s">
        <v>47</v>
      </c>
      <c r="K196" s="8" t="s">
        <v>47</v>
      </c>
      <c r="L196" s="8" t="s">
        <v>47</v>
      </c>
      <c r="M196" s="8" t="s">
        <v>47</v>
      </c>
      <c r="N196" s="8" t="s">
        <v>47</v>
      </c>
      <c r="P196" s="9">
        <v>40</v>
      </c>
      <c r="Q196" s="8">
        <v>80</v>
      </c>
      <c r="R196" s="8" t="s">
        <v>49</v>
      </c>
      <c r="S196" s="8" t="s">
        <v>50</v>
      </c>
      <c r="T196" s="8" t="s">
        <v>51</v>
      </c>
      <c r="U196" s="8" t="s">
        <v>51</v>
      </c>
      <c r="W196" s="8" t="s">
        <v>52</v>
      </c>
    </row>
    <row r="197" spans="6:23" x14ac:dyDescent="0.25">
      <c r="F197" s="7" t="str">
        <f t="shared" si="6"/>
        <v/>
      </c>
      <c r="G197" s="7" t="str" cm="1">
        <f t="array" ref="G197">IF(D197="","",PROPER(MID(D197,(FIND(INDEX(Abbreviation!$A$2:$A$125,MATCH(_xlfn.AGGREGATE(15,6,SEARCH(Abbreviation!$A$2:$A$125,D197),1),SEARCH(Abbreviation!$A$2:$A$125,D197),0)),D197))+LEN((INDEX(Abbreviation!$A$2:$A$125,MATCH(_xlfn.AGGREGATE(15,6,SEARCH(Abbreviation!$A$2:$A$125,D197),1),SEARCH(Abbreviation!$A$2:$A$125,D197),0)))),FIND("VIC",D197,1)-(FIND(INDEX(Abbreviation!$A$2:$A$125,MATCH(_xlfn.AGGREGATE(15,6,SEARCH(Abbreviation!$A$2:$A$125,D197),1),SEARCH(Abbreviation!$A$2:$A$125,D197),0)),D197)+LEN((INDEX(Abbreviation!$A$2:$A$125,MATCH(_xlfn.AGGREGATE(15,6,SEARCH(Abbreviation!$A$2:$A$125,D197),1),SEARCH(Abbreviation!$A$2:$A$125,D197),0)))))-1)))</f>
        <v/>
      </c>
      <c r="H197" s="8" t="s">
        <v>46</v>
      </c>
      <c r="I197" s="4" t="str">
        <f t="shared" si="7"/>
        <v/>
      </c>
      <c r="J197" s="8" t="s">
        <v>47</v>
      </c>
      <c r="K197" s="8" t="s">
        <v>47</v>
      </c>
      <c r="L197" s="8" t="s">
        <v>47</v>
      </c>
      <c r="M197" s="8" t="s">
        <v>47</v>
      </c>
      <c r="N197" s="8" t="s">
        <v>47</v>
      </c>
      <c r="P197" s="9">
        <v>40</v>
      </c>
      <c r="Q197" s="8">
        <v>80</v>
      </c>
      <c r="R197" s="8" t="s">
        <v>49</v>
      </c>
      <c r="S197" s="8" t="s">
        <v>50</v>
      </c>
      <c r="T197" s="8" t="s">
        <v>51</v>
      </c>
      <c r="U197" s="8" t="s">
        <v>51</v>
      </c>
      <c r="W197" s="8" t="s">
        <v>52</v>
      </c>
    </row>
    <row r="198" spans="6:23" x14ac:dyDescent="0.25">
      <c r="F198" s="7" t="str">
        <f t="shared" si="6"/>
        <v/>
      </c>
      <c r="G198" s="7" t="str" cm="1">
        <f t="array" ref="G198">IF(D198="","",PROPER(MID(D198,(FIND(INDEX(Abbreviation!$A$2:$A$125,MATCH(_xlfn.AGGREGATE(15,6,SEARCH(Abbreviation!$A$2:$A$125,D198),1),SEARCH(Abbreviation!$A$2:$A$125,D198),0)),D198))+LEN((INDEX(Abbreviation!$A$2:$A$125,MATCH(_xlfn.AGGREGATE(15,6,SEARCH(Abbreviation!$A$2:$A$125,D198),1),SEARCH(Abbreviation!$A$2:$A$125,D198),0)))),FIND("VIC",D198,1)-(FIND(INDEX(Abbreviation!$A$2:$A$125,MATCH(_xlfn.AGGREGATE(15,6,SEARCH(Abbreviation!$A$2:$A$125,D198),1),SEARCH(Abbreviation!$A$2:$A$125,D198),0)),D198)+LEN((INDEX(Abbreviation!$A$2:$A$125,MATCH(_xlfn.AGGREGATE(15,6,SEARCH(Abbreviation!$A$2:$A$125,D198),1),SEARCH(Abbreviation!$A$2:$A$125,D198),0)))))-1)))</f>
        <v/>
      </c>
      <c r="H198" s="8" t="s">
        <v>46</v>
      </c>
      <c r="I198" s="4" t="str">
        <f t="shared" si="7"/>
        <v/>
      </c>
      <c r="J198" s="8" t="s">
        <v>47</v>
      </c>
      <c r="K198" s="8" t="s">
        <v>47</v>
      </c>
      <c r="L198" s="8" t="s">
        <v>47</v>
      </c>
      <c r="M198" s="8" t="s">
        <v>47</v>
      </c>
      <c r="N198" s="8" t="s">
        <v>47</v>
      </c>
      <c r="P198" s="9">
        <v>40</v>
      </c>
      <c r="Q198" s="8">
        <v>80</v>
      </c>
      <c r="R198" s="8" t="s">
        <v>49</v>
      </c>
      <c r="S198" s="8" t="s">
        <v>50</v>
      </c>
      <c r="T198" s="8" t="s">
        <v>51</v>
      </c>
      <c r="U198" s="8" t="s">
        <v>51</v>
      </c>
      <c r="W198" s="8" t="s">
        <v>52</v>
      </c>
    </row>
    <row r="199" spans="6:23" x14ac:dyDescent="0.25">
      <c r="F199" s="7" t="str">
        <f t="shared" si="6"/>
        <v/>
      </c>
      <c r="G199" s="7" t="str" cm="1">
        <f t="array" ref="G199">IF(D199="","",PROPER(MID(D199,(FIND(INDEX(Abbreviation!$A$2:$A$125,MATCH(_xlfn.AGGREGATE(15,6,SEARCH(Abbreviation!$A$2:$A$125,D199),1),SEARCH(Abbreviation!$A$2:$A$125,D199),0)),D199))+LEN((INDEX(Abbreviation!$A$2:$A$125,MATCH(_xlfn.AGGREGATE(15,6,SEARCH(Abbreviation!$A$2:$A$125,D199),1),SEARCH(Abbreviation!$A$2:$A$125,D199),0)))),FIND("VIC",D199,1)-(FIND(INDEX(Abbreviation!$A$2:$A$125,MATCH(_xlfn.AGGREGATE(15,6,SEARCH(Abbreviation!$A$2:$A$125,D199),1),SEARCH(Abbreviation!$A$2:$A$125,D199),0)),D199)+LEN((INDEX(Abbreviation!$A$2:$A$125,MATCH(_xlfn.AGGREGATE(15,6,SEARCH(Abbreviation!$A$2:$A$125,D199),1),SEARCH(Abbreviation!$A$2:$A$125,D199),0)))))-1)))</f>
        <v/>
      </c>
      <c r="H199" s="8" t="s">
        <v>46</v>
      </c>
      <c r="I199" s="4" t="str">
        <f t="shared" si="7"/>
        <v/>
      </c>
      <c r="J199" s="8" t="s">
        <v>47</v>
      </c>
      <c r="K199" s="8" t="s">
        <v>47</v>
      </c>
      <c r="L199" s="8" t="s">
        <v>47</v>
      </c>
      <c r="M199" s="8" t="s">
        <v>47</v>
      </c>
      <c r="N199" s="8" t="s">
        <v>47</v>
      </c>
      <c r="P199" s="9">
        <v>40</v>
      </c>
      <c r="Q199" s="8">
        <v>80</v>
      </c>
      <c r="R199" s="8" t="s">
        <v>49</v>
      </c>
      <c r="S199" s="8" t="s">
        <v>50</v>
      </c>
      <c r="T199" s="8" t="s">
        <v>51</v>
      </c>
      <c r="U199" s="8" t="s">
        <v>51</v>
      </c>
      <c r="W199" s="8" t="s">
        <v>52</v>
      </c>
    </row>
    <row r="200" spans="6:23" x14ac:dyDescent="0.25">
      <c r="F200" s="7" t="str">
        <f t="shared" si="6"/>
        <v/>
      </c>
      <c r="G200" s="7" t="str" cm="1">
        <f t="array" ref="G200">IF(D200="","",PROPER(MID(D200,(FIND(INDEX(Abbreviation!$A$2:$A$125,MATCH(_xlfn.AGGREGATE(15,6,SEARCH(Abbreviation!$A$2:$A$125,D200),1),SEARCH(Abbreviation!$A$2:$A$125,D200),0)),D200))+LEN((INDEX(Abbreviation!$A$2:$A$125,MATCH(_xlfn.AGGREGATE(15,6,SEARCH(Abbreviation!$A$2:$A$125,D200),1),SEARCH(Abbreviation!$A$2:$A$125,D200),0)))),FIND("VIC",D200,1)-(FIND(INDEX(Abbreviation!$A$2:$A$125,MATCH(_xlfn.AGGREGATE(15,6,SEARCH(Abbreviation!$A$2:$A$125,D200),1),SEARCH(Abbreviation!$A$2:$A$125,D200),0)),D200)+LEN((INDEX(Abbreviation!$A$2:$A$125,MATCH(_xlfn.AGGREGATE(15,6,SEARCH(Abbreviation!$A$2:$A$125,D200),1),SEARCH(Abbreviation!$A$2:$A$125,D200),0)))))-1)))</f>
        <v/>
      </c>
      <c r="H200" s="8" t="s">
        <v>46</v>
      </c>
      <c r="I200" s="4" t="str">
        <f t="shared" si="7"/>
        <v/>
      </c>
      <c r="J200" s="8" t="s">
        <v>47</v>
      </c>
      <c r="K200" s="8" t="s">
        <v>47</v>
      </c>
      <c r="L200" s="8" t="s">
        <v>47</v>
      </c>
      <c r="M200" s="8" t="s">
        <v>47</v>
      </c>
      <c r="N200" s="8" t="s">
        <v>47</v>
      </c>
      <c r="P200" s="9">
        <v>40</v>
      </c>
      <c r="Q200" s="8">
        <v>80</v>
      </c>
      <c r="R200" s="8" t="s">
        <v>49</v>
      </c>
      <c r="S200" s="8" t="s">
        <v>50</v>
      </c>
      <c r="T200" s="8" t="s">
        <v>51</v>
      </c>
      <c r="U200" s="8" t="s">
        <v>51</v>
      </c>
      <c r="W200" s="8" t="s">
        <v>52</v>
      </c>
    </row>
    <row r="201" spans="6:23" x14ac:dyDescent="0.25">
      <c r="F201" s="7" t="str">
        <f t="shared" si="6"/>
        <v/>
      </c>
      <c r="G201" s="7" t="str" cm="1">
        <f t="array" ref="G201">IF(D201="","",PROPER(MID(D201,(FIND(INDEX(Abbreviation!$A$2:$A$125,MATCH(_xlfn.AGGREGATE(15,6,SEARCH(Abbreviation!$A$2:$A$125,D201),1),SEARCH(Abbreviation!$A$2:$A$125,D201),0)),D201))+LEN((INDEX(Abbreviation!$A$2:$A$125,MATCH(_xlfn.AGGREGATE(15,6,SEARCH(Abbreviation!$A$2:$A$125,D201),1),SEARCH(Abbreviation!$A$2:$A$125,D201),0)))),FIND("VIC",D201,1)-(FIND(INDEX(Abbreviation!$A$2:$A$125,MATCH(_xlfn.AGGREGATE(15,6,SEARCH(Abbreviation!$A$2:$A$125,D201),1),SEARCH(Abbreviation!$A$2:$A$125,D201),0)),D201)+LEN((INDEX(Abbreviation!$A$2:$A$125,MATCH(_xlfn.AGGREGATE(15,6,SEARCH(Abbreviation!$A$2:$A$125,D201),1),SEARCH(Abbreviation!$A$2:$A$125,D201),0)))))-1)))</f>
        <v/>
      </c>
      <c r="H201" s="8" t="s">
        <v>46</v>
      </c>
      <c r="I201" s="4" t="str">
        <f t="shared" si="7"/>
        <v/>
      </c>
      <c r="J201" s="8" t="s">
        <v>47</v>
      </c>
      <c r="K201" s="8" t="s">
        <v>47</v>
      </c>
      <c r="L201" s="8" t="s">
        <v>47</v>
      </c>
      <c r="M201" s="8" t="s">
        <v>47</v>
      </c>
      <c r="N201" s="8" t="s">
        <v>47</v>
      </c>
      <c r="P201" s="9">
        <v>40</v>
      </c>
      <c r="Q201" s="8">
        <v>80</v>
      </c>
      <c r="R201" s="8" t="s">
        <v>49</v>
      </c>
      <c r="S201" s="8" t="s">
        <v>50</v>
      </c>
      <c r="T201" s="8" t="s">
        <v>51</v>
      </c>
      <c r="U201" s="8" t="s">
        <v>51</v>
      </c>
      <c r="W201" s="8" t="s">
        <v>52</v>
      </c>
    </row>
    <row r="202" spans="6:23" x14ac:dyDescent="0.25">
      <c r="F202" s="7" t="str">
        <f t="shared" si="6"/>
        <v/>
      </c>
      <c r="G202" s="7" t="str" cm="1">
        <f t="array" ref="G202">IF(D202="","",PROPER(MID(D202,(FIND(INDEX(Abbreviation!$A$2:$A$125,MATCH(_xlfn.AGGREGATE(15,6,SEARCH(Abbreviation!$A$2:$A$125,D202),1),SEARCH(Abbreviation!$A$2:$A$125,D202),0)),D202))+LEN((INDEX(Abbreviation!$A$2:$A$125,MATCH(_xlfn.AGGREGATE(15,6,SEARCH(Abbreviation!$A$2:$A$125,D202),1),SEARCH(Abbreviation!$A$2:$A$125,D202),0)))),FIND("VIC",D202,1)-(FIND(INDEX(Abbreviation!$A$2:$A$125,MATCH(_xlfn.AGGREGATE(15,6,SEARCH(Abbreviation!$A$2:$A$125,D202),1),SEARCH(Abbreviation!$A$2:$A$125,D202),0)),D202)+LEN((INDEX(Abbreviation!$A$2:$A$125,MATCH(_xlfn.AGGREGATE(15,6,SEARCH(Abbreviation!$A$2:$A$125,D202),1),SEARCH(Abbreviation!$A$2:$A$125,D202),0)))))-1)))</f>
        <v/>
      </c>
      <c r="H202" s="8" t="s">
        <v>46</v>
      </c>
      <c r="I202" s="4" t="str">
        <f t="shared" si="7"/>
        <v/>
      </c>
      <c r="J202" s="8" t="s">
        <v>47</v>
      </c>
      <c r="K202" s="8" t="s">
        <v>47</v>
      </c>
      <c r="L202" s="8" t="s">
        <v>47</v>
      </c>
      <c r="M202" s="8" t="s">
        <v>47</v>
      </c>
      <c r="N202" s="8" t="s">
        <v>47</v>
      </c>
      <c r="P202" s="9">
        <v>40</v>
      </c>
      <c r="Q202" s="8">
        <v>80</v>
      </c>
      <c r="R202" s="8" t="s">
        <v>49</v>
      </c>
      <c r="S202" s="8" t="s">
        <v>50</v>
      </c>
      <c r="T202" s="8" t="s">
        <v>51</v>
      </c>
      <c r="U202" s="8" t="s">
        <v>51</v>
      </c>
      <c r="W202" s="8" t="s">
        <v>52</v>
      </c>
    </row>
    <row r="203" spans="6:23" x14ac:dyDescent="0.25">
      <c r="F203" s="7" t="str">
        <f t="shared" si="6"/>
        <v/>
      </c>
      <c r="G203" s="7" t="str" cm="1">
        <f t="array" ref="G203">IF(D203="","",PROPER(MID(D203,(FIND(INDEX(Abbreviation!$A$2:$A$125,MATCH(_xlfn.AGGREGATE(15,6,SEARCH(Abbreviation!$A$2:$A$125,D203),1),SEARCH(Abbreviation!$A$2:$A$125,D203),0)),D203))+LEN((INDEX(Abbreviation!$A$2:$A$125,MATCH(_xlfn.AGGREGATE(15,6,SEARCH(Abbreviation!$A$2:$A$125,D203),1),SEARCH(Abbreviation!$A$2:$A$125,D203),0)))),FIND("VIC",D203,1)-(FIND(INDEX(Abbreviation!$A$2:$A$125,MATCH(_xlfn.AGGREGATE(15,6,SEARCH(Abbreviation!$A$2:$A$125,D203),1),SEARCH(Abbreviation!$A$2:$A$125,D203),0)),D203)+LEN((INDEX(Abbreviation!$A$2:$A$125,MATCH(_xlfn.AGGREGATE(15,6,SEARCH(Abbreviation!$A$2:$A$125,D203),1),SEARCH(Abbreviation!$A$2:$A$125,D203),0)))))-1)))</f>
        <v/>
      </c>
      <c r="H203" s="8" t="s">
        <v>46</v>
      </c>
      <c r="I203" s="4" t="str">
        <f t="shared" si="7"/>
        <v/>
      </c>
      <c r="J203" s="8" t="s">
        <v>47</v>
      </c>
      <c r="K203" s="8" t="s">
        <v>47</v>
      </c>
      <c r="L203" s="8" t="s">
        <v>47</v>
      </c>
      <c r="M203" s="8" t="s">
        <v>47</v>
      </c>
      <c r="N203" s="8" t="s">
        <v>47</v>
      </c>
      <c r="P203" s="9">
        <v>40</v>
      </c>
      <c r="Q203" s="8">
        <v>80</v>
      </c>
      <c r="R203" s="8" t="s">
        <v>49</v>
      </c>
      <c r="S203" s="8" t="s">
        <v>50</v>
      </c>
      <c r="T203" s="8" t="s">
        <v>51</v>
      </c>
      <c r="U203" s="8" t="s">
        <v>51</v>
      </c>
      <c r="W203" s="8" t="s">
        <v>52</v>
      </c>
    </row>
    <row r="204" spans="6:23" x14ac:dyDescent="0.25">
      <c r="F204" s="7" t="str">
        <f t="shared" si="6"/>
        <v/>
      </c>
      <c r="G204" s="7" t="str" cm="1">
        <f t="array" ref="G204">IF(D204="","",PROPER(MID(D204,(FIND(INDEX(Abbreviation!$A$2:$A$125,MATCH(_xlfn.AGGREGATE(15,6,SEARCH(Abbreviation!$A$2:$A$125,D204),1),SEARCH(Abbreviation!$A$2:$A$125,D204),0)),D204))+LEN((INDEX(Abbreviation!$A$2:$A$125,MATCH(_xlfn.AGGREGATE(15,6,SEARCH(Abbreviation!$A$2:$A$125,D204),1),SEARCH(Abbreviation!$A$2:$A$125,D204),0)))),FIND("VIC",D204,1)-(FIND(INDEX(Abbreviation!$A$2:$A$125,MATCH(_xlfn.AGGREGATE(15,6,SEARCH(Abbreviation!$A$2:$A$125,D204),1),SEARCH(Abbreviation!$A$2:$A$125,D204),0)),D204)+LEN((INDEX(Abbreviation!$A$2:$A$125,MATCH(_xlfn.AGGREGATE(15,6,SEARCH(Abbreviation!$A$2:$A$125,D204),1),SEARCH(Abbreviation!$A$2:$A$125,D204),0)))))-1)))</f>
        <v/>
      </c>
      <c r="H204" s="8" t="s">
        <v>46</v>
      </c>
      <c r="I204" s="4" t="str">
        <f t="shared" si="7"/>
        <v/>
      </c>
      <c r="J204" s="8" t="s">
        <v>47</v>
      </c>
      <c r="K204" s="8" t="s">
        <v>47</v>
      </c>
      <c r="L204" s="8" t="s">
        <v>47</v>
      </c>
      <c r="M204" s="8" t="s">
        <v>47</v>
      </c>
      <c r="N204" s="8" t="s">
        <v>47</v>
      </c>
      <c r="P204" s="9">
        <v>40</v>
      </c>
      <c r="Q204" s="8">
        <v>80</v>
      </c>
      <c r="R204" s="8" t="s">
        <v>49</v>
      </c>
      <c r="S204" s="8" t="s">
        <v>50</v>
      </c>
      <c r="T204" s="8" t="s">
        <v>51</v>
      </c>
      <c r="U204" s="8" t="s">
        <v>51</v>
      </c>
      <c r="W204" s="8" t="s">
        <v>52</v>
      </c>
    </row>
    <row r="205" spans="6:23" x14ac:dyDescent="0.25">
      <c r="F205" s="7" t="str">
        <f t="shared" si="6"/>
        <v/>
      </c>
      <c r="G205" s="7" t="str" cm="1">
        <f t="array" ref="G205">IF(D205="","",PROPER(MID(D205,(FIND(INDEX(Abbreviation!$A$2:$A$125,MATCH(_xlfn.AGGREGATE(15,6,SEARCH(Abbreviation!$A$2:$A$125,D205),1),SEARCH(Abbreviation!$A$2:$A$125,D205),0)),D205))+LEN((INDEX(Abbreviation!$A$2:$A$125,MATCH(_xlfn.AGGREGATE(15,6,SEARCH(Abbreviation!$A$2:$A$125,D205),1),SEARCH(Abbreviation!$A$2:$A$125,D205),0)))),FIND("VIC",D205,1)-(FIND(INDEX(Abbreviation!$A$2:$A$125,MATCH(_xlfn.AGGREGATE(15,6,SEARCH(Abbreviation!$A$2:$A$125,D205),1),SEARCH(Abbreviation!$A$2:$A$125,D205),0)),D205)+LEN((INDEX(Abbreviation!$A$2:$A$125,MATCH(_xlfn.AGGREGATE(15,6,SEARCH(Abbreviation!$A$2:$A$125,D205),1),SEARCH(Abbreviation!$A$2:$A$125,D205),0)))))-1)))</f>
        <v/>
      </c>
      <c r="H205" s="8" t="s">
        <v>46</v>
      </c>
      <c r="I205" s="4" t="str">
        <f t="shared" si="7"/>
        <v/>
      </c>
      <c r="J205" s="8" t="s">
        <v>47</v>
      </c>
      <c r="K205" s="8" t="s">
        <v>47</v>
      </c>
      <c r="L205" s="8" t="s">
        <v>47</v>
      </c>
      <c r="M205" s="8" t="s">
        <v>47</v>
      </c>
      <c r="N205" s="8" t="s">
        <v>47</v>
      </c>
      <c r="P205" s="9">
        <v>40</v>
      </c>
      <c r="Q205" s="8">
        <v>80</v>
      </c>
      <c r="R205" s="8" t="s">
        <v>49</v>
      </c>
      <c r="S205" s="8" t="s">
        <v>50</v>
      </c>
      <c r="T205" s="8" t="s">
        <v>51</v>
      </c>
      <c r="U205" s="8" t="s">
        <v>51</v>
      </c>
      <c r="W205" s="8" t="s">
        <v>52</v>
      </c>
    </row>
    <row r="206" spans="6:23" x14ac:dyDescent="0.25">
      <c r="F206" s="7" t="str">
        <f t="shared" si="6"/>
        <v/>
      </c>
      <c r="G206" s="7" t="str" cm="1">
        <f t="array" ref="G206">IF(D206="","",PROPER(MID(D206,(FIND(INDEX(Abbreviation!$A$2:$A$125,MATCH(_xlfn.AGGREGATE(15,6,SEARCH(Abbreviation!$A$2:$A$125,D206),1),SEARCH(Abbreviation!$A$2:$A$125,D206),0)),D206))+LEN((INDEX(Abbreviation!$A$2:$A$125,MATCH(_xlfn.AGGREGATE(15,6,SEARCH(Abbreviation!$A$2:$A$125,D206),1),SEARCH(Abbreviation!$A$2:$A$125,D206),0)))),FIND("VIC",D206,1)-(FIND(INDEX(Abbreviation!$A$2:$A$125,MATCH(_xlfn.AGGREGATE(15,6,SEARCH(Abbreviation!$A$2:$A$125,D206),1),SEARCH(Abbreviation!$A$2:$A$125,D206),0)),D206)+LEN((INDEX(Abbreviation!$A$2:$A$125,MATCH(_xlfn.AGGREGATE(15,6,SEARCH(Abbreviation!$A$2:$A$125,D206),1),SEARCH(Abbreviation!$A$2:$A$125,D206),0)))))-1)))</f>
        <v/>
      </c>
      <c r="H206" s="8" t="s">
        <v>46</v>
      </c>
      <c r="I206" s="4" t="str">
        <f t="shared" si="7"/>
        <v/>
      </c>
      <c r="J206" s="8" t="s">
        <v>47</v>
      </c>
      <c r="K206" s="8" t="s">
        <v>47</v>
      </c>
      <c r="L206" s="8" t="s">
        <v>47</v>
      </c>
      <c r="M206" s="8" t="s">
        <v>47</v>
      </c>
      <c r="N206" s="8" t="s">
        <v>47</v>
      </c>
      <c r="P206" s="9">
        <v>40</v>
      </c>
      <c r="Q206" s="8">
        <v>80</v>
      </c>
      <c r="R206" s="8" t="s">
        <v>49</v>
      </c>
      <c r="S206" s="8" t="s">
        <v>50</v>
      </c>
      <c r="T206" s="8" t="s">
        <v>51</v>
      </c>
      <c r="U206" s="8" t="s">
        <v>51</v>
      </c>
      <c r="W206" s="8" t="s">
        <v>52</v>
      </c>
    </row>
    <row r="207" spans="6:23" x14ac:dyDescent="0.25">
      <c r="F207" s="7" t="str">
        <f t="shared" si="6"/>
        <v/>
      </c>
      <c r="G207" s="7" t="str" cm="1">
        <f t="array" ref="G207">IF(D207="","",PROPER(MID(D207,(FIND(INDEX(Abbreviation!$A$2:$A$125,MATCH(_xlfn.AGGREGATE(15,6,SEARCH(Abbreviation!$A$2:$A$125,D207),1),SEARCH(Abbreviation!$A$2:$A$125,D207),0)),D207))+LEN((INDEX(Abbreviation!$A$2:$A$125,MATCH(_xlfn.AGGREGATE(15,6,SEARCH(Abbreviation!$A$2:$A$125,D207),1),SEARCH(Abbreviation!$A$2:$A$125,D207),0)))),FIND("VIC",D207,1)-(FIND(INDEX(Abbreviation!$A$2:$A$125,MATCH(_xlfn.AGGREGATE(15,6,SEARCH(Abbreviation!$A$2:$A$125,D207),1),SEARCH(Abbreviation!$A$2:$A$125,D207),0)),D207)+LEN((INDEX(Abbreviation!$A$2:$A$125,MATCH(_xlfn.AGGREGATE(15,6,SEARCH(Abbreviation!$A$2:$A$125,D207),1),SEARCH(Abbreviation!$A$2:$A$125,D207),0)))))-1)))</f>
        <v/>
      </c>
      <c r="H207" s="8" t="s">
        <v>46</v>
      </c>
      <c r="I207" s="4" t="str">
        <f t="shared" si="7"/>
        <v/>
      </c>
      <c r="J207" s="8" t="s">
        <v>47</v>
      </c>
      <c r="K207" s="8" t="s">
        <v>47</v>
      </c>
      <c r="L207" s="8" t="s">
        <v>47</v>
      </c>
      <c r="M207" s="8" t="s">
        <v>47</v>
      </c>
      <c r="N207" s="8" t="s">
        <v>47</v>
      </c>
      <c r="P207" s="9">
        <v>40</v>
      </c>
      <c r="Q207" s="8">
        <v>80</v>
      </c>
      <c r="R207" s="8" t="s">
        <v>49</v>
      </c>
      <c r="S207" s="8" t="s">
        <v>50</v>
      </c>
      <c r="T207" s="8" t="s">
        <v>51</v>
      </c>
      <c r="U207" s="8" t="s">
        <v>51</v>
      </c>
      <c r="W207" s="8" t="s">
        <v>52</v>
      </c>
    </row>
    <row r="208" spans="6:23" x14ac:dyDescent="0.25">
      <c r="F208" s="7" t="str">
        <f t="shared" si="6"/>
        <v/>
      </c>
      <c r="G208" s="7" t="str" cm="1">
        <f t="array" ref="G208">IF(D208="","",PROPER(MID(D208,(FIND(INDEX(Abbreviation!$A$2:$A$125,MATCH(_xlfn.AGGREGATE(15,6,SEARCH(Abbreviation!$A$2:$A$125,D208),1),SEARCH(Abbreviation!$A$2:$A$125,D208),0)),D208))+LEN((INDEX(Abbreviation!$A$2:$A$125,MATCH(_xlfn.AGGREGATE(15,6,SEARCH(Abbreviation!$A$2:$A$125,D208),1),SEARCH(Abbreviation!$A$2:$A$125,D208),0)))),FIND("VIC",D208,1)-(FIND(INDEX(Abbreviation!$A$2:$A$125,MATCH(_xlfn.AGGREGATE(15,6,SEARCH(Abbreviation!$A$2:$A$125,D208),1),SEARCH(Abbreviation!$A$2:$A$125,D208),0)),D208)+LEN((INDEX(Abbreviation!$A$2:$A$125,MATCH(_xlfn.AGGREGATE(15,6,SEARCH(Abbreviation!$A$2:$A$125,D208),1),SEARCH(Abbreviation!$A$2:$A$125,D208),0)))))-1)))</f>
        <v/>
      </c>
      <c r="H208" s="8" t="s">
        <v>46</v>
      </c>
      <c r="I208" s="4" t="str">
        <f t="shared" si="7"/>
        <v/>
      </c>
      <c r="J208" s="8" t="s">
        <v>47</v>
      </c>
      <c r="K208" s="8" t="s">
        <v>47</v>
      </c>
      <c r="L208" s="8" t="s">
        <v>47</v>
      </c>
      <c r="M208" s="8" t="s">
        <v>47</v>
      </c>
      <c r="N208" s="8" t="s">
        <v>47</v>
      </c>
      <c r="P208" s="9">
        <v>40</v>
      </c>
      <c r="Q208" s="8">
        <v>80</v>
      </c>
      <c r="R208" s="8" t="s">
        <v>49</v>
      </c>
      <c r="S208" s="8" t="s">
        <v>50</v>
      </c>
      <c r="T208" s="8" t="s">
        <v>51</v>
      </c>
      <c r="U208" s="8" t="s">
        <v>51</v>
      </c>
      <c r="W208" s="8" t="s">
        <v>52</v>
      </c>
    </row>
    <row r="209" spans="6:23" x14ac:dyDescent="0.25">
      <c r="F209" s="7" t="str">
        <f t="shared" si="6"/>
        <v/>
      </c>
      <c r="G209" s="7" t="str" cm="1">
        <f t="array" ref="G209">IF(D209="","",PROPER(MID(D209,(FIND(INDEX(Abbreviation!$A$2:$A$125,MATCH(_xlfn.AGGREGATE(15,6,SEARCH(Abbreviation!$A$2:$A$125,D209),1),SEARCH(Abbreviation!$A$2:$A$125,D209),0)),D209))+LEN((INDEX(Abbreviation!$A$2:$A$125,MATCH(_xlfn.AGGREGATE(15,6,SEARCH(Abbreviation!$A$2:$A$125,D209),1),SEARCH(Abbreviation!$A$2:$A$125,D209),0)))),FIND("VIC",D209,1)-(FIND(INDEX(Abbreviation!$A$2:$A$125,MATCH(_xlfn.AGGREGATE(15,6,SEARCH(Abbreviation!$A$2:$A$125,D209),1),SEARCH(Abbreviation!$A$2:$A$125,D209),0)),D209)+LEN((INDEX(Abbreviation!$A$2:$A$125,MATCH(_xlfn.AGGREGATE(15,6,SEARCH(Abbreviation!$A$2:$A$125,D209),1),SEARCH(Abbreviation!$A$2:$A$125,D209),0)))))-1)))</f>
        <v/>
      </c>
      <c r="H209" s="8" t="s">
        <v>46</v>
      </c>
      <c r="I209" s="4" t="str">
        <f t="shared" si="7"/>
        <v/>
      </c>
      <c r="J209" s="8" t="s">
        <v>47</v>
      </c>
      <c r="K209" s="8" t="s">
        <v>47</v>
      </c>
      <c r="L209" s="8" t="s">
        <v>47</v>
      </c>
      <c r="M209" s="8" t="s">
        <v>47</v>
      </c>
      <c r="N209" s="8" t="s">
        <v>47</v>
      </c>
      <c r="P209" s="9">
        <v>40</v>
      </c>
      <c r="Q209" s="8">
        <v>80</v>
      </c>
      <c r="R209" s="8" t="s">
        <v>49</v>
      </c>
      <c r="S209" s="8" t="s">
        <v>50</v>
      </c>
      <c r="T209" s="8" t="s">
        <v>51</v>
      </c>
      <c r="U209" s="8" t="s">
        <v>51</v>
      </c>
      <c r="W209" s="8" t="s">
        <v>52</v>
      </c>
    </row>
    <row r="210" spans="6:23" x14ac:dyDescent="0.25">
      <c r="F210" s="7" t="str">
        <f t="shared" si="6"/>
        <v/>
      </c>
      <c r="G210" s="7" t="str" cm="1">
        <f t="array" ref="G210">IF(D210="","",PROPER(MID(D210,(FIND(INDEX(Abbreviation!$A$2:$A$125,MATCH(_xlfn.AGGREGATE(15,6,SEARCH(Abbreviation!$A$2:$A$125,D210),1),SEARCH(Abbreviation!$A$2:$A$125,D210),0)),D210))+LEN((INDEX(Abbreviation!$A$2:$A$125,MATCH(_xlfn.AGGREGATE(15,6,SEARCH(Abbreviation!$A$2:$A$125,D210),1),SEARCH(Abbreviation!$A$2:$A$125,D210),0)))),FIND("VIC",D210,1)-(FIND(INDEX(Abbreviation!$A$2:$A$125,MATCH(_xlfn.AGGREGATE(15,6,SEARCH(Abbreviation!$A$2:$A$125,D210),1),SEARCH(Abbreviation!$A$2:$A$125,D210),0)),D210)+LEN((INDEX(Abbreviation!$A$2:$A$125,MATCH(_xlfn.AGGREGATE(15,6,SEARCH(Abbreviation!$A$2:$A$125,D210),1),SEARCH(Abbreviation!$A$2:$A$125,D210),0)))))-1)))</f>
        <v/>
      </c>
      <c r="H210" s="8" t="s">
        <v>46</v>
      </c>
      <c r="I210" s="4" t="str">
        <f t="shared" si="7"/>
        <v/>
      </c>
      <c r="J210" s="8" t="s">
        <v>47</v>
      </c>
      <c r="K210" s="8" t="s">
        <v>47</v>
      </c>
      <c r="L210" s="8" t="s">
        <v>47</v>
      </c>
      <c r="M210" s="8" t="s">
        <v>47</v>
      </c>
      <c r="N210" s="8" t="s">
        <v>47</v>
      </c>
      <c r="P210" s="9">
        <v>40</v>
      </c>
      <c r="Q210" s="8">
        <v>80</v>
      </c>
      <c r="R210" s="8" t="s">
        <v>49</v>
      </c>
      <c r="S210" s="8" t="s">
        <v>50</v>
      </c>
      <c r="T210" s="8" t="s">
        <v>51</v>
      </c>
      <c r="U210" s="8" t="s">
        <v>51</v>
      </c>
      <c r="W210" s="8" t="s">
        <v>52</v>
      </c>
    </row>
    <row r="211" spans="6:23" x14ac:dyDescent="0.25">
      <c r="F211" s="7" t="str">
        <f t="shared" si="6"/>
        <v/>
      </c>
      <c r="G211" s="7" t="str" cm="1">
        <f t="array" ref="G211">IF(D211="","",PROPER(MID(D211,(FIND(INDEX(Abbreviation!$A$2:$A$125,MATCH(_xlfn.AGGREGATE(15,6,SEARCH(Abbreviation!$A$2:$A$125,D211),1),SEARCH(Abbreviation!$A$2:$A$125,D211),0)),D211))+LEN((INDEX(Abbreviation!$A$2:$A$125,MATCH(_xlfn.AGGREGATE(15,6,SEARCH(Abbreviation!$A$2:$A$125,D211),1),SEARCH(Abbreviation!$A$2:$A$125,D211),0)))),FIND("VIC",D211,1)-(FIND(INDEX(Abbreviation!$A$2:$A$125,MATCH(_xlfn.AGGREGATE(15,6,SEARCH(Abbreviation!$A$2:$A$125,D211),1),SEARCH(Abbreviation!$A$2:$A$125,D211),0)),D211)+LEN((INDEX(Abbreviation!$A$2:$A$125,MATCH(_xlfn.AGGREGATE(15,6,SEARCH(Abbreviation!$A$2:$A$125,D211),1),SEARCH(Abbreviation!$A$2:$A$125,D211),0)))))-1)))</f>
        <v/>
      </c>
      <c r="H211" s="8" t="s">
        <v>46</v>
      </c>
      <c r="I211" s="4" t="str">
        <f t="shared" si="7"/>
        <v/>
      </c>
      <c r="J211" s="8" t="s">
        <v>47</v>
      </c>
      <c r="K211" s="8" t="s">
        <v>47</v>
      </c>
      <c r="L211" s="8" t="s">
        <v>47</v>
      </c>
      <c r="M211" s="8" t="s">
        <v>47</v>
      </c>
      <c r="N211" s="8" t="s">
        <v>47</v>
      </c>
      <c r="P211" s="9">
        <v>40</v>
      </c>
      <c r="Q211" s="8">
        <v>80</v>
      </c>
      <c r="R211" s="8" t="s">
        <v>49</v>
      </c>
      <c r="S211" s="8" t="s">
        <v>50</v>
      </c>
      <c r="T211" s="8" t="s">
        <v>51</v>
      </c>
      <c r="U211" s="8" t="s">
        <v>51</v>
      </c>
      <c r="W211" s="8" t="s">
        <v>52</v>
      </c>
    </row>
    <row r="212" spans="6:23" x14ac:dyDescent="0.25">
      <c r="F212" s="7" t="str">
        <f t="shared" si="6"/>
        <v/>
      </c>
      <c r="G212" s="7" t="str" cm="1">
        <f t="array" ref="G212">IF(D212="","",PROPER(MID(D212,(FIND(INDEX(Abbreviation!$A$2:$A$125,MATCH(_xlfn.AGGREGATE(15,6,SEARCH(Abbreviation!$A$2:$A$125,D212),1),SEARCH(Abbreviation!$A$2:$A$125,D212),0)),D212))+LEN((INDEX(Abbreviation!$A$2:$A$125,MATCH(_xlfn.AGGREGATE(15,6,SEARCH(Abbreviation!$A$2:$A$125,D212),1),SEARCH(Abbreviation!$A$2:$A$125,D212),0)))),FIND("VIC",D212,1)-(FIND(INDEX(Abbreviation!$A$2:$A$125,MATCH(_xlfn.AGGREGATE(15,6,SEARCH(Abbreviation!$A$2:$A$125,D212),1),SEARCH(Abbreviation!$A$2:$A$125,D212),0)),D212)+LEN((INDEX(Abbreviation!$A$2:$A$125,MATCH(_xlfn.AGGREGATE(15,6,SEARCH(Abbreviation!$A$2:$A$125,D212),1),SEARCH(Abbreviation!$A$2:$A$125,D212),0)))))-1)))</f>
        <v/>
      </c>
      <c r="H212" s="8" t="s">
        <v>46</v>
      </c>
      <c r="I212" s="4" t="str">
        <f t="shared" si="7"/>
        <v/>
      </c>
      <c r="J212" s="8" t="s">
        <v>47</v>
      </c>
      <c r="K212" s="8" t="s">
        <v>47</v>
      </c>
      <c r="L212" s="8" t="s">
        <v>47</v>
      </c>
      <c r="M212" s="8" t="s">
        <v>47</v>
      </c>
      <c r="N212" s="8" t="s">
        <v>47</v>
      </c>
      <c r="P212" s="9">
        <v>40</v>
      </c>
      <c r="Q212" s="8">
        <v>80</v>
      </c>
      <c r="R212" s="8" t="s">
        <v>49</v>
      </c>
      <c r="S212" s="8" t="s">
        <v>50</v>
      </c>
      <c r="T212" s="8" t="s">
        <v>51</v>
      </c>
      <c r="U212" s="8" t="s">
        <v>51</v>
      </c>
      <c r="W212" s="8" t="s">
        <v>52</v>
      </c>
    </row>
    <row r="213" spans="6:23" x14ac:dyDescent="0.25">
      <c r="F213" s="7" t="str">
        <f t="shared" si="6"/>
        <v/>
      </c>
      <c r="G213" s="7" t="str" cm="1">
        <f t="array" ref="G213">IF(D213="","",PROPER(MID(D213,(FIND(INDEX(Abbreviation!$A$2:$A$125,MATCH(_xlfn.AGGREGATE(15,6,SEARCH(Abbreviation!$A$2:$A$125,D213),1),SEARCH(Abbreviation!$A$2:$A$125,D213),0)),D213))+LEN((INDEX(Abbreviation!$A$2:$A$125,MATCH(_xlfn.AGGREGATE(15,6,SEARCH(Abbreviation!$A$2:$A$125,D213),1),SEARCH(Abbreviation!$A$2:$A$125,D213),0)))),FIND("VIC",D213,1)-(FIND(INDEX(Abbreviation!$A$2:$A$125,MATCH(_xlfn.AGGREGATE(15,6,SEARCH(Abbreviation!$A$2:$A$125,D213),1),SEARCH(Abbreviation!$A$2:$A$125,D213),0)),D213)+LEN((INDEX(Abbreviation!$A$2:$A$125,MATCH(_xlfn.AGGREGATE(15,6,SEARCH(Abbreviation!$A$2:$A$125,D213),1),SEARCH(Abbreviation!$A$2:$A$125,D213),0)))))-1)))</f>
        <v/>
      </c>
      <c r="H213" s="8" t="s">
        <v>46</v>
      </c>
      <c r="I213" s="4" t="str">
        <f t="shared" si="7"/>
        <v/>
      </c>
      <c r="J213" s="8" t="s">
        <v>47</v>
      </c>
      <c r="K213" s="8" t="s">
        <v>47</v>
      </c>
      <c r="L213" s="8" t="s">
        <v>47</v>
      </c>
      <c r="M213" s="8" t="s">
        <v>47</v>
      </c>
      <c r="N213" s="8" t="s">
        <v>47</v>
      </c>
      <c r="P213" s="9">
        <v>40</v>
      </c>
      <c r="Q213" s="8">
        <v>80</v>
      </c>
      <c r="R213" s="8" t="s">
        <v>49</v>
      </c>
      <c r="S213" s="8" t="s">
        <v>50</v>
      </c>
      <c r="T213" s="8" t="s">
        <v>51</v>
      </c>
      <c r="U213" s="8" t="s">
        <v>51</v>
      </c>
      <c r="W213" s="8" t="s">
        <v>52</v>
      </c>
    </row>
    <row r="214" spans="6:23" x14ac:dyDescent="0.25">
      <c r="F214" s="7" t="str">
        <f t="shared" si="6"/>
        <v/>
      </c>
      <c r="G214" s="7" t="str" cm="1">
        <f t="array" ref="G214">IF(D214="","",PROPER(MID(D214,(FIND(INDEX(Abbreviation!$A$2:$A$125,MATCH(_xlfn.AGGREGATE(15,6,SEARCH(Abbreviation!$A$2:$A$125,D214),1),SEARCH(Abbreviation!$A$2:$A$125,D214),0)),D214))+LEN((INDEX(Abbreviation!$A$2:$A$125,MATCH(_xlfn.AGGREGATE(15,6,SEARCH(Abbreviation!$A$2:$A$125,D214),1),SEARCH(Abbreviation!$A$2:$A$125,D214),0)))),FIND("VIC",D214,1)-(FIND(INDEX(Abbreviation!$A$2:$A$125,MATCH(_xlfn.AGGREGATE(15,6,SEARCH(Abbreviation!$A$2:$A$125,D214),1),SEARCH(Abbreviation!$A$2:$A$125,D214),0)),D214)+LEN((INDEX(Abbreviation!$A$2:$A$125,MATCH(_xlfn.AGGREGATE(15,6,SEARCH(Abbreviation!$A$2:$A$125,D214),1),SEARCH(Abbreviation!$A$2:$A$125,D214),0)))))-1)))</f>
        <v/>
      </c>
      <c r="H214" s="8" t="s">
        <v>46</v>
      </c>
      <c r="I214" s="4" t="str">
        <f t="shared" si="7"/>
        <v/>
      </c>
      <c r="J214" s="8" t="s">
        <v>47</v>
      </c>
      <c r="K214" s="8" t="s">
        <v>47</v>
      </c>
      <c r="L214" s="8" t="s">
        <v>47</v>
      </c>
      <c r="M214" s="8" t="s">
        <v>47</v>
      </c>
      <c r="N214" s="8" t="s">
        <v>47</v>
      </c>
      <c r="P214" s="9">
        <v>40</v>
      </c>
      <c r="Q214" s="8">
        <v>80</v>
      </c>
      <c r="R214" s="8" t="s">
        <v>49</v>
      </c>
      <c r="S214" s="8" t="s">
        <v>50</v>
      </c>
      <c r="T214" s="8" t="s">
        <v>51</v>
      </c>
      <c r="U214" s="8" t="s">
        <v>51</v>
      </c>
      <c r="W214" s="8" t="s">
        <v>52</v>
      </c>
    </row>
    <row r="215" spans="6:23" x14ac:dyDescent="0.25">
      <c r="F215" s="7" t="str">
        <f t="shared" si="6"/>
        <v/>
      </c>
      <c r="G215" s="7" t="str" cm="1">
        <f t="array" ref="G215">IF(D215="","",PROPER(MID(D215,(FIND(INDEX(Abbreviation!$A$2:$A$125,MATCH(_xlfn.AGGREGATE(15,6,SEARCH(Abbreviation!$A$2:$A$125,D215),1),SEARCH(Abbreviation!$A$2:$A$125,D215),0)),D215))+LEN((INDEX(Abbreviation!$A$2:$A$125,MATCH(_xlfn.AGGREGATE(15,6,SEARCH(Abbreviation!$A$2:$A$125,D215),1),SEARCH(Abbreviation!$A$2:$A$125,D215),0)))),FIND("VIC",D215,1)-(FIND(INDEX(Abbreviation!$A$2:$A$125,MATCH(_xlfn.AGGREGATE(15,6,SEARCH(Abbreviation!$A$2:$A$125,D215),1),SEARCH(Abbreviation!$A$2:$A$125,D215),0)),D215)+LEN((INDEX(Abbreviation!$A$2:$A$125,MATCH(_xlfn.AGGREGATE(15,6,SEARCH(Abbreviation!$A$2:$A$125,D215),1),SEARCH(Abbreviation!$A$2:$A$125,D215),0)))))-1)))</f>
        <v/>
      </c>
      <c r="H215" s="8" t="s">
        <v>46</v>
      </c>
      <c r="I215" s="4" t="str">
        <f t="shared" si="7"/>
        <v/>
      </c>
      <c r="J215" s="8" t="s">
        <v>47</v>
      </c>
      <c r="K215" s="8" t="s">
        <v>47</v>
      </c>
      <c r="L215" s="8" t="s">
        <v>47</v>
      </c>
      <c r="M215" s="8" t="s">
        <v>47</v>
      </c>
      <c r="N215" s="8" t="s">
        <v>47</v>
      </c>
      <c r="P215" s="9">
        <v>40</v>
      </c>
      <c r="Q215" s="8">
        <v>80</v>
      </c>
      <c r="R215" s="8" t="s">
        <v>49</v>
      </c>
      <c r="S215" s="8" t="s">
        <v>50</v>
      </c>
      <c r="T215" s="8" t="s">
        <v>51</v>
      </c>
      <c r="U215" s="8" t="s">
        <v>51</v>
      </c>
      <c r="W215" s="8" t="s">
        <v>52</v>
      </c>
    </row>
    <row r="216" spans="6:23" x14ac:dyDescent="0.25">
      <c r="F216" s="7" t="str">
        <f t="shared" si="6"/>
        <v/>
      </c>
      <c r="G216" s="7" t="str" cm="1">
        <f t="array" ref="G216">IF(D216="","",PROPER(MID(D216,(FIND(INDEX(Abbreviation!$A$2:$A$125,MATCH(_xlfn.AGGREGATE(15,6,SEARCH(Abbreviation!$A$2:$A$125,D216),1),SEARCH(Abbreviation!$A$2:$A$125,D216),0)),D216))+LEN((INDEX(Abbreviation!$A$2:$A$125,MATCH(_xlfn.AGGREGATE(15,6,SEARCH(Abbreviation!$A$2:$A$125,D216),1),SEARCH(Abbreviation!$A$2:$A$125,D216),0)))),FIND("VIC",D216,1)-(FIND(INDEX(Abbreviation!$A$2:$A$125,MATCH(_xlfn.AGGREGATE(15,6,SEARCH(Abbreviation!$A$2:$A$125,D216),1),SEARCH(Abbreviation!$A$2:$A$125,D216),0)),D216)+LEN((INDEX(Abbreviation!$A$2:$A$125,MATCH(_xlfn.AGGREGATE(15,6,SEARCH(Abbreviation!$A$2:$A$125,D216),1),SEARCH(Abbreviation!$A$2:$A$125,D216),0)))))-1)))</f>
        <v/>
      </c>
      <c r="H216" s="8" t="s">
        <v>46</v>
      </c>
      <c r="I216" s="4" t="str">
        <f t="shared" si="7"/>
        <v/>
      </c>
      <c r="J216" s="8" t="s">
        <v>47</v>
      </c>
      <c r="K216" s="8" t="s">
        <v>47</v>
      </c>
      <c r="L216" s="8" t="s">
        <v>47</v>
      </c>
      <c r="M216" s="8" t="s">
        <v>47</v>
      </c>
      <c r="N216" s="8" t="s">
        <v>47</v>
      </c>
      <c r="P216" s="9">
        <v>40</v>
      </c>
      <c r="Q216" s="8">
        <v>80</v>
      </c>
      <c r="R216" s="8" t="s">
        <v>49</v>
      </c>
      <c r="S216" s="8" t="s">
        <v>50</v>
      </c>
      <c r="T216" s="8" t="s">
        <v>51</v>
      </c>
      <c r="U216" s="8" t="s">
        <v>51</v>
      </c>
      <c r="W216" s="8" t="s">
        <v>52</v>
      </c>
    </row>
    <row r="217" spans="6:23" x14ac:dyDescent="0.25">
      <c r="F217" s="7" t="str">
        <f t="shared" si="6"/>
        <v/>
      </c>
      <c r="G217" s="7" t="str" cm="1">
        <f t="array" ref="G217">IF(D217="","",PROPER(MID(D217,(FIND(INDEX(Abbreviation!$A$2:$A$125,MATCH(_xlfn.AGGREGATE(15,6,SEARCH(Abbreviation!$A$2:$A$125,D217),1),SEARCH(Abbreviation!$A$2:$A$125,D217),0)),D217))+LEN((INDEX(Abbreviation!$A$2:$A$125,MATCH(_xlfn.AGGREGATE(15,6,SEARCH(Abbreviation!$A$2:$A$125,D217),1),SEARCH(Abbreviation!$A$2:$A$125,D217),0)))),FIND("VIC",D217,1)-(FIND(INDEX(Abbreviation!$A$2:$A$125,MATCH(_xlfn.AGGREGATE(15,6,SEARCH(Abbreviation!$A$2:$A$125,D217),1),SEARCH(Abbreviation!$A$2:$A$125,D217),0)),D217)+LEN((INDEX(Abbreviation!$A$2:$A$125,MATCH(_xlfn.AGGREGATE(15,6,SEARCH(Abbreviation!$A$2:$A$125,D217),1),SEARCH(Abbreviation!$A$2:$A$125,D217),0)))))-1)))</f>
        <v/>
      </c>
      <c r="H217" s="8" t="s">
        <v>46</v>
      </c>
      <c r="I217" s="4" t="str">
        <f t="shared" si="7"/>
        <v/>
      </c>
      <c r="J217" s="8" t="s">
        <v>47</v>
      </c>
      <c r="K217" s="8" t="s">
        <v>47</v>
      </c>
      <c r="L217" s="8" t="s">
        <v>47</v>
      </c>
      <c r="M217" s="8" t="s">
        <v>47</v>
      </c>
      <c r="N217" s="8" t="s">
        <v>47</v>
      </c>
      <c r="P217" s="9">
        <v>40</v>
      </c>
      <c r="Q217" s="8">
        <v>80</v>
      </c>
      <c r="R217" s="8" t="s">
        <v>49</v>
      </c>
      <c r="S217" s="8" t="s">
        <v>50</v>
      </c>
      <c r="T217" s="8" t="s">
        <v>51</v>
      </c>
      <c r="U217" s="8" t="s">
        <v>51</v>
      </c>
      <c r="W217" s="8" t="s">
        <v>52</v>
      </c>
    </row>
    <row r="218" spans="6:23" x14ac:dyDescent="0.25">
      <c r="F218" s="7" t="str">
        <f t="shared" si="6"/>
        <v/>
      </c>
      <c r="G218" s="7" t="str" cm="1">
        <f t="array" ref="G218">IF(D218="","",PROPER(MID(D218,(FIND(INDEX(Abbreviation!$A$2:$A$125,MATCH(_xlfn.AGGREGATE(15,6,SEARCH(Abbreviation!$A$2:$A$125,D218),1),SEARCH(Abbreviation!$A$2:$A$125,D218),0)),D218))+LEN((INDEX(Abbreviation!$A$2:$A$125,MATCH(_xlfn.AGGREGATE(15,6,SEARCH(Abbreviation!$A$2:$A$125,D218),1),SEARCH(Abbreviation!$A$2:$A$125,D218),0)))),FIND("VIC",D218,1)-(FIND(INDEX(Abbreviation!$A$2:$A$125,MATCH(_xlfn.AGGREGATE(15,6,SEARCH(Abbreviation!$A$2:$A$125,D218),1),SEARCH(Abbreviation!$A$2:$A$125,D218),0)),D218)+LEN((INDEX(Abbreviation!$A$2:$A$125,MATCH(_xlfn.AGGREGATE(15,6,SEARCH(Abbreviation!$A$2:$A$125,D218),1),SEARCH(Abbreviation!$A$2:$A$125,D218),0)))))-1)))</f>
        <v/>
      </c>
      <c r="H218" s="8" t="s">
        <v>46</v>
      </c>
      <c r="I218" s="4" t="str">
        <f t="shared" si="7"/>
        <v/>
      </c>
      <c r="J218" s="8" t="s">
        <v>47</v>
      </c>
      <c r="K218" s="8" t="s">
        <v>47</v>
      </c>
      <c r="L218" s="8" t="s">
        <v>47</v>
      </c>
      <c r="M218" s="8" t="s">
        <v>47</v>
      </c>
      <c r="N218" s="8" t="s">
        <v>47</v>
      </c>
      <c r="P218" s="9">
        <v>40</v>
      </c>
      <c r="Q218" s="8">
        <v>80</v>
      </c>
      <c r="R218" s="8" t="s">
        <v>49</v>
      </c>
      <c r="S218" s="8" t="s">
        <v>50</v>
      </c>
      <c r="T218" s="8" t="s">
        <v>51</v>
      </c>
      <c r="U218" s="8" t="s">
        <v>51</v>
      </c>
      <c r="W218" s="8" t="s">
        <v>52</v>
      </c>
    </row>
    <row r="219" spans="6:23" x14ac:dyDescent="0.25">
      <c r="F219" s="7" t="str">
        <f t="shared" si="6"/>
        <v/>
      </c>
      <c r="G219" s="7" t="str" cm="1">
        <f t="array" ref="G219">IF(D219="","",PROPER(MID(D219,(FIND(INDEX(Abbreviation!$A$2:$A$125,MATCH(_xlfn.AGGREGATE(15,6,SEARCH(Abbreviation!$A$2:$A$125,D219),1),SEARCH(Abbreviation!$A$2:$A$125,D219),0)),D219))+LEN((INDEX(Abbreviation!$A$2:$A$125,MATCH(_xlfn.AGGREGATE(15,6,SEARCH(Abbreviation!$A$2:$A$125,D219),1),SEARCH(Abbreviation!$A$2:$A$125,D219),0)))),FIND("VIC",D219,1)-(FIND(INDEX(Abbreviation!$A$2:$A$125,MATCH(_xlfn.AGGREGATE(15,6,SEARCH(Abbreviation!$A$2:$A$125,D219),1),SEARCH(Abbreviation!$A$2:$A$125,D219),0)),D219)+LEN((INDEX(Abbreviation!$A$2:$A$125,MATCH(_xlfn.AGGREGATE(15,6,SEARCH(Abbreviation!$A$2:$A$125,D219),1),SEARCH(Abbreviation!$A$2:$A$125,D219),0)))))-1)))</f>
        <v/>
      </c>
      <c r="H219" s="8" t="s">
        <v>46</v>
      </c>
      <c r="I219" s="4" t="str">
        <f t="shared" si="7"/>
        <v/>
      </c>
      <c r="J219" s="8" t="s">
        <v>47</v>
      </c>
      <c r="K219" s="8" t="s">
        <v>47</v>
      </c>
      <c r="L219" s="8" t="s">
        <v>47</v>
      </c>
      <c r="M219" s="8" t="s">
        <v>47</v>
      </c>
      <c r="N219" s="8" t="s">
        <v>47</v>
      </c>
      <c r="P219" s="9">
        <v>40</v>
      </c>
      <c r="Q219" s="8">
        <v>80</v>
      </c>
      <c r="R219" s="8" t="s">
        <v>49</v>
      </c>
      <c r="S219" s="8" t="s">
        <v>50</v>
      </c>
      <c r="T219" s="8" t="s">
        <v>51</v>
      </c>
      <c r="U219" s="8" t="s">
        <v>51</v>
      </c>
      <c r="W219" s="8" t="s">
        <v>52</v>
      </c>
    </row>
    <row r="220" spans="6:23" x14ac:dyDescent="0.25">
      <c r="F220" s="7" t="str">
        <f t="shared" si="6"/>
        <v/>
      </c>
      <c r="G220" s="7" t="str" cm="1">
        <f t="array" ref="G220">IF(D220="","",PROPER(MID(D220,(FIND(INDEX(Abbreviation!$A$2:$A$125,MATCH(_xlfn.AGGREGATE(15,6,SEARCH(Abbreviation!$A$2:$A$125,D220),1),SEARCH(Abbreviation!$A$2:$A$125,D220),0)),D220))+LEN((INDEX(Abbreviation!$A$2:$A$125,MATCH(_xlfn.AGGREGATE(15,6,SEARCH(Abbreviation!$A$2:$A$125,D220),1),SEARCH(Abbreviation!$A$2:$A$125,D220),0)))),FIND("VIC",D220,1)-(FIND(INDEX(Abbreviation!$A$2:$A$125,MATCH(_xlfn.AGGREGATE(15,6,SEARCH(Abbreviation!$A$2:$A$125,D220),1),SEARCH(Abbreviation!$A$2:$A$125,D220),0)),D220)+LEN((INDEX(Abbreviation!$A$2:$A$125,MATCH(_xlfn.AGGREGATE(15,6,SEARCH(Abbreviation!$A$2:$A$125,D220),1),SEARCH(Abbreviation!$A$2:$A$125,D220),0)))))-1)))</f>
        <v/>
      </c>
      <c r="H220" s="8" t="s">
        <v>46</v>
      </c>
      <c r="I220" s="4" t="str">
        <f t="shared" si="7"/>
        <v/>
      </c>
      <c r="J220" s="8" t="s">
        <v>47</v>
      </c>
      <c r="K220" s="8" t="s">
        <v>47</v>
      </c>
      <c r="L220" s="8" t="s">
        <v>47</v>
      </c>
      <c r="M220" s="8" t="s">
        <v>47</v>
      </c>
      <c r="N220" s="8" t="s">
        <v>47</v>
      </c>
      <c r="P220" s="9">
        <v>40</v>
      </c>
      <c r="Q220" s="8">
        <v>80</v>
      </c>
      <c r="R220" s="8" t="s">
        <v>49</v>
      </c>
      <c r="S220" s="8" t="s">
        <v>50</v>
      </c>
      <c r="T220" s="8" t="s">
        <v>51</v>
      </c>
      <c r="U220" s="8" t="s">
        <v>51</v>
      </c>
      <c r="W220" s="8" t="s">
        <v>52</v>
      </c>
    </row>
    <row r="221" spans="6:23" x14ac:dyDescent="0.25">
      <c r="F221" s="7" t="str">
        <f t="shared" si="6"/>
        <v/>
      </c>
      <c r="G221" s="7" t="str" cm="1">
        <f t="array" ref="G221">IF(D221="","",PROPER(MID(D221,(FIND(INDEX(Abbreviation!$A$2:$A$125,MATCH(_xlfn.AGGREGATE(15,6,SEARCH(Abbreviation!$A$2:$A$125,D221),1),SEARCH(Abbreviation!$A$2:$A$125,D221),0)),D221))+LEN((INDEX(Abbreviation!$A$2:$A$125,MATCH(_xlfn.AGGREGATE(15,6,SEARCH(Abbreviation!$A$2:$A$125,D221),1),SEARCH(Abbreviation!$A$2:$A$125,D221),0)))),FIND("VIC",D221,1)-(FIND(INDEX(Abbreviation!$A$2:$A$125,MATCH(_xlfn.AGGREGATE(15,6,SEARCH(Abbreviation!$A$2:$A$125,D221),1),SEARCH(Abbreviation!$A$2:$A$125,D221),0)),D221)+LEN((INDEX(Abbreviation!$A$2:$A$125,MATCH(_xlfn.AGGREGATE(15,6,SEARCH(Abbreviation!$A$2:$A$125,D221),1),SEARCH(Abbreviation!$A$2:$A$125,D221),0)))))-1)))</f>
        <v/>
      </c>
      <c r="H221" s="8" t="s">
        <v>46</v>
      </c>
      <c r="I221" s="4" t="str">
        <f t="shared" si="7"/>
        <v/>
      </c>
      <c r="J221" s="8" t="s">
        <v>47</v>
      </c>
      <c r="K221" s="8" t="s">
        <v>47</v>
      </c>
      <c r="L221" s="8" t="s">
        <v>47</v>
      </c>
      <c r="M221" s="8" t="s">
        <v>47</v>
      </c>
      <c r="N221" s="8" t="s">
        <v>47</v>
      </c>
      <c r="P221" s="9">
        <v>40</v>
      </c>
      <c r="Q221" s="8">
        <v>80</v>
      </c>
      <c r="R221" s="8" t="s">
        <v>49</v>
      </c>
      <c r="S221" s="8" t="s">
        <v>50</v>
      </c>
      <c r="T221" s="8" t="s">
        <v>51</v>
      </c>
      <c r="U221" s="8" t="s">
        <v>51</v>
      </c>
      <c r="W221" s="8" t="s">
        <v>52</v>
      </c>
    </row>
    <row r="222" spans="6:23" x14ac:dyDescent="0.25">
      <c r="F222" s="7" t="str">
        <f t="shared" si="6"/>
        <v/>
      </c>
      <c r="G222" s="7" t="str" cm="1">
        <f t="array" ref="G222">IF(D222="","",PROPER(MID(D222,(FIND(INDEX(Abbreviation!$A$2:$A$125,MATCH(_xlfn.AGGREGATE(15,6,SEARCH(Abbreviation!$A$2:$A$125,D222),1),SEARCH(Abbreviation!$A$2:$A$125,D222),0)),D222))+LEN((INDEX(Abbreviation!$A$2:$A$125,MATCH(_xlfn.AGGREGATE(15,6,SEARCH(Abbreviation!$A$2:$A$125,D222),1),SEARCH(Abbreviation!$A$2:$A$125,D222),0)))),FIND("VIC",D222,1)-(FIND(INDEX(Abbreviation!$A$2:$A$125,MATCH(_xlfn.AGGREGATE(15,6,SEARCH(Abbreviation!$A$2:$A$125,D222),1),SEARCH(Abbreviation!$A$2:$A$125,D222),0)),D222)+LEN((INDEX(Abbreviation!$A$2:$A$125,MATCH(_xlfn.AGGREGATE(15,6,SEARCH(Abbreviation!$A$2:$A$125,D222),1),SEARCH(Abbreviation!$A$2:$A$125,D222),0)))))-1)))</f>
        <v/>
      </c>
      <c r="H222" s="8" t="s">
        <v>46</v>
      </c>
      <c r="I222" s="4" t="str">
        <f t="shared" si="7"/>
        <v/>
      </c>
      <c r="J222" s="8" t="s">
        <v>47</v>
      </c>
      <c r="K222" s="8" t="s">
        <v>47</v>
      </c>
      <c r="L222" s="8" t="s">
        <v>47</v>
      </c>
      <c r="M222" s="8" t="s">
        <v>47</v>
      </c>
      <c r="N222" s="8" t="s">
        <v>47</v>
      </c>
      <c r="P222" s="9">
        <v>40</v>
      </c>
      <c r="Q222" s="8">
        <v>80</v>
      </c>
      <c r="R222" s="8" t="s">
        <v>49</v>
      </c>
      <c r="S222" s="8" t="s">
        <v>50</v>
      </c>
      <c r="T222" s="8" t="s">
        <v>51</v>
      </c>
      <c r="U222" s="8" t="s">
        <v>51</v>
      </c>
      <c r="W222" s="8" t="s">
        <v>52</v>
      </c>
    </row>
    <row r="223" spans="6:23" x14ac:dyDescent="0.25">
      <c r="F223" s="7" t="str">
        <f t="shared" si="6"/>
        <v/>
      </c>
      <c r="G223" s="7" t="str" cm="1">
        <f t="array" ref="G223">IF(D223="","",PROPER(MID(D223,(FIND(INDEX(Abbreviation!$A$2:$A$125,MATCH(_xlfn.AGGREGATE(15,6,SEARCH(Abbreviation!$A$2:$A$125,D223),1),SEARCH(Abbreviation!$A$2:$A$125,D223),0)),D223))+LEN((INDEX(Abbreviation!$A$2:$A$125,MATCH(_xlfn.AGGREGATE(15,6,SEARCH(Abbreviation!$A$2:$A$125,D223),1),SEARCH(Abbreviation!$A$2:$A$125,D223),0)))),FIND("VIC",D223,1)-(FIND(INDEX(Abbreviation!$A$2:$A$125,MATCH(_xlfn.AGGREGATE(15,6,SEARCH(Abbreviation!$A$2:$A$125,D223),1),SEARCH(Abbreviation!$A$2:$A$125,D223),0)),D223)+LEN((INDEX(Abbreviation!$A$2:$A$125,MATCH(_xlfn.AGGREGATE(15,6,SEARCH(Abbreviation!$A$2:$A$125,D223),1),SEARCH(Abbreviation!$A$2:$A$125,D223),0)))))-1)))</f>
        <v/>
      </c>
      <c r="H223" s="8" t="s">
        <v>46</v>
      </c>
      <c r="I223" s="4" t="str">
        <f t="shared" si="7"/>
        <v/>
      </c>
      <c r="J223" s="8" t="s">
        <v>47</v>
      </c>
      <c r="K223" s="8" t="s">
        <v>47</v>
      </c>
      <c r="L223" s="8" t="s">
        <v>47</v>
      </c>
      <c r="M223" s="8" t="s">
        <v>47</v>
      </c>
      <c r="N223" s="8" t="s">
        <v>47</v>
      </c>
      <c r="P223" s="9">
        <v>40</v>
      </c>
      <c r="Q223" s="8">
        <v>80</v>
      </c>
      <c r="R223" s="8" t="s">
        <v>49</v>
      </c>
      <c r="S223" s="8" t="s">
        <v>50</v>
      </c>
      <c r="T223" s="8" t="s">
        <v>51</v>
      </c>
      <c r="U223" s="8" t="s">
        <v>51</v>
      </c>
      <c r="W223" s="8" t="s">
        <v>52</v>
      </c>
    </row>
    <row r="224" spans="6:23" x14ac:dyDescent="0.25">
      <c r="F224" s="7" t="str">
        <f t="shared" si="6"/>
        <v/>
      </c>
      <c r="G224" s="7" t="str" cm="1">
        <f t="array" ref="G224">IF(D224="","",PROPER(MID(D224,(FIND(INDEX(Abbreviation!$A$2:$A$125,MATCH(_xlfn.AGGREGATE(15,6,SEARCH(Abbreviation!$A$2:$A$125,D224),1),SEARCH(Abbreviation!$A$2:$A$125,D224),0)),D224))+LEN((INDEX(Abbreviation!$A$2:$A$125,MATCH(_xlfn.AGGREGATE(15,6,SEARCH(Abbreviation!$A$2:$A$125,D224),1),SEARCH(Abbreviation!$A$2:$A$125,D224),0)))),FIND("VIC",D224,1)-(FIND(INDEX(Abbreviation!$A$2:$A$125,MATCH(_xlfn.AGGREGATE(15,6,SEARCH(Abbreviation!$A$2:$A$125,D224),1),SEARCH(Abbreviation!$A$2:$A$125,D224),0)),D224)+LEN((INDEX(Abbreviation!$A$2:$A$125,MATCH(_xlfn.AGGREGATE(15,6,SEARCH(Abbreviation!$A$2:$A$125,D224),1),SEARCH(Abbreviation!$A$2:$A$125,D224),0)))))-1)))</f>
        <v/>
      </c>
      <c r="H224" s="8" t="s">
        <v>46</v>
      </c>
      <c r="I224" s="4" t="str">
        <f t="shared" si="7"/>
        <v/>
      </c>
      <c r="J224" s="8" t="s">
        <v>47</v>
      </c>
      <c r="K224" s="8" t="s">
        <v>47</v>
      </c>
      <c r="L224" s="8" t="s">
        <v>47</v>
      </c>
      <c r="M224" s="8" t="s">
        <v>47</v>
      </c>
      <c r="N224" s="8" t="s">
        <v>47</v>
      </c>
      <c r="P224" s="9">
        <v>40</v>
      </c>
      <c r="Q224" s="8">
        <v>80</v>
      </c>
      <c r="R224" s="8" t="s">
        <v>49</v>
      </c>
      <c r="S224" s="8" t="s">
        <v>50</v>
      </c>
      <c r="T224" s="8" t="s">
        <v>51</v>
      </c>
      <c r="U224" s="8" t="s">
        <v>51</v>
      </c>
      <c r="W224" s="8" t="s">
        <v>52</v>
      </c>
    </row>
    <row r="225" spans="6:23" x14ac:dyDescent="0.25">
      <c r="F225" s="7" t="str">
        <f t="shared" si="6"/>
        <v/>
      </c>
      <c r="G225" s="7" t="str" cm="1">
        <f t="array" ref="G225">IF(D225="","",PROPER(MID(D225,(FIND(INDEX(Abbreviation!$A$2:$A$125,MATCH(_xlfn.AGGREGATE(15,6,SEARCH(Abbreviation!$A$2:$A$125,D225),1),SEARCH(Abbreviation!$A$2:$A$125,D225),0)),D225))+LEN((INDEX(Abbreviation!$A$2:$A$125,MATCH(_xlfn.AGGREGATE(15,6,SEARCH(Abbreviation!$A$2:$A$125,D225),1),SEARCH(Abbreviation!$A$2:$A$125,D225),0)))),FIND("VIC",D225,1)-(FIND(INDEX(Abbreviation!$A$2:$A$125,MATCH(_xlfn.AGGREGATE(15,6,SEARCH(Abbreviation!$A$2:$A$125,D225),1),SEARCH(Abbreviation!$A$2:$A$125,D225),0)),D225)+LEN((INDEX(Abbreviation!$A$2:$A$125,MATCH(_xlfn.AGGREGATE(15,6,SEARCH(Abbreviation!$A$2:$A$125,D225),1),SEARCH(Abbreviation!$A$2:$A$125,D225),0)))))-1)))</f>
        <v/>
      </c>
      <c r="H225" s="8" t="s">
        <v>46</v>
      </c>
      <c r="I225" s="4" t="str">
        <f t="shared" si="7"/>
        <v/>
      </c>
      <c r="J225" s="8" t="s">
        <v>47</v>
      </c>
      <c r="K225" s="8" t="s">
        <v>47</v>
      </c>
      <c r="L225" s="8" t="s">
        <v>47</v>
      </c>
      <c r="M225" s="8" t="s">
        <v>47</v>
      </c>
      <c r="N225" s="8" t="s">
        <v>47</v>
      </c>
      <c r="P225" s="9">
        <v>40</v>
      </c>
      <c r="Q225" s="8">
        <v>80</v>
      </c>
      <c r="R225" s="8" t="s">
        <v>49</v>
      </c>
      <c r="S225" s="8" t="s">
        <v>50</v>
      </c>
      <c r="T225" s="8" t="s">
        <v>51</v>
      </c>
      <c r="U225" s="8" t="s">
        <v>51</v>
      </c>
      <c r="W225" s="8" t="s">
        <v>52</v>
      </c>
    </row>
    <row r="226" spans="6:23" x14ac:dyDescent="0.25">
      <c r="F226" s="7" t="str">
        <f t="shared" si="6"/>
        <v/>
      </c>
      <c r="G226" s="7" t="str" cm="1">
        <f t="array" ref="G226">IF(D226="","",PROPER(MID(D226,(FIND(INDEX(Abbreviation!$A$2:$A$125,MATCH(_xlfn.AGGREGATE(15,6,SEARCH(Abbreviation!$A$2:$A$125,D226),1),SEARCH(Abbreviation!$A$2:$A$125,D226),0)),D226))+LEN((INDEX(Abbreviation!$A$2:$A$125,MATCH(_xlfn.AGGREGATE(15,6,SEARCH(Abbreviation!$A$2:$A$125,D226),1),SEARCH(Abbreviation!$A$2:$A$125,D226),0)))),FIND("VIC",D226,1)-(FIND(INDEX(Abbreviation!$A$2:$A$125,MATCH(_xlfn.AGGREGATE(15,6,SEARCH(Abbreviation!$A$2:$A$125,D226),1),SEARCH(Abbreviation!$A$2:$A$125,D226),0)),D226)+LEN((INDEX(Abbreviation!$A$2:$A$125,MATCH(_xlfn.AGGREGATE(15,6,SEARCH(Abbreviation!$A$2:$A$125,D226),1),SEARCH(Abbreviation!$A$2:$A$125,D226),0)))))-1)))</f>
        <v/>
      </c>
      <c r="H226" s="8" t="s">
        <v>46</v>
      </c>
      <c r="I226" s="4" t="str">
        <f t="shared" si="7"/>
        <v/>
      </c>
      <c r="J226" s="8" t="s">
        <v>47</v>
      </c>
      <c r="K226" s="8" t="s">
        <v>47</v>
      </c>
      <c r="L226" s="8" t="s">
        <v>47</v>
      </c>
      <c r="M226" s="8" t="s">
        <v>47</v>
      </c>
      <c r="N226" s="8" t="s">
        <v>47</v>
      </c>
      <c r="P226" s="9">
        <v>40</v>
      </c>
      <c r="Q226" s="8">
        <v>80</v>
      </c>
      <c r="R226" s="8" t="s">
        <v>49</v>
      </c>
      <c r="S226" s="8" t="s">
        <v>50</v>
      </c>
      <c r="T226" s="8" t="s">
        <v>51</v>
      </c>
      <c r="U226" s="8" t="s">
        <v>51</v>
      </c>
      <c r="W226" s="8" t="s">
        <v>52</v>
      </c>
    </row>
    <row r="227" spans="6:23" x14ac:dyDescent="0.25">
      <c r="F227" s="7" t="str">
        <f t="shared" si="6"/>
        <v/>
      </c>
      <c r="G227" s="7" t="str" cm="1">
        <f t="array" ref="G227">IF(D227="","",PROPER(MID(D227,(FIND(INDEX(Abbreviation!$A$2:$A$125,MATCH(_xlfn.AGGREGATE(15,6,SEARCH(Abbreviation!$A$2:$A$125,D227),1),SEARCH(Abbreviation!$A$2:$A$125,D227),0)),D227))+LEN((INDEX(Abbreviation!$A$2:$A$125,MATCH(_xlfn.AGGREGATE(15,6,SEARCH(Abbreviation!$A$2:$A$125,D227),1),SEARCH(Abbreviation!$A$2:$A$125,D227),0)))),FIND("VIC",D227,1)-(FIND(INDEX(Abbreviation!$A$2:$A$125,MATCH(_xlfn.AGGREGATE(15,6,SEARCH(Abbreviation!$A$2:$A$125,D227),1),SEARCH(Abbreviation!$A$2:$A$125,D227),0)),D227)+LEN((INDEX(Abbreviation!$A$2:$A$125,MATCH(_xlfn.AGGREGATE(15,6,SEARCH(Abbreviation!$A$2:$A$125,D227),1),SEARCH(Abbreviation!$A$2:$A$125,D227),0)))))-1)))</f>
        <v/>
      </c>
      <c r="H227" s="8" t="s">
        <v>46</v>
      </c>
      <c r="I227" s="4" t="str">
        <f t="shared" si="7"/>
        <v/>
      </c>
      <c r="J227" s="8" t="s">
        <v>47</v>
      </c>
      <c r="K227" s="8" t="s">
        <v>47</v>
      </c>
      <c r="L227" s="8" t="s">
        <v>47</v>
      </c>
      <c r="M227" s="8" t="s">
        <v>47</v>
      </c>
      <c r="N227" s="8" t="s">
        <v>47</v>
      </c>
      <c r="P227" s="9">
        <v>40</v>
      </c>
      <c r="Q227" s="8">
        <v>80</v>
      </c>
      <c r="R227" s="8" t="s">
        <v>49</v>
      </c>
      <c r="S227" s="8" t="s">
        <v>50</v>
      </c>
      <c r="T227" s="8" t="s">
        <v>51</v>
      </c>
      <c r="U227" s="8" t="s">
        <v>51</v>
      </c>
      <c r="W227" s="8" t="s">
        <v>52</v>
      </c>
    </row>
    <row r="228" spans="6:23" x14ac:dyDescent="0.25">
      <c r="F228" s="7" t="str">
        <f t="shared" si="6"/>
        <v/>
      </c>
      <c r="G228" s="7" t="str" cm="1">
        <f t="array" ref="G228">IF(D228="","",PROPER(MID(D228,(FIND(INDEX(Abbreviation!$A$2:$A$125,MATCH(_xlfn.AGGREGATE(15,6,SEARCH(Abbreviation!$A$2:$A$125,D228),1),SEARCH(Abbreviation!$A$2:$A$125,D228),0)),D228))+LEN((INDEX(Abbreviation!$A$2:$A$125,MATCH(_xlfn.AGGREGATE(15,6,SEARCH(Abbreviation!$A$2:$A$125,D228),1),SEARCH(Abbreviation!$A$2:$A$125,D228),0)))),FIND("VIC",D228,1)-(FIND(INDEX(Abbreviation!$A$2:$A$125,MATCH(_xlfn.AGGREGATE(15,6,SEARCH(Abbreviation!$A$2:$A$125,D228),1),SEARCH(Abbreviation!$A$2:$A$125,D228),0)),D228)+LEN((INDEX(Abbreviation!$A$2:$A$125,MATCH(_xlfn.AGGREGATE(15,6,SEARCH(Abbreviation!$A$2:$A$125,D228),1),SEARCH(Abbreviation!$A$2:$A$125,D228),0)))))-1)))</f>
        <v/>
      </c>
      <c r="H228" s="8" t="s">
        <v>46</v>
      </c>
      <c r="I228" s="4" t="str">
        <f t="shared" si="7"/>
        <v/>
      </c>
      <c r="J228" s="8" t="s">
        <v>47</v>
      </c>
      <c r="K228" s="8" t="s">
        <v>47</v>
      </c>
      <c r="L228" s="8" t="s">
        <v>47</v>
      </c>
      <c r="M228" s="8" t="s">
        <v>47</v>
      </c>
      <c r="N228" s="8" t="s">
        <v>47</v>
      </c>
      <c r="P228" s="9">
        <v>40</v>
      </c>
      <c r="Q228" s="8">
        <v>80</v>
      </c>
      <c r="R228" s="8" t="s">
        <v>49</v>
      </c>
      <c r="S228" s="8" t="s">
        <v>50</v>
      </c>
      <c r="T228" s="8" t="s">
        <v>51</v>
      </c>
      <c r="U228" s="8" t="s">
        <v>51</v>
      </c>
      <c r="W228" s="8" t="s">
        <v>52</v>
      </c>
    </row>
    <row r="229" spans="6:23" x14ac:dyDescent="0.25">
      <c r="F229" s="7" t="str">
        <f t="shared" si="6"/>
        <v/>
      </c>
      <c r="G229" s="7" t="str" cm="1">
        <f t="array" ref="G229">IF(D229="","",PROPER(MID(D229,(FIND(INDEX(Abbreviation!$A$2:$A$125,MATCH(_xlfn.AGGREGATE(15,6,SEARCH(Abbreviation!$A$2:$A$125,D229),1),SEARCH(Abbreviation!$A$2:$A$125,D229),0)),D229))+LEN((INDEX(Abbreviation!$A$2:$A$125,MATCH(_xlfn.AGGREGATE(15,6,SEARCH(Abbreviation!$A$2:$A$125,D229),1),SEARCH(Abbreviation!$A$2:$A$125,D229),0)))),FIND("VIC",D229,1)-(FIND(INDEX(Abbreviation!$A$2:$A$125,MATCH(_xlfn.AGGREGATE(15,6,SEARCH(Abbreviation!$A$2:$A$125,D229),1),SEARCH(Abbreviation!$A$2:$A$125,D229),0)),D229)+LEN((INDEX(Abbreviation!$A$2:$A$125,MATCH(_xlfn.AGGREGATE(15,6,SEARCH(Abbreviation!$A$2:$A$125,D229),1),SEARCH(Abbreviation!$A$2:$A$125,D229),0)))))-1)))</f>
        <v/>
      </c>
      <c r="H229" s="8" t="s">
        <v>46</v>
      </c>
      <c r="I229" s="4" t="str">
        <f t="shared" si="7"/>
        <v/>
      </c>
      <c r="J229" s="8" t="s">
        <v>47</v>
      </c>
      <c r="K229" s="8" t="s">
        <v>47</v>
      </c>
      <c r="L229" s="8" t="s">
        <v>47</v>
      </c>
      <c r="M229" s="8" t="s">
        <v>47</v>
      </c>
      <c r="N229" s="8" t="s">
        <v>47</v>
      </c>
      <c r="P229" s="9">
        <v>40</v>
      </c>
      <c r="Q229" s="8">
        <v>80</v>
      </c>
      <c r="R229" s="8" t="s">
        <v>49</v>
      </c>
      <c r="S229" s="8" t="s">
        <v>50</v>
      </c>
      <c r="T229" s="8" t="s">
        <v>51</v>
      </c>
      <c r="U229" s="8" t="s">
        <v>51</v>
      </c>
      <c r="W229" s="8" t="s">
        <v>52</v>
      </c>
    </row>
    <row r="230" spans="6:23" x14ac:dyDescent="0.25">
      <c r="F230" s="7" t="str">
        <f t="shared" si="6"/>
        <v/>
      </c>
      <c r="G230" s="7" t="str" cm="1">
        <f t="array" ref="G230">IF(D230="","",PROPER(MID(D230,(FIND(INDEX(Abbreviation!$A$2:$A$125,MATCH(_xlfn.AGGREGATE(15,6,SEARCH(Abbreviation!$A$2:$A$125,D230),1),SEARCH(Abbreviation!$A$2:$A$125,D230),0)),D230))+LEN((INDEX(Abbreviation!$A$2:$A$125,MATCH(_xlfn.AGGREGATE(15,6,SEARCH(Abbreviation!$A$2:$A$125,D230),1),SEARCH(Abbreviation!$A$2:$A$125,D230),0)))),FIND("VIC",D230,1)-(FIND(INDEX(Abbreviation!$A$2:$A$125,MATCH(_xlfn.AGGREGATE(15,6,SEARCH(Abbreviation!$A$2:$A$125,D230),1),SEARCH(Abbreviation!$A$2:$A$125,D230),0)),D230)+LEN((INDEX(Abbreviation!$A$2:$A$125,MATCH(_xlfn.AGGREGATE(15,6,SEARCH(Abbreviation!$A$2:$A$125,D230),1),SEARCH(Abbreviation!$A$2:$A$125,D230),0)))))-1)))</f>
        <v/>
      </c>
      <c r="H230" s="8" t="s">
        <v>46</v>
      </c>
      <c r="I230" s="4" t="str">
        <f t="shared" si="7"/>
        <v/>
      </c>
      <c r="J230" s="8" t="s">
        <v>47</v>
      </c>
      <c r="K230" s="8" t="s">
        <v>47</v>
      </c>
      <c r="L230" s="8" t="s">
        <v>47</v>
      </c>
      <c r="M230" s="8" t="s">
        <v>47</v>
      </c>
      <c r="N230" s="8" t="s">
        <v>47</v>
      </c>
      <c r="P230" s="9">
        <v>40</v>
      </c>
      <c r="Q230" s="8">
        <v>80</v>
      </c>
      <c r="R230" s="8" t="s">
        <v>49</v>
      </c>
      <c r="S230" s="8" t="s">
        <v>50</v>
      </c>
      <c r="T230" s="8" t="s">
        <v>51</v>
      </c>
      <c r="U230" s="8" t="s">
        <v>51</v>
      </c>
      <c r="W230" s="8" t="s">
        <v>52</v>
      </c>
    </row>
    <row r="231" spans="6:23" x14ac:dyDescent="0.25">
      <c r="F231" s="7" t="str">
        <f t="shared" si="6"/>
        <v/>
      </c>
      <c r="G231" s="7" t="str" cm="1">
        <f t="array" ref="G231">IF(D231="","",PROPER(MID(D231,(FIND(INDEX(Abbreviation!$A$2:$A$125,MATCH(_xlfn.AGGREGATE(15,6,SEARCH(Abbreviation!$A$2:$A$125,D231),1),SEARCH(Abbreviation!$A$2:$A$125,D231),0)),D231))+LEN((INDEX(Abbreviation!$A$2:$A$125,MATCH(_xlfn.AGGREGATE(15,6,SEARCH(Abbreviation!$A$2:$A$125,D231),1),SEARCH(Abbreviation!$A$2:$A$125,D231),0)))),FIND("VIC",D231,1)-(FIND(INDEX(Abbreviation!$A$2:$A$125,MATCH(_xlfn.AGGREGATE(15,6,SEARCH(Abbreviation!$A$2:$A$125,D231),1),SEARCH(Abbreviation!$A$2:$A$125,D231),0)),D231)+LEN((INDEX(Abbreviation!$A$2:$A$125,MATCH(_xlfn.AGGREGATE(15,6,SEARCH(Abbreviation!$A$2:$A$125,D231),1),SEARCH(Abbreviation!$A$2:$A$125,D231),0)))))-1)))</f>
        <v/>
      </c>
      <c r="H231" s="8" t="s">
        <v>46</v>
      </c>
      <c r="I231" s="4" t="str">
        <f t="shared" si="7"/>
        <v/>
      </c>
      <c r="J231" s="8" t="s">
        <v>47</v>
      </c>
      <c r="K231" s="8" t="s">
        <v>47</v>
      </c>
      <c r="L231" s="8" t="s">
        <v>47</v>
      </c>
      <c r="M231" s="8" t="s">
        <v>47</v>
      </c>
      <c r="N231" s="8" t="s">
        <v>47</v>
      </c>
      <c r="P231" s="9">
        <v>40</v>
      </c>
      <c r="Q231" s="8">
        <v>80</v>
      </c>
      <c r="R231" s="8" t="s">
        <v>49</v>
      </c>
      <c r="S231" s="8" t="s">
        <v>50</v>
      </c>
      <c r="T231" s="8" t="s">
        <v>51</v>
      </c>
      <c r="U231" s="8" t="s">
        <v>51</v>
      </c>
      <c r="W231" s="8" t="s">
        <v>52</v>
      </c>
    </row>
    <row r="232" spans="6:23" x14ac:dyDescent="0.25">
      <c r="F232" s="7" t="str">
        <f t="shared" si="6"/>
        <v/>
      </c>
      <c r="G232" s="7" t="str" cm="1">
        <f t="array" ref="G232">IF(D232="","",PROPER(MID(D232,(FIND(INDEX(Abbreviation!$A$2:$A$125,MATCH(_xlfn.AGGREGATE(15,6,SEARCH(Abbreviation!$A$2:$A$125,D232),1),SEARCH(Abbreviation!$A$2:$A$125,D232),0)),D232))+LEN((INDEX(Abbreviation!$A$2:$A$125,MATCH(_xlfn.AGGREGATE(15,6,SEARCH(Abbreviation!$A$2:$A$125,D232),1),SEARCH(Abbreviation!$A$2:$A$125,D232),0)))),FIND("VIC",D232,1)-(FIND(INDEX(Abbreviation!$A$2:$A$125,MATCH(_xlfn.AGGREGATE(15,6,SEARCH(Abbreviation!$A$2:$A$125,D232),1),SEARCH(Abbreviation!$A$2:$A$125,D232),0)),D232)+LEN((INDEX(Abbreviation!$A$2:$A$125,MATCH(_xlfn.AGGREGATE(15,6,SEARCH(Abbreviation!$A$2:$A$125,D232),1),SEARCH(Abbreviation!$A$2:$A$125,D232),0)))))-1)))</f>
        <v/>
      </c>
      <c r="H232" s="8" t="s">
        <v>46</v>
      </c>
      <c r="I232" s="4" t="str">
        <f t="shared" si="7"/>
        <v/>
      </c>
      <c r="J232" s="8" t="s">
        <v>47</v>
      </c>
      <c r="K232" s="8" t="s">
        <v>47</v>
      </c>
      <c r="L232" s="8" t="s">
        <v>47</v>
      </c>
      <c r="M232" s="8" t="s">
        <v>47</v>
      </c>
      <c r="N232" s="8" t="s">
        <v>47</v>
      </c>
      <c r="P232" s="9">
        <v>40</v>
      </c>
      <c r="Q232" s="8">
        <v>80</v>
      </c>
      <c r="R232" s="8" t="s">
        <v>49</v>
      </c>
      <c r="S232" s="8" t="s">
        <v>50</v>
      </c>
      <c r="T232" s="8" t="s">
        <v>51</v>
      </c>
      <c r="U232" s="8" t="s">
        <v>51</v>
      </c>
      <c r="W232" s="8" t="s">
        <v>52</v>
      </c>
    </row>
    <row r="233" spans="6:23" x14ac:dyDescent="0.25">
      <c r="F233" s="7" t="str">
        <f t="shared" si="6"/>
        <v/>
      </c>
      <c r="G233" s="7" t="str" cm="1">
        <f t="array" ref="G233">IF(D233="","",PROPER(MID(D233,(FIND(INDEX(Abbreviation!$A$2:$A$125,MATCH(_xlfn.AGGREGATE(15,6,SEARCH(Abbreviation!$A$2:$A$125,D233),1),SEARCH(Abbreviation!$A$2:$A$125,D233),0)),D233))+LEN((INDEX(Abbreviation!$A$2:$A$125,MATCH(_xlfn.AGGREGATE(15,6,SEARCH(Abbreviation!$A$2:$A$125,D233),1),SEARCH(Abbreviation!$A$2:$A$125,D233),0)))),FIND("VIC",D233,1)-(FIND(INDEX(Abbreviation!$A$2:$A$125,MATCH(_xlfn.AGGREGATE(15,6,SEARCH(Abbreviation!$A$2:$A$125,D233),1),SEARCH(Abbreviation!$A$2:$A$125,D233),0)),D233)+LEN((INDEX(Abbreviation!$A$2:$A$125,MATCH(_xlfn.AGGREGATE(15,6,SEARCH(Abbreviation!$A$2:$A$125,D233),1),SEARCH(Abbreviation!$A$2:$A$125,D233),0)))))-1)))</f>
        <v/>
      </c>
      <c r="H233" s="8" t="s">
        <v>46</v>
      </c>
      <c r="I233" s="4" t="str">
        <f t="shared" si="7"/>
        <v/>
      </c>
      <c r="J233" s="8" t="s">
        <v>47</v>
      </c>
      <c r="K233" s="8" t="s">
        <v>47</v>
      </c>
      <c r="L233" s="8" t="s">
        <v>47</v>
      </c>
      <c r="M233" s="8" t="s">
        <v>47</v>
      </c>
      <c r="N233" s="8" t="s">
        <v>47</v>
      </c>
      <c r="P233" s="9">
        <v>40</v>
      </c>
      <c r="Q233" s="8">
        <v>80</v>
      </c>
      <c r="R233" s="8" t="s">
        <v>49</v>
      </c>
      <c r="S233" s="8" t="s">
        <v>50</v>
      </c>
      <c r="T233" s="8" t="s">
        <v>51</v>
      </c>
      <c r="U233" s="8" t="s">
        <v>51</v>
      </c>
      <c r="W233" s="8" t="s">
        <v>52</v>
      </c>
    </row>
    <row r="234" spans="6:23" x14ac:dyDescent="0.25">
      <c r="F234" s="7" t="str">
        <f t="shared" si="6"/>
        <v/>
      </c>
      <c r="G234" s="7" t="str" cm="1">
        <f t="array" ref="G234">IF(D234="","",PROPER(MID(D234,(FIND(INDEX(Abbreviation!$A$2:$A$125,MATCH(_xlfn.AGGREGATE(15,6,SEARCH(Abbreviation!$A$2:$A$125,D234),1),SEARCH(Abbreviation!$A$2:$A$125,D234),0)),D234))+LEN((INDEX(Abbreviation!$A$2:$A$125,MATCH(_xlfn.AGGREGATE(15,6,SEARCH(Abbreviation!$A$2:$A$125,D234),1),SEARCH(Abbreviation!$A$2:$A$125,D234),0)))),FIND("VIC",D234,1)-(FIND(INDEX(Abbreviation!$A$2:$A$125,MATCH(_xlfn.AGGREGATE(15,6,SEARCH(Abbreviation!$A$2:$A$125,D234),1),SEARCH(Abbreviation!$A$2:$A$125,D234),0)),D234)+LEN((INDEX(Abbreviation!$A$2:$A$125,MATCH(_xlfn.AGGREGATE(15,6,SEARCH(Abbreviation!$A$2:$A$125,D234),1),SEARCH(Abbreviation!$A$2:$A$125,D234),0)))))-1)))</f>
        <v/>
      </c>
      <c r="H234" s="8" t="s">
        <v>46</v>
      </c>
      <c r="I234" s="4" t="str">
        <f t="shared" si="7"/>
        <v/>
      </c>
      <c r="J234" s="8" t="s">
        <v>47</v>
      </c>
      <c r="K234" s="8" t="s">
        <v>47</v>
      </c>
      <c r="L234" s="8" t="s">
        <v>47</v>
      </c>
      <c r="M234" s="8" t="s">
        <v>47</v>
      </c>
      <c r="N234" s="8" t="s">
        <v>47</v>
      </c>
      <c r="P234" s="9">
        <v>40</v>
      </c>
      <c r="Q234" s="8">
        <v>80</v>
      </c>
      <c r="R234" s="8" t="s">
        <v>49</v>
      </c>
      <c r="S234" s="8" t="s">
        <v>50</v>
      </c>
      <c r="T234" s="8" t="s">
        <v>51</v>
      </c>
      <c r="U234" s="8" t="s">
        <v>51</v>
      </c>
      <c r="W234" s="8" t="s">
        <v>52</v>
      </c>
    </row>
    <row r="235" spans="6:23" x14ac:dyDescent="0.25">
      <c r="F235" s="7" t="str">
        <f t="shared" si="6"/>
        <v/>
      </c>
      <c r="G235" s="7" t="str" cm="1">
        <f t="array" ref="G235">IF(D235="","",PROPER(MID(D235,(FIND(INDEX(Abbreviation!$A$2:$A$125,MATCH(_xlfn.AGGREGATE(15,6,SEARCH(Abbreviation!$A$2:$A$125,D235),1),SEARCH(Abbreviation!$A$2:$A$125,D235),0)),D235))+LEN((INDEX(Abbreviation!$A$2:$A$125,MATCH(_xlfn.AGGREGATE(15,6,SEARCH(Abbreviation!$A$2:$A$125,D235),1),SEARCH(Abbreviation!$A$2:$A$125,D235),0)))),FIND("VIC",D235,1)-(FIND(INDEX(Abbreviation!$A$2:$A$125,MATCH(_xlfn.AGGREGATE(15,6,SEARCH(Abbreviation!$A$2:$A$125,D235),1),SEARCH(Abbreviation!$A$2:$A$125,D235),0)),D235)+LEN((INDEX(Abbreviation!$A$2:$A$125,MATCH(_xlfn.AGGREGATE(15,6,SEARCH(Abbreviation!$A$2:$A$125,D235),1),SEARCH(Abbreviation!$A$2:$A$125,D235),0)))))-1)))</f>
        <v/>
      </c>
      <c r="H235" s="8" t="s">
        <v>46</v>
      </c>
      <c r="I235" s="4" t="str">
        <f t="shared" si="7"/>
        <v/>
      </c>
      <c r="J235" s="8" t="s">
        <v>47</v>
      </c>
      <c r="K235" s="8" t="s">
        <v>47</v>
      </c>
      <c r="L235" s="8" t="s">
        <v>47</v>
      </c>
      <c r="M235" s="8" t="s">
        <v>47</v>
      </c>
      <c r="N235" s="8" t="s">
        <v>47</v>
      </c>
      <c r="P235" s="9">
        <v>40</v>
      </c>
      <c r="Q235" s="8">
        <v>80</v>
      </c>
      <c r="R235" s="8" t="s">
        <v>49</v>
      </c>
      <c r="S235" s="8" t="s">
        <v>50</v>
      </c>
      <c r="T235" s="8" t="s">
        <v>51</v>
      </c>
      <c r="U235" s="8" t="s">
        <v>51</v>
      </c>
      <c r="W235" s="8" t="s">
        <v>52</v>
      </c>
    </row>
    <row r="236" spans="6:23" x14ac:dyDescent="0.25">
      <c r="F236" s="7" t="str">
        <f t="shared" si="6"/>
        <v/>
      </c>
      <c r="G236" s="7" t="str" cm="1">
        <f t="array" ref="G236">IF(D236="","",PROPER(MID(D236,(FIND(INDEX(Abbreviation!$A$2:$A$125,MATCH(_xlfn.AGGREGATE(15,6,SEARCH(Abbreviation!$A$2:$A$125,D236),1),SEARCH(Abbreviation!$A$2:$A$125,D236),0)),D236))+LEN((INDEX(Abbreviation!$A$2:$A$125,MATCH(_xlfn.AGGREGATE(15,6,SEARCH(Abbreviation!$A$2:$A$125,D236),1),SEARCH(Abbreviation!$A$2:$A$125,D236),0)))),FIND("VIC",D236,1)-(FIND(INDEX(Abbreviation!$A$2:$A$125,MATCH(_xlfn.AGGREGATE(15,6,SEARCH(Abbreviation!$A$2:$A$125,D236),1),SEARCH(Abbreviation!$A$2:$A$125,D236),0)),D236)+LEN((INDEX(Abbreviation!$A$2:$A$125,MATCH(_xlfn.AGGREGATE(15,6,SEARCH(Abbreviation!$A$2:$A$125,D236),1),SEARCH(Abbreviation!$A$2:$A$125,D236),0)))))-1)))</f>
        <v/>
      </c>
      <c r="H236" s="8" t="s">
        <v>46</v>
      </c>
      <c r="I236" s="4" t="str">
        <f t="shared" si="7"/>
        <v/>
      </c>
      <c r="J236" s="8" t="s">
        <v>47</v>
      </c>
      <c r="K236" s="8" t="s">
        <v>47</v>
      </c>
      <c r="L236" s="8" t="s">
        <v>47</v>
      </c>
      <c r="M236" s="8" t="s">
        <v>47</v>
      </c>
      <c r="N236" s="8" t="s">
        <v>47</v>
      </c>
      <c r="P236" s="9">
        <v>40</v>
      </c>
      <c r="Q236" s="8">
        <v>80</v>
      </c>
      <c r="R236" s="8" t="s">
        <v>49</v>
      </c>
      <c r="S236" s="8" t="s">
        <v>50</v>
      </c>
      <c r="T236" s="8" t="s">
        <v>51</v>
      </c>
      <c r="U236" s="8" t="s">
        <v>51</v>
      </c>
      <c r="W236" s="8" t="s">
        <v>52</v>
      </c>
    </row>
    <row r="237" spans="6:23" x14ac:dyDescent="0.25">
      <c r="F237" s="7" t="str">
        <f t="shared" si="6"/>
        <v/>
      </c>
      <c r="G237" s="7" t="str" cm="1">
        <f t="array" ref="G237">IF(D237="","",PROPER(MID(D237,(FIND(INDEX(Abbreviation!$A$2:$A$125,MATCH(_xlfn.AGGREGATE(15,6,SEARCH(Abbreviation!$A$2:$A$125,D237),1),SEARCH(Abbreviation!$A$2:$A$125,D237),0)),D237))+LEN((INDEX(Abbreviation!$A$2:$A$125,MATCH(_xlfn.AGGREGATE(15,6,SEARCH(Abbreviation!$A$2:$A$125,D237),1),SEARCH(Abbreviation!$A$2:$A$125,D237),0)))),FIND("VIC",D237,1)-(FIND(INDEX(Abbreviation!$A$2:$A$125,MATCH(_xlfn.AGGREGATE(15,6,SEARCH(Abbreviation!$A$2:$A$125,D237),1),SEARCH(Abbreviation!$A$2:$A$125,D237),0)),D237)+LEN((INDEX(Abbreviation!$A$2:$A$125,MATCH(_xlfn.AGGREGATE(15,6,SEARCH(Abbreviation!$A$2:$A$125,D237),1),SEARCH(Abbreviation!$A$2:$A$125,D237),0)))))-1)))</f>
        <v/>
      </c>
      <c r="H237" s="8" t="s">
        <v>46</v>
      </c>
      <c r="I237" s="4" t="str">
        <f t="shared" si="7"/>
        <v/>
      </c>
      <c r="J237" s="8" t="s">
        <v>47</v>
      </c>
      <c r="K237" s="8" t="s">
        <v>47</v>
      </c>
      <c r="L237" s="8" t="s">
        <v>47</v>
      </c>
      <c r="M237" s="8" t="s">
        <v>47</v>
      </c>
      <c r="N237" s="8" t="s">
        <v>47</v>
      </c>
      <c r="P237" s="9">
        <v>40</v>
      </c>
      <c r="Q237" s="8">
        <v>80</v>
      </c>
      <c r="R237" s="8" t="s">
        <v>49</v>
      </c>
      <c r="S237" s="8" t="s">
        <v>50</v>
      </c>
      <c r="T237" s="8" t="s">
        <v>51</v>
      </c>
      <c r="U237" s="8" t="s">
        <v>51</v>
      </c>
      <c r="W237" s="8" t="s">
        <v>52</v>
      </c>
    </row>
    <row r="238" spans="6:23" x14ac:dyDescent="0.25">
      <c r="F238" s="7" t="str">
        <f t="shared" si="6"/>
        <v/>
      </c>
      <c r="G238" s="7" t="str" cm="1">
        <f t="array" ref="G238">IF(D238="","",PROPER(MID(D238,(FIND(INDEX(Abbreviation!$A$2:$A$125,MATCH(_xlfn.AGGREGATE(15,6,SEARCH(Abbreviation!$A$2:$A$125,D238),1),SEARCH(Abbreviation!$A$2:$A$125,D238),0)),D238))+LEN((INDEX(Abbreviation!$A$2:$A$125,MATCH(_xlfn.AGGREGATE(15,6,SEARCH(Abbreviation!$A$2:$A$125,D238),1),SEARCH(Abbreviation!$A$2:$A$125,D238),0)))),FIND("VIC",D238,1)-(FIND(INDEX(Abbreviation!$A$2:$A$125,MATCH(_xlfn.AGGREGATE(15,6,SEARCH(Abbreviation!$A$2:$A$125,D238),1),SEARCH(Abbreviation!$A$2:$A$125,D238),0)),D238)+LEN((INDEX(Abbreviation!$A$2:$A$125,MATCH(_xlfn.AGGREGATE(15,6,SEARCH(Abbreviation!$A$2:$A$125,D238),1),SEARCH(Abbreviation!$A$2:$A$125,D238),0)))))-1)))</f>
        <v/>
      </c>
      <c r="H238" s="8" t="s">
        <v>46</v>
      </c>
      <c r="I238" s="4" t="str">
        <f t="shared" si="7"/>
        <v/>
      </c>
      <c r="J238" s="8" t="s">
        <v>47</v>
      </c>
      <c r="K238" s="8" t="s">
        <v>47</v>
      </c>
      <c r="L238" s="8" t="s">
        <v>47</v>
      </c>
      <c r="M238" s="8" t="s">
        <v>47</v>
      </c>
      <c r="N238" s="8" t="s">
        <v>47</v>
      </c>
      <c r="P238" s="9">
        <v>40</v>
      </c>
      <c r="Q238" s="8">
        <v>80</v>
      </c>
      <c r="R238" s="8" t="s">
        <v>49</v>
      </c>
      <c r="S238" s="8" t="s">
        <v>50</v>
      </c>
      <c r="T238" s="8" t="s">
        <v>51</v>
      </c>
      <c r="U238" s="8" t="s">
        <v>51</v>
      </c>
      <c r="W238" s="8" t="s">
        <v>52</v>
      </c>
    </row>
    <row r="239" spans="6:23" x14ac:dyDescent="0.25">
      <c r="F239" s="7" t="str">
        <f t="shared" si="6"/>
        <v/>
      </c>
      <c r="G239" s="7" t="str" cm="1">
        <f t="array" ref="G239">IF(D239="","",PROPER(MID(D239,(FIND(INDEX(Abbreviation!$A$2:$A$125,MATCH(_xlfn.AGGREGATE(15,6,SEARCH(Abbreviation!$A$2:$A$125,D239),1),SEARCH(Abbreviation!$A$2:$A$125,D239),0)),D239))+LEN((INDEX(Abbreviation!$A$2:$A$125,MATCH(_xlfn.AGGREGATE(15,6,SEARCH(Abbreviation!$A$2:$A$125,D239),1),SEARCH(Abbreviation!$A$2:$A$125,D239),0)))),FIND("VIC",D239,1)-(FIND(INDEX(Abbreviation!$A$2:$A$125,MATCH(_xlfn.AGGREGATE(15,6,SEARCH(Abbreviation!$A$2:$A$125,D239),1),SEARCH(Abbreviation!$A$2:$A$125,D239),0)),D239)+LEN((INDEX(Abbreviation!$A$2:$A$125,MATCH(_xlfn.AGGREGATE(15,6,SEARCH(Abbreviation!$A$2:$A$125,D239),1),SEARCH(Abbreviation!$A$2:$A$125,D239),0)))))-1)))</f>
        <v/>
      </c>
      <c r="H239" s="8" t="s">
        <v>46</v>
      </c>
      <c r="I239" s="4" t="str">
        <f t="shared" si="7"/>
        <v/>
      </c>
      <c r="J239" s="8" t="s">
        <v>47</v>
      </c>
      <c r="K239" s="8" t="s">
        <v>47</v>
      </c>
      <c r="L239" s="8" t="s">
        <v>47</v>
      </c>
      <c r="M239" s="8" t="s">
        <v>47</v>
      </c>
      <c r="N239" s="8" t="s">
        <v>47</v>
      </c>
      <c r="P239" s="9">
        <v>40</v>
      </c>
      <c r="Q239" s="8">
        <v>80</v>
      </c>
      <c r="R239" s="8" t="s">
        <v>49</v>
      </c>
      <c r="S239" s="8" t="s">
        <v>50</v>
      </c>
      <c r="T239" s="8" t="s">
        <v>51</v>
      </c>
      <c r="U239" s="8" t="s">
        <v>51</v>
      </c>
      <c r="W239" s="8" t="s">
        <v>52</v>
      </c>
    </row>
    <row r="240" spans="6:23" x14ac:dyDescent="0.25">
      <c r="F240" s="7" t="str">
        <f t="shared" si="6"/>
        <v/>
      </c>
      <c r="G240" s="7" t="str" cm="1">
        <f t="array" ref="G240">IF(D240="","",PROPER(MID(D240,(FIND(INDEX(Abbreviation!$A$2:$A$125,MATCH(_xlfn.AGGREGATE(15,6,SEARCH(Abbreviation!$A$2:$A$125,D240),1),SEARCH(Abbreviation!$A$2:$A$125,D240),0)),D240))+LEN((INDEX(Abbreviation!$A$2:$A$125,MATCH(_xlfn.AGGREGATE(15,6,SEARCH(Abbreviation!$A$2:$A$125,D240),1),SEARCH(Abbreviation!$A$2:$A$125,D240),0)))),FIND("VIC",D240,1)-(FIND(INDEX(Abbreviation!$A$2:$A$125,MATCH(_xlfn.AGGREGATE(15,6,SEARCH(Abbreviation!$A$2:$A$125,D240),1),SEARCH(Abbreviation!$A$2:$A$125,D240),0)),D240)+LEN((INDEX(Abbreviation!$A$2:$A$125,MATCH(_xlfn.AGGREGATE(15,6,SEARCH(Abbreviation!$A$2:$A$125,D240),1),SEARCH(Abbreviation!$A$2:$A$125,D240),0)))))-1)))</f>
        <v/>
      </c>
      <c r="H240" s="8" t="s">
        <v>46</v>
      </c>
      <c r="I240" s="4" t="str">
        <f t="shared" si="7"/>
        <v/>
      </c>
      <c r="J240" s="8" t="s">
        <v>47</v>
      </c>
      <c r="K240" s="8" t="s">
        <v>47</v>
      </c>
      <c r="L240" s="8" t="s">
        <v>47</v>
      </c>
      <c r="M240" s="8" t="s">
        <v>47</v>
      </c>
      <c r="N240" s="8" t="s">
        <v>47</v>
      </c>
      <c r="P240" s="9">
        <v>40</v>
      </c>
      <c r="Q240" s="8">
        <v>80</v>
      </c>
      <c r="R240" s="8" t="s">
        <v>49</v>
      </c>
      <c r="S240" s="8" t="s">
        <v>50</v>
      </c>
      <c r="T240" s="8" t="s">
        <v>51</v>
      </c>
      <c r="U240" s="8" t="s">
        <v>51</v>
      </c>
      <c r="W240" s="8" t="s">
        <v>52</v>
      </c>
    </row>
    <row r="241" spans="6:23" x14ac:dyDescent="0.25">
      <c r="F241" s="7" t="str">
        <f t="shared" si="6"/>
        <v/>
      </c>
      <c r="G241" s="7" t="str" cm="1">
        <f t="array" ref="G241">IF(D241="","",PROPER(MID(D241,(FIND(INDEX(Abbreviation!$A$2:$A$125,MATCH(_xlfn.AGGREGATE(15,6,SEARCH(Abbreviation!$A$2:$A$125,D241),1),SEARCH(Abbreviation!$A$2:$A$125,D241),0)),D241))+LEN((INDEX(Abbreviation!$A$2:$A$125,MATCH(_xlfn.AGGREGATE(15,6,SEARCH(Abbreviation!$A$2:$A$125,D241),1),SEARCH(Abbreviation!$A$2:$A$125,D241),0)))),FIND("VIC",D241,1)-(FIND(INDEX(Abbreviation!$A$2:$A$125,MATCH(_xlfn.AGGREGATE(15,6,SEARCH(Abbreviation!$A$2:$A$125,D241),1),SEARCH(Abbreviation!$A$2:$A$125,D241),0)),D241)+LEN((INDEX(Abbreviation!$A$2:$A$125,MATCH(_xlfn.AGGREGATE(15,6,SEARCH(Abbreviation!$A$2:$A$125,D241),1),SEARCH(Abbreviation!$A$2:$A$125,D241),0)))))-1)))</f>
        <v/>
      </c>
      <c r="H241" s="8" t="s">
        <v>46</v>
      </c>
      <c r="I241" s="4" t="str">
        <f t="shared" si="7"/>
        <v/>
      </c>
      <c r="J241" s="8" t="s">
        <v>47</v>
      </c>
      <c r="K241" s="8" t="s">
        <v>47</v>
      </c>
      <c r="L241" s="8" t="s">
        <v>47</v>
      </c>
      <c r="M241" s="8" t="s">
        <v>47</v>
      </c>
      <c r="N241" s="8" t="s">
        <v>47</v>
      </c>
      <c r="P241" s="9">
        <v>40</v>
      </c>
      <c r="Q241" s="8">
        <v>80</v>
      </c>
      <c r="R241" s="8" t="s">
        <v>49</v>
      </c>
      <c r="S241" s="8" t="s">
        <v>50</v>
      </c>
      <c r="T241" s="8" t="s">
        <v>51</v>
      </c>
      <c r="U241" s="8" t="s">
        <v>51</v>
      </c>
      <c r="W241" s="8" t="s">
        <v>52</v>
      </c>
    </row>
    <row r="242" spans="6:23" x14ac:dyDescent="0.25">
      <c r="F242" s="7" t="str">
        <f t="shared" si="6"/>
        <v/>
      </c>
      <c r="G242" s="7" t="str" cm="1">
        <f t="array" ref="G242">IF(D242="","",PROPER(MID(D242,(FIND(INDEX(Abbreviation!$A$2:$A$125,MATCH(_xlfn.AGGREGATE(15,6,SEARCH(Abbreviation!$A$2:$A$125,D242),1),SEARCH(Abbreviation!$A$2:$A$125,D242),0)),D242))+LEN((INDEX(Abbreviation!$A$2:$A$125,MATCH(_xlfn.AGGREGATE(15,6,SEARCH(Abbreviation!$A$2:$A$125,D242),1),SEARCH(Abbreviation!$A$2:$A$125,D242),0)))),FIND("VIC",D242,1)-(FIND(INDEX(Abbreviation!$A$2:$A$125,MATCH(_xlfn.AGGREGATE(15,6,SEARCH(Abbreviation!$A$2:$A$125,D242),1),SEARCH(Abbreviation!$A$2:$A$125,D242),0)),D242)+LEN((INDEX(Abbreviation!$A$2:$A$125,MATCH(_xlfn.AGGREGATE(15,6,SEARCH(Abbreviation!$A$2:$A$125,D242),1),SEARCH(Abbreviation!$A$2:$A$125,D242),0)))))-1)))</f>
        <v/>
      </c>
      <c r="H242" s="8" t="s">
        <v>46</v>
      </c>
      <c r="I242" s="4" t="str">
        <f t="shared" si="7"/>
        <v/>
      </c>
      <c r="J242" s="8" t="s">
        <v>47</v>
      </c>
      <c r="K242" s="8" t="s">
        <v>47</v>
      </c>
      <c r="L242" s="8" t="s">
        <v>47</v>
      </c>
      <c r="M242" s="8" t="s">
        <v>47</v>
      </c>
      <c r="N242" s="8" t="s">
        <v>47</v>
      </c>
      <c r="P242" s="9">
        <v>40</v>
      </c>
      <c r="Q242" s="8">
        <v>80</v>
      </c>
      <c r="R242" s="8" t="s">
        <v>49</v>
      </c>
      <c r="S242" s="8" t="s">
        <v>50</v>
      </c>
      <c r="T242" s="8" t="s">
        <v>51</v>
      </c>
      <c r="U242" s="8" t="s">
        <v>51</v>
      </c>
      <c r="W242" s="8" t="s">
        <v>52</v>
      </c>
    </row>
    <row r="243" spans="6:23" x14ac:dyDescent="0.25">
      <c r="F243" s="7" t="str">
        <f t="shared" si="6"/>
        <v/>
      </c>
      <c r="G243" s="7" t="str" cm="1">
        <f t="array" ref="G243">IF(D243="","",PROPER(MID(D243,(FIND(INDEX(Abbreviation!$A$2:$A$125,MATCH(_xlfn.AGGREGATE(15,6,SEARCH(Abbreviation!$A$2:$A$125,D243),1),SEARCH(Abbreviation!$A$2:$A$125,D243),0)),D243))+LEN((INDEX(Abbreviation!$A$2:$A$125,MATCH(_xlfn.AGGREGATE(15,6,SEARCH(Abbreviation!$A$2:$A$125,D243),1),SEARCH(Abbreviation!$A$2:$A$125,D243),0)))),FIND("VIC",D243,1)-(FIND(INDEX(Abbreviation!$A$2:$A$125,MATCH(_xlfn.AGGREGATE(15,6,SEARCH(Abbreviation!$A$2:$A$125,D243),1),SEARCH(Abbreviation!$A$2:$A$125,D243),0)),D243)+LEN((INDEX(Abbreviation!$A$2:$A$125,MATCH(_xlfn.AGGREGATE(15,6,SEARCH(Abbreviation!$A$2:$A$125,D243),1),SEARCH(Abbreviation!$A$2:$A$125,D243),0)))))-1)))</f>
        <v/>
      </c>
      <c r="H243" s="8" t="s">
        <v>46</v>
      </c>
      <c r="I243" s="4" t="str">
        <f t="shared" si="7"/>
        <v/>
      </c>
      <c r="J243" s="8" t="s">
        <v>47</v>
      </c>
      <c r="K243" s="8" t="s">
        <v>47</v>
      </c>
      <c r="L243" s="8" t="s">
        <v>47</v>
      </c>
      <c r="M243" s="8" t="s">
        <v>47</v>
      </c>
      <c r="N243" s="8" t="s">
        <v>47</v>
      </c>
      <c r="P243" s="9">
        <v>40</v>
      </c>
      <c r="Q243" s="8">
        <v>80</v>
      </c>
      <c r="R243" s="8" t="s">
        <v>49</v>
      </c>
      <c r="S243" s="8" t="s">
        <v>50</v>
      </c>
      <c r="T243" s="8" t="s">
        <v>51</v>
      </c>
      <c r="U243" s="8" t="s">
        <v>51</v>
      </c>
      <c r="W243" s="8" t="s">
        <v>52</v>
      </c>
    </row>
    <row r="244" spans="6:23" x14ac:dyDescent="0.25">
      <c r="F244" s="7" t="str">
        <f t="shared" si="6"/>
        <v/>
      </c>
      <c r="G244" s="7" t="str" cm="1">
        <f t="array" ref="G244">IF(D244="","",PROPER(MID(D244,(FIND(INDEX(Abbreviation!$A$2:$A$125,MATCH(_xlfn.AGGREGATE(15,6,SEARCH(Abbreviation!$A$2:$A$125,D244),1),SEARCH(Abbreviation!$A$2:$A$125,D244),0)),D244))+LEN((INDEX(Abbreviation!$A$2:$A$125,MATCH(_xlfn.AGGREGATE(15,6,SEARCH(Abbreviation!$A$2:$A$125,D244),1),SEARCH(Abbreviation!$A$2:$A$125,D244),0)))),FIND("VIC",D244,1)-(FIND(INDEX(Abbreviation!$A$2:$A$125,MATCH(_xlfn.AGGREGATE(15,6,SEARCH(Abbreviation!$A$2:$A$125,D244),1),SEARCH(Abbreviation!$A$2:$A$125,D244),0)),D244)+LEN((INDEX(Abbreviation!$A$2:$A$125,MATCH(_xlfn.AGGREGATE(15,6,SEARCH(Abbreviation!$A$2:$A$125,D244),1),SEARCH(Abbreviation!$A$2:$A$125,D244),0)))))-1)))</f>
        <v/>
      </c>
      <c r="H244" s="8" t="s">
        <v>46</v>
      </c>
      <c r="I244" s="4" t="str">
        <f t="shared" si="7"/>
        <v/>
      </c>
      <c r="J244" s="8" t="s">
        <v>47</v>
      </c>
      <c r="K244" s="8" t="s">
        <v>47</v>
      </c>
      <c r="L244" s="8" t="s">
        <v>47</v>
      </c>
      <c r="M244" s="8" t="s">
        <v>47</v>
      </c>
      <c r="N244" s="8" t="s">
        <v>47</v>
      </c>
      <c r="P244" s="9">
        <v>40</v>
      </c>
      <c r="Q244" s="8">
        <v>80</v>
      </c>
      <c r="R244" s="8" t="s">
        <v>49</v>
      </c>
      <c r="S244" s="8" t="s">
        <v>50</v>
      </c>
      <c r="T244" s="8" t="s">
        <v>51</v>
      </c>
      <c r="U244" s="8" t="s">
        <v>51</v>
      </c>
      <c r="W244" s="8" t="s">
        <v>52</v>
      </c>
    </row>
    <row r="245" spans="6:23" x14ac:dyDescent="0.25">
      <c r="F245" s="7" t="str">
        <f t="shared" si="6"/>
        <v/>
      </c>
      <c r="G245" s="7" t="str" cm="1">
        <f t="array" ref="G245">IF(D245="","",PROPER(MID(D245,(FIND(INDEX(Abbreviation!$A$2:$A$125,MATCH(_xlfn.AGGREGATE(15,6,SEARCH(Abbreviation!$A$2:$A$125,D245),1),SEARCH(Abbreviation!$A$2:$A$125,D245),0)),D245))+LEN((INDEX(Abbreviation!$A$2:$A$125,MATCH(_xlfn.AGGREGATE(15,6,SEARCH(Abbreviation!$A$2:$A$125,D245),1),SEARCH(Abbreviation!$A$2:$A$125,D245),0)))),FIND("VIC",D245,1)-(FIND(INDEX(Abbreviation!$A$2:$A$125,MATCH(_xlfn.AGGREGATE(15,6,SEARCH(Abbreviation!$A$2:$A$125,D245),1),SEARCH(Abbreviation!$A$2:$A$125,D245),0)),D245)+LEN((INDEX(Abbreviation!$A$2:$A$125,MATCH(_xlfn.AGGREGATE(15,6,SEARCH(Abbreviation!$A$2:$A$125,D245),1),SEARCH(Abbreviation!$A$2:$A$125,D245),0)))))-1)))</f>
        <v/>
      </c>
      <c r="H245" s="8" t="s">
        <v>46</v>
      </c>
      <c r="I245" s="4" t="str">
        <f t="shared" si="7"/>
        <v/>
      </c>
      <c r="J245" s="8" t="s">
        <v>47</v>
      </c>
      <c r="K245" s="8" t="s">
        <v>47</v>
      </c>
      <c r="L245" s="8" t="s">
        <v>47</v>
      </c>
      <c r="M245" s="8" t="s">
        <v>47</v>
      </c>
      <c r="N245" s="8" t="s">
        <v>47</v>
      </c>
      <c r="P245" s="9">
        <v>40</v>
      </c>
      <c r="Q245" s="8">
        <v>80</v>
      </c>
      <c r="R245" s="8" t="s">
        <v>49</v>
      </c>
      <c r="S245" s="8" t="s">
        <v>50</v>
      </c>
      <c r="T245" s="8" t="s">
        <v>51</v>
      </c>
      <c r="U245" s="8" t="s">
        <v>51</v>
      </c>
      <c r="W245" s="8" t="s">
        <v>52</v>
      </c>
    </row>
    <row r="246" spans="6:23" x14ac:dyDescent="0.25">
      <c r="F246" s="7" t="str">
        <f t="shared" si="6"/>
        <v/>
      </c>
      <c r="G246" s="7" t="str" cm="1">
        <f t="array" ref="G246">IF(D246="","",PROPER(MID(D246,(FIND(INDEX(Abbreviation!$A$2:$A$125,MATCH(_xlfn.AGGREGATE(15,6,SEARCH(Abbreviation!$A$2:$A$125,D246),1),SEARCH(Abbreviation!$A$2:$A$125,D246),0)),D246))+LEN((INDEX(Abbreviation!$A$2:$A$125,MATCH(_xlfn.AGGREGATE(15,6,SEARCH(Abbreviation!$A$2:$A$125,D246),1),SEARCH(Abbreviation!$A$2:$A$125,D246),0)))),FIND("VIC",D246,1)-(FIND(INDEX(Abbreviation!$A$2:$A$125,MATCH(_xlfn.AGGREGATE(15,6,SEARCH(Abbreviation!$A$2:$A$125,D246),1),SEARCH(Abbreviation!$A$2:$A$125,D246),0)),D246)+LEN((INDEX(Abbreviation!$A$2:$A$125,MATCH(_xlfn.AGGREGATE(15,6,SEARCH(Abbreviation!$A$2:$A$125,D246),1),SEARCH(Abbreviation!$A$2:$A$125,D246),0)))))-1)))</f>
        <v/>
      </c>
      <c r="H246" s="8" t="s">
        <v>46</v>
      </c>
      <c r="I246" s="4" t="str">
        <f t="shared" si="7"/>
        <v/>
      </c>
      <c r="J246" s="8" t="s">
        <v>47</v>
      </c>
      <c r="K246" s="8" t="s">
        <v>47</v>
      </c>
      <c r="L246" s="8" t="s">
        <v>47</v>
      </c>
      <c r="M246" s="8" t="s">
        <v>47</v>
      </c>
      <c r="N246" s="8" t="s">
        <v>47</v>
      </c>
      <c r="P246" s="9">
        <v>40</v>
      </c>
      <c r="Q246" s="8">
        <v>80</v>
      </c>
      <c r="R246" s="8" t="s">
        <v>49</v>
      </c>
      <c r="S246" s="8" t="s">
        <v>50</v>
      </c>
      <c r="T246" s="8" t="s">
        <v>51</v>
      </c>
      <c r="U246" s="8" t="s">
        <v>51</v>
      </c>
      <c r="W246" s="8" t="s">
        <v>52</v>
      </c>
    </row>
    <row r="247" spans="6:23" x14ac:dyDescent="0.25">
      <c r="F247" s="7" t="str">
        <f t="shared" si="6"/>
        <v/>
      </c>
      <c r="G247" s="7" t="str" cm="1">
        <f t="array" ref="G247">IF(D247="","",PROPER(MID(D247,(FIND(INDEX(Abbreviation!$A$2:$A$125,MATCH(_xlfn.AGGREGATE(15,6,SEARCH(Abbreviation!$A$2:$A$125,D247),1),SEARCH(Abbreviation!$A$2:$A$125,D247),0)),D247))+LEN((INDEX(Abbreviation!$A$2:$A$125,MATCH(_xlfn.AGGREGATE(15,6,SEARCH(Abbreviation!$A$2:$A$125,D247),1),SEARCH(Abbreviation!$A$2:$A$125,D247),0)))),FIND("VIC",D247,1)-(FIND(INDEX(Abbreviation!$A$2:$A$125,MATCH(_xlfn.AGGREGATE(15,6,SEARCH(Abbreviation!$A$2:$A$125,D247),1),SEARCH(Abbreviation!$A$2:$A$125,D247),0)),D247)+LEN((INDEX(Abbreviation!$A$2:$A$125,MATCH(_xlfn.AGGREGATE(15,6,SEARCH(Abbreviation!$A$2:$A$125,D247),1),SEARCH(Abbreviation!$A$2:$A$125,D247),0)))))-1)))</f>
        <v/>
      </c>
      <c r="H247" s="8" t="s">
        <v>46</v>
      </c>
      <c r="I247" s="4" t="str">
        <f t="shared" si="7"/>
        <v/>
      </c>
      <c r="J247" s="8" t="s">
        <v>47</v>
      </c>
      <c r="K247" s="8" t="s">
        <v>47</v>
      </c>
      <c r="L247" s="8" t="s">
        <v>47</v>
      </c>
      <c r="M247" s="8" t="s">
        <v>47</v>
      </c>
      <c r="N247" s="8" t="s">
        <v>47</v>
      </c>
      <c r="P247" s="9">
        <v>40</v>
      </c>
      <c r="Q247" s="8">
        <v>80</v>
      </c>
      <c r="R247" s="8" t="s">
        <v>49</v>
      </c>
      <c r="S247" s="8" t="s">
        <v>50</v>
      </c>
      <c r="T247" s="8" t="s">
        <v>51</v>
      </c>
      <c r="U247" s="8" t="s">
        <v>51</v>
      </c>
      <c r="W247" s="8" t="s">
        <v>52</v>
      </c>
    </row>
    <row r="248" spans="6:23" x14ac:dyDescent="0.25">
      <c r="F248" s="7" t="str">
        <f t="shared" si="6"/>
        <v/>
      </c>
      <c r="G248" s="7" t="str" cm="1">
        <f t="array" ref="G248">IF(D248="","",PROPER(MID(D248,(FIND(INDEX(Abbreviation!$A$2:$A$125,MATCH(_xlfn.AGGREGATE(15,6,SEARCH(Abbreviation!$A$2:$A$125,D248),1),SEARCH(Abbreviation!$A$2:$A$125,D248),0)),D248))+LEN((INDEX(Abbreviation!$A$2:$A$125,MATCH(_xlfn.AGGREGATE(15,6,SEARCH(Abbreviation!$A$2:$A$125,D248),1),SEARCH(Abbreviation!$A$2:$A$125,D248),0)))),FIND("VIC",D248,1)-(FIND(INDEX(Abbreviation!$A$2:$A$125,MATCH(_xlfn.AGGREGATE(15,6,SEARCH(Abbreviation!$A$2:$A$125,D248),1),SEARCH(Abbreviation!$A$2:$A$125,D248),0)),D248)+LEN((INDEX(Abbreviation!$A$2:$A$125,MATCH(_xlfn.AGGREGATE(15,6,SEARCH(Abbreviation!$A$2:$A$125,D248),1),SEARCH(Abbreviation!$A$2:$A$125,D248),0)))))-1)))</f>
        <v/>
      </c>
      <c r="H248" s="8" t="s">
        <v>46</v>
      </c>
      <c r="I248" s="4" t="str">
        <f t="shared" si="7"/>
        <v/>
      </c>
      <c r="J248" s="8" t="s">
        <v>47</v>
      </c>
      <c r="K248" s="8" t="s">
        <v>47</v>
      </c>
      <c r="L248" s="8" t="s">
        <v>47</v>
      </c>
      <c r="M248" s="8" t="s">
        <v>47</v>
      </c>
      <c r="N248" s="8" t="s">
        <v>47</v>
      </c>
      <c r="P248" s="9">
        <v>40</v>
      </c>
      <c r="Q248" s="8">
        <v>80</v>
      </c>
      <c r="R248" s="8" t="s">
        <v>49</v>
      </c>
      <c r="S248" s="8" t="s">
        <v>50</v>
      </c>
      <c r="T248" s="8" t="s">
        <v>51</v>
      </c>
      <c r="U248" s="8" t="s">
        <v>51</v>
      </c>
      <c r="W248" s="8" t="s">
        <v>52</v>
      </c>
    </row>
    <row r="249" spans="6:23" x14ac:dyDescent="0.25">
      <c r="F249" s="7" t="str">
        <f t="shared" si="6"/>
        <v/>
      </c>
      <c r="G249" s="7" t="str" cm="1">
        <f t="array" ref="G249">IF(D249="","",PROPER(MID(D249,(FIND(INDEX(Abbreviation!$A$2:$A$125,MATCH(_xlfn.AGGREGATE(15,6,SEARCH(Abbreviation!$A$2:$A$125,D249),1),SEARCH(Abbreviation!$A$2:$A$125,D249),0)),D249))+LEN((INDEX(Abbreviation!$A$2:$A$125,MATCH(_xlfn.AGGREGATE(15,6,SEARCH(Abbreviation!$A$2:$A$125,D249),1),SEARCH(Abbreviation!$A$2:$A$125,D249),0)))),FIND("VIC",D249,1)-(FIND(INDEX(Abbreviation!$A$2:$A$125,MATCH(_xlfn.AGGREGATE(15,6,SEARCH(Abbreviation!$A$2:$A$125,D249),1),SEARCH(Abbreviation!$A$2:$A$125,D249),0)),D249)+LEN((INDEX(Abbreviation!$A$2:$A$125,MATCH(_xlfn.AGGREGATE(15,6,SEARCH(Abbreviation!$A$2:$A$125,D249),1),SEARCH(Abbreviation!$A$2:$A$125,D249),0)))))-1)))</f>
        <v/>
      </c>
      <c r="H249" s="8" t="s">
        <v>46</v>
      </c>
      <c r="I249" s="4" t="str">
        <f t="shared" si="7"/>
        <v/>
      </c>
      <c r="J249" s="8" t="s">
        <v>47</v>
      </c>
      <c r="K249" s="8" t="s">
        <v>47</v>
      </c>
      <c r="L249" s="8" t="s">
        <v>47</v>
      </c>
      <c r="M249" s="8" t="s">
        <v>47</v>
      </c>
      <c r="N249" s="8" t="s">
        <v>47</v>
      </c>
      <c r="P249" s="9">
        <v>40</v>
      </c>
      <c r="Q249" s="8">
        <v>80</v>
      </c>
      <c r="R249" s="8" t="s">
        <v>49</v>
      </c>
      <c r="S249" s="8" t="s">
        <v>50</v>
      </c>
      <c r="T249" s="8" t="s">
        <v>51</v>
      </c>
      <c r="U249" s="8" t="s">
        <v>51</v>
      </c>
      <c r="W249" s="8" t="s">
        <v>52</v>
      </c>
    </row>
    <row r="250" spans="6:23" x14ac:dyDescent="0.25">
      <c r="F250" s="7" t="str">
        <f t="shared" si="6"/>
        <v/>
      </c>
      <c r="G250" s="7" t="str" cm="1">
        <f t="array" ref="G250">IF(D250="","",PROPER(MID(D250,(FIND(INDEX(Abbreviation!$A$2:$A$125,MATCH(_xlfn.AGGREGATE(15,6,SEARCH(Abbreviation!$A$2:$A$125,D250),1),SEARCH(Abbreviation!$A$2:$A$125,D250),0)),D250))+LEN((INDEX(Abbreviation!$A$2:$A$125,MATCH(_xlfn.AGGREGATE(15,6,SEARCH(Abbreviation!$A$2:$A$125,D250),1),SEARCH(Abbreviation!$A$2:$A$125,D250),0)))),FIND("VIC",D250,1)-(FIND(INDEX(Abbreviation!$A$2:$A$125,MATCH(_xlfn.AGGREGATE(15,6,SEARCH(Abbreviation!$A$2:$A$125,D250),1),SEARCH(Abbreviation!$A$2:$A$125,D250),0)),D250)+LEN((INDEX(Abbreviation!$A$2:$A$125,MATCH(_xlfn.AGGREGATE(15,6,SEARCH(Abbreviation!$A$2:$A$125,D250),1),SEARCH(Abbreviation!$A$2:$A$125,D250),0)))))-1)))</f>
        <v/>
      </c>
      <c r="H250" s="8" t="s">
        <v>46</v>
      </c>
      <c r="I250" s="4" t="str">
        <f t="shared" si="7"/>
        <v/>
      </c>
      <c r="J250" s="8" t="s">
        <v>47</v>
      </c>
      <c r="K250" s="8" t="s">
        <v>47</v>
      </c>
      <c r="L250" s="8" t="s">
        <v>47</v>
      </c>
      <c r="M250" s="8" t="s">
        <v>47</v>
      </c>
      <c r="N250" s="8" t="s">
        <v>47</v>
      </c>
      <c r="P250" s="9">
        <v>40</v>
      </c>
      <c r="Q250" s="8">
        <v>80</v>
      </c>
      <c r="R250" s="8" t="s">
        <v>49</v>
      </c>
      <c r="S250" s="8" t="s">
        <v>50</v>
      </c>
      <c r="T250" s="8" t="s">
        <v>51</v>
      </c>
      <c r="U250" s="8" t="s">
        <v>51</v>
      </c>
      <c r="W250" s="8" t="s">
        <v>52</v>
      </c>
    </row>
    <row r="251" spans="6:23" x14ac:dyDescent="0.25">
      <c r="F251" s="7" t="str">
        <f t="shared" si="6"/>
        <v/>
      </c>
      <c r="G251" s="7" t="str" cm="1">
        <f t="array" ref="G251">IF(D251="","",PROPER(MID(D251,(FIND(INDEX(Abbreviation!$A$2:$A$125,MATCH(_xlfn.AGGREGATE(15,6,SEARCH(Abbreviation!$A$2:$A$125,D251),1),SEARCH(Abbreviation!$A$2:$A$125,D251),0)),D251))+LEN((INDEX(Abbreviation!$A$2:$A$125,MATCH(_xlfn.AGGREGATE(15,6,SEARCH(Abbreviation!$A$2:$A$125,D251),1),SEARCH(Abbreviation!$A$2:$A$125,D251),0)))),FIND("VIC",D251,1)-(FIND(INDEX(Abbreviation!$A$2:$A$125,MATCH(_xlfn.AGGREGATE(15,6,SEARCH(Abbreviation!$A$2:$A$125,D251),1),SEARCH(Abbreviation!$A$2:$A$125,D251),0)),D251)+LEN((INDEX(Abbreviation!$A$2:$A$125,MATCH(_xlfn.AGGREGATE(15,6,SEARCH(Abbreviation!$A$2:$A$125,D251),1),SEARCH(Abbreviation!$A$2:$A$125,D251),0)))))-1)))</f>
        <v/>
      </c>
      <c r="H251" s="8" t="s">
        <v>46</v>
      </c>
      <c r="I251" s="4" t="str">
        <f t="shared" si="7"/>
        <v/>
      </c>
      <c r="J251" s="8" t="s">
        <v>47</v>
      </c>
      <c r="K251" s="8" t="s">
        <v>47</v>
      </c>
      <c r="L251" s="8" t="s">
        <v>47</v>
      </c>
      <c r="M251" s="8" t="s">
        <v>47</v>
      </c>
      <c r="N251" s="8" t="s">
        <v>47</v>
      </c>
      <c r="P251" s="9">
        <v>40</v>
      </c>
      <c r="Q251" s="8">
        <v>80</v>
      </c>
      <c r="R251" s="8" t="s">
        <v>49</v>
      </c>
      <c r="S251" s="8" t="s">
        <v>50</v>
      </c>
      <c r="T251" s="8" t="s">
        <v>51</v>
      </c>
      <c r="U251" s="8" t="s">
        <v>51</v>
      </c>
      <c r="W251" s="8" t="s">
        <v>52</v>
      </c>
    </row>
    <row r="252" spans="6:23" x14ac:dyDescent="0.25">
      <c r="F252" s="7" t="str">
        <f t="shared" si="6"/>
        <v/>
      </c>
      <c r="G252" s="7" t="str" cm="1">
        <f t="array" ref="G252">IF(D252="","",PROPER(MID(D252,(FIND(INDEX(Abbreviation!$A$2:$A$125,MATCH(_xlfn.AGGREGATE(15,6,SEARCH(Abbreviation!$A$2:$A$125,D252),1),SEARCH(Abbreviation!$A$2:$A$125,D252),0)),D252))+LEN((INDEX(Abbreviation!$A$2:$A$125,MATCH(_xlfn.AGGREGATE(15,6,SEARCH(Abbreviation!$A$2:$A$125,D252),1),SEARCH(Abbreviation!$A$2:$A$125,D252),0)))),FIND("VIC",D252,1)-(FIND(INDEX(Abbreviation!$A$2:$A$125,MATCH(_xlfn.AGGREGATE(15,6,SEARCH(Abbreviation!$A$2:$A$125,D252),1),SEARCH(Abbreviation!$A$2:$A$125,D252),0)),D252)+LEN((INDEX(Abbreviation!$A$2:$A$125,MATCH(_xlfn.AGGREGATE(15,6,SEARCH(Abbreviation!$A$2:$A$125,D252),1),SEARCH(Abbreviation!$A$2:$A$125,D252),0)))))-1)))</f>
        <v/>
      </c>
      <c r="H252" s="8" t="s">
        <v>46</v>
      </c>
      <c r="I252" s="4" t="str">
        <f t="shared" si="7"/>
        <v/>
      </c>
      <c r="J252" s="8" t="s">
        <v>47</v>
      </c>
      <c r="K252" s="8" t="s">
        <v>47</v>
      </c>
      <c r="L252" s="8" t="s">
        <v>47</v>
      </c>
      <c r="M252" s="8" t="s">
        <v>47</v>
      </c>
      <c r="N252" s="8" t="s">
        <v>47</v>
      </c>
      <c r="P252" s="9">
        <v>40</v>
      </c>
      <c r="Q252" s="8">
        <v>80</v>
      </c>
      <c r="R252" s="8" t="s">
        <v>49</v>
      </c>
      <c r="S252" s="8" t="s">
        <v>50</v>
      </c>
      <c r="T252" s="8" t="s">
        <v>51</v>
      </c>
      <c r="U252" s="8" t="s">
        <v>51</v>
      </c>
      <c r="W252" s="8" t="s">
        <v>52</v>
      </c>
    </row>
    <row r="253" spans="6:23" x14ac:dyDescent="0.25">
      <c r="F253" s="7" t="str">
        <f t="shared" si="6"/>
        <v/>
      </c>
      <c r="G253" s="7" t="str" cm="1">
        <f t="array" ref="G253">IF(D253="","",PROPER(MID(D253,(FIND(INDEX(Abbreviation!$A$2:$A$125,MATCH(_xlfn.AGGREGATE(15,6,SEARCH(Abbreviation!$A$2:$A$125,D253),1),SEARCH(Abbreviation!$A$2:$A$125,D253),0)),D253))+LEN((INDEX(Abbreviation!$A$2:$A$125,MATCH(_xlfn.AGGREGATE(15,6,SEARCH(Abbreviation!$A$2:$A$125,D253),1),SEARCH(Abbreviation!$A$2:$A$125,D253),0)))),FIND("VIC",D253,1)-(FIND(INDEX(Abbreviation!$A$2:$A$125,MATCH(_xlfn.AGGREGATE(15,6,SEARCH(Abbreviation!$A$2:$A$125,D253),1),SEARCH(Abbreviation!$A$2:$A$125,D253),0)),D253)+LEN((INDEX(Abbreviation!$A$2:$A$125,MATCH(_xlfn.AGGREGATE(15,6,SEARCH(Abbreviation!$A$2:$A$125,D253),1),SEARCH(Abbreviation!$A$2:$A$125,D253),0)))))-1)))</f>
        <v/>
      </c>
      <c r="H253" s="8" t="s">
        <v>46</v>
      </c>
      <c r="I253" s="4" t="str">
        <f t="shared" si="7"/>
        <v/>
      </c>
      <c r="J253" s="8" t="s">
        <v>47</v>
      </c>
      <c r="K253" s="8" t="s">
        <v>47</v>
      </c>
      <c r="L253" s="8" t="s">
        <v>47</v>
      </c>
      <c r="M253" s="8" t="s">
        <v>47</v>
      </c>
      <c r="N253" s="8" t="s">
        <v>47</v>
      </c>
      <c r="P253" s="9">
        <v>40</v>
      </c>
      <c r="Q253" s="8">
        <v>80</v>
      </c>
      <c r="R253" s="8" t="s">
        <v>49</v>
      </c>
      <c r="S253" s="8" t="s">
        <v>50</v>
      </c>
      <c r="T253" s="8" t="s">
        <v>51</v>
      </c>
      <c r="U253" s="8" t="s">
        <v>51</v>
      </c>
      <c r="W253" s="8" t="s">
        <v>52</v>
      </c>
    </row>
    <row r="254" spans="6:23" x14ac:dyDescent="0.25">
      <c r="F254" s="7" t="str">
        <f t="shared" si="6"/>
        <v/>
      </c>
      <c r="G254" s="7" t="str" cm="1">
        <f t="array" ref="G254">IF(D254="","",PROPER(MID(D254,(FIND(INDEX(Abbreviation!$A$2:$A$125,MATCH(_xlfn.AGGREGATE(15,6,SEARCH(Abbreviation!$A$2:$A$125,D254),1),SEARCH(Abbreviation!$A$2:$A$125,D254),0)),D254))+LEN((INDEX(Abbreviation!$A$2:$A$125,MATCH(_xlfn.AGGREGATE(15,6,SEARCH(Abbreviation!$A$2:$A$125,D254),1),SEARCH(Abbreviation!$A$2:$A$125,D254),0)))),FIND("VIC",D254,1)-(FIND(INDEX(Abbreviation!$A$2:$A$125,MATCH(_xlfn.AGGREGATE(15,6,SEARCH(Abbreviation!$A$2:$A$125,D254),1),SEARCH(Abbreviation!$A$2:$A$125,D254),0)),D254)+LEN((INDEX(Abbreviation!$A$2:$A$125,MATCH(_xlfn.AGGREGATE(15,6,SEARCH(Abbreviation!$A$2:$A$125,D254),1),SEARCH(Abbreviation!$A$2:$A$125,D254),0)))))-1)))</f>
        <v/>
      </c>
      <c r="H254" s="8" t="s">
        <v>46</v>
      </c>
      <c r="I254" s="4" t="str">
        <f t="shared" si="7"/>
        <v/>
      </c>
      <c r="J254" s="8" t="s">
        <v>47</v>
      </c>
      <c r="K254" s="8" t="s">
        <v>47</v>
      </c>
      <c r="L254" s="8" t="s">
        <v>47</v>
      </c>
      <c r="M254" s="8" t="s">
        <v>47</v>
      </c>
      <c r="N254" s="8" t="s">
        <v>47</v>
      </c>
      <c r="P254" s="9">
        <v>40</v>
      </c>
      <c r="Q254" s="8">
        <v>80</v>
      </c>
      <c r="R254" s="8" t="s">
        <v>49</v>
      </c>
      <c r="S254" s="8" t="s">
        <v>50</v>
      </c>
      <c r="T254" s="8" t="s">
        <v>51</v>
      </c>
      <c r="U254" s="8" t="s">
        <v>51</v>
      </c>
      <c r="W254" s="8" t="s">
        <v>52</v>
      </c>
    </row>
    <row r="255" spans="6:23" x14ac:dyDescent="0.25">
      <c r="F255" s="7" t="str">
        <f t="shared" si="6"/>
        <v/>
      </c>
      <c r="G255" s="7" t="str" cm="1">
        <f t="array" ref="G255">IF(D255="","",PROPER(MID(D255,(FIND(INDEX(Abbreviation!$A$2:$A$125,MATCH(_xlfn.AGGREGATE(15,6,SEARCH(Abbreviation!$A$2:$A$125,D255),1),SEARCH(Abbreviation!$A$2:$A$125,D255),0)),D255))+LEN((INDEX(Abbreviation!$A$2:$A$125,MATCH(_xlfn.AGGREGATE(15,6,SEARCH(Abbreviation!$A$2:$A$125,D255),1),SEARCH(Abbreviation!$A$2:$A$125,D255),0)))),FIND("VIC",D255,1)-(FIND(INDEX(Abbreviation!$A$2:$A$125,MATCH(_xlfn.AGGREGATE(15,6,SEARCH(Abbreviation!$A$2:$A$125,D255),1),SEARCH(Abbreviation!$A$2:$A$125,D255),0)),D255)+LEN((INDEX(Abbreviation!$A$2:$A$125,MATCH(_xlfn.AGGREGATE(15,6,SEARCH(Abbreviation!$A$2:$A$125,D255),1),SEARCH(Abbreviation!$A$2:$A$125,D255),0)))))-1)))</f>
        <v/>
      </c>
      <c r="H255" s="8" t="s">
        <v>46</v>
      </c>
      <c r="I255" s="4" t="str">
        <f t="shared" si="7"/>
        <v/>
      </c>
      <c r="J255" s="8" t="s">
        <v>47</v>
      </c>
      <c r="K255" s="8" t="s">
        <v>47</v>
      </c>
      <c r="L255" s="8" t="s">
        <v>47</v>
      </c>
      <c r="M255" s="8" t="s">
        <v>47</v>
      </c>
      <c r="N255" s="8" t="s">
        <v>47</v>
      </c>
      <c r="P255" s="9">
        <v>40</v>
      </c>
      <c r="Q255" s="8">
        <v>80</v>
      </c>
      <c r="R255" s="8" t="s">
        <v>49</v>
      </c>
      <c r="S255" s="8" t="s">
        <v>50</v>
      </c>
      <c r="T255" s="8" t="s">
        <v>51</v>
      </c>
      <c r="U255" s="8" t="s">
        <v>51</v>
      </c>
      <c r="W255" s="8" t="s">
        <v>52</v>
      </c>
    </row>
    <row r="256" spans="6:23" x14ac:dyDescent="0.25">
      <c r="F256" s="7" t="str">
        <f t="shared" si="6"/>
        <v/>
      </c>
      <c r="G256" s="7" t="str" cm="1">
        <f t="array" ref="G256">IF(D256="","",PROPER(MID(D256,(FIND(INDEX(Abbreviation!$A$2:$A$125,MATCH(_xlfn.AGGREGATE(15,6,SEARCH(Abbreviation!$A$2:$A$125,D256),1),SEARCH(Abbreviation!$A$2:$A$125,D256),0)),D256))+LEN((INDEX(Abbreviation!$A$2:$A$125,MATCH(_xlfn.AGGREGATE(15,6,SEARCH(Abbreviation!$A$2:$A$125,D256),1),SEARCH(Abbreviation!$A$2:$A$125,D256),0)))),FIND("VIC",D256,1)-(FIND(INDEX(Abbreviation!$A$2:$A$125,MATCH(_xlfn.AGGREGATE(15,6,SEARCH(Abbreviation!$A$2:$A$125,D256),1),SEARCH(Abbreviation!$A$2:$A$125,D256),0)),D256)+LEN((INDEX(Abbreviation!$A$2:$A$125,MATCH(_xlfn.AGGREGATE(15,6,SEARCH(Abbreviation!$A$2:$A$125,D256),1),SEARCH(Abbreviation!$A$2:$A$125,D256),0)))))-1)))</f>
        <v/>
      </c>
      <c r="H256" s="8" t="s">
        <v>46</v>
      </c>
      <c r="I256" s="4" t="str">
        <f t="shared" si="7"/>
        <v/>
      </c>
      <c r="J256" s="8" t="s">
        <v>47</v>
      </c>
      <c r="K256" s="8" t="s">
        <v>47</v>
      </c>
      <c r="L256" s="8" t="s">
        <v>47</v>
      </c>
      <c r="M256" s="8" t="s">
        <v>47</v>
      </c>
      <c r="N256" s="8" t="s">
        <v>47</v>
      </c>
      <c r="P256" s="9">
        <v>40</v>
      </c>
      <c r="Q256" s="8">
        <v>80</v>
      </c>
      <c r="R256" s="8" t="s">
        <v>49</v>
      </c>
      <c r="S256" s="8" t="s">
        <v>50</v>
      </c>
      <c r="T256" s="8" t="s">
        <v>51</v>
      </c>
      <c r="U256" s="8" t="s">
        <v>51</v>
      </c>
      <c r="W256" s="8" t="s">
        <v>52</v>
      </c>
    </row>
    <row r="257" spans="6:23" x14ac:dyDescent="0.25">
      <c r="F257" s="7" t="str">
        <f t="shared" si="6"/>
        <v/>
      </c>
      <c r="G257" s="7" t="str" cm="1">
        <f t="array" ref="G257">IF(D257="","",PROPER(MID(D257,(FIND(INDEX(Abbreviation!$A$2:$A$125,MATCH(_xlfn.AGGREGATE(15,6,SEARCH(Abbreviation!$A$2:$A$125,D257),1),SEARCH(Abbreviation!$A$2:$A$125,D257),0)),D257))+LEN((INDEX(Abbreviation!$A$2:$A$125,MATCH(_xlfn.AGGREGATE(15,6,SEARCH(Abbreviation!$A$2:$A$125,D257),1),SEARCH(Abbreviation!$A$2:$A$125,D257),0)))),FIND("VIC",D257,1)-(FIND(INDEX(Abbreviation!$A$2:$A$125,MATCH(_xlfn.AGGREGATE(15,6,SEARCH(Abbreviation!$A$2:$A$125,D257),1),SEARCH(Abbreviation!$A$2:$A$125,D257),0)),D257)+LEN((INDEX(Abbreviation!$A$2:$A$125,MATCH(_xlfn.AGGREGATE(15,6,SEARCH(Abbreviation!$A$2:$A$125,D257),1),SEARCH(Abbreviation!$A$2:$A$125,D257),0)))))-1)))</f>
        <v/>
      </c>
      <c r="H257" s="8" t="s">
        <v>46</v>
      </c>
      <c r="I257" s="4" t="str">
        <f t="shared" si="7"/>
        <v/>
      </c>
      <c r="J257" s="8" t="s">
        <v>47</v>
      </c>
      <c r="K257" s="8" t="s">
        <v>47</v>
      </c>
      <c r="L257" s="8" t="s">
        <v>47</v>
      </c>
      <c r="M257" s="8" t="s">
        <v>47</v>
      </c>
      <c r="N257" s="8" t="s">
        <v>47</v>
      </c>
      <c r="P257" s="9">
        <v>40</v>
      </c>
      <c r="Q257" s="8">
        <v>80</v>
      </c>
      <c r="R257" s="8" t="s">
        <v>49</v>
      </c>
      <c r="S257" s="8" t="s">
        <v>50</v>
      </c>
      <c r="T257" s="8" t="s">
        <v>51</v>
      </c>
      <c r="U257" s="8" t="s">
        <v>51</v>
      </c>
      <c r="W257" s="8" t="s">
        <v>52</v>
      </c>
    </row>
    <row r="258" spans="6:23" x14ac:dyDescent="0.25">
      <c r="F258" s="7" t="str">
        <f t="shared" ref="F258:F321" si="8">IF(D258="","",PROPER(LEFT(D258,FIND(UPPER(G258),D258,1)-2)))</f>
        <v/>
      </c>
      <c r="G258" s="7" t="str" cm="1">
        <f t="array" ref="G258">IF(D258="","",PROPER(MID(D258,(FIND(INDEX(Abbreviation!$A$2:$A$125,MATCH(_xlfn.AGGREGATE(15,6,SEARCH(Abbreviation!$A$2:$A$125,D258),1),SEARCH(Abbreviation!$A$2:$A$125,D258),0)),D258))+LEN((INDEX(Abbreviation!$A$2:$A$125,MATCH(_xlfn.AGGREGATE(15,6,SEARCH(Abbreviation!$A$2:$A$125,D258),1),SEARCH(Abbreviation!$A$2:$A$125,D258),0)))),FIND("VIC",D258,1)-(FIND(INDEX(Abbreviation!$A$2:$A$125,MATCH(_xlfn.AGGREGATE(15,6,SEARCH(Abbreviation!$A$2:$A$125,D258),1),SEARCH(Abbreviation!$A$2:$A$125,D258),0)),D258)+LEN((INDEX(Abbreviation!$A$2:$A$125,MATCH(_xlfn.AGGREGATE(15,6,SEARCH(Abbreviation!$A$2:$A$125,D258),1),SEARCH(Abbreviation!$A$2:$A$125,D258),0)))))-1)))</f>
        <v/>
      </c>
      <c r="H258" s="8" t="s">
        <v>46</v>
      </c>
      <c r="I258" s="4" t="str">
        <f t="shared" ref="I258:I321" si="9">IFERROR(VALUE(TRIM(RIGHT(SUBSTITUTE(D258," ",REPT(" ",255)),255))),"")</f>
        <v/>
      </c>
      <c r="J258" s="8" t="s">
        <v>47</v>
      </c>
      <c r="K258" s="8" t="s">
        <v>47</v>
      </c>
      <c r="L258" s="8" t="s">
        <v>47</v>
      </c>
      <c r="M258" s="8" t="s">
        <v>47</v>
      </c>
      <c r="N258" s="8" t="s">
        <v>47</v>
      </c>
      <c r="P258" s="9">
        <v>40</v>
      </c>
      <c r="Q258" s="8">
        <v>80</v>
      </c>
      <c r="R258" s="8" t="s">
        <v>49</v>
      </c>
      <c r="S258" s="8" t="s">
        <v>50</v>
      </c>
      <c r="T258" s="8" t="s">
        <v>51</v>
      </c>
      <c r="U258" s="8" t="s">
        <v>51</v>
      </c>
      <c r="W258" s="8" t="s">
        <v>52</v>
      </c>
    </row>
    <row r="259" spans="6:23" x14ac:dyDescent="0.25">
      <c r="F259" s="7" t="str">
        <f t="shared" si="8"/>
        <v/>
      </c>
      <c r="G259" s="7" t="str" cm="1">
        <f t="array" ref="G259">IF(D259="","",PROPER(MID(D259,(FIND(INDEX(Abbreviation!$A$2:$A$125,MATCH(_xlfn.AGGREGATE(15,6,SEARCH(Abbreviation!$A$2:$A$125,D259),1),SEARCH(Abbreviation!$A$2:$A$125,D259),0)),D259))+LEN((INDEX(Abbreviation!$A$2:$A$125,MATCH(_xlfn.AGGREGATE(15,6,SEARCH(Abbreviation!$A$2:$A$125,D259),1),SEARCH(Abbreviation!$A$2:$A$125,D259),0)))),FIND("VIC",D259,1)-(FIND(INDEX(Abbreviation!$A$2:$A$125,MATCH(_xlfn.AGGREGATE(15,6,SEARCH(Abbreviation!$A$2:$A$125,D259),1),SEARCH(Abbreviation!$A$2:$A$125,D259),0)),D259)+LEN((INDEX(Abbreviation!$A$2:$A$125,MATCH(_xlfn.AGGREGATE(15,6,SEARCH(Abbreviation!$A$2:$A$125,D259),1),SEARCH(Abbreviation!$A$2:$A$125,D259),0)))))-1)))</f>
        <v/>
      </c>
      <c r="H259" s="8" t="s">
        <v>46</v>
      </c>
      <c r="I259" s="4" t="str">
        <f t="shared" si="9"/>
        <v/>
      </c>
      <c r="J259" s="8" t="s">
        <v>47</v>
      </c>
      <c r="K259" s="8" t="s">
        <v>47</v>
      </c>
      <c r="L259" s="8" t="s">
        <v>47</v>
      </c>
      <c r="M259" s="8" t="s">
        <v>47</v>
      </c>
      <c r="N259" s="8" t="s">
        <v>47</v>
      </c>
      <c r="P259" s="9">
        <v>40</v>
      </c>
      <c r="Q259" s="8">
        <v>80</v>
      </c>
      <c r="R259" s="8" t="s">
        <v>49</v>
      </c>
      <c r="S259" s="8" t="s">
        <v>50</v>
      </c>
      <c r="T259" s="8" t="s">
        <v>51</v>
      </c>
      <c r="U259" s="8" t="s">
        <v>51</v>
      </c>
      <c r="W259" s="8" t="s">
        <v>52</v>
      </c>
    </row>
    <row r="260" spans="6:23" x14ac:dyDescent="0.25">
      <c r="F260" s="7" t="str">
        <f t="shared" si="8"/>
        <v/>
      </c>
      <c r="G260" s="7" t="str" cm="1">
        <f t="array" ref="G260">IF(D260="","",PROPER(MID(D260,(FIND(INDEX(Abbreviation!$A$2:$A$125,MATCH(_xlfn.AGGREGATE(15,6,SEARCH(Abbreviation!$A$2:$A$125,D260),1),SEARCH(Abbreviation!$A$2:$A$125,D260),0)),D260))+LEN((INDEX(Abbreviation!$A$2:$A$125,MATCH(_xlfn.AGGREGATE(15,6,SEARCH(Abbreviation!$A$2:$A$125,D260),1),SEARCH(Abbreviation!$A$2:$A$125,D260),0)))),FIND("VIC",D260,1)-(FIND(INDEX(Abbreviation!$A$2:$A$125,MATCH(_xlfn.AGGREGATE(15,6,SEARCH(Abbreviation!$A$2:$A$125,D260),1),SEARCH(Abbreviation!$A$2:$A$125,D260),0)),D260)+LEN((INDEX(Abbreviation!$A$2:$A$125,MATCH(_xlfn.AGGREGATE(15,6,SEARCH(Abbreviation!$A$2:$A$125,D260),1),SEARCH(Abbreviation!$A$2:$A$125,D260),0)))))-1)))</f>
        <v/>
      </c>
      <c r="H260" s="8" t="s">
        <v>46</v>
      </c>
      <c r="I260" s="4" t="str">
        <f t="shared" si="9"/>
        <v/>
      </c>
      <c r="J260" s="8" t="s">
        <v>47</v>
      </c>
      <c r="K260" s="8" t="s">
        <v>47</v>
      </c>
      <c r="L260" s="8" t="s">
        <v>47</v>
      </c>
      <c r="M260" s="8" t="s">
        <v>47</v>
      </c>
      <c r="N260" s="8" t="s">
        <v>47</v>
      </c>
      <c r="P260" s="9">
        <v>40</v>
      </c>
      <c r="Q260" s="8">
        <v>80</v>
      </c>
      <c r="R260" s="8" t="s">
        <v>49</v>
      </c>
      <c r="S260" s="8" t="s">
        <v>50</v>
      </c>
      <c r="T260" s="8" t="s">
        <v>51</v>
      </c>
      <c r="U260" s="8" t="s">
        <v>51</v>
      </c>
      <c r="W260" s="8" t="s">
        <v>52</v>
      </c>
    </row>
    <row r="261" spans="6:23" x14ac:dyDescent="0.25">
      <c r="F261" s="7" t="str">
        <f t="shared" si="8"/>
        <v/>
      </c>
      <c r="G261" s="7" t="str" cm="1">
        <f t="array" ref="G261">IF(D261="","",PROPER(MID(D261,(FIND(INDEX(Abbreviation!$A$2:$A$125,MATCH(_xlfn.AGGREGATE(15,6,SEARCH(Abbreviation!$A$2:$A$125,D261),1),SEARCH(Abbreviation!$A$2:$A$125,D261),0)),D261))+LEN((INDEX(Abbreviation!$A$2:$A$125,MATCH(_xlfn.AGGREGATE(15,6,SEARCH(Abbreviation!$A$2:$A$125,D261),1),SEARCH(Abbreviation!$A$2:$A$125,D261),0)))),FIND("VIC",D261,1)-(FIND(INDEX(Abbreviation!$A$2:$A$125,MATCH(_xlfn.AGGREGATE(15,6,SEARCH(Abbreviation!$A$2:$A$125,D261),1),SEARCH(Abbreviation!$A$2:$A$125,D261),0)),D261)+LEN((INDEX(Abbreviation!$A$2:$A$125,MATCH(_xlfn.AGGREGATE(15,6,SEARCH(Abbreviation!$A$2:$A$125,D261),1),SEARCH(Abbreviation!$A$2:$A$125,D261),0)))))-1)))</f>
        <v/>
      </c>
      <c r="H261" s="8" t="s">
        <v>46</v>
      </c>
      <c r="I261" s="4" t="str">
        <f t="shared" si="9"/>
        <v/>
      </c>
      <c r="J261" s="8" t="s">
        <v>47</v>
      </c>
      <c r="K261" s="8" t="s">
        <v>47</v>
      </c>
      <c r="L261" s="8" t="s">
        <v>47</v>
      </c>
      <c r="M261" s="8" t="s">
        <v>47</v>
      </c>
      <c r="N261" s="8" t="s">
        <v>47</v>
      </c>
      <c r="P261" s="9">
        <v>40</v>
      </c>
      <c r="Q261" s="8">
        <v>80</v>
      </c>
      <c r="R261" s="8" t="s">
        <v>49</v>
      </c>
      <c r="S261" s="8" t="s">
        <v>50</v>
      </c>
      <c r="T261" s="8" t="s">
        <v>51</v>
      </c>
      <c r="U261" s="8" t="s">
        <v>51</v>
      </c>
      <c r="W261" s="8" t="s">
        <v>52</v>
      </c>
    </row>
    <row r="262" spans="6:23" x14ac:dyDescent="0.25">
      <c r="F262" s="7" t="str">
        <f t="shared" si="8"/>
        <v/>
      </c>
      <c r="G262" s="7" t="str" cm="1">
        <f t="array" ref="G262">IF(D262="","",PROPER(MID(D262,(FIND(INDEX(Abbreviation!$A$2:$A$125,MATCH(_xlfn.AGGREGATE(15,6,SEARCH(Abbreviation!$A$2:$A$125,D262),1),SEARCH(Abbreviation!$A$2:$A$125,D262),0)),D262))+LEN((INDEX(Abbreviation!$A$2:$A$125,MATCH(_xlfn.AGGREGATE(15,6,SEARCH(Abbreviation!$A$2:$A$125,D262),1),SEARCH(Abbreviation!$A$2:$A$125,D262),0)))),FIND("VIC",D262,1)-(FIND(INDEX(Abbreviation!$A$2:$A$125,MATCH(_xlfn.AGGREGATE(15,6,SEARCH(Abbreviation!$A$2:$A$125,D262),1),SEARCH(Abbreviation!$A$2:$A$125,D262),0)),D262)+LEN((INDEX(Abbreviation!$A$2:$A$125,MATCH(_xlfn.AGGREGATE(15,6,SEARCH(Abbreviation!$A$2:$A$125,D262),1),SEARCH(Abbreviation!$A$2:$A$125,D262),0)))))-1)))</f>
        <v/>
      </c>
      <c r="H262" s="8" t="s">
        <v>46</v>
      </c>
      <c r="I262" s="4" t="str">
        <f t="shared" si="9"/>
        <v/>
      </c>
      <c r="J262" s="8" t="s">
        <v>47</v>
      </c>
      <c r="K262" s="8" t="s">
        <v>47</v>
      </c>
      <c r="L262" s="8" t="s">
        <v>47</v>
      </c>
      <c r="M262" s="8" t="s">
        <v>47</v>
      </c>
      <c r="N262" s="8" t="s">
        <v>47</v>
      </c>
      <c r="P262" s="9">
        <v>40</v>
      </c>
      <c r="Q262" s="8">
        <v>80</v>
      </c>
      <c r="R262" s="8" t="s">
        <v>49</v>
      </c>
      <c r="S262" s="8" t="s">
        <v>50</v>
      </c>
      <c r="T262" s="8" t="s">
        <v>51</v>
      </c>
      <c r="U262" s="8" t="s">
        <v>51</v>
      </c>
      <c r="W262" s="8" t="s">
        <v>52</v>
      </c>
    </row>
    <row r="263" spans="6:23" x14ac:dyDescent="0.25">
      <c r="F263" s="7" t="str">
        <f t="shared" si="8"/>
        <v/>
      </c>
      <c r="G263" s="7" t="str" cm="1">
        <f t="array" ref="G263">IF(D263="","",PROPER(MID(D263,(FIND(INDEX(Abbreviation!$A$2:$A$125,MATCH(_xlfn.AGGREGATE(15,6,SEARCH(Abbreviation!$A$2:$A$125,D263),1),SEARCH(Abbreviation!$A$2:$A$125,D263),0)),D263))+LEN((INDEX(Abbreviation!$A$2:$A$125,MATCH(_xlfn.AGGREGATE(15,6,SEARCH(Abbreviation!$A$2:$A$125,D263),1),SEARCH(Abbreviation!$A$2:$A$125,D263),0)))),FIND("VIC",D263,1)-(FIND(INDEX(Abbreviation!$A$2:$A$125,MATCH(_xlfn.AGGREGATE(15,6,SEARCH(Abbreviation!$A$2:$A$125,D263),1),SEARCH(Abbreviation!$A$2:$A$125,D263),0)),D263)+LEN((INDEX(Abbreviation!$A$2:$A$125,MATCH(_xlfn.AGGREGATE(15,6,SEARCH(Abbreviation!$A$2:$A$125,D263),1),SEARCH(Abbreviation!$A$2:$A$125,D263),0)))))-1)))</f>
        <v/>
      </c>
      <c r="H263" s="8" t="s">
        <v>46</v>
      </c>
      <c r="I263" s="4" t="str">
        <f t="shared" si="9"/>
        <v/>
      </c>
      <c r="J263" s="8" t="s">
        <v>47</v>
      </c>
      <c r="K263" s="8" t="s">
        <v>47</v>
      </c>
      <c r="L263" s="8" t="s">
        <v>47</v>
      </c>
      <c r="M263" s="8" t="s">
        <v>47</v>
      </c>
      <c r="N263" s="8" t="s">
        <v>47</v>
      </c>
      <c r="P263" s="9">
        <v>40</v>
      </c>
      <c r="Q263" s="8">
        <v>80</v>
      </c>
      <c r="R263" s="8" t="s">
        <v>49</v>
      </c>
      <c r="S263" s="8" t="s">
        <v>50</v>
      </c>
      <c r="T263" s="8" t="s">
        <v>51</v>
      </c>
      <c r="U263" s="8" t="s">
        <v>51</v>
      </c>
      <c r="W263" s="8" t="s">
        <v>52</v>
      </c>
    </row>
    <row r="264" spans="6:23" x14ac:dyDescent="0.25">
      <c r="F264" s="7" t="str">
        <f t="shared" si="8"/>
        <v/>
      </c>
      <c r="G264" s="7" t="str" cm="1">
        <f t="array" ref="G264">IF(D264="","",PROPER(MID(D264,(FIND(INDEX(Abbreviation!$A$2:$A$125,MATCH(_xlfn.AGGREGATE(15,6,SEARCH(Abbreviation!$A$2:$A$125,D264),1),SEARCH(Abbreviation!$A$2:$A$125,D264),0)),D264))+LEN((INDEX(Abbreviation!$A$2:$A$125,MATCH(_xlfn.AGGREGATE(15,6,SEARCH(Abbreviation!$A$2:$A$125,D264),1),SEARCH(Abbreviation!$A$2:$A$125,D264),0)))),FIND("VIC",D264,1)-(FIND(INDEX(Abbreviation!$A$2:$A$125,MATCH(_xlfn.AGGREGATE(15,6,SEARCH(Abbreviation!$A$2:$A$125,D264),1),SEARCH(Abbreviation!$A$2:$A$125,D264),0)),D264)+LEN((INDEX(Abbreviation!$A$2:$A$125,MATCH(_xlfn.AGGREGATE(15,6,SEARCH(Abbreviation!$A$2:$A$125,D264),1),SEARCH(Abbreviation!$A$2:$A$125,D264),0)))))-1)))</f>
        <v/>
      </c>
      <c r="H264" s="8" t="s">
        <v>46</v>
      </c>
      <c r="I264" s="4" t="str">
        <f t="shared" si="9"/>
        <v/>
      </c>
      <c r="J264" s="8" t="s">
        <v>47</v>
      </c>
      <c r="K264" s="8" t="s">
        <v>47</v>
      </c>
      <c r="L264" s="8" t="s">
        <v>47</v>
      </c>
      <c r="M264" s="8" t="s">
        <v>47</v>
      </c>
      <c r="N264" s="8" t="s">
        <v>47</v>
      </c>
      <c r="P264" s="9">
        <v>40</v>
      </c>
      <c r="Q264" s="8">
        <v>80</v>
      </c>
      <c r="R264" s="8" t="s">
        <v>49</v>
      </c>
      <c r="S264" s="8" t="s">
        <v>50</v>
      </c>
      <c r="T264" s="8" t="s">
        <v>51</v>
      </c>
      <c r="U264" s="8" t="s">
        <v>51</v>
      </c>
      <c r="W264" s="8" t="s">
        <v>52</v>
      </c>
    </row>
    <row r="265" spans="6:23" x14ac:dyDescent="0.25">
      <c r="F265" s="7" t="str">
        <f t="shared" si="8"/>
        <v/>
      </c>
      <c r="G265" s="7" t="str" cm="1">
        <f t="array" ref="G265">IF(D265="","",PROPER(MID(D265,(FIND(INDEX(Abbreviation!$A$2:$A$125,MATCH(_xlfn.AGGREGATE(15,6,SEARCH(Abbreviation!$A$2:$A$125,D265),1),SEARCH(Abbreviation!$A$2:$A$125,D265),0)),D265))+LEN((INDEX(Abbreviation!$A$2:$A$125,MATCH(_xlfn.AGGREGATE(15,6,SEARCH(Abbreviation!$A$2:$A$125,D265),1),SEARCH(Abbreviation!$A$2:$A$125,D265),0)))),FIND("VIC",D265,1)-(FIND(INDEX(Abbreviation!$A$2:$A$125,MATCH(_xlfn.AGGREGATE(15,6,SEARCH(Abbreviation!$A$2:$A$125,D265),1),SEARCH(Abbreviation!$A$2:$A$125,D265),0)),D265)+LEN((INDEX(Abbreviation!$A$2:$A$125,MATCH(_xlfn.AGGREGATE(15,6,SEARCH(Abbreviation!$A$2:$A$125,D265),1),SEARCH(Abbreviation!$A$2:$A$125,D265),0)))))-1)))</f>
        <v/>
      </c>
      <c r="H265" s="8" t="s">
        <v>46</v>
      </c>
      <c r="I265" s="4" t="str">
        <f t="shared" si="9"/>
        <v/>
      </c>
      <c r="J265" s="8" t="s">
        <v>47</v>
      </c>
      <c r="K265" s="8" t="s">
        <v>47</v>
      </c>
      <c r="L265" s="8" t="s">
        <v>47</v>
      </c>
      <c r="M265" s="8" t="s">
        <v>47</v>
      </c>
      <c r="N265" s="8" t="s">
        <v>47</v>
      </c>
      <c r="P265" s="9">
        <v>40</v>
      </c>
      <c r="Q265" s="8">
        <v>80</v>
      </c>
      <c r="R265" s="8" t="s">
        <v>49</v>
      </c>
      <c r="S265" s="8" t="s">
        <v>50</v>
      </c>
      <c r="T265" s="8" t="s">
        <v>51</v>
      </c>
      <c r="U265" s="8" t="s">
        <v>51</v>
      </c>
      <c r="W265" s="8" t="s">
        <v>52</v>
      </c>
    </row>
    <row r="266" spans="6:23" x14ac:dyDescent="0.25">
      <c r="F266" s="7" t="str">
        <f t="shared" si="8"/>
        <v/>
      </c>
      <c r="G266" s="7" t="str" cm="1">
        <f t="array" ref="G266">IF(D266="","",PROPER(MID(D266,(FIND(INDEX(Abbreviation!$A$2:$A$125,MATCH(_xlfn.AGGREGATE(15,6,SEARCH(Abbreviation!$A$2:$A$125,D266),1),SEARCH(Abbreviation!$A$2:$A$125,D266),0)),D266))+LEN((INDEX(Abbreviation!$A$2:$A$125,MATCH(_xlfn.AGGREGATE(15,6,SEARCH(Abbreviation!$A$2:$A$125,D266),1),SEARCH(Abbreviation!$A$2:$A$125,D266),0)))),FIND("VIC",D266,1)-(FIND(INDEX(Abbreviation!$A$2:$A$125,MATCH(_xlfn.AGGREGATE(15,6,SEARCH(Abbreviation!$A$2:$A$125,D266),1),SEARCH(Abbreviation!$A$2:$A$125,D266),0)),D266)+LEN((INDEX(Abbreviation!$A$2:$A$125,MATCH(_xlfn.AGGREGATE(15,6,SEARCH(Abbreviation!$A$2:$A$125,D266),1),SEARCH(Abbreviation!$A$2:$A$125,D266),0)))))-1)))</f>
        <v/>
      </c>
      <c r="H266" s="8" t="s">
        <v>46</v>
      </c>
      <c r="I266" s="4" t="str">
        <f t="shared" si="9"/>
        <v/>
      </c>
      <c r="J266" s="8" t="s">
        <v>47</v>
      </c>
      <c r="K266" s="8" t="s">
        <v>47</v>
      </c>
      <c r="L266" s="8" t="s">
        <v>47</v>
      </c>
      <c r="M266" s="8" t="s">
        <v>47</v>
      </c>
      <c r="N266" s="8" t="s">
        <v>47</v>
      </c>
      <c r="P266" s="9">
        <v>40</v>
      </c>
      <c r="Q266" s="8">
        <v>80</v>
      </c>
      <c r="R266" s="8" t="s">
        <v>49</v>
      </c>
      <c r="S266" s="8" t="s">
        <v>50</v>
      </c>
      <c r="T266" s="8" t="s">
        <v>51</v>
      </c>
      <c r="U266" s="8" t="s">
        <v>51</v>
      </c>
      <c r="W266" s="8" t="s">
        <v>52</v>
      </c>
    </row>
    <row r="267" spans="6:23" x14ac:dyDescent="0.25">
      <c r="F267" s="7" t="str">
        <f t="shared" si="8"/>
        <v/>
      </c>
      <c r="G267" s="7" t="str" cm="1">
        <f t="array" ref="G267">IF(D267="","",PROPER(MID(D267,(FIND(INDEX(Abbreviation!$A$2:$A$125,MATCH(_xlfn.AGGREGATE(15,6,SEARCH(Abbreviation!$A$2:$A$125,D267),1),SEARCH(Abbreviation!$A$2:$A$125,D267),0)),D267))+LEN((INDEX(Abbreviation!$A$2:$A$125,MATCH(_xlfn.AGGREGATE(15,6,SEARCH(Abbreviation!$A$2:$A$125,D267),1),SEARCH(Abbreviation!$A$2:$A$125,D267),0)))),FIND("VIC",D267,1)-(FIND(INDEX(Abbreviation!$A$2:$A$125,MATCH(_xlfn.AGGREGATE(15,6,SEARCH(Abbreviation!$A$2:$A$125,D267),1),SEARCH(Abbreviation!$A$2:$A$125,D267),0)),D267)+LEN((INDEX(Abbreviation!$A$2:$A$125,MATCH(_xlfn.AGGREGATE(15,6,SEARCH(Abbreviation!$A$2:$A$125,D267),1),SEARCH(Abbreviation!$A$2:$A$125,D267),0)))))-1)))</f>
        <v/>
      </c>
      <c r="H267" s="8" t="s">
        <v>46</v>
      </c>
      <c r="I267" s="4" t="str">
        <f t="shared" si="9"/>
        <v/>
      </c>
      <c r="J267" s="8" t="s">
        <v>47</v>
      </c>
      <c r="K267" s="8" t="s">
        <v>47</v>
      </c>
      <c r="L267" s="8" t="s">
        <v>47</v>
      </c>
      <c r="M267" s="8" t="s">
        <v>47</v>
      </c>
      <c r="N267" s="8" t="s">
        <v>47</v>
      </c>
      <c r="P267" s="9">
        <v>40</v>
      </c>
      <c r="Q267" s="8">
        <v>80</v>
      </c>
      <c r="R267" s="8" t="s">
        <v>49</v>
      </c>
      <c r="S267" s="8" t="s">
        <v>50</v>
      </c>
      <c r="T267" s="8" t="s">
        <v>51</v>
      </c>
      <c r="U267" s="8" t="s">
        <v>51</v>
      </c>
      <c r="W267" s="8" t="s">
        <v>52</v>
      </c>
    </row>
    <row r="268" spans="6:23" x14ac:dyDescent="0.25">
      <c r="F268" s="7" t="str">
        <f t="shared" si="8"/>
        <v/>
      </c>
      <c r="G268" s="7" t="str" cm="1">
        <f t="array" ref="G268">IF(D268="","",PROPER(MID(D268,(FIND(INDEX(Abbreviation!$A$2:$A$125,MATCH(_xlfn.AGGREGATE(15,6,SEARCH(Abbreviation!$A$2:$A$125,D268),1),SEARCH(Abbreviation!$A$2:$A$125,D268),0)),D268))+LEN((INDEX(Abbreviation!$A$2:$A$125,MATCH(_xlfn.AGGREGATE(15,6,SEARCH(Abbreviation!$A$2:$A$125,D268),1),SEARCH(Abbreviation!$A$2:$A$125,D268),0)))),FIND("VIC",D268,1)-(FIND(INDEX(Abbreviation!$A$2:$A$125,MATCH(_xlfn.AGGREGATE(15,6,SEARCH(Abbreviation!$A$2:$A$125,D268),1),SEARCH(Abbreviation!$A$2:$A$125,D268),0)),D268)+LEN((INDEX(Abbreviation!$A$2:$A$125,MATCH(_xlfn.AGGREGATE(15,6,SEARCH(Abbreviation!$A$2:$A$125,D268),1),SEARCH(Abbreviation!$A$2:$A$125,D268),0)))))-1)))</f>
        <v/>
      </c>
      <c r="H268" s="8" t="s">
        <v>46</v>
      </c>
      <c r="I268" s="4" t="str">
        <f t="shared" si="9"/>
        <v/>
      </c>
      <c r="J268" s="8" t="s">
        <v>47</v>
      </c>
      <c r="K268" s="8" t="s">
        <v>47</v>
      </c>
      <c r="L268" s="8" t="s">
        <v>47</v>
      </c>
      <c r="M268" s="8" t="s">
        <v>47</v>
      </c>
      <c r="N268" s="8" t="s">
        <v>47</v>
      </c>
      <c r="P268" s="9">
        <v>40</v>
      </c>
      <c r="Q268" s="8">
        <v>80</v>
      </c>
      <c r="R268" s="8" t="s">
        <v>49</v>
      </c>
      <c r="S268" s="8" t="s">
        <v>50</v>
      </c>
      <c r="T268" s="8" t="s">
        <v>51</v>
      </c>
      <c r="U268" s="8" t="s">
        <v>51</v>
      </c>
      <c r="W268" s="8" t="s">
        <v>52</v>
      </c>
    </row>
    <row r="269" spans="6:23" x14ac:dyDescent="0.25">
      <c r="F269" s="7" t="str">
        <f t="shared" si="8"/>
        <v/>
      </c>
      <c r="G269" s="7" t="str" cm="1">
        <f t="array" ref="G269">IF(D269="","",PROPER(MID(D269,(FIND(INDEX(Abbreviation!$A$2:$A$125,MATCH(_xlfn.AGGREGATE(15,6,SEARCH(Abbreviation!$A$2:$A$125,D269),1),SEARCH(Abbreviation!$A$2:$A$125,D269),0)),D269))+LEN((INDEX(Abbreviation!$A$2:$A$125,MATCH(_xlfn.AGGREGATE(15,6,SEARCH(Abbreviation!$A$2:$A$125,D269),1),SEARCH(Abbreviation!$A$2:$A$125,D269),0)))),FIND("VIC",D269,1)-(FIND(INDEX(Abbreviation!$A$2:$A$125,MATCH(_xlfn.AGGREGATE(15,6,SEARCH(Abbreviation!$A$2:$A$125,D269),1),SEARCH(Abbreviation!$A$2:$A$125,D269),0)),D269)+LEN((INDEX(Abbreviation!$A$2:$A$125,MATCH(_xlfn.AGGREGATE(15,6,SEARCH(Abbreviation!$A$2:$A$125,D269),1),SEARCH(Abbreviation!$A$2:$A$125,D269),0)))))-1)))</f>
        <v/>
      </c>
      <c r="H269" s="8" t="s">
        <v>46</v>
      </c>
      <c r="I269" s="4" t="str">
        <f t="shared" si="9"/>
        <v/>
      </c>
      <c r="J269" s="8" t="s">
        <v>47</v>
      </c>
      <c r="K269" s="8" t="s">
        <v>47</v>
      </c>
      <c r="L269" s="8" t="s">
        <v>47</v>
      </c>
      <c r="M269" s="8" t="s">
        <v>47</v>
      </c>
      <c r="N269" s="8" t="s">
        <v>47</v>
      </c>
      <c r="P269" s="9">
        <v>40</v>
      </c>
      <c r="Q269" s="8">
        <v>80</v>
      </c>
      <c r="R269" s="8" t="s">
        <v>49</v>
      </c>
      <c r="S269" s="8" t="s">
        <v>50</v>
      </c>
      <c r="T269" s="8" t="s">
        <v>51</v>
      </c>
      <c r="U269" s="8" t="s">
        <v>51</v>
      </c>
      <c r="W269" s="8" t="s">
        <v>52</v>
      </c>
    </row>
    <row r="270" spans="6:23" x14ac:dyDescent="0.25">
      <c r="F270" s="7" t="str">
        <f t="shared" si="8"/>
        <v/>
      </c>
      <c r="G270" s="7" t="str" cm="1">
        <f t="array" ref="G270">IF(D270="","",PROPER(MID(D270,(FIND(INDEX(Abbreviation!$A$2:$A$125,MATCH(_xlfn.AGGREGATE(15,6,SEARCH(Abbreviation!$A$2:$A$125,D270),1),SEARCH(Abbreviation!$A$2:$A$125,D270),0)),D270))+LEN((INDEX(Abbreviation!$A$2:$A$125,MATCH(_xlfn.AGGREGATE(15,6,SEARCH(Abbreviation!$A$2:$A$125,D270),1),SEARCH(Abbreviation!$A$2:$A$125,D270),0)))),FIND("VIC",D270,1)-(FIND(INDEX(Abbreviation!$A$2:$A$125,MATCH(_xlfn.AGGREGATE(15,6,SEARCH(Abbreviation!$A$2:$A$125,D270),1),SEARCH(Abbreviation!$A$2:$A$125,D270),0)),D270)+LEN((INDEX(Abbreviation!$A$2:$A$125,MATCH(_xlfn.AGGREGATE(15,6,SEARCH(Abbreviation!$A$2:$A$125,D270),1),SEARCH(Abbreviation!$A$2:$A$125,D270),0)))))-1)))</f>
        <v/>
      </c>
      <c r="H270" s="8" t="s">
        <v>46</v>
      </c>
      <c r="I270" s="4" t="str">
        <f t="shared" si="9"/>
        <v/>
      </c>
      <c r="J270" s="8" t="s">
        <v>47</v>
      </c>
      <c r="K270" s="8" t="s">
        <v>47</v>
      </c>
      <c r="L270" s="8" t="s">
        <v>47</v>
      </c>
      <c r="M270" s="8" t="s">
        <v>47</v>
      </c>
      <c r="N270" s="8" t="s">
        <v>47</v>
      </c>
      <c r="P270" s="9">
        <v>40</v>
      </c>
      <c r="Q270" s="8">
        <v>80</v>
      </c>
      <c r="R270" s="8" t="s">
        <v>49</v>
      </c>
      <c r="S270" s="8" t="s">
        <v>50</v>
      </c>
      <c r="T270" s="8" t="s">
        <v>51</v>
      </c>
      <c r="U270" s="8" t="s">
        <v>51</v>
      </c>
      <c r="W270" s="8" t="s">
        <v>52</v>
      </c>
    </row>
    <row r="271" spans="6:23" x14ac:dyDescent="0.25">
      <c r="F271" s="7" t="str">
        <f t="shared" si="8"/>
        <v/>
      </c>
      <c r="G271" s="7" t="str" cm="1">
        <f t="array" ref="G271">IF(D271="","",PROPER(MID(D271,(FIND(INDEX(Abbreviation!$A$2:$A$125,MATCH(_xlfn.AGGREGATE(15,6,SEARCH(Abbreviation!$A$2:$A$125,D271),1),SEARCH(Abbreviation!$A$2:$A$125,D271),0)),D271))+LEN((INDEX(Abbreviation!$A$2:$A$125,MATCH(_xlfn.AGGREGATE(15,6,SEARCH(Abbreviation!$A$2:$A$125,D271),1),SEARCH(Abbreviation!$A$2:$A$125,D271),0)))),FIND("VIC",D271,1)-(FIND(INDEX(Abbreviation!$A$2:$A$125,MATCH(_xlfn.AGGREGATE(15,6,SEARCH(Abbreviation!$A$2:$A$125,D271),1),SEARCH(Abbreviation!$A$2:$A$125,D271),0)),D271)+LEN((INDEX(Abbreviation!$A$2:$A$125,MATCH(_xlfn.AGGREGATE(15,6,SEARCH(Abbreviation!$A$2:$A$125,D271),1),SEARCH(Abbreviation!$A$2:$A$125,D271),0)))))-1)))</f>
        <v/>
      </c>
      <c r="H271" s="8" t="s">
        <v>46</v>
      </c>
      <c r="I271" s="4" t="str">
        <f t="shared" si="9"/>
        <v/>
      </c>
      <c r="J271" s="8" t="s">
        <v>47</v>
      </c>
      <c r="K271" s="8" t="s">
        <v>47</v>
      </c>
      <c r="L271" s="8" t="s">
        <v>47</v>
      </c>
      <c r="M271" s="8" t="s">
        <v>47</v>
      </c>
      <c r="N271" s="8" t="s">
        <v>47</v>
      </c>
      <c r="P271" s="9">
        <v>40</v>
      </c>
      <c r="Q271" s="8">
        <v>80</v>
      </c>
      <c r="R271" s="8" t="s">
        <v>49</v>
      </c>
      <c r="S271" s="8" t="s">
        <v>50</v>
      </c>
      <c r="T271" s="8" t="s">
        <v>51</v>
      </c>
      <c r="U271" s="8" t="s">
        <v>51</v>
      </c>
      <c r="W271" s="8" t="s">
        <v>52</v>
      </c>
    </row>
    <row r="272" spans="6:23" x14ac:dyDescent="0.25">
      <c r="F272" s="7" t="str">
        <f t="shared" si="8"/>
        <v/>
      </c>
      <c r="G272" s="7" t="str" cm="1">
        <f t="array" ref="G272">IF(D272="","",PROPER(MID(D272,(FIND(INDEX(Abbreviation!$A$2:$A$125,MATCH(_xlfn.AGGREGATE(15,6,SEARCH(Abbreviation!$A$2:$A$125,D272),1),SEARCH(Abbreviation!$A$2:$A$125,D272),0)),D272))+LEN((INDEX(Abbreviation!$A$2:$A$125,MATCH(_xlfn.AGGREGATE(15,6,SEARCH(Abbreviation!$A$2:$A$125,D272),1),SEARCH(Abbreviation!$A$2:$A$125,D272),0)))),FIND("VIC",D272,1)-(FIND(INDEX(Abbreviation!$A$2:$A$125,MATCH(_xlfn.AGGREGATE(15,6,SEARCH(Abbreviation!$A$2:$A$125,D272),1),SEARCH(Abbreviation!$A$2:$A$125,D272),0)),D272)+LEN((INDEX(Abbreviation!$A$2:$A$125,MATCH(_xlfn.AGGREGATE(15,6,SEARCH(Abbreviation!$A$2:$A$125,D272),1),SEARCH(Abbreviation!$A$2:$A$125,D272),0)))))-1)))</f>
        <v/>
      </c>
      <c r="H272" s="8" t="s">
        <v>46</v>
      </c>
      <c r="I272" s="4" t="str">
        <f t="shared" si="9"/>
        <v/>
      </c>
      <c r="J272" s="8" t="s">
        <v>47</v>
      </c>
      <c r="K272" s="8" t="s">
        <v>47</v>
      </c>
      <c r="L272" s="8" t="s">
        <v>47</v>
      </c>
      <c r="M272" s="8" t="s">
        <v>47</v>
      </c>
      <c r="N272" s="8" t="s">
        <v>47</v>
      </c>
      <c r="P272" s="9">
        <v>40</v>
      </c>
      <c r="Q272" s="8">
        <v>80</v>
      </c>
      <c r="R272" s="8" t="s">
        <v>49</v>
      </c>
      <c r="S272" s="8" t="s">
        <v>50</v>
      </c>
      <c r="T272" s="8" t="s">
        <v>51</v>
      </c>
      <c r="U272" s="8" t="s">
        <v>51</v>
      </c>
      <c r="W272" s="8" t="s">
        <v>52</v>
      </c>
    </row>
    <row r="273" spans="6:23" x14ac:dyDescent="0.25">
      <c r="F273" s="7" t="str">
        <f t="shared" si="8"/>
        <v/>
      </c>
      <c r="G273" s="7" t="str" cm="1">
        <f t="array" ref="G273">IF(D273="","",PROPER(MID(D273,(FIND(INDEX(Abbreviation!$A$2:$A$125,MATCH(_xlfn.AGGREGATE(15,6,SEARCH(Abbreviation!$A$2:$A$125,D273),1),SEARCH(Abbreviation!$A$2:$A$125,D273),0)),D273))+LEN((INDEX(Abbreviation!$A$2:$A$125,MATCH(_xlfn.AGGREGATE(15,6,SEARCH(Abbreviation!$A$2:$A$125,D273),1),SEARCH(Abbreviation!$A$2:$A$125,D273),0)))),FIND("VIC",D273,1)-(FIND(INDEX(Abbreviation!$A$2:$A$125,MATCH(_xlfn.AGGREGATE(15,6,SEARCH(Abbreviation!$A$2:$A$125,D273),1),SEARCH(Abbreviation!$A$2:$A$125,D273),0)),D273)+LEN((INDEX(Abbreviation!$A$2:$A$125,MATCH(_xlfn.AGGREGATE(15,6,SEARCH(Abbreviation!$A$2:$A$125,D273),1),SEARCH(Abbreviation!$A$2:$A$125,D273),0)))))-1)))</f>
        <v/>
      </c>
      <c r="H273" s="8" t="s">
        <v>46</v>
      </c>
      <c r="I273" s="4" t="str">
        <f t="shared" si="9"/>
        <v/>
      </c>
      <c r="J273" s="8" t="s">
        <v>47</v>
      </c>
      <c r="K273" s="8" t="s">
        <v>47</v>
      </c>
      <c r="L273" s="8" t="s">
        <v>47</v>
      </c>
      <c r="M273" s="8" t="s">
        <v>47</v>
      </c>
      <c r="N273" s="8" t="s">
        <v>47</v>
      </c>
      <c r="P273" s="9">
        <v>40</v>
      </c>
      <c r="Q273" s="8">
        <v>80</v>
      </c>
      <c r="R273" s="8" t="s">
        <v>49</v>
      </c>
      <c r="S273" s="8" t="s">
        <v>50</v>
      </c>
      <c r="T273" s="8" t="s">
        <v>51</v>
      </c>
      <c r="U273" s="8" t="s">
        <v>51</v>
      </c>
      <c r="W273" s="8" t="s">
        <v>52</v>
      </c>
    </row>
    <row r="274" spans="6:23" x14ac:dyDescent="0.25">
      <c r="F274" s="7" t="str">
        <f t="shared" si="8"/>
        <v/>
      </c>
      <c r="G274" s="7" t="str" cm="1">
        <f t="array" ref="G274">IF(D274="","",PROPER(MID(D274,(FIND(INDEX(Abbreviation!$A$2:$A$125,MATCH(_xlfn.AGGREGATE(15,6,SEARCH(Abbreviation!$A$2:$A$125,D274),1),SEARCH(Abbreviation!$A$2:$A$125,D274),0)),D274))+LEN((INDEX(Abbreviation!$A$2:$A$125,MATCH(_xlfn.AGGREGATE(15,6,SEARCH(Abbreviation!$A$2:$A$125,D274),1),SEARCH(Abbreviation!$A$2:$A$125,D274),0)))),FIND("VIC",D274,1)-(FIND(INDEX(Abbreviation!$A$2:$A$125,MATCH(_xlfn.AGGREGATE(15,6,SEARCH(Abbreviation!$A$2:$A$125,D274),1),SEARCH(Abbreviation!$A$2:$A$125,D274),0)),D274)+LEN((INDEX(Abbreviation!$A$2:$A$125,MATCH(_xlfn.AGGREGATE(15,6,SEARCH(Abbreviation!$A$2:$A$125,D274),1),SEARCH(Abbreviation!$A$2:$A$125,D274),0)))))-1)))</f>
        <v/>
      </c>
      <c r="H274" s="8" t="s">
        <v>46</v>
      </c>
      <c r="I274" s="4" t="str">
        <f t="shared" si="9"/>
        <v/>
      </c>
      <c r="J274" s="8" t="s">
        <v>47</v>
      </c>
      <c r="K274" s="8" t="s">
        <v>47</v>
      </c>
      <c r="L274" s="8" t="s">
        <v>47</v>
      </c>
      <c r="M274" s="8" t="s">
        <v>47</v>
      </c>
      <c r="N274" s="8" t="s">
        <v>47</v>
      </c>
      <c r="P274" s="9">
        <v>40</v>
      </c>
      <c r="Q274" s="8">
        <v>80</v>
      </c>
      <c r="R274" s="8" t="s">
        <v>49</v>
      </c>
      <c r="S274" s="8" t="s">
        <v>50</v>
      </c>
      <c r="T274" s="8" t="s">
        <v>51</v>
      </c>
      <c r="U274" s="8" t="s">
        <v>51</v>
      </c>
      <c r="W274" s="8" t="s">
        <v>52</v>
      </c>
    </row>
    <row r="275" spans="6:23" x14ac:dyDescent="0.25">
      <c r="F275" s="7" t="str">
        <f t="shared" si="8"/>
        <v/>
      </c>
      <c r="G275" s="7" t="str" cm="1">
        <f t="array" ref="G275">IF(D275="","",PROPER(MID(D275,(FIND(INDEX(Abbreviation!$A$2:$A$125,MATCH(_xlfn.AGGREGATE(15,6,SEARCH(Abbreviation!$A$2:$A$125,D275),1),SEARCH(Abbreviation!$A$2:$A$125,D275),0)),D275))+LEN((INDEX(Abbreviation!$A$2:$A$125,MATCH(_xlfn.AGGREGATE(15,6,SEARCH(Abbreviation!$A$2:$A$125,D275),1),SEARCH(Abbreviation!$A$2:$A$125,D275),0)))),FIND("VIC",D275,1)-(FIND(INDEX(Abbreviation!$A$2:$A$125,MATCH(_xlfn.AGGREGATE(15,6,SEARCH(Abbreviation!$A$2:$A$125,D275),1),SEARCH(Abbreviation!$A$2:$A$125,D275),0)),D275)+LEN((INDEX(Abbreviation!$A$2:$A$125,MATCH(_xlfn.AGGREGATE(15,6,SEARCH(Abbreviation!$A$2:$A$125,D275),1),SEARCH(Abbreviation!$A$2:$A$125,D275),0)))))-1)))</f>
        <v/>
      </c>
      <c r="H275" s="8" t="s">
        <v>46</v>
      </c>
      <c r="I275" s="4" t="str">
        <f t="shared" si="9"/>
        <v/>
      </c>
      <c r="J275" s="8" t="s">
        <v>47</v>
      </c>
      <c r="K275" s="8" t="s">
        <v>47</v>
      </c>
      <c r="L275" s="8" t="s">
        <v>47</v>
      </c>
      <c r="M275" s="8" t="s">
        <v>47</v>
      </c>
      <c r="N275" s="8" t="s">
        <v>47</v>
      </c>
      <c r="P275" s="9">
        <v>40</v>
      </c>
      <c r="Q275" s="8">
        <v>80</v>
      </c>
      <c r="R275" s="8" t="s">
        <v>49</v>
      </c>
      <c r="S275" s="8" t="s">
        <v>50</v>
      </c>
      <c r="T275" s="8" t="s">
        <v>51</v>
      </c>
      <c r="U275" s="8" t="s">
        <v>51</v>
      </c>
      <c r="W275" s="8" t="s">
        <v>52</v>
      </c>
    </row>
    <row r="276" spans="6:23" x14ac:dyDescent="0.25">
      <c r="F276" s="7" t="str">
        <f t="shared" si="8"/>
        <v/>
      </c>
      <c r="G276" s="7" t="str" cm="1">
        <f t="array" ref="G276">IF(D276="","",PROPER(MID(D276,(FIND(INDEX(Abbreviation!$A$2:$A$125,MATCH(_xlfn.AGGREGATE(15,6,SEARCH(Abbreviation!$A$2:$A$125,D276),1),SEARCH(Abbreviation!$A$2:$A$125,D276),0)),D276))+LEN((INDEX(Abbreviation!$A$2:$A$125,MATCH(_xlfn.AGGREGATE(15,6,SEARCH(Abbreviation!$A$2:$A$125,D276),1),SEARCH(Abbreviation!$A$2:$A$125,D276),0)))),FIND("VIC",D276,1)-(FIND(INDEX(Abbreviation!$A$2:$A$125,MATCH(_xlfn.AGGREGATE(15,6,SEARCH(Abbreviation!$A$2:$A$125,D276),1),SEARCH(Abbreviation!$A$2:$A$125,D276),0)),D276)+LEN((INDEX(Abbreviation!$A$2:$A$125,MATCH(_xlfn.AGGREGATE(15,6,SEARCH(Abbreviation!$A$2:$A$125,D276),1),SEARCH(Abbreviation!$A$2:$A$125,D276),0)))))-1)))</f>
        <v/>
      </c>
      <c r="H276" s="8" t="s">
        <v>46</v>
      </c>
      <c r="I276" s="4" t="str">
        <f t="shared" si="9"/>
        <v/>
      </c>
      <c r="J276" s="8" t="s">
        <v>47</v>
      </c>
      <c r="K276" s="8" t="s">
        <v>47</v>
      </c>
      <c r="L276" s="8" t="s">
        <v>47</v>
      </c>
      <c r="M276" s="8" t="s">
        <v>47</v>
      </c>
      <c r="N276" s="8" t="s">
        <v>47</v>
      </c>
      <c r="P276" s="9">
        <v>40</v>
      </c>
      <c r="Q276" s="8">
        <v>80</v>
      </c>
      <c r="R276" s="8" t="s">
        <v>49</v>
      </c>
      <c r="S276" s="8" t="s">
        <v>50</v>
      </c>
      <c r="T276" s="8" t="s">
        <v>51</v>
      </c>
      <c r="U276" s="8" t="s">
        <v>51</v>
      </c>
      <c r="W276" s="8" t="s">
        <v>52</v>
      </c>
    </row>
    <row r="277" spans="6:23" x14ac:dyDescent="0.25">
      <c r="F277" s="7" t="str">
        <f t="shared" si="8"/>
        <v/>
      </c>
      <c r="G277" s="7" t="str" cm="1">
        <f t="array" ref="G277">IF(D277="","",PROPER(MID(D277,(FIND(INDEX(Abbreviation!$A$2:$A$125,MATCH(_xlfn.AGGREGATE(15,6,SEARCH(Abbreviation!$A$2:$A$125,D277),1),SEARCH(Abbreviation!$A$2:$A$125,D277),0)),D277))+LEN((INDEX(Abbreviation!$A$2:$A$125,MATCH(_xlfn.AGGREGATE(15,6,SEARCH(Abbreviation!$A$2:$A$125,D277),1),SEARCH(Abbreviation!$A$2:$A$125,D277),0)))),FIND("VIC",D277,1)-(FIND(INDEX(Abbreviation!$A$2:$A$125,MATCH(_xlfn.AGGREGATE(15,6,SEARCH(Abbreviation!$A$2:$A$125,D277),1),SEARCH(Abbreviation!$A$2:$A$125,D277),0)),D277)+LEN((INDEX(Abbreviation!$A$2:$A$125,MATCH(_xlfn.AGGREGATE(15,6,SEARCH(Abbreviation!$A$2:$A$125,D277),1),SEARCH(Abbreviation!$A$2:$A$125,D277),0)))))-1)))</f>
        <v/>
      </c>
      <c r="H277" s="8" t="s">
        <v>46</v>
      </c>
      <c r="I277" s="4" t="str">
        <f t="shared" si="9"/>
        <v/>
      </c>
      <c r="J277" s="8" t="s">
        <v>47</v>
      </c>
      <c r="K277" s="8" t="s">
        <v>47</v>
      </c>
      <c r="L277" s="8" t="s">
        <v>47</v>
      </c>
      <c r="M277" s="8" t="s">
        <v>47</v>
      </c>
      <c r="N277" s="8" t="s">
        <v>47</v>
      </c>
      <c r="P277" s="9">
        <v>40</v>
      </c>
      <c r="Q277" s="8">
        <v>80</v>
      </c>
      <c r="R277" s="8" t="s">
        <v>49</v>
      </c>
      <c r="S277" s="8" t="s">
        <v>50</v>
      </c>
      <c r="T277" s="8" t="s">
        <v>51</v>
      </c>
      <c r="U277" s="8" t="s">
        <v>51</v>
      </c>
      <c r="W277" s="8" t="s">
        <v>52</v>
      </c>
    </row>
    <row r="278" spans="6:23" x14ac:dyDescent="0.25">
      <c r="F278" s="7" t="str">
        <f t="shared" si="8"/>
        <v/>
      </c>
      <c r="G278" s="7" t="str" cm="1">
        <f t="array" ref="G278">IF(D278="","",PROPER(MID(D278,(FIND(INDEX(Abbreviation!$A$2:$A$125,MATCH(_xlfn.AGGREGATE(15,6,SEARCH(Abbreviation!$A$2:$A$125,D278),1),SEARCH(Abbreviation!$A$2:$A$125,D278),0)),D278))+LEN((INDEX(Abbreviation!$A$2:$A$125,MATCH(_xlfn.AGGREGATE(15,6,SEARCH(Abbreviation!$A$2:$A$125,D278),1),SEARCH(Abbreviation!$A$2:$A$125,D278),0)))),FIND("VIC",D278,1)-(FIND(INDEX(Abbreviation!$A$2:$A$125,MATCH(_xlfn.AGGREGATE(15,6,SEARCH(Abbreviation!$A$2:$A$125,D278),1),SEARCH(Abbreviation!$A$2:$A$125,D278),0)),D278)+LEN((INDEX(Abbreviation!$A$2:$A$125,MATCH(_xlfn.AGGREGATE(15,6,SEARCH(Abbreviation!$A$2:$A$125,D278),1),SEARCH(Abbreviation!$A$2:$A$125,D278),0)))))-1)))</f>
        <v/>
      </c>
      <c r="H278" s="8" t="s">
        <v>46</v>
      </c>
      <c r="I278" s="4" t="str">
        <f t="shared" si="9"/>
        <v/>
      </c>
      <c r="J278" s="8" t="s">
        <v>47</v>
      </c>
      <c r="K278" s="8" t="s">
        <v>47</v>
      </c>
      <c r="L278" s="8" t="s">
        <v>47</v>
      </c>
      <c r="M278" s="8" t="s">
        <v>47</v>
      </c>
      <c r="N278" s="8" t="s">
        <v>47</v>
      </c>
      <c r="P278" s="9">
        <v>40</v>
      </c>
      <c r="Q278" s="8">
        <v>80</v>
      </c>
      <c r="R278" s="8" t="s">
        <v>49</v>
      </c>
      <c r="S278" s="8" t="s">
        <v>50</v>
      </c>
      <c r="T278" s="8" t="s">
        <v>51</v>
      </c>
      <c r="U278" s="8" t="s">
        <v>51</v>
      </c>
      <c r="W278" s="8" t="s">
        <v>52</v>
      </c>
    </row>
    <row r="279" spans="6:23" x14ac:dyDescent="0.25">
      <c r="F279" s="7" t="str">
        <f t="shared" si="8"/>
        <v/>
      </c>
      <c r="G279" s="7" t="str" cm="1">
        <f t="array" ref="G279">IF(D279="","",PROPER(MID(D279,(FIND(INDEX(Abbreviation!$A$2:$A$125,MATCH(_xlfn.AGGREGATE(15,6,SEARCH(Abbreviation!$A$2:$A$125,D279),1),SEARCH(Abbreviation!$A$2:$A$125,D279),0)),D279))+LEN((INDEX(Abbreviation!$A$2:$A$125,MATCH(_xlfn.AGGREGATE(15,6,SEARCH(Abbreviation!$A$2:$A$125,D279),1),SEARCH(Abbreviation!$A$2:$A$125,D279),0)))),FIND("VIC",D279,1)-(FIND(INDEX(Abbreviation!$A$2:$A$125,MATCH(_xlfn.AGGREGATE(15,6,SEARCH(Abbreviation!$A$2:$A$125,D279),1),SEARCH(Abbreviation!$A$2:$A$125,D279),0)),D279)+LEN((INDEX(Abbreviation!$A$2:$A$125,MATCH(_xlfn.AGGREGATE(15,6,SEARCH(Abbreviation!$A$2:$A$125,D279),1),SEARCH(Abbreviation!$A$2:$A$125,D279),0)))))-1)))</f>
        <v/>
      </c>
      <c r="H279" s="8" t="s">
        <v>46</v>
      </c>
      <c r="I279" s="4" t="str">
        <f t="shared" si="9"/>
        <v/>
      </c>
      <c r="J279" s="8" t="s">
        <v>47</v>
      </c>
      <c r="K279" s="8" t="s">
        <v>47</v>
      </c>
      <c r="L279" s="8" t="s">
        <v>47</v>
      </c>
      <c r="M279" s="8" t="s">
        <v>47</v>
      </c>
      <c r="N279" s="8" t="s">
        <v>47</v>
      </c>
      <c r="P279" s="9">
        <v>40</v>
      </c>
      <c r="Q279" s="8">
        <v>80</v>
      </c>
      <c r="R279" s="8" t="s">
        <v>49</v>
      </c>
      <c r="S279" s="8" t="s">
        <v>50</v>
      </c>
      <c r="T279" s="8" t="s">
        <v>51</v>
      </c>
      <c r="U279" s="8" t="s">
        <v>51</v>
      </c>
      <c r="W279" s="8" t="s">
        <v>52</v>
      </c>
    </row>
    <row r="280" spans="6:23" x14ac:dyDescent="0.25">
      <c r="F280" s="7" t="str">
        <f t="shared" si="8"/>
        <v/>
      </c>
      <c r="G280" s="7" t="str" cm="1">
        <f t="array" ref="G280">IF(D280="","",PROPER(MID(D280,(FIND(INDEX(Abbreviation!$A$2:$A$125,MATCH(_xlfn.AGGREGATE(15,6,SEARCH(Abbreviation!$A$2:$A$125,D280),1),SEARCH(Abbreviation!$A$2:$A$125,D280),0)),D280))+LEN((INDEX(Abbreviation!$A$2:$A$125,MATCH(_xlfn.AGGREGATE(15,6,SEARCH(Abbreviation!$A$2:$A$125,D280),1),SEARCH(Abbreviation!$A$2:$A$125,D280),0)))),FIND("VIC",D280,1)-(FIND(INDEX(Abbreviation!$A$2:$A$125,MATCH(_xlfn.AGGREGATE(15,6,SEARCH(Abbreviation!$A$2:$A$125,D280),1),SEARCH(Abbreviation!$A$2:$A$125,D280),0)),D280)+LEN((INDEX(Abbreviation!$A$2:$A$125,MATCH(_xlfn.AGGREGATE(15,6,SEARCH(Abbreviation!$A$2:$A$125,D280),1),SEARCH(Abbreviation!$A$2:$A$125,D280),0)))))-1)))</f>
        <v/>
      </c>
      <c r="H280" s="8" t="s">
        <v>46</v>
      </c>
      <c r="I280" s="4" t="str">
        <f t="shared" si="9"/>
        <v/>
      </c>
      <c r="J280" s="8" t="s">
        <v>47</v>
      </c>
      <c r="K280" s="8" t="s">
        <v>47</v>
      </c>
      <c r="L280" s="8" t="s">
        <v>47</v>
      </c>
      <c r="M280" s="8" t="s">
        <v>47</v>
      </c>
      <c r="N280" s="8" t="s">
        <v>47</v>
      </c>
      <c r="P280" s="9">
        <v>40</v>
      </c>
      <c r="Q280" s="8">
        <v>80</v>
      </c>
      <c r="R280" s="8" t="s">
        <v>49</v>
      </c>
      <c r="S280" s="8" t="s">
        <v>50</v>
      </c>
      <c r="T280" s="8" t="s">
        <v>51</v>
      </c>
      <c r="U280" s="8" t="s">
        <v>51</v>
      </c>
      <c r="W280" s="8" t="s">
        <v>52</v>
      </c>
    </row>
    <row r="281" spans="6:23" x14ac:dyDescent="0.25">
      <c r="F281" s="7" t="str">
        <f t="shared" si="8"/>
        <v/>
      </c>
      <c r="G281" s="7" t="str" cm="1">
        <f t="array" ref="G281">IF(D281="","",PROPER(MID(D281,(FIND(INDEX(Abbreviation!$A$2:$A$125,MATCH(_xlfn.AGGREGATE(15,6,SEARCH(Abbreviation!$A$2:$A$125,D281),1),SEARCH(Abbreviation!$A$2:$A$125,D281),0)),D281))+LEN((INDEX(Abbreviation!$A$2:$A$125,MATCH(_xlfn.AGGREGATE(15,6,SEARCH(Abbreviation!$A$2:$A$125,D281),1),SEARCH(Abbreviation!$A$2:$A$125,D281),0)))),FIND("VIC",D281,1)-(FIND(INDEX(Abbreviation!$A$2:$A$125,MATCH(_xlfn.AGGREGATE(15,6,SEARCH(Abbreviation!$A$2:$A$125,D281),1),SEARCH(Abbreviation!$A$2:$A$125,D281),0)),D281)+LEN((INDEX(Abbreviation!$A$2:$A$125,MATCH(_xlfn.AGGREGATE(15,6,SEARCH(Abbreviation!$A$2:$A$125,D281),1),SEARCH(Abbreviation!$A$2:$A$125,D281),0)))))-1)))</f>
        <v/>
      </c>
      <c r="H281" s="8" t="s">
        <v>46</v>
      </c>
      <c r="I281" s="4" t="str">
        <f t="shared" si="9"/>
        <v/>
      </c>
      <c r="J281" s="8" t="s">
        <v>47</v>
      </c>
      <c r="K281" s="8" t="s">
        <v>47</v>
      </c>
      <c r="L281" s="8" t="s">
        <v>47</v>
      </c>
      <c r="M281" s="8" t="s">
        <v>47</v>
      </c>
      <c r="N281" s="8" t="s">
        <v>47</v>
      </c>
      <c r="P281" s="9">
        <v>40</v>
      </c>
      <c r="Q281" s="8">
        <v>80</v>
      </c>
      <c r="R281" s="8" t="s">
        <v>49</v>
      </c>
      <c r="S281" s="8" t="s">
        <v>50</v>
      </c>
      <c r="T281" s="8" t="s">
        <v>51</v>
      </c>
      <c r="U281" s="8" t="s">
        <v>51</v>
      </c>
      <c r="W281" s="8" t="s">
        <v>52</v>
      </c>
    </row>
    <row r="282" spans="6:23" x14ac:dyDescent="0.25">
      <c r="F282" s="7" t="str">
        <f t="shared" si="8"/>
        <v/>
      </c>
      <c r="G282" s="7" t="str" cm="1">
        <f t="array" ref="G282">IF(D282="","",PROPER(MID(D282,(FIND(INDEX(Abbreviation!$A$2:$A$125,MATCH(_xlfn.AGGREGATE(15,6,SEARCH(Abbreviation!$A$2:$A$125,D282),1),SEARCH(Abbreviation!$A$2:$A$125,D282),0)),D282))+LEN((INDEX(Abbreviation!$A$2:$A$125,MATCH(_xlfn.AGGREGATE(15,6,SEARCH(Abbreviation!$A$2:$A$125,D282),1),SEARCH(Abbreviation!$A$2:$A$125,D282),0)))),FIND("VIC",D282,1)-(FIND(INDEX(Abbreviation!$A$2:$A$125,MATCH(_xlfn.AGGREGATE(15,6,SEARCH(Abbreviation!$A$2:$A$125,D282),1),SEARCH(Abbreviation!$A$2:$A$125,D282),0)),D282)+LEN((INDEX(Abbreviation!$A$2:$A$125,MATCH(_xlfn.AGGREGATE(15,6,SEARCH(Abbreviation!$A$2:$A$125,D282),1),SEARCH(Abbreviation!$A$2:$A$125,D282),0)))))-1)))</f>
        <v/>
      </c>
      <c r="H282" s="8" t="s">
        <v>46</v>
      </c>
      <c r="I282" s="4" t="str">
        <f t="shared" si="9"/>
        <v/>
      </c>
      <c r="J282" s="8" t="s">
        <v>47</v>
      </c>
      <c r="K282" s="8" t="s">
        <v>47</v>
      </c>
      <c r="L282" s="8" t="s">
        <v>47</v>
      </c>
      <c r="M282" s="8" t="s">
        <v>47</v>
      </c>
      <c r="N282" s="8" t="s">
        <v>47</v>
      </c>
      <c r="P282" s="9">
        <v>40</v>
      </c>
      <c r="Q282" s="8">
        <v>80</v>
      </c>
      <c r="R282" s="8" t="s">
        <v>49</v>
      </c>
      <c r="S282" s="8" t="s">
        <v>50</v>
      </c>
      <c r="T282" s="8" t="s">
        <v>51</v>
      </c>
      <c r="U282" s="8" t="s">
        <v>51</v>
      </c>
      <c r="W282" s="8" t="s">
        <v>52</v>
      </c>
    </row>
    <row r="283" spans="6:23" x14ac:dyDescent="0.25">
      <c r="F283" s="7" t="str">
        <f t="shared" si="8"/>
        <v/>
      </c>
      <c r="G283" s="7" t="str" cm="1">
        <f t="array" ref="G283">IF(D283="","",PROPER(MID(D283,(FIND(INDEX(Abbreviation!$A$2:$A$125,MATCH(_xlfn.AGGREGATE(15,6,SEARCH(Abbreviation!$A$2:$A$125,D283),1),SEARCH(Abbreviation!$A$2:$A$125,D283),0)),D283))+LEN((INDEX(Abbreviation!$A$2:$A$125,MATCH(_xlfn.AGGREGATE(15,6,SEARCH(Abbreviation!$A$2:$A$125,D283),1),SEARCH(Abbreviation!$A$2:$A$125,D283),0)))),FIND("VIC",D283,1)-(FIND(INDEX(Abbreviation!$A$2:$A$125,MATCH(_xlfn.AGGREGATE(15,6,SEARCH(Abbreviation!$A$2:$A$125,D283),1),SEARCH(Abbreviation!$A$2:$A$125,D283),0)),D283)+LEN((INDEX(Abbreviation!$A$2:$A$125,MATCH(_xlfn.AGGREGATE(15,6,SEARCH(Abbreviation!$A$2:$A$125,D283),1),SEARCH(Abbreviation!$A$2:$A$125,D283),0)))))-1)))</f>
        <v/>
      </c>
      <c r="H283" s="8" t="s">
        <v>46</v>
      </c>
      <c r="I283" s="4" t="str">
        <f t="shared" si="9"/>
        <v/>
      </c>
      <c r="J283" s="8" t="s">
        <v>47</v>
      </c>
      <c r="K283" s="8" t="s">
        <v>47</v>
      </c>
      <c r="L283" s="8" t="s">
        <v>47</v>
      </c>
      <c r="M283" s="8" t="s">
        <v>47</v>
      </c>
      <c r="N283" s="8" t="s">
        <v>47</v>
      </c>
      <c r="P283" s="9">
        <v>40</v>
      </c>
      <c r="Q283" s="8">
        <v>80</v>
      </c>
      <c r="R283" s="8" t="s">
        <v>49</v>
      </c>
      <c r="S283" s="8" t="s">
        <v>50</v>
      </c>
      <c r="T283" s="8" t="s">
        <v>51</v>
      </c>
      <c r="U283" s="8" t="s">
        <v>51</v>
      </c>
      <c r="W283" s="8" t="s">
        <v>52</v>
      </c>
    </row>
    <row r="284" spans="6:23" x14ac:dyDescent="0.25">
      <c r="F284" s="7" t="str">
        <f t="shared" si="8"/>
        <v/>
      </c>
      <c r="G284" s="7" t="str" cm="1">
        <f t="array" ref="G284">IF(D284="","",PROPER(MID(D284,(FIND(INDEX(Abbreviation!$A$2:$A$125,MATCH(_xlfn.AGGREGATE(15,6,SEARCH(Abbreviation!$A$2:$A$125,D284),1),SEARCH(Abbreviation!$A$2:$A$125,D284),0)),D284))+LEN((INDEX(Abbreviation!$A$2:$A$125,MATCH(_xlfn.AGGREGATE(15,6,SEARCH(Abbreviation!$A$2:$A$125,D284),1),SEARCH(Abbreviation!$A$2:$A$125,D284),0)))),FIND("VIC",D284,1)-(FIND(INDEX(Abbreviation!$A$2:$A$125,MATCH(_xlfn.AGGREGATE(15,6,SEARCH(Abbreviation!$A$2:$A$125,D284),1),SEARCH(Abbreviation!$A$2:$A$125,D284),0)),D284)+LEN((INDEX(Abbreviation!$A$2:$A$125,MATCH(_xlfn.AGGREGATE(15,6,SEARCH(Abbreviation!$A$2:$A$125,D284),1),SEARCH(Abbreviation!$A$2:$A$125,D284),0)))))-1)))</f>
        <v/>
      </c>
      <c r="H284" s="8" t="s">
        <v>46</v>
      </c>
      <c r="I284" s="4" t="str">
        <f t="shared" si="9"/>
        <v/>
      </c>
      <c r="J284" s="8" t="s">
        <v>47</v>
      </c>
      <c r="K284" s="8" t="s">
        <v>47</v>
      </c>
      <c r="L284" s="8" t="s">
        <v>47</v>
      </c>
      <c r="M284" s="8" t="s">
        <v>47</v>
      </c>
      <c r="N284" s="8" t="s">
        <v>47</v>
      </c>
      <c r="P284" s="9">
        <v>40</v>
      </c>
      <c r="Q284" s="8">
        <v>80</v>
      </c>
      <c r="R284" s="8" t="s">
        <v>49</v>
      </c>
      <c r="S284" s="8" t="s">
        <v>50</v>
      </c>
      <c r="T284" s="8" t="s">
        <v>51</v>
      </c>
      <c r="U284" s="8" t="s">
        <v>51</v>
      </c>
      <c r="W284" s="8" t="s">
        <v>52</v>
      </c>
    </row>
    <row r="285" spans="6:23" x14ac:dyDescent="0.25">
      <c r="F285" s="7" t="str">
        <f t="shared" si="8"/>
        <v/>
      </c>
      <c r="G285" s="7" t="str" cm="1">
        <f t="array" ref="G285">IF(D285="","",PROPER(MID(D285,(FIND(INDEX(Abbreviation!$A$2:$A$125,MATCH(_xlfn.AGGREGATE(15,6,SEARCH(Abbreviation!$A$2:$A$125,D285),1),SEARCH(Abbreviation!$A$2:$A$125,D285),0)),D285))+LEN((INDEX(Abbreviation!$A$2:$A$125,MATCH(_xlfn.AGGREGATE(15,6,SEARCH(Abbreviation!$A$2:$A$125,D285),1),SEARCH(Abbreviation!$A$2:$A$125,D285),0)))),FIND("VIC",D285,1)-(FIND(INDEX(Abbreviation!$A$2:$A$125,MATCH(_xlfn.AGGREGATE(15,6,SEARCH(Abbreviation!$A$2:$A$125,D285),1),SEARCH(Abbreviation!$A$2:$A$125,D285),0)),D285)+LEN((INDEX(Abbreviation!$A$2:$A$125,MATCH(_xlfn.AGGREGATE(15,6,SEARCH(Abbreviation!$A$2:$A$125,D285),1),SEARCH(Abbreviation!$A$2:$A$125,D285),0)))))-1)))</f>
        <v/>
      </c>
      <c r="H285" s="8" t="s">
        <v>46</v>
      </c>
      <c r="I285" s="4" t="str">
        <f t="shared" si="9"/>
        <v/>
      </c>
      <c r="J285" s="8" t="s">
        <v>47</v>
      </c>
      <c r="K285" s="8" t="s">
        <v>47</v>
      </c>
      <c r="L285" s="8" t="s">
        <v>47</v>
      </c>
      <c r="M285" s="8" t="s">
        <v>47</v>
      </c>
      <c r="N285" s="8" t="s">
        <v>47</v>
      </c>
      <c r="P285" s="9">
        <v>40</v>
      </c>
      <c r="Q285" s="8">
        <v>80</v>
      </c>
      <c r="R285" s="8" t="s">
        <v>49</v>
      </c>
      <c r="S285" s="8" t="s">
        <v>50</v>
      </c>
      <c r="T285" s="8" t="s">
        <v>51</v>
      </c>
      <c r="U285" s="8" t="s">
        <v>51</v>
      </c>
      <c r="W285" s="8" t="s">
        <v>52</v>
      </c>
    </row>
    <row r="286" spans="6:23" x14ac:dyDescent="0.25">
      <c r="F286" s="7" t="str">
        <f t="shared" si="8"/>
        <v/>
      </c>
      <c r="G286" s="7" t="str" cm="1">
        <f t="array" ref="G286">IF(D286="","",PROPER(MID(D286,(FIND(INDEX(Abbreviation!$A$2:$A$125,MATCH(_xlfn.AGGREGATE(15,6,SEARCH(Abbreviation!$A$2:$A$125,D286),1),SEARCH(Abbreviation!$A$2:$A$125,D286),0)),D286))+LEN((INDEX(Abbreviation!$A$2:$A$125,MATCH(_xlfn.AGGREGATE(15,6,SEARCH(Abbreviation!$A$2:$A$125,D286),1),SEARCH(Abbreviation!$A$2:$A$125,D286),0)))),FIND("VIC",D286,1)-(FIND(INDEX(Abbreviation!$A$2:$A$125,MATCH(_xlfn.AGGREGATE(15,6,SEARCH(Abbreviation!$A$2:$A$125,D286),1),SEARCH(Abbreviation!$A$2:$A$125,D286),0)),D286)+LEN((INDEX(Abbreviation!$A$2:$A$125,MATCH(_xlfn.AGGREGATE(15,6,SEARCH(Abbreviation!$A$2:$A$125,D286),1),SEARCH(Abbreviation!$A$2:$A$125,D286),0)))))-1)))</f>
        <v/>
      </c>
      <c r="H286" s="8" t="s">
        <v>46</v>
      </c>
      <c r="I286" s="4" t="str">
        <f t="shared" si="9"/>
        <v/>
      </c>
      <c r="J286" s="8" t="s">
        <v>47</v>
      </c>
      <c r="K286" s="8" t="s">
        <v>47</v>
      </c>
      <c r="L286" s="8" t="s">
        <v>47</v>
      </c>
      <c r="M286" s="8" t="s">
        <v>47</v>
      </c>
      <c r="N286" s="8" t="s">
        <v>47</v>
      </c>
      <c r="P286" s="9">
        <v>40</v>
      </c>
      <c r="Q286" s="8">
        <v>80</v>
      </c>
      <c r="R286" s="8" t="s">
        <v>49</v>
      </c>
      <c r="S286" s="8" t="s">
        <v>50</v>
      </c>
      <c r="T286" s="8" t="s">
        <v>51</v>
      </c>
      <c r="U286" s="8" t="s">
        <v>51</v>
      </c>
      <c r="W286" s="8" t="s">
        <v>52</v>
      </c>
    </row>
    <row r="287" spans="6:23" x14ac:dyDescent="0.25">
      <c r="F287" s="7" t="str">
        <f t="shared" si="8"/>
        <v/>
      </c>
      <c r="G287" s="7" t="str" cm="1">
        <f t="array" ref="G287">IF(D287="","",PROPER(MID(D287,(FIND(INDEX(Abbreviation!$A$2:$A$125,MATCH(_xlfn.AGGREGATE(15,6,SEARCH(Abbreviation!$A$2:$A$125,D287),1),SEARCH(Abbreviation!$A$2:$A$125,D287),0)),D287))+LEN((INDEX(Abbreviation!$A$2:$A$125,MATCH(_xlfn.AGGREGATE(15,6,SEARCH(Abbreviation!$A$2:$A$125,D287),1),SEARCH(Abbreviation!$A$2:$A$125,D287),0)))),FIND("VIC",D287,1)-(FIND(INDEX(Abbreviation!$A$2:$A$125,MATCH(_xlfn.AGGREGATE(15,6,SEARCH(Abbreviation!$A$2:$A$125,D287),1),SEARCH(Abbreviation!$A$2:$A$125,D287),0)),D287)+LEN((INDEX(Abbreviation!$A$2:$A$125,MATCH(_xlfn.AGGREGATE(15,6,SEARCH(Abbreviation!$A$2:$A$125,D287),1),SEARCH(Abbreviation!$A$2:$A$125,D287),0)))))-1)))</f>
        <v/>
      </c>
      <c r="H287" s="8" t="s">
        <v>46</v>
      </c>
      <c r="I287" s="4" t="str">
        <f t="shared" si="9"/>
        <v/>
      </c>
      <c r="J287" s="8" t="s">
        <v>47</v>
      </c>
      <c r="K287" s="8" t="s">
        <v>47</v>
      </c>
      <c r="L287" s="8" t="s">
        <v>47</v>
      </c>
      <c r="M287" s="8" t="s">
        <v>47</v>
      </c>
      <c r="N287" s="8" t="s">
        <v>47</v>
      </c>
      <c r="P287" s="9">
        <v>40</v>
      </c>
      <c r="Q287" s="8">
        <v>80</v>
      </c>
      <c r="R287" s="8" t="s">
        <v>49</v>
      </c>
      <c r="S287" s="8" t="s">
        <v>50</v>
      </c>
      <c r="T287" s="8" t="s">
        <v>51</v>
      </c>
      <c r="U287" s="8" t="s">
        <v>51</v>
      </c>
      <c r="W287" s="8" t="s">
        <v>52</v>
      </c>
    </row>
    <row r="288" spans="6:23" x14ac:dyDescent="0.25">
      <c r="F288" s="7" t="str">
        <f t="shared" si="8"/>
        <v/>
      </c>
      <c r="G288" s="7" t="str" cm="1">
        <f t="array" ref="G288">IF(D288="","",PROPER(MID(D288,(FIND(INDEX(Abbreviation!$A$2:$A$125,MATCH(_xlfn.AGGREGATE(15,6,SEARCH(Abbreviation!$A$2:$A$125,D288),1),SEARCH(Abbreviation!$A$2:$A$125,D288),0)),D288))+LEN((INDEX(Abbreviation!$A$2:$A$125,MATCH(_xlfn.AGGREGATE(15,6,SEARCH(Abbreviation!$A$2:$A$125,D288),1),SEARCH(Abbreviation!$A$2:$A$125,D288),0)))),FIND("VIC",D288,1)-(FIND(INDEX(Abbreviation!$A$2:$A$125,MATCH(_xlfn.AGGREGATE(15,6,SEARCH(Abbreviation!$A$2:$A$125,D288),1),SEARCH(Abbreviation!$A$2:$A$125,D288),0)),D288)+LEN((INDEX(Abbreviation!$A$2:$A$125,MATCH(_xlfn.AGGREGATE(15,6,SEARCH(Abbreviation!$A$2:$A$125,D288),1),SEARCH(Abbreviation!$A$2:$A$125,D288),0)))))-1)))</f>
        <v/>
      </c>
      <c r="H288" s="8" t="s">
        <v>46</v>
      </c>
      <c r="I288" s="4" t="str">
        <f t="shared" si="9"/>
        <v/>
      </c>
      <c r="J288" s="8" t="s">
        <v>47</v>
      </c>
      <c r="K288" s="8" t="s">
        <v>47</v>
      </c>
      <c r="L288" s="8" t="s">
        <v>47</v>
      </c>
      <c r="M288" s="8" t="s">
        <v>47</v>
      </c>
      <c r="N288" s="8" t="s">
        <v>47</v>
      </c>
      <c r="P288" s="9">
        <v>40</v>
      </c>
      <c r="Q288" s="8">
        <v>80</v>
      </c>
      <c r="R288" s="8" t="s">
        <v>49</v>
      </c>
      <c r="S288" s="8" t="s">
        <v>50</v>
      </c>
      <c r="T288" s="8" t="s">
        <v>51</v>
      </c>
      <c r="U288" s="8" t="s">
        <v>51</v>
      </c>
      <c r="W288" s="8" t="s">
        <v>52</v>
      </c>
    </row>
    <row r="289" spans="6:23" x14ac:dyDescent="0.25">
      <c r="F289" s="7" t="str">
        <f t="shared" si="8"/>
        <v/>
      </c>
      <c r="G289" s="7" t="str" cm="1">
        <f t="array" ref="G289">IF(D289="","",PROPER(MID(D289,(FIND(INDEX(Abbreviation!$A$2:$A$125,MATCH(_xlfn.AGGREGATE(15,6,SEARCH(Abbreviation!$A$2:$A$125,D289),1),SEARCH(Abbreviation!$A$2:$A$125,D289),0)),D289))+LEN((INDEX(Abbreviation!$A$2:$A$125,MATCH(_xlfn.AGGREGATE(15,6,SEARCH(Abbreviation!$A$2:$A$125,D289),1),SEARCH(Abbreviation!$A$2:$A$125,D289),0)))),FIND("VIC",D289,1)-(FIND(INDEX(Abbreviation!$A$2:$A$125,MATCH(_xlfn.AGGREGATE(15,6,SEARCH(Abbreviation!$A$2:$A$125,D289),1),SEARCH(Abbreviation!$A$2:$A$125,D289),0)),D289)+LEN((INDEX(Abbreviation!$A$2:$A$125,MATCH(_xlfn.AGGREGATE(15,6,SEARCH(Abbreviation!$A$2:$A$125,D289),1),SEARCH(Abbreviation!$A$2:$A$125,D289),0)))))-1)))</f>
        <v/>
      </c>
      <c r="H289" s="8" t="s">
        <v>46</v>
      </c>
      <c r="I289" s="4" t="str">
        <f t="shared" si="9"/>
        <v/>
      </c>
      <c r="J289" s="8" t="s">
        <v>47</v>
      </c>
      <c r="K289" s="8" t="s">
        <v>47</v>
      </c>
      <c r="L289" s="8" t="s">
        <v>47</v>
      </c>
      <c r="M289" s="8" t="s">
        <v>47</v>
      </c>
      <c r="N289" s="8" t="s">
        <v>47</v>
      </c>
      <c r="P289" s="9">
        <v>40</v>
      </c>
      <c r="Q289" s="8">
        <v>80</v>
      </c>
      <c r="R289" s="8" t="s">
        <v>49</v>
      </c>
      <c r="S289" s="8" t="s">
        <v>50</v>
      </c>
      <c r="T289" s="8" t="s">
        <v>51</v>
      </c>
      <c r="U289" s="8" t="s">
        <v>51</v>
      </c>
      <c r="W289" s="8" t="s">
        <v>52</v>
      </c>
    </row>
    <row r="290" spans="6:23" x14ac:dyDescent="0.25">
      <c r="F290" s="7" t="str">
        <f t="shared" si="8"/>
        <v/>
      </c>
      <c r="G290" s="7" t="str" cm="1">
        <f t="array" ref="G290">IF(D290="","",PROPER(MID(D290,(FIND(INDEX(Abbreviation!$A$2:$A$125,MATCH(_xlfn.AGGREGATE(15,6,SEARCH(Abbreviation!$A$2:$A$125,D290),1),SEARCH(Abbreviation!$A$2:$A$125,D290),0)),D290))+LEN((INDEX(Abbreviation!$A$2:$A$125,MATCH(_xlfn.AGGREGATE(15,6,SEARCH(Abbreviation!$A$2:$A$125,D290),1),SEARCH(Abbreviation!$A$2:$A$125,D290),0)))),FIND("VIC",D290,1)-(FIND(INDEX(Abbreviation!$A$2:$A$125,MATCH(_xlfn.AGGREGATE(15,6,SEARCH(Abbreviation!$A$2:$A$125,D290),1),SEARCH(Abbreviation!$A$2:$A$125,D290),0)),D290)+LEN((INDEX(Abbreviation!$A$2:$A$125,MATCH(_xlfn.AGGREGATE(15,6,SEARCH(Abbreviation!$A$2:$A$125,D290),1),SEARCH(Abbreviation!$A$2:$A$125,D290),0)))))-1)))</f>
        <v/>
      </c>
      <c r="H290" s="8" t="s">
        <v>46</v>
      </c>
      <c r="I290" s="4" t="str">
        <f t="shared" si="9"/>
        <v/>
      </c>
      <c r="J290" s="8" t="s">
        <v>47</v>
      </c>
      <c r="K290" s="8" t="s">
        <v>47</v>
      </c>
      <c r="L290" s="8" t="s">
        <v>47</v>
      </c>
      <c r="M290" s="8" t="s">
        <v>47</v>
      </c>
      <c r="N290" s="8" t="s">
        <v>47</v>
      </c>
      <c r="P290" s="9">
        <v>40</v>
      </c>
      <c r="Q290" s="8">
        <v>80</v>
      </c>
      <c r="R290" s="8" t="s">
        <v>49</v>
      </c>
      <c r="S290" s="8" t="s">
        <v>50</v>
      </c>
      <c r="T290" s="8" t="s">
        <v>51</v>
      </c>
      <c r="U290" s="8" t="s">
        <v>51</v>
      </c>
      <c r="W290" s="8" t="s">
        <v>52</v>
      </c>
    </row>
    <row r="291" spans="6:23" x14ac:dyDescent="0.25">
      <c r="F291" s="7" t="str">
        <f t="shared" si="8"/>
        <v/>
      </c>
      <c r="G291" s="7" t="str" cm="1">
        <f t="array" ref="G291">IF(D291="","",PROPER(MID(D291,(FIND(INDEX(Abbreviation!$A$2:$A$125,MATCH(_xlfn.AGGREGATE(15,6,SEARCH(Abbreviation!$A$2:$A$125,D291),1),SEARCH(Abbreviation!$A$2:$A$125,D291),0)),D291))+LEN((INDEX(Abbreviation!$A$2:$A$125,MATCH(_xlfn.AGGREGATE(15,6,SEARCH(Abbreviation!$A$2:$A$125,D291),1),SEARCH(Abbreviation!$A$2:$A$125,D291),0)))),FIND("VIC",D291,1)-(FIND(INDEX(Abbreviation!$A$2:$A$125,MATCH(_xlfn.AGGREGATE(15,6,SEARCH(Abbreviation!$A$2:$A$125,D291),1),SEARCH(Abbreviation!$A$2:$A$125,D291),0)),D291)+LEN((INDEX(Abbreviation!$A$2:$A$125,MATCH(_xlfn.AGGREGATE(15,6,SEARCH(Abbreviation!$A$2:$A$125,D291),1),SEARCH(Abbreviation!$A$2:$A$125,D291),0)))))-1)))</f>
        <v/>
      </c>
      <c r="H291" s="8" t="s">
        <v>46</v>
      </c>
      <c r="I291" s="4" t="str">
        <f t="shared" si="9"/>
        <v/>
      </c>
      <c r="J291" s="8" t="s">
        <v>47</v>
      </c>
      <c r="K291" s="8" t="s">
        <v>47</v>
      </c>
      <c r="L291" s="8" t="s">
        <v>47</v>
      </c>
      <c r="M291" s="8" t="s">
        <v>47</v>
      </c>
      <c r="N291" s="8" t="s">
        <v>47</v>
      </c>
      <c r="P291" s="9">
        <v>40</v>
      </c>
      <c r="Q291" s="8">
        <v>80</v>
      </c>
      <c r="R291" s="8" t="s">
        <v>49</v>
      </c>
      <c r="S291" s="8" t="s">
        <v>50</v>
      </c>
      <c r="T291" s="8" t="s">
        <v>51</v>
      </c>
      <c r="U291" s="8" t="s">
        <v>51</v>
      </c>
      <c r="W291" s="8" t="s">
        <v>52</v>
      </c>
    </row>
    <row r="292" spans="6:23" x14ac:dyDescent="0.25">
      <c r="F292" s="7" t="str">
        <f t="shared" si="8"/>
        <v/>
      </c>
      <c r="G292" s="7" t="str" cm="1">
        <f t="array" ref="G292">IF(D292="","",PROPER(MID(D292,(FIND(INDEX(Abbreviation!$A$2:$A$125,MATCH(_xlfn.AGGREGATE(15,6,SEARCH(Abbreviation!$A$2:$A$125,D292),1),SEARCH(Abbreviation!$A$2:$A$125,D292),0)),D292))+LEN((INDEX(Abbreviation!$A$2:$A$125,MATCH(_xlfn.AGGREGATE(15,6,SEARCH(Abbreviation!$A$2:$A$125,D292),1),SEARCH(Abbreviation!$A$2:$A$125,D292),0)))),FIND("VIC",D292,1)-(FIND(INDEX(Abbreviation!$A$2:$A$125,MATCH(_xlfn.AGGREGATE(15,6,SEARCH(Abbreviation!$A$2:$A$125,D292),1),SEARCH(Abbreviation!$A$2:$A$125,D292),0)),D292)+LEN((INDEX(Abbreviation!$A$2:$A$125,MATCH(_xlfn.AGGREGATE(15,6,SEARCH(Abbreviation!$A$2:$A$125,D292),1),SEARCH(Abbreviation!$A$2:$A$125,D292),0)))))-1)))</f>
        <v/>
      </c>
      <c r="H292" s="8" t="s">
        <v>46</v>
      </c>
      <c r="I292" s="4" t="str">
        <f t="shared" si="9"/>
        <v/>
      </c>
      <c r="J292" s="8" t="s">
        <v>47</v>
      </c>
      <c r="K292" s="8" t="s">
        <v>47</v>
      </c>
      <c r="L292" s="8" t="s">
        <v>47</v>
      </c>
      <c r="M292" s="8" t="s">
        <v>47</v>
      </c>
      <c r="N292" s="8" t="s">
        <v>47</v>
      </c>
      <c r="P292" s="9">
        <v>40</v>
      </c>
      <c r="Q292" s="8">
        <v>80</v>
      </c>
      <c r="R292" s="8" t="s">
        <v>49</v>
      </c>
      <c r="S292" s="8" t="s">
        <v>50</v>
      </c>
      <c r="T292" s="8" t="s">
        <v>51</v>
      </c>
      <c r="U292" s="8" t="s">
        <v>51</v>
      </c>
      <c r="W292" s="8" t="s">
        <v>52</v>
      </c>
    </row>
    <row r="293" spans="6:23" x14ac:dyDescent="0.25">
      <c r="F293" s="7" t="str">
        <f t="shared" si="8"/>
        <v/>
      </c>
      <c r="G293" s="7" t="str" cm="1">
        <f t="array" ref="G293">IF(D293="","",PROPER(MID(D293,(FIND(INDEX(Abbreviation!$A$2:$A$125,MATCH(_xlfn.AGGREGATE(15,6,SEARCH(Abbreviation!$A$2:$A$125,D293),1),SEARCH(Abbreviation!$A$2:$A$125,D293),0)),D293))+LEN((INDEX(Abbreviation!$A$2:$A$125,MATCH(_xlfn.AGGREGATE(15,6,SEARCH(Abbreviation!$A$2:$A$125,D293),1),SEARCH(Abbreviation!$A$2:$A$125,D293),0)))),FIND("VIC",D293,1)-(FIND(INDEX(Abbreviation!$A$2:$A$125,MATCH(_xlfn.AGGREGATE(15,6,SEARCH(Abbreviation!$A$2:$A$125,D293),1),SEARCH(Abbreviation!$A$2:$A$125,D293),0)),D293)+LEN((INDEX(Abbreviation!$A$2:$A$125,MATCH(_xlfn.AGGREGATE(15,6,SEARCH(Abbreviation!$A$2:$A$125,D293),1),SEARCH(Abbreviation!$A$2:$A$125,D293),0)))))-1)))</f>
        <v/>
      </c>
      <c r="H293" s="8" t="s">
        <v>46</v>
      </c>
      <c r="I293" s="4" t="str">
        <f t="shared" si="9"/>
        <v/>
      </c>
      <c r="J293" s="8" t="s">
        <v>47</v>
      </c>
      <c r="K293" s="8" t="s">
        <v>47</v>
      </c>
      <c r="L293" s="8" t="s">
        <v>47</v>
      </c>
      <c r="M293" s="8" t="s">
        <v>47</v>
      </c>
      <c r="N293" s="8" t="s">
        <v>47</v>
      </c>
      <c r="P293" s="9">
        <v>40</v>
      </c>
      <c r="Q293" s="8">
        <v>80</v>
      </c>
      <c r="R293" s="8" t="s">
        <v>49</v>
      </c>
      <c r="S293" s="8" t="s">
        <v>50</v>
      </c>
      <c r="T293" s="8" t="s">
        <v>51</v>
      </c>
      <c r="U293" s="8" t="s">
        <v>51</v>
      </c>
      <c r="W293" s="8" t="s">
        <v>52</v>
      </c>
    </row>
    <row r="294" spans="6:23" x14ac:dyDescent="0.25">
      <c r="F294" s="7" t="str">
        <f t="shared" si="8"/>
        <v/>
      </c>
      <c r="G294" s="7" t="str" cm="1">
        <f t="array" ref="G294">IF(D294="","",PROPER(MID(D294,(FIND(INDEX(Abbreviation!$A$2:$A$125,MATCH(_xlfn.AGGREGATE(15,6,SEARCH(Abbreviation!$A$2:$A$125,D294),1),SEARCH(Abbreviation!$A$2:$A$125,D294),0)),D294))+LEN((INDEX(Abbreviation!$A$2:$A$125,MATCH(_xlfn.AGGREGATE(15,6,SEARCH(Abbreviation!$A$2:$A$125,D294),1),SEARCH(Abbreviation!$A$2:$A$125,D294),0)))),FIND("VIC",D294,1)-(FIND(INDEX(Abbreviation!$A$2:$A$125,MATCH(_xlfn.AGGREGATE(15,6,SEARCH(Abbreviation!$A$2:$A$125,D294),1),SEARCH(Abbreviation!$A$2:$A$125,D294),0)),D294)+LEN((INDEX(Abbreviation!$A$2:$A$125,MATCH(_xlfn.AGGREGATE(15,6,SEARCH(Abbreviation!$A$2:$A$125,D294),1),SEARCH(Abbreviation!$A$2:$A$125,D294),0)))))-1)))</f>
        <v/>
      </c>
      <c r="H294" s="8" t="s">
        <v>46</v>
      </c>
      <c r="I294" s="4" t="str">
        <f t="shared" si="9"/>
        <v/>
      </c>
      <c r="J294" s="8" t="s">
        <v>47</v>
      </c>
      <c r="K294" s="8" t="s">
        <v>47</v>
      </c>
      <c r="L294" s="8" t="s">
        <v>47</v>
      </c>
      <c r="M294" s="8" t="s">
        <v>47</v>
      </c>
      <c r="N294" s="8" t="s">
        <v>47</v>
      </c>
      <c r="P294" s="9">
        <v>40</v>
      </c>
      <c r="Q294" s="8">
        <v>80</v>
      </c>
      <c r="R294" s="8" t="s">
        <v>49</v>
      </c>
      <c r="S294" s="8" t="s">
        <v>50</v>
      </c>
      <c r="T294" s="8" t="s">
        <v>51</v>
      </c>
      <c r="U294" s="8" t="s">
        <v>51</v>
      </c>
      <c r="W294" s="8" t="s">
        <v>52</v>
      </c>
    </row>
    <row r="295" spans="6:23" x14ac:dyDescent="0.25">
      <c r="F295" s="7" t="str">
        <f t="shared" si="8"/>
        <v/>
      </c>
      <c r="G295" s="7" t="str" cm="1">
        <f t="array" ref="G295">IF(D295="","",PROPER(MID(D295,(FIND(INDEX(Abbreviation!$A$2:$A$125,MATCH(_xlfn.AGGREGATE(15,6,SEARCH(Abbreviation!$A$2:$A$125,D295),1),SEARCH(Abbreviation!$A$2:$A$125,D295),0)),D295))+LEN((INDEX(Abbreviation!$A$2:$A$125,MATCH(_xlfn.AGGREGATE(15,6,SEARCH(Abbreviation!$A$2:$A$125,D295),1),SEARCH(Abbreviation!$A$2:$A$125,D295),0)))),FIND("VIC",D295,1)-(FIND(INDEX(Abbreviation!$A$2:$A$125,MATCH(_xlfn.AGGREGATE(15,6,SEARCH(Abbreviation!$A$2:$A$125,D295),1),SEARCH(Abbreviation!$A$2:$A$125,D295),0)),D295)+LEN((INDEX(Abbreviation!$A$2:$A$125,MATCH(_xlfn.AGGREGATE(15,6,SEARCH(Abbreviation!$A$2:$A$125,D295),1),SEARCH(Abbreviation!$A$2:$A$125,D295),0)))))-1)))</f>
        <v/>
      </c>
      <c r="H295" s="8" t="s">
        <v>46</v>
      </c>
      <c r="I295" s="4" t="str">
        <f t="shared" si="9"/>
        <v/>
      </c>
      <c r="J295" s="8" t="s">
        <v>47</v>
      </c>
      <c r="K295" s="8" t="s">
        <v>47</v>
      </c>
      <c r="L295" s="8" t="s">
        <v>47</v>
      </c>
      <c r="M295" s="8" t="s">
        <v>47</v>
      </c>
      <c r="N295" s="8" t="s">
        <v>47</v>
      </c>
      <c r="P295" s="9">
        <v>40</v>
      </c>
      <c r="Q295" s="8">
        <v>80</v>
      </c>
      <c r="R295" s="8" t="s">
        <v>49</v>
      </c>
      <c r="S295" s="8" t="s">
        <v>50</v>
      </c>
      <c r="T295" s="8" t="s">
        <v>51</v>
      </c>
      <c r="U295" s="8" t="s">
        <v>51</v>
      </c>
      <c r="W295" s="8" t="s">
        <v>52</v>
      </c>
    </row>
    <row r="296" spans="6:23" x14ac:dyDescent="0.25">
      <c r="F296" s="7" t="str">
        <f t="shared" si="8"/>
        <v/>
      </c>
      <c r="G296" s="7" t="str" cm="1">
        <f t="array" ref="G296">IF(D296="","",PROPER(MID(D296,(FIND(INDEX(Abbreviation!$A$2:$A$125,MATCH(_xlfn.AGGREGATE(15,6,SEARCH(Abbreviation!$A$2:$A$125,D296),1),SEARCH(Abbreviation!$A$2:$A$125,D296),0)),D296))+LEN((INDEX(Abbreviation!$A$2:$A$125,MATCH(_xlfn.AGGREGATE(15,6,SEARCH(Abbreviation!$A$2:$A$125,D296),1),SEARCH(Abbreviation!$A$2:$A$125,D296),0)))),FIND("VIC",D296,1)-(FIND(INDEX(Abbreviation!$A$2:$A$125,MATCH(_xlfn.AGGREGATE(15,6,SEARCH(Abbreviation!$A$2:$A$125,D296),1),SEARCH(Abbreviation!$A$2:$A$125,D296),0)),D296)+LEN((INDEX(Abbreviation!$A$2:$A$125,MATCH(_xlfn.AGGREGATE(15,6,SEARCH(Abbreviation!$A$2:$A$125,D296),1),SEARCH(Abbreviation!$A$2:$A$125,D296),0)))))-1)))</f>
        <v/>
      </c>
      <c r="H296" s="8" t="s">
        <v>46</v>
      </c>
      <c r="I296" s="4" t="str">
        <f t="shared" si="9"/>
        <v/>
      </c>
      <c r="J296" s="8" t="s">
        <v>47</v>
      </c>
      <c r="K296" s="8" t="s">
        <v>47</v>
      </c>
      <c r="L296" s="8" t="s">
        <v>47</v>
      </c>
      <c r="M296" s="8" t="s">
        <v>47</v>
      </c>
      <c r="N296" s="8" t="s">
        <v>47</v>
      </c>
      <c r="P296" s="9">
        <v>40</v>
      </c>
      <c r="Q296" s="8">
        <v>80</v>
      </c>
      <c r="R296" s="8" t="s">
        <v>49</v>
      </c>
      <c r="S296" s="8" t="s">
        <v>50</v>
      </c>
      <c r="T296" s="8" t="s">
        <v>51</v>
      </c>
      <c r="U296" s="8" t="s">
        <v>51</v>
      </c>
      <c r="W296" s="8" t="s">
        <v>52</v>
      </c>
    </row>
    <row r="297" spans="6:23" x14ac:dyDescent="0.25">
      <c r="F297" s="7" t="str">
        <f t="shared" si="8"/>
        <v/>
      </c>
      <c r="G297" s="7" t="str" cm="1">
        <f t="array" ref="G297">IF(D297="","",PROPER(MID(D297,(FIND(INDEX(Abbreviation!$A$2:$A$125,MATCH(_xlfn.AGGREGATE(15,6,SEARCH(Abbreviation!$A$2:$A$125,D297),1),SEARCH(Abbreviation!$A$2:$A$125,D297),0)),D297))+LEN((INDEX(Abbreviation!$A$2:$A$125,MATCH(_xlfn.AGGREGATE(15,6,SEARCH(Abbreviation!$A$2:$A$125,D297),1),SEARCH(Abbreviation!$A$2:$A$125,D297),0)))),FIND("VIC",D297,1)-(FIND(INDEX(Abbreviation!$A$2:$A$125,MATCH(_xlfn.AGGREGATE(15,6,SEARCH(Abbreviation!$A$2:$A$125,D297),1),SEARCH(Abbreviation!$A$2:$A$125,D297),0)),D297)+LEN((INDEX(Abbreviation!$A$2:$A$125,MATCH(_xlfn.AGGREGATE(15,6,SEARCH(Abbreviation!$A$2:$A$125,D297),1),SEARCH(Abbreviation!$A$2:$A$125,D297),0)))))-1)))</f>
        <v/>
      </c>
      <c r="H297" s="8" t="s">
        <v>46</v>
      </c>
      <c r="I297" s="4" t="str">
        <f t="shared" si="9"/>
        <v/>
      </c>
      <c r="J297" s="8" t="s">
        <v>47</v>
      </c>
      <c r="K297" s="8" t="s">
        <v>47</v>
      </c>
      <c r="L297" s="8" t="s">
        <v>47</v>
      </c>
      <c r="M297" s="8" t="s">
        <v>47</v>
      </c>
      <c r="N297" s="8" t="s">
        <v>47</v>
      </c>
      <c r="P297" s="9">
        <v>40</v>
      </c>
      <c r="Q297" s="8">
        <v>80</v>
      </c>
      <c r="R297" s="8" t="s">
        <v>49</v>
      </c>
      <c r="S297" s="8" t="s">
        <v>50</v>
      </c>
      <c r="T297" s="8" t="s">
        <v>51</v>
      </c>
      <c r="U297" s="8" t="s">
        <v>51</v>
      </c>
      <c r="W297" s="8" t="s">
        <v>52</v>
      </c>
    </row>
    <row r="298" spans="6:23" x14ac:dyDescent="0.25">
      <c r="F298" s="7" t="str">
        <f t="shared" si="8"/>
        <v/>
      </c>
      <c r="G298" s="7" t="str" cm="1">
        <f t="array" ref="G298">IF(D298="","",PROPER(MID(D298,(FIND(INDEX(Abbreviation!$A$2:$A$125,MATCH(_xlfn.AGGREGATE(15,6,SEARCH(Abbreviation!$A$2:$A$125,D298),1),SEARCH(Abbreviation!$A$2:$A$125,D298),0)),D298))+LEN((INDEX(Abbreviation!$A$2:$A$125,MATCH(_xlfn.AGGREGATE(15,6,SEARCH(Abbreviation!$A$2:$A$125,D298),1),SEARCH(Abbreviation!$A$2:$A$125,D298),0)))),FIND("VIC",D298,1)-(FIND(INDEX(Abbreviation!$A$2:$A$125,MATCH(_xlfn.AGGREGATE(15,6,SEARCH(Abbreviation!$A$2:$A$125,D298),1),SEARCH(Abbreviation!$A$2:$A$125,D298),0)),D298)+LEN((INDEX(Abbreviation!$A$2:$A$125,MATCH(_xlfn.AGGREGATE(15,6,SEARCH(Abbreviation!$A$2:$A$125,D298),1),SEARCH(Abbreviation!$A$2:$A$125,D298),0)))))-1)))</f>
        <v/>
      </c>
      <c r="H298" s="8" t="s">
        <v>46</v>
      </c>
      <c r="I298" s="4" t="str">
        <f t="shared" si="9"/>
        <v/>
      </c>
      <c r="J298" s="8" t="s">
        <v>47</v>
      </c>
      <c r="K298" s="8" t="s">
        <v>47</v>
      </c>
      <c r="L298" s="8" t="s">
        <v>47</v>
      </c>
      <c r="M298" s="8" t="s">
        <v>47</v>
      </c>
      <c r="N298" s="8" t="s">
        <v>47</v>
      </c>
      <c r="P298" s="9">
        <v>40</v>
      </c>
      <c r="Q298" s="8">
        <v>80</v>
      </c>
      <c r="R298" s="8" t="s">
        <v>49</v>
      </c>
      <c r="S298" s="8" t="s">
        <v>50</v>
      </c>
      <c r="T298" s="8" t="s">
        <v>51</v>
      </c>
      <c r="U298" s="8" t="s">
        <v>51</v>
      </c>
      <c r="W298" s="8" t="s">
        <v>52</v>
      </c>
    </row>
    <row r="299" spans="6:23" x14ac:dyDescent="0.25">
      <c r="F299" s="7" t="str">
        <f t="shared" si="8"/>
        <v/>
      </c>
      <c r="G299" s="7" t="str" cm="1">
        <f t="array" ref="G299">IF(D299="","",PROPER(MID(D299,(FIND(INDEX(Abbreviation!$A$2:$A$125,MATCH(_xlfn.AGGREGATE(15,6,SEARCH(Abbreviation!$A$2:$A$125,D299),1),SEARCH(Abbreviation!$A$2:$A$125,D299),0)),D299))+LEN((INDEX(Abbreviation!$A$2:$A$125,MATCH(_xlfn.AGGREGATE(15,6,SEARCH(Abbreviation!$A$2:$A$125,D299),1),SEARCH(Abbreviation!$A$2:$A$125,D299),0)))),FIND("VIC",D299,1)-(FIND(INDEX(Abbreviation!$A$2:$A$125,MATCH(_xlfn.AGGREGATE(15,6,SEARCH(Abbreviation!$A$2:$A$125,D299),1),SEARCH(Abbreviation!$A$2:$A$125,D299),0)),D299)+LEN((INDEX(Abbreviation!$A$2:$A$125,MATCH(_xlfn.AGGREGATE(15,6,SEARCH(Abbreviation!$A$2:$A$125,D299),1),SEARCH(Abbreviation!$A$2:$A$125,D299),0)))))-1)))</f>
        <v/>
      </c>
      <c r="H299" s="8" t="s">
        <v>46</v>
      </c>
      <c r="I299" s="4" t="str">
        <f t="shared" si="9"/>
        <v/>
      </c>
      <c r="J299" s="8" t="s">
        <v>47</v>
      </c>
      <c r="K299" s="8" t="s">
        <v>47</v>
      </c>
      <c r="L299" s="8" t="s">
        <v>47</v>
      </c>
      <c r="M299" s="8" t="s">
        <v>47</v>
      </c>
      <c r="N299" s="8" t="s">
        <v>47</v>
      </c>
      <c r="P299" s="9">
        <v>40</v>
      </c>
      <c r="Q299" s="8">
        <v>80</v>
      </c>
      <c r="R299" s="8" t="s">
        <v>49</v>
      </c>
      <c r="S299" s="8" t="s">
        <v>50</v>
      </c>
      <c r="T299" s="8" t="s">
        <v>51</v>
      </c>
      <c r="U299" s="8" t="s">
        <v>51</v>
      </c>
      <c r="W299" s="8" t="s">
        <v>52</v>
      </c>
    </row>
    <row r="300" spans="6:23" x14ac:dyDescent="0.25">
      <c r="F300" s="7" t="str">
        <f t="shared" si="8"/>
        <v/>
      </c>
      <c r="G300" s="7" t="str" cm="1">
        <f t="array" ref="G300">IF(D300="","",PROPER(MID(D300,(FIND(INDEX(Abbreviation!$A$2:$A$125,MATCH(_xlfn.AGGREGATE(15,6,SEARCH(Abbreviation!$A$2:$A$125,D300),1),SEARCH(Abbreviation!$A$2:$A$125,D300),0)),D300))+LEN((INDEX(Abbreviation!$A$2:$A$125,MATCH(_xlfn.AGGREGATE(15,6,SEARCH(Abbreviation!$A$2:$A$125,D300),1),SEARCH(Abbreviation!$A$2:$A$125,D300),0)))),FIND("VIC",D300,1)-(FIND(INDEX(Abbreviation!$A$2:$A$125,MATCH(_xlfn.AGGREGATE(15,6,SEARCH(Abbreviation!$A$2:$A$125,D300),1),SEARCH(Abbreviation!$A$2:$A$125,D300),0)),D300)+LEN((INDEX(Abbreviation!$A$2:$A$125,MATCH(_xlfn.AGGREGATE(15,6,SEARCH(Abbreviation!$A$2:$A$125,D300),1),SEARCH(Abbreviation!$A$2:$A$125,D300),0)))))-1)))</f>
        <v/>
      </c>
      <c r="H300" s="8" t="s">
        <v>46</v>
      </c>
      <c r="I300" s="4" t="str">
        <f t="shared" si="9"/>
        <v/>
      </c>
      <c r="J300" s="8" t="s">
        <v>47</v>
      </c>
      <c r="K300" s="8" t="s">
        <v>47</v>
      </c>
      <c r="L300" s="8" t="s">
        <v>47</v>
      </c>
      <c r="M300" s="8" t="s">
        <v>47</v>
      </c>
      <c r="N300" s="8" t="s">
        <v>47</v>
      </c>
      <c r="P300" s="9">
        <v>40</v>
      </c>
      <c r="Q300" s="8">
        <v>80</v>
      </c>
      <c r="R300" s="8" t="s">
        <v>49</v>
      </c>
      <c r="S300" s="8" t="s">
        <v>50</v>
      </c>
      <c r="T300" s="8" t="s">
        <v>51</v>
      </c>
      <c r="U300" s="8" t="s">
        <v>51</v>
      </c>
      <c r="W300" s="8" t="s">
        <v>52</v>
      </c>
    </row>
    <row r="301" spans="6:23" x14ac:dyDescent="0.25">
      <c r="F301" s="7" t="str">
        <f t="shared" si="8"/>
        <v/>
      </c>
      <c r="G301" s="7" t="str" cm="1">
        <f t="array" ref="G301">IF(D301="","",PROPER(MID(D301,(FIND(INDEX(Abbreviation!$A$2:$A$125,MATCH(_xlfn.AGGREGATE(15,6,SEARCH(Abbreviation!$A$2:$A$125,D301),1),SEARCH(Abbreviation!$A$2:$A$125,D301),0)),D301))+LEN((INDEX(Abbreviation!$A$2:$A$125,MATCH(_xlfn.AGGREGATE(15,6,SEARCH(Abbreviation!$A$2:$A$125,D301),1),SEARCH(Abbreviation!$A$2:$A$125,D301),0)))),FIND("VIC",D301,1)-(FIND(INDEX(Abbreviation!$A$2:$A$125,MATCH(_xlfn.AGGREGATE(15,6,SEARCH(Abbreviation!$A$2:$A$125,D301),1),SEARCH(Abbreviation!$A$2:$A$125,D301),0)),D301)+LEN((INDEX(Abbreviation!$A$2:$A$125,MATCH(_xlfn.AGGREGATE(15,6,SEARCH(Abbreviation!$A$2:$A$125,D301),1),SEARCH(Abbreviation!$A$2:$A$125,D301),0)))))-1)))</f>
        <v/>
      </c>
      <c r="H301" s="8" t="s">
        <v>46</v>
      </c>
      <c r="I301" s="4" t="str">
        <f t="shared" si="9"/>
        <v/>
      </c>
      <c r="J301" s="8" t="s">
        <v>47</v>
      </c>
      <c r="K301" s="8" t="s">
        <v>47</v>
      </c>
      <c r="L301" s="8" t="s">
        <v>47</v>
      </c>
      <c r="M301" s="8" t="s">
        <v>47</v>
      </c>
      <c r="N301" s="8" t="s">
        <v>47</v>
      </c>
      <c r="P301" s="9">
        <v>40</v>
      </c>
      <c r="Q301" s="8">
        <v>80</v>
      </c>
      <c r="R301" s="8" t="s">
        <v>49</v>
      </c>
      <c r="S301" s="8" t="s">
        <v>50</v>
      </c>
      <c r="T301" s="8" t="s">
        <v>51</v>
      </c>
      <c r="U301" s="8" t="s">
        <v>51</v>
      </c>
      <c r="W301" s="8" t="s">
        <v>52</v>
      </c>
    </row>
    <row r="302" spans="6:23" x14ac:dyDescent="0.25">
      <c r="F302" s="7" t="str">
        <f t="shared" si="8"/>
        <v/>
      </c>
      <c r="G302" s="7" t="str" cm="1">
        <f t="array" ref="G302">IF(D302="","",PROPER(MID(D302,(FIND(INDEX(Abbreviation!$A$2:$A$125,MATCH(_xlfn.AGGREGATE(15,6,SEARCH(Abbreviation!$A$2:$A$125,D302),1),SEARCH(Abbreviation!$A$2:$A$125,D302),0)),D302))+LEN((INDEX(Abbreviation!$A$2:$A$125,MATCH(_xlfn.AGGREGATE(15,6,SEARCH(Abbreviation!$A$2:$A$125,D302),1),SEARCH(Abbreviation!$A$2:$A$125,D302),0)))),FIND("VIC",D302,1)-(FIND(INDEX(Abbreviation!$A$2:$A$125,MATCH(_xlfn.AGGREGATE(15,6,SEARCH(Abbreviation!$A$2:$A$125,D302),1),SEARCH(Abbreviation!$A$2:$A$125,D302),0)),D302)+LEN((INDEX(Abbreviation!$A$2:$A$125,MATCH(_xlfn.AGGREGATE(15,6,SEARCH(Abbreviation!$A$2:$A$125,D302),1),SEARCH(Abbreviation!$A$2:$A$125,D302),0)))))-1)))</f>
        <v/>
      </c>
      <c r="H302" s="8" t="s">
        <v>46</v>
      </c>
      <c r="I302" s="4" t="str">
        <f t="shared" si="9"/>
        <v/>
      </c>
      <c r="J302" s="8" t="s">
        <v>47</v>
      </c>
      <c r="K302" s="8" t="s">
        <v>47</v>
      </c>
      <c r="L302" s="8" t="s">
        <v>47</v>
      </c>
      <c r="M302" s="8" t="s">
        <v>47</v>
      </c>
      <c r="N302" s="8" t="s">
        <v>47</v>
      </c>
      <c r="P302" s="9">
        <v>40</v>
      </c>
      <c r="Q302" s="8">
        <v>80</v>
      </c>
      <c r="R302" s="8" t="s">
        <v>49</v>
      </c>
      <c r="S302" s="8" t="s">
        <v>50</v>
      </c>
      <c r="T302" s="8" t="s">
        <v>51</v>
      </c>
      <c r="U302" s="8" t="s">
        <v>51</v>
      </c>
      <c r="W302" s="8" t="s">
        <v>52</v>
      </c>
    </row>
    <row r="303" spans="6:23" x14ac:dyDescent="0.25">
      <c r="F303" s="7" t="str">
        <f t="shared" si="8"/>
        <v/>
      </c>
      <c r="G303" s="7" t="str" cm="1">
        <f t="array" ref="G303">IF(D303="","",PROPER(MID(D303,(FIND(INDEX(Abbreviation!$A$2:$A$125,MATCH(_xlfn.AGGREGATE(15,6,SEARCH(Abbreviation!$A$2:$A$125,D303),1),SEARCH(Abbreviation!$A$2:$A$125,D303),0)),D303))+LEN((INDEX(Abbreviation!$A$2:$A$125,MATCH(_xlfn.AGGREGATE(15,6,SEARCH(Abbreviation!$A$2:$A$125,D303),1),SEARCH(Abbreviation!$A$2:$A$125,D303),0)))),FIND("VIC",D303,1)-(FIND(INDEX(Abbreviation!$A$2:$A$125,MATCH(_xlfn.AGGREGATE(15,6,SEARCH(Abbreviation!$A$2:$A$125,D303),1),SEARCH(Abbreviation!$A$2:$A$125,D303),0)),D303)+LEN((INDEX(Abbreviation!$A$2:$A$125,MATCH(_xlfn.AGGREGATE(15,6,SEARCH(Abbreviation!$A$2:$A$125,D303),1),SEARCH(Abbreviation!$A$2:$A$125,D303),0)))))-1)))</f>
        <v/>
      </c>
      <c r="H303" s="8" t="s">
        <v>46</v>
      </c>
      <c r="I303" s="4" t="str">
        <f t="shared" si="9"/>
        <v/>
      </c>
      <c r="J303" s="8" t="s">
        <v>47</v>
      </c>
      <c r="K303" s="8" t="s">
        <v>47</v>
      </c>
      <c r="L303" s="8" t="s">
        <v>47</v>
      </c>
      <c r="M303" s="8" t="s">
        <v>47</v>
      </c>
      <c r="N303" s="8" t="s">
        <v>47</v>
      </c>
      <c r="P303" s="9">
        <v>40</v>
      </c>
      <c r="Q303" s="8">
        <v>80</v>
      </c>
      <c r="R303" s="8" t="s">
        <v>49</v>
      </c>
      <c r="S303" s="8" t="s">
        <v>50</v>
      </c>
      <c r="T303" s="8" t="s">
        <v>51</v>
      </c>
      <c r="U303" s="8" t="s">
        <v>51</v>
      </c>
      <c r="W303" s="8" t="s">
        <v>52</v>
      </c>
    </row>
    <row r="304" spans="6:23" x14ac:dyDescent="0.25">
      <c r="F304" s="7" t="str">
        <f t="shared" si="8"/>
        <v/>
      </c>
      <c r="G304" s="7" t="str" cm="1">
        <f t="array" ref="G304">IF(D304="","",PROPER(MID(D304,(FIND(INDEX(Abbreviation!$A$2:$A$125,MATCH(_xlfn.AGGREGATE(15,6,SEARCH(Abbreviation!$A$2:$A$125,D304),1),SEARCH(Abbreviation!$A$2:$A$125,D304),0)),D304))+LEN((INDEX(Abbreviation!$A$2:$A$125,MATCH(_xlfn.AGGREGATE(15,6,SEARCH(Abbreviation!$A$2:$A$125,D304),1),SEARCH(Abbreviation!$A$2:$A$125,D304),0)))),FIND("VIC",D304,1)-(FIND(INDEX(Abbreviation!$A$2:$A$125,MATCH(_xlfn.AGGREGATE(15,6,SEARCH(Abbreviation!$A$2:$A$125,D304),1),SEARCH(Abbreviation!$A$2:$A$125,D304),0)),D304)+LEN((INDEX(Abbreviation!$A$2:$A$125,MATCH(_xlfn.AGGREGATE(15,6,SEARCH(Abbreviation!$A$2:$A$125,D304),1),SEARCH(Abbreviation!$A$2:$A$125,D304),0)))))-1)))</f>
        <v/>
      </c>
      <c r="H304" s="8" t="s">
        <v>46</v>
      </c>
      <c r="I304" s="4" t="str">
        <f t="shared" si="9"/>
        <v/>
      </c>
      <c r="J304" s="8" t="s">
        <v>47</v>
      </c>
      <c r="K304" s="8" t="s">
        <v>47</v>
      </c>
      <c r="L304" s="8" t="s">
        <v>47</v>
      </c>
      <c r="M304" s="8" t="s">
        <v>47</v>
      </c>
      <c r="N304" s="8" t="s">
        <v>47</v>
      </c>
      <c r="P304" s="9">
        <v>40</v>
      </c>
      <c r="Q304" s="8">
        <v>80</v>
      </c>
      <c r="R304" s="8" t="s">
        <v>49</v>
      </c>
      <c r="S304" s="8" t="s">
        <v>50</v>
      </c>
      <c r="T304" s="8" t="s">
        <v>51</v>
      </c>
      <c r="U304" s="8" t="s">
        <v>51</v>
      </c>
      <c r="W304" s="8" t="s">
        <v>52</v>
      </c>
    </row>
    <row r="305" spans="6:23" x14ac:dyDescent="0.25">
      <c r="F305" s="7" t="str">
        <f t="shared" si="8"/>
        <v/>
      </c>
      <c r="G305" s="7" t="str" cm="1">
        <f t="array" ref="G305">IF(D305="","",PROPER(MID(D305,(FIND(INDEX(Abbreviation!$A$2:$A$125,MATCH(_xlfn.AGGREGATE(15,6,SEARCH(Abbreviation!$A$2:$A$125,D305),1),SEARCH(Abbreviation!$A$2:$A$125,D305),0)),D305))+LEN((INDEX(Abbreviation!$A$2:$A$125,MATCH(_xlfn.AGGREGATE(15,6,SEARCH(Abbreviation!$A$2:$A$125,D305),1),SEARCH(Abbreviation!$A$2:$A$125,D305),0)))),FIND("VIC",D305,1)-(FIND(INDEX(Abbreviation!$A$2:$A$125,MATCH(_xlfn.AGGREGATE(15,6,SEARCH(Abbreviation!$A$2:$A$125,D305),1),SEARCH(Abbreviation!$A$2:$A$125,D305),0)),D305)+LEN((INDEX(Abbreviation!$A$2:$A$125,MATCH(_xlfn.AGGREGATE(15,6,SEARCH(Abbreviation!$A$2:$A$125,D305),1),SEARCH(Abbreviation!$A$2:$A$125,D305),0)))))-1)))</f>
        <v/>
      </c>
      <c r="H305" s="8" t="s">
        <v>46</v>
      </c>
      <c r="I305" s="4" t="str">
        <f t="shared" si="9"/>
        <v/>
      </c>
      <c r="J305" s="8" t="s">
        <v>47</v>
      </c>
      <c r="K305" s="8" t="s">
        <v>47</v>
      </c>
      <c r="L305" s="8" t="s">
        <v>47</v>
      </c>
      <c r="M305" s="8" t="s">
        <v>47</v>
      </c>
      <c r="N305" s="8" t="s">
        <v>47</v>
      </c>
      <c r="P305" s="9">
        <v>40</v>
      </c>
      <c r="Q305" s="8">
        <v>80</v>
      </c>
      <c r="R305" s="8" t="s">
        <v>49</v>
      </c>
      <c r="S305" s="8" t="s">
        <v>50</v>
      </c>
      <c r="T305" s="8" t="s">
        <v>51</v>
      </c>
      <c r="U305" s="8" t="s">
        <v>51</v>
      </c>
      <c r="W305" s="8" t="s">
        <v>52</v>
      </c>
    </row>
    <row r="306" spans="6:23" x14ac:dyDescent="0.25">
      <c r="F306" s="7" t="str">
        <f t="shared" si="8"/>
        <v/>
      </c>
      <c r="G306" s="7" t="str" cm="1">
        <f t="array" ref="G306">IF(D306="","",PROPER(MID(D306,(FIND(INDEX(Abbreviation!$A$2:$A$125,MATCH(_xlfn.AGGREGATE(15,6,SEARCH(Abbreviation!$A$2:$A$125,D306),1),SEARCH(Abbreviation!$A$2:$A$125,D306),0)),D306))+LEN((INDEX(Abbreviation!$A$2:$A$125,MATCH(_xlfn.AGGREGATE(15,6,SEARCH(Abbreviation!$A$2:$A$125,D306),1),SEARCH(Abbreviation!$A$2:$A$125,D306),0)))),FIND("VIC",D306,1)-(FIND(INDEX(Abbreviation!$A$2:$A$125,MATCH(_xlfn.AGGREGATE(15,6,SEARCH(Abbreviation!$A$2:$A$125,D306),1),SEARCH(Abbreviation!$A$2:$A$125,D306),0)),D306)+LEN((INDEX(Abbreviation!$A$2:$A$125,MATCH(_xlfn.AGGREGATE(15,6,SEARCH(Abbreviation!$A$2:$A$125,D306),1),SEARCH(Abbreviation!$A$2:$A$125,D306),0)))))-1)))</f>
        <v/>
      </c>
      <c r="H306" s="8" t="s">
        <v>46</v>
      </c>
      <c r="I306" s="4" t="str">
        <f t="shared" si="9"/>
        <v/>
      </c>
      <c r="J306" s="8" t="s">
        <v>47</v>
      </c>
      <c r="K306" s="8" t="s">
        <v>47</v>
      </c>
      <c r="L306" s="8" t="s">
        <v>47</v>
      </c>
      <c r="M306" s="8" t="s">
        <v>47</v>
      </c>
      <c r="N306" s="8" t="s">
        <v>47</v>
      </c>
      <c r="P306" s="9">
        <v>40</v>
      </c>
      <c r="Q306" s="8">
        <v>80</v>
      </c>
      <c r="R306" s="8" t="s">
        <v>49</v>
      </c>
      <c r="S306" s="8" t="s">
        <v>50</v>
      </c>
      <c r="T306" s="8" t="s">
        <v>51</v>
      </c>
      <c r="U306" s="8" t="s">
        <v>51</v>
      </c>
      <c r="W306" s="8" t="s">
        <v>52</v>
      </c>
    </row>
    <row r="307" spans="6:23" x14ac:dyDescent="0.25">
      <c r="F307" s="7" t="str">
        <f t="shared" si="8"/>
        <v/>
      </c>
      <c r="G307" s="7" t="str" cm="1">
        <f t="array" ref="G307">IF(D307="","",PROPER(MID(D307,(FIND(INDEX(Abbreviation!$A$2:$A$125,MATCH(_xlfn.AGGREGATE(15,6,SEARCH(Abbreviation!$A$2:$A$125,D307),1),SEARCH(Abbreviation!$A$2:$A$125,D307),0)),D307))+LEN((INDEX(Abbreviation!$A$2:$A$125,MATCH(_xlfn.AGGREGATE(15,6,SEARCH(Abbreviation!$A$2:$A$125,D307),1),SEARCH(Abbreviation!$A$2:$A$125,D307),0)))),FIND("VIC",D307,1)-(FIND(INDEX(Abbreviation!$A$2:$A$125,MATCH(_xlfn.AGGREGATE(15,6,SEARCH(Abbreviation!$A$2:$A$125,D307),1),SEARCH(Abbreviation!$A$2:$A$125,D307),0)),D307)+LEN((INDEX(Abbreviation!$A$2:$A$125,MATCH(_xlfn.AGGREGATE(15,6,SEARCH(Abbreviation!$A$2:$A$125,D307),1),SEARCH(Abbreviation!$A$2:$A$125,D307),0)))))-1)))</f>
        <v/>
      </c>
      <c r="H307" s="8" t="s">
        <v>46</v>
      </c>
      <c r="I307" s="4" t="str">
        <f t="shared" si="9"/>
        <v/>
      </c>
      <c r="J307" s="8" t="s">
        <v>47</v>
      </c>
      <c r="K307" s="8" t="s">
        <v>47</v>
      </c>
      <c r="L307" s="8" t="s">
        <v>47</v>
      </c>
      <c r="M307" s="8" t="s">
        <v>47</v>
      </c>
      <c r="N307" s="8" t="s">
        <v>47</v>
      </c>
      <c r="P307" s="9">
        <v>40</v>
      </c>
      <c r="Q307" s="8">
        <v>80</v>
      </c>
      <c r="R307" s="8" t="s">
        <v>49</v>
      </c>
      <c r="S307" s="8" t="s">
        <v>50</v>
      </c>
      <c r="T307" s="8" t="s">
        <v>51</v>
      </c>
      <c r="U307" s="8" t="s">
        <v>51</v>
      </c>
      <c r="W307" s="8" t="s">
        <v>52</v>
      </c>
    </row>
    <row r="308" spans="6:23" x14ac:dyDescent="0.25">
      <c r="F308" s="7" t="str">
        <f t="shared" si="8"/>
        <v/>
      </c>
      <c r="G308" s="7" t="str" cm="1">
        <f t="array" ref="G308">IF(D308="","",PROPER(MID(D308,(FIND(INDEX(Abbreviation!$A$2:$A$125,MATCH(_xlfn.AGGREGATE(15,6,SEARCH(Abbreviation!$A$2:$A$125,D308),1),SEARCH(Abbreviation!$A$2:$A$125,D308),0)),D308))+LEN((INDEX(Abbreviation!$A$2:$A$125,MATCH(_xlfn.AGGREGATE(15,6,SEARCH(Abbreviation!$A$2:$A$125,D308),1),SEARCH(Abbreviation!$A$2:$A$125,D308),0)))),FIND("VIC",D308,1)-(FIND(INDEX(Abbreviation!$A$2:$A$125,MATCH(_xlfn.AGGREGATE(15,6,SEARCH(Abbreviation!$A$2:$A$125,D308),1),SEARCH(Abbreviation!$A$2:$A$125,D308),0)),D308)+LEN((INDEX(Abbreviation!$A$2:$A$125,MATCH(_xlfn.AGGREGATE(15,6,SEARCH(Abbreviation!$A$2:$A$125,D308),1),SEARCH(Abbreviation!$A$2:$A$125,D308),0)))))-1)))</f>
        <v/>
      </c>
      <c r="H308" s="8" t="s">
        <v>46</v>
      </c>
      <c r="I308" s="4" t="str">
        <f t="shared" si="9"/>
        <v/>
      </c>
      <c r="J308" s="8" t="s">
        <v>47</v>
      </c>
      <c r="K308" s="8" t="s">
        <v>47</v>
      </c>
      <c r="L308" s="8" t="s">
        <v>47</v>
      </c>
      <c r="M308" s="8" t="s">
        <v>47</v>
      </c>
      <c r="N308" s="8" t="s">
        <v>47</v>
      </c>
      <c r="P308" s="9">
        <v>40</v>
      </c>
      <c r="Q308" s="8">
        <v>80</v>
      </c>
      <c r="R308" s="8" t="s">
        <v>49</v>
      </c>
      <c r="S308" s="8" t="s">
        <v>50</v>
      </c>
      <c r="T308" s="8" t="s">
        <v>51</v>
      </c>
      <c r="U308" s="8" t="s">
        <v>51</v>
      </c>
      <c r="W308" s="8" t="s">
        <v>52</v>
      </c>
    </row>
    <row r="309" spans="6:23" x14ac:dyDescent="0.25">
      <c r="F309" s="7" t="str">
        <f t="shared" si="8"/>
        <v/>
      </c>
      <c r="G309" s="7" t="str" cm="1">
        <f t="array" ref="G309">IF(D309="","",PROPER(MID(D309,(FIND(INDEX(Abbreviation!$A$2:$A$125,MATCH(_xlfn.AGGREGATE(15,6,SEARCH(Abbreviation!$A$2:$A$125,D309),1),SEARCH(Abbreviation!$A$2:$A$125,D309),0)),D309))+LEN((INDEX(Abbreviation!$A$2:$A$125,MATCH(_xlfn.AGGREGATE(15,6,SEARCH(Abbreviation!$A$2:$A$125,D309),1),SEARCH(Abbreviation!$A$2:$A$125,D309),0)))),FIND("VIC",D309,1)-(FIND(INDEX(Abbreviation!$A$2:$A$125,MATCH(_xlfn.AGGREGATE(15,6,SEARCH(Abbreviation!$A$2:$A$125,D309),1),SEARCH(Abbreviation!$A$2:$A$125,D309),0)),D309)+LEN((INDEX(Abbreviation!$A$2:$A$125,MATCH(_xlfn.AGGREGATE(15,6,SEARCH(Abbreviation!$A$2:$A$125,D309),1),SEARCH(Abbreviation!$A$2:$A$125,D309),0)))))-1)))</f>
        <v/>
      </c>
      <c r="H309" s="8" t="s">
        <v>46</v>
      </c>
      <c r="I309" s="4" t="str">
        <f t="shared" si="9"/>
        <v/>
      </c>
      <c r="J309" s="8" t="s">
        <v>47</v>
      </c>
      <c r="K309" s="8" t="s">
        <v>47</v>
      </c>
      <c r="L309" s="8" t="s">
        <v>47</v>
      </c>
      <c r="M309" s="8" t="s">
        <v>47</v>
      </c>
      <c r="N309" s="8" t="s">
        <v>47</v>
      </c>
      <c r="P309" s="9">
        <v>40</v>
      </c>
      <c r="Q309" s="8">
        <v>80</v>
      </c>
      <c r="R309" s="8" t="s">
        <v>49</v>
      </c>
      <c r="S309" s="8" t="s">
        <v>50</v>
      </c>
      <c r="T309" s="8" t="s">
        <v>51</v>
      </c>
      <c r="U309" s="8" t="s">
        <v>51</v>
      </c>
      <c r="W309" s="8" t="s">
        <v>52</v>
      </c>
    </row>
    <row r="310" spans="6:23" x14ac:dyDescent="0.25">
      <c r="F310" s="7" t="str">
        <f t="shared" si="8"/>
        <v/>
      </c>
      <c r="G310" s="7" t="str" cm="1">
        <f t="array" ref="G310">IF(D310="","",PROPER(MID(D310,(FIND(INDEX(Abbreviation!$A$2:$A$125,MATCH(_xlfn.AGGREGATE(15,6,SEARCH(Abbreviation!$A$2:$A$125,D310),1),SEARCH(Abbreviation!$A$2:$A$125,D310),0)),D310))+LEN((INDEX(Abbreviation!$A$2:$A$125,MATCH(_xlfn.AGGREGATE(15,6,SEARCH(Abbreviation!$A$2:$A$125,D310),1),SEARCH(Abbreviation!$A$2:$A$125,D310),0)))),FIND("VIC",D310,1)-(FIND(INDEX(Abbreviation!$A$2:$A$125,MATCH(_xlfn.AGGREGATE(15,6,SEARCH(Abbreviation!$A$2:$A$125,D310),1),SEARCH(Abbreviation!$A$2:$A$125,D310),0)),D310)+LEN((INDEX(Abbreviation!$A$2:$A$125,MATCH(_xlfn.AGGREGATE(15,6,SEARCH(Abbreviation!$A$2:$A$125,D310),1),SEARCH(Abbreviation!$A$2:$A$125,D310),0)))))-1)))</f>
        <v/>
      </c>
      <c r="H310" s="8" t="s">
        <v>46</v>
      </c>
      <c r="I310" s="4" t="str">
        <f t="shared" si="9"/>
        <v/>
      </c>
      <c r="J310" s="8" t="s">
        <v>47</v>
      </c>
      <c r="K310" s="8" t="s">
        <v>47</v>
      </c>
      <c r="L310" s="8" t="s">
        <v>47</v>
      </c>
      <c r="M310" s="8" t="s">
        <v>47</v>
      </c>
      <c r="N310" s="8" t="s">
        <v>47</v>
      </c>
      <c r="P310" s="9">
        <v>40</v>
      </c>
      <c r="Q310" s="8">
        <v>80</v>
      </c>
      <c r="R310" s="8" t="s">
        <v>49</v>
      </c>
      <c r="S310" s="8" t="s">
        <v>50</v>
      </c>
      <c r="T310" s="8" t="s">
        <v>51</v>
      </c>
      <c r="U310" s="8" t="s">
        <v>51</v>
      </c>
      <c r="W310" s="8" t="s">
        <v>52</v>
      </c>
    </row>
    <row r="311" spans="6:23" x14ac:dyDescent="0.25">
      <c r="F311" s="7" t="str">
        <f t="shared" si="8"/>
        <v/>
      </c>
      <c r="G311" s="7" t="str" cm="1">
        <f t="array" ref="G311">IF(D311="","",PROPER(MID(D311,(FIND(INDEX(Abbreviation!$A$2:$A$125,MATCH(_xlfn.AGGREGATE(15,6,SEARCH(Abbreviation!$A$2:$A$125,D311),1),SEARCH(Abbreviation!$A$2:$A$125,D311),0)),D311))+LEN((INDEX(Abbreviation!$A$2:$A$125,MATCH(_xlfn.AGGREGATE(15,6,SEARCH(Abbreviation!$A$2:$A$125,D311),1),SEARCH(Abbreviation!$A$2:$A$125,D311),0)))),FIND("VIC",D311,1)-(FIND(INDEX(Abbreviation!$A$2:$A$125,MATCH(_xlfn.AGGREGATE(15,6,SEARCH(Abbreviation!$A$2:$A$125,D311),1),SEARCH(Abbreviation!$A$2:$A$125,D311),0)),D311)+LEN((INDEX(Abbreviation!$A$2:$A$125,MATCH(_xlfn.AGGREGATE(15,6,SEARCH(Abbreviation!$A$2:$A$125,D311),1),SEARCH(Abbreviation!$A$2:$A$125,D311),0)))))-1)))</f>
        <v/>
      </c>
      <c r="H311" s="8" t="s">
        <v>46</v>
      </c>
      <c r="I311" s="4" t="str">
        <f t="shared" si="9"/>
        <v/>
      </c>
      <c r="J311" s="8" t="s">
        <v>47</v>
      </c>
      <c r="K311" s="8" t="s">
        <v>47</v>
      </c>
      <c r="L311" s="8" t="s">
        <v>47</v>
      </c>
      <c r="M311" s="8" t="s">
        <v>47</v>
      </c>
      <c r="N311" s="8" t="s">
        <v>47</v>
      </c>
      <c r="P311" s="9">
        <v>40</v>
      </c>
      <c r="Q311" s="8">
        <v>80</v>
      </c>
      <c r="R311" s="8" t="s">
        <v>49</v>
      </c>
      <c r="S311" s="8" t="s">
        <v>50</v>
      </c>
      <c r="T311" s="8" t="s">
        <v>51</v>
      </c>
      <c r="U311" s="8" t="s">
        <v>51</v>
      </c>
      <c r="W311" s="8" t="s">
        <v>52</v>
      </c>
    </row>
    <row r="312" spans="6:23" x14ac:dyDescent="0.25">
      <c r="F312" s="7" t="str">
        <f t="shared" si="8"/>
        <v/>
      </c>
      <c r="G312" s="7" t="str" cm="1">
        <f t="array" ref="G312">IF(D312="","",PROPER(MID(D312,(FIND(INDEX(Abbreviation!$A$2:$A$125,MATCH(_xlfn.AGGREGATE(15,6,SEARCH(Abbreviation!$A$2:$A$125,D312),1),SEARCH(Abbreviation!$A$2:$A$125,D312),0)),D312))+LEN((INDEX(Abbreviation!$A$2:$A$125,MATCH(_xlfn.AGGREGATE(15,6,SEARCH(Abbreviation!$A$2:$A$125,D312),1),SEARCH(Abbreviation!$A$2:$A$125,D312),0)))),FIND("VIC",D312,1)-(FIND(INDEX(Abbreviation!$A$2:$A$125,MATCH(_xlfn.AGGREGATE(15,6,SEARCH(Abbreviation!$A$2:$A$125,D312),1),SEARCH(Abbreviation!$A$2:$A$125,D312),0)),D312)+LEN((INDEX(Abbreviation!$A$2:$A$125,MATCH(_xlfn.AGGREGATE(15,6,SEARCH(Abbreviation!$A$2:$A$125,D312),1),SEARCH(Abbreviation!$A$2:$A$125,D312),0)))))-1)))</f>
        <v/>
      </c>
      <c r="H312" s="8" t="s">
        <v>46</v>
      </c>
      <c r="I312" s="4" t="str">
        <f t="shared" si="9"/>
        <v/>
      </c>
      <c r="J312" s="8" t="s">
        <v>47</v>
      </c>
      <c r="K312" s="8" t="s">
        <v>47</v>
      </c>
      <c r="L312" s="8" t="s">
        <v>47</v>
      </c>
      <c r="M312" s="8" t="s">
        <v>47</v>
      </c>
      <c r="N312" s="8" t="s">
        <v>47</v>
      </c>
      <c r="P312" s="9">
        <v>40</v>
      </c>
      <c r="Q312" s="8">
        <v>80</v>
      </c>
      <c r="R312" s="8" t="s">
        <v>49</v>
      </c>
      <c r="S312" s="8" t="s">
        <v>50</v>
      </c>
      <c r="T312" s="8" t="s">
        <v>51</v>
      </c>
      <c r="U312" s="8" t="s">
        <v>51</v>
      </c>
      <c r="W312" s="8" t="s">
        <v>52</v>
      </c>
    </row>
    <row r="313" spans="6:23" x14ac:dyDescent="0.25">
      <c r="F313" s="7" t="str">
        <f t="shared" si="8"/>
        <v/>
      </c>
      <c r="G313" s="7" t="str" cm="1">
        <f t="array" ref="G313">IF(D313="","",PROPER(MID(D313,(FIND(INDEX(Abbreviation!$A$2:$A$125,MATCH(_xlfn.AGGREGATE(15,6,SEARCH(Abbreviation!$A$2:$A$125,D313),1),SEARCH(Abbreviation!$A$2:$A$125,D313),0)),D313))+LEN((INDEX(Abbreviation!$A$2:$A$125,MATCH(_xlfn.AGGREGATE(15,6,SEARCH(Abbreviation!$A$2:$A$125,D313),1),SEARCH(Abbreviation!$A$2:$A$125,D313),0)))),FIND("VIC",D313,1)-(FIND(INDEX(Abbreviation!$A$2:$A$125,MATCH(_xlfn.AGGREGATE(15,6,SEARCH(Abbreviation!$A$2:$A$125,D313),1),SEARCH(Abbreviation!$A$2:$A$125,D313),0)),D313)+LEN((INDEX(Abbreviation!$A$2:$A$125,MATCH(_xlfn.AGGREGATE(15,6,SEARCH(Abbreviation!$A$2:$A$125,D313),1),SEARCH(Abbreviation!$A$2:$A$125,D313),0)))))-1)))</f>
        <v/>
      </c>
      <c r="H313" s="8" t="s">
        <v>46</v>
      </c>
      <c r="I313" s="4" t="str">
        <f t="shared" si="9"/>
        <v/>
      </c>
      <c r="J313" s="8" t="s">
        <v>47</v>
      </c>
      <c r="K313" s="8" t="s">
        <v>47</v>
      </c>
      <c r="L313" s="8" t="s">
        <v>47</v>
      </c>
      <c r="M313" s="8" t="s">
        <v>47</v>
      </c>
      <c r="N313" s="8" t="s">
        <v>47</v>
      </c>
      <c r="P313" s="9">
        <v>40</v>
      </c>
      <c r="Q313" s="8">
        <v>80</v>
      </c>
      <c r="R313" s="8" t="s">
        <v>49</v>
      </c>
      <c r="S313" s="8" t="s">
        <v>50</v>
      </c>
      <c r="T313" s="8" t="s">
        <v>51</v>
      </c>
      <c r="U313" s="8" t="s">
        <v>51</v>
      </c>
      <c r="W313" s="8" t="s">
        <v>52</v>
      </c>
    </row>
    <row r="314" spans="6:23" x14ac:dyDescent="0.25">
      <c r="F314" s="7" t="str">
        <f t="shared" si="8"/>
        <v/>
      </c>
      <c r="G314" s="7" t="str" cm="1">
        <f t="array" ref="G314">IF(D314="","",PROPER(MID(D314,(FIND(INDEX(Abbreviation!$A$2:$A$125,MATCH(_xlfn.AGGREGATE(15,6,SEARCH(Abbreviation!$A$2:$A$125,D314),1),SEARCH(Abbreviation!$A$2:$A$125,D314),0)),D314))+LEN((INDEX(Abbreviation!$A$2:$A$125,MATCH(_xlfn.AGGREGATE(15,6,SEARCH(Abbreviation!$A$2:$A$125,D314),1),SEARCH(Abbreviation!$A$2:$A$125,D314),0)))),FIND("VIC",D314,1)-(FIND(INDEX(Abbreviation!$A$2:$A$125,MATCH(_xlfn.AGGREGATE(15,6,SEARCH(Abbreviation!$A$2:$A$125,D314),1),SEARCH(Abbreviation!$A$2:$A$125,D314),0)),D314)+LEN((INDEX(Abbreviation!$A$2:$A$125,MATCH(_xlfn.AGGREGATE(15,6,SEARCH(Abbreviation!$A$2:$A$125,D314),1),SEARCH(Abbreviation!$A$2:$A$125,D314),0)))))-1)))</f>
        <v/>
      </c>
      <c r="H314" s="8" t="s">
        <v>46</v>
      </c>
      <c r="I314" s="4" t="str">
        <f t="shared" si="9"/>
        <v/>
      </c>
      <c r="J314" s="8" t="s">
        <v>47</v>
      </c>
      <c r="K314" s="8" t="s">
        <v>47</v>
      </c>
      <c r="L314" s="8" t="s">
        <v>47</v>
      </c>
      <c r="M314" s="8" t="s">
        <v>47</v>
      </c>
      <c r="N314" s="8" t="s">
        <v>47</v>
      </c>
      <c r="P314" s="9">
        <v>40</v>
      </c>
      <c r="Q314" s="8">
        <v>80</v>
      </c>
      <c r="R314" s="8" t="s">
        <v>49</v>
      </c>
      <c r="S314" s="8" t="s">
        <v>50</v>
      </c>
      <c r="T314" s="8" t="s">
        <v>51</v>
      </c>
      <c r="U314" s="8" t="s">
        <v>51</v>
      </c>
      <c r="W314" s="8" t="s">
        <v>52</v>
      </c>
    </row>
    <row r="315" spans="6:23" x14ac:dyDescent="0.25">
      <c r="F315" s="7" t="str">
        <f t="shared" si="8"/>
        <v/>
      </c>
      <c r="G315" s="7" t="str" cm="1">
        <f t="array" ref="G315">IF(D315="","",PROPER(MID(D315,(FIND(INDEX(Abbreviation!$A$2:$A$125,MATCH(_xlfn.AGGREGATE(15,6,SEARCH(Abbreviation!$A$2:$A$125,D315),1),SEARCH(Abbreviation!$A$2:$A$125,D315),0)),D315))+LEN((INDEX(Abbreviation!$A$2:$A$125,MATCH(_xlfn.AGGREGATE(15,6,SEARCH(Abbreviation!$A$2:$A$125,D315),1),SEARCH(Abbreviation!$A$2:$A$125,D315),0)))),FIND("VIC",D315,1)-(FIND(INDEX(Abbreviation!$A$2:$A$125,MATCH(_xlfn.AGGREGATE(15,6,SEARCH(Abbreviation!$A$2:$A$125,D315),1),SEARCH(Abbreviation!$A$2:$A$125,D315),0)),D315)+LEN((INDEX(Abbreviation!$A$2:$A$125,MATCH(_xlfn.AGGREGATE(15,6,SEARCH(Abbreviation!$A$2:$A$125,D315),1),SEARCH(Abbreviation!$A$2:$A$125,D315),0)))))-1)))</f>
        <v/>
      </c>
      <c r="H315" s="8" t="s">
        <v>46</v>
      </c>
      <c r="I315" s="4" t="str">
        <f t="shared" si="9"/>
        <v/>
      </c>
      <c r="J315" s="8" t="s">
        <v>47</v>
      </c>
      <c r="K315" s="8" t="s">
        <v>47</v>
      </c>
      <c r="L315" s="8" t="s">
        <v>47</v>
      </c>
      <c r="M315" s="8" t="s">
        <v>47</v>
      </c>
      <c r="N315" s="8" t="s">
        <v>47</v>
      </c>
      <c r="P315" s="9">
        <v>40</v>
      </c>
      <c r="Q315" s="8">
        <v>80</v>
      </c>
      <c r="R315" s="8" t="s">
        <v>49</v>
      </c>
      <c r="S315" s="8" t="s">
        <v>50</v>
      </c>
      <c r="T315" s="8" t="s">
        <v>51</v>
      </c>
      <c r="U315" s="8" t="s">
        <v>51</v>
      </c>
      <c r="W315" s="8" t="s">
        <v>52</v>
      </c>
    </row>
    <row r="316" spans="6:23" x14ac:dyDescent="0.25">
      <c r="F316" s="7" t="str">
        <f t="shared" si="8"/>
        <v/>
      </c>
      <c r="G316" s="7" t="str" cm="1">
        <f t="array" ref="G316">IF(D316="","",PROPER(MID(D316,(FIND(INDEX(Abbreviation!$A$2:$A$125,MATCH(_xlfn.AGGREGATE(15,6,SEARCH(Abbreviation!$A$2:$A$125,D316),1),SEARCH(Abbreviation!$A$2:$A$125,D316),0)),D316))+LEN((INDEX(Abbreviation!$A$2:$A$125,MATCH(_xlfn.AGGREGATE(15,6,SEARCH(Abbreviation!$A$2:$A$125,D316),1),SEARCH(Abbreviation!$A$2:$A$125,D316),0)))),FIND("VIC",D316,1)-(FIND(INDEX(Abbreviation!$A$2:$A$125,MATCH(_xlfn.AGGREGATE(15,6,SEARCH(Abbreviation!$A$2:$A$125,D316),1),SEARCH(Abbreviation!$A$2:$A$125,D316),0)),D316)+LEN((INDEX(Abbreviation!$A$2:$A$125,MATCH(_xlfn.AGGREGATE(15,6,SEARCH(Abbreviation!$A$2:$A$125,D316),1),SEARCH(Abbreviation!$A$2:$A$125,D316),0)))))-1)))</f>
        <v/>
      </c>
      <c r="H316" s="8" t="s">
        <v>46</v>
      </c>
      <c r="I316" s="4" t="str">
        <f t="shared" si="9"/>
        <v/>
      </c>
      <c r="J316" s="8" t="s">
        <v>47</v>
      </c>
      <c r="K316" s="8" t="s">
        <v>47</v>
      </c>
      <c r="L316" s="8" t="s">
        <v>47</v>
      </c>
      <c r="M316" s="8" t="s">
        <v>47</v>
      </c>
      <c r="N316" s="8" t="s">
        <v>47</v>
      </c>
      <c r="P316" s="9">
        <v>40</v>
      </c>
      <c r="Q316" s="8">
        <v>80</v>
      </c>
      <c r="R316" s="8" t="s">
        <v>49</v>
      </c>
      <c r="S316" s="8" t="s">
        <v>50</v>
      </c>
      <c r="T316" s="8" t="s">
        <v>51</v>
      </c>
      <c r="U316" s="8" t="s">
        <v>51</v>
      </c>
      <c r="W316" s="8" t="s">
        <v>52</v>
      </c>
    </row>
    <row r="317" spans="6:23" x14ac:dyDescent="0.25">
      <c r="F317" s="7" t="str">
        <f t="shared" si="8"/>
        <v/>
      </c>
      <c r="G317" s="7" t="str" cm="1">
        <f t="array" ref="G317">IF(D317="","",PROPER(MID(D317,(FIND(INDEX(Abbreviation!$A$2:$A$125,MATCH(_xlfn.AGGREGATE(15,6,SEARCH(Abbreviation!$A$2:$A$125,D317),1),SEARCH(Abbreviation!$A$2:$A$125,D317),0)),D317))+LEN((INDEX(Abbreviation!$A$2:$A$125,MATCH(_xlfn.AGGREGATE(15,6,SEARCH(Abbreviation!$A$2:$A$125,D317),1),SEARCH(Abbreviation!$A$2:$A$125,D317),0)))),FIND("VIC",D317,1)-(FIND(INDEX(Abbreviation!$A$2:$A$125,MATCH(_xlfn.AGGREGATE(15,6,SEARCH(Abbreviation!$A$2:$A$125,D317),1),SEARCH(Abbreviation!$A$2:$A$125,D317),0)),D317)+LEN((INDEX(Abbreviation!$A$2:$A$125,MATCH(_xlfn.AGGREGATE(15,6,SEARCH(Abbreviation!$A$2:$A$125,D317),1),SEARCH(Abbreviation!$A$2:$A$125,D317),0)))))-1)))</f>
        <v/>
      </c>
      <c r="H317" s="8" t="s">
        <v>46</v>
      </c>
      <c r="I317" s="4" t="str">
        <f t="shared" si="9"/>
        <v/>
      </c>
      <c r="J317" s="8" t="s">
        <v>47</v>
      </c>
      <c r="K317" s="8" t="s">
        <v>47</v>
      </c>
      <c r="L317" s="8" t="s">
        <v>47</v>
      </c>
      <c r="M317" s="8" t="s">
        <v>47</v>
      </c>
      <c r="N317" s="8" t="s">
        <v>47</v>
      </c>
      <c r="P317" s="9">
        <v>40</v>
      </c>
      <c r="Q317" s="8">
        <v>80</v>
      </c>
      <c r="R317" s="8" t="s">
        <v>49</v>
      </c>
      <c r="S317" s="8" t="s">
        <v>50</v>
      </c>
      <c r="T317" s="8" t="s">
        <v>51</v>
      </c>
      <c r="U317" s="8" t="s">
        <v>51</v>
      </c>
      <c r="W317" s="8" t="s">
        <v>52</v>
      </c>
    </row>
    <row r="318" spans="6:23" x14ac:dyDescent="0.25">
      <c r="F318" s="7" t="str">
        <f t="shared" si="8"/>
        <v/>
      </c>
      <c r="G318" s="7" t="str" cm="1">
        <f t="array" ref="G318">IF(D318="","",PROPER(MID(D318,(FIND(INDEX(Abbreviation!$A$2:$A$125,MATCH(_xlfn.AGGREGATE(15,6,SEARCH(Abbreviation!$A$2:$A$125,D318),1),SEARCH(Abbreviation!$A$2:$A$125,D318),0)),D318))+LEN((INDEX(Abbreviation!$A$2:$A$125,MATCH(_xlfn.AGGREGATE(15,6,SEARCH(Abbreviation!$A$2:$A$125,D318),1),SEARCH(Abbreviation!$A$2:$A$125,D318),0)))),FIND("VIC",D318,1)-(FIND(INDEX(Abbreviation!$A$2:$A$125,MATCH(_xlfn.AGGREGATE(15,6,SEARCH(Abbreviation!$A$2:$A$125,D318),1),SEARCH(Abbreviation!$A$2:$A$125,D318),0)),D318)+LEN((INDEX(Abbreviation!$A$2:$A$125,MATCH(_xlfn.AGGREGATE(15,6,SEARCH(Abbreviation!$A$2:$A$125,D318),1),SEARCH(Abbreviation!$A$2:$A$125,D318),0)))))-1)))</f>
        <v/>
      </c>
      <c r="H318" s="8" t="s">
        <v>46</v>
      </c>
      <c r="I318" s="4" t="str">
        <f t="shared" si="9"/>
        <v/>
      </c>
      <c r="J318" s="8" t="s">
        <v>47</v>
      </c>
      <c r="K318" s="8" t="s">
        <v>47</v>
      </c>
      <c r="L318" s="8" t="s">
        <v>47</v>
      </c>
      <c r="M318" s="8" t="s">
        <v>47</v>
      </c>
      <c r="N318" s="8" t="s">
        <v>47</v>
      </c>
      <c r="P318" s="9">
        <v>40</v>
      </c>
      <c r="Q318" s="8">
        <v>80</v>
      </c>
      <c r="R318" s="8" t="s">
        <v>49</v>
      </c>
      <c r="S318" s="8" t="s">
        <v>50</v>
      </c>
      <c r="T318" s="8" t="s">
        <v>51</v>
      </c>
      <c r="U318" s="8" t="s">
        <v>51</v>
      </c>
      <c r="W318" s="8" t="s">
        <v>52</v>
      </c>
    </row>
    <row r="319" spans="6:23" x14ac:dyDescent="0.25">
      <c r="F319" s="7" t="str">
        <f t="shared" si="8"/>
        <v/>
      </c>
      <c r="G319" s="7" t="str" cm="1">
        <f t="array" ref="G319">IF(D319="","",PROPER(MID(D319,(FIND(INDEX(Abbreviation!$A$2:$A$125,MATCH(_xlfn.AGGREGATE(15,6,SEARCH(Abbreviation!$A$2:$A$125,D319),1),SEARCH(Abbreviation!$A$2:$A$125,D319),0)),D319))+LEN((INDEX(Abbreviation!$A$2:$A$125,MATCH(_xlfn.AGGREGATE(15,6,SEARCH(Abbreviation!$A$2:$A$125,D319),1),SEARCH(Abbreviation!$A$2:$A$125,D319),0)))),FIND("VIC",D319,1)-(FIND(INDEX(Abbreviation!$A$2:$A$125,MATCH(_xlfn.AGGREGATE(15,6,SEARCH(Abbreviation!$A$2:$A$125,D319),1),SEARCH(Abbreviation!$A$2:$A$125,D319),0)),D319)+LEN((INDEX(Abbreviation!$A$2:$A$125,MATCH(_xlfn.AGGREGATE(15,6,SEARCH(Abbreviation!$A$2:$A$125,D319),1),SEARCH(Abbreviation!$A$2:$A$125,D319),0)))))-1)))</f>
        <v/>
      </c>
      <c r="H319" s="8" t="s">
        <v>46</v>
      </c>
      <c r="I319" s="4" t="str">
        <f t="shared" si="9"/>
        <v/>
      </c>
      <c r="J319" s="8" t="s">
        <v>47</v>
      </c>
      <c r="K319" s="8" t="s">
        <v>47</v>
      </c>
      <c r="L319" s="8" t="s">
        <v>47</v>
      </c>
      <c r="M319" s="8" t="s">
        <v>47</v>
      </c>
      <c r="N319" s="8" t="s">
        <v>47</v>
      </c>
      <c r="P319" s="9">
        <v>40</v>
      </c>
      <c r="Q319" s="8">
        <v>80</v>
      </c>
      <c r="R319" s="8" t="s">
        <v>49</v>
      </c>
      <c r="S319" s="8" t="s">
        <v>50</v>
      </c>
      <c r="T319" s="8" t="s">
        <v>51</v>
      </c>
      <c r="U319" s="8" t="s">
        <v>51</v>
      </c>
      <c r="W319" s="8" t="s">
        <v>52</v>
      </c>
    </row>
    <row r="320" spans="6:23" x14ac:dyDescent="0.25">
      <c r="F320" s="7" t="str">
        <f t="shared" si="8"/>
        <v/>
      </c>
      <c r="G320" s="7" t="str" cm="1">
        <f t="array" ref="G320">IF(D320="","",PROPER(MID(D320,(FIND(INDEX(Abbreviation!$A$2:$A$125,MATCH(_xlfn.AGGREGATE(15,6,SEARCH(Abbreviation!$A$2:$A$125,D320),1),SEARCH(Abbreviation!$A$2:$A$125,D320),0)),D320))+LEN((INDEX(Abbreviation!$A$2:$A$125,MATCH(_xlfn.AGGREGATE(15,6,SEARCH(Abbreviation!$A$2:$A$125,D320),1),SEARCH(Abbreviation!$A$2:$A$125,D320),0)))),FIND("VIC",D320,1)-(FIND(INDEX(Abbreviation!$A$2:$A$125,MATCH(_xlfn.AGGREGATE(15,6,SEARCH(Abbreviation!$A$2:$A$125,D320),1),SEARCH(Abbreviation!$A$2:$A$125,D320),0)),D320)+LEN((INDEX(Abbreviation!$A$2:$A$125,MATCH(_xlfn.AGGREGATE(15,6,SEARCH(Abbreviation!$A$2:$A$125,D320),1),SEARCH(Abbreviation!$A$2:$A$125,D320),0)))))-1)))</f>
        <v/>
      </c>
      <c r="H320" s="8" t="s">
        <v>46</v>
      </c>
      <c r="I320" s="4" t="str">
        <f t="shared" si="9"/>
        <v/>
      </c>
      <c r="J320" s="8" t="s">
        <v>47</v>
      </c>
      <c r="K320" s="8" t="s">
        <v>47</v>
      </c>
      <c r="L320" s="8" t="s">
        <v>47</v>
      </c>
      <c r="M320" s="8" t="s">
        <v>47</v>
      </c>
      <c r="N320" s="8" t="s">
        <v>47</v>
      </c>
      <c r="P320" s="9">
        <v>40</v>
      </c>
      <c r="Q320" s="8">
        <v>80</v>
      </c>
      <c r="R320" s="8" t="s">
        <v>49</v>
      </c>
      <c r="S320" s="8" t="s">
        <v>50</v>
      </c>
      <c r="T320" s="8" t="s">
        <v>51</v>
      </c>
      <c r="U320" s="8" t="s">
        <v>51</v>
      </c>
      <c r="W320" s="8" t="s">
        <v>52</v>
      </c>
    </row>
    <row r="321" spans="6:23" x14ac:dyDescent="0.25">
      <c r="F321" s="7" t="str">
        <f t="shared" si="8"/>
        <v/>
      </c>
      <c r="G321" s="7" t="str" cm="1">
        <f t="array" ref="G321">IF(D321="","",PROPER(MID(D321,(FIND(INDEX(Abbreviation!$A$2:$A$125,MATCH(_xlfn.AGGREGATE(15,6,SEARCH(Abbreviation!$A$2:$A$125,D321),1),SEARCH(Abbreviation!$A$2:$A$125,D321),0)),D321))+LEN((INDEX(Abbreviation!$A$2:$A$125,MATCH(_xlfn.AGGREGATE(15,6,SEARCH(Abbreviation!$A$2:$A$125,D321),1),SEARCH(Abbreviation!$A$2:$A$125,D321),0)))),FIND("VIC",D321,1)-(FIND(INDEX(Abbreviation!$A$2:$A$125,MATCH(_xlfn.AGGREGATE(15,6,SEARCH(Abbreviation!$A$2:$A$125,D321),1),SEARCH(Abbreviation!$A$2:$A$125,D321),0)),D321)+LEN((INDEX(Abbreviation!$A$2:$A$125,MATCH(_xlfn.AGGREGATE(15,6,SEARCH(Abbreviation!$A$2:$A$125,D321),1),SEARCH(Abbreviation!$A$2:$A$125,D321),0)))))-1)))</f>
        <v/>
      </c>
      <c r="H321" s="8" t="s">
        <v>46</v>
      </c>
      <c r="I321" s="4" t="str">
        <f t="shared" si="9"/>
        <v/>
      </c>
      <c r="J321" s="8" t="s">
        <v>47</v>
      </c>
      <c r="K321" s="8" t="s">
        <v>47</v>
      </c>
      <c r="L321" s="8" t="s">
        <v>47</v>
      </c>
      <c r="M321" s="8" t="s">
        <v>47</v>
      </c>
      <c r="N321" s="8" t="s">
        <v>47</v>
      </c>
      <c r="P321" s="9">
        <v>40</v>
      </c>
      <c r="Q321" s="8">
        <v>80</v>
      </c>
      <c r="R321" s="8" t="s">
        <v>49</v>
      </c>
      <c r="S321" s="8" t="s">
        <v>50</v>
      </c>
      <c r="T321" s="8" t="s">
        <v>51</v>
      </c>
      <c r="U321" s="8" t="s">
        <v>51</v>
      </c>
      <c r="W321" s="8" t="s">
        <v>52</v>
      </c>
    </row>
    <row r="322" spans="6:23" x14ac:dyDescent="0.25">
      <c r="F322" s="7" t="str">
        <f t="shared" ref="F322:F385" si="10">IF(D322="","",PROPER(LEFT(D322,FIND(UPPER(G322),D322,1)-2)))</f>
        <v/>
      </c>
      <c r="G322" s="7" t="str" cm="1">
        <f t="array" ref="G322">IF(D322="","",PROPER(MID(D322,(FIND(INDEX(Abbreviation!$A$2:$A$125,MATCH(_xlfn.AGGREGATE(15,6,SEARCH(Abbreviation!$A$2:$A$125,D322),1),SEARCH(Abbreviation!$A$2:$A$125,D322),0)),D322))+LEN((INDEX(Abbreviation!$A$2:$A$125,MATCH(_xlfn.AGGREGATE(15,6,SEARCH(Abbreviation!$A$2:$A$125,D322),1),SEARCH(Abbreviation!$A$2:$A$125,D322),0)))),FIND("VIC",D322,1)-(FIND(INDEX(Abbreviation!$A$2:$A$125,MATCH(_xlfn.AGGREGATE(15,6,SEARCH(Abbreviation!$A$2:$A$125,D322),1),SEARCH(Abbreviation!$A$2:$A$125,D322),0)),D322)+LEN((INDEX(Abbreviation!$A$2:$A$125,MATCH(_xlfn.AGGREGATE(15,6,SEARCH(Abbreviation!$A$2:$A$125,D322),1),SEARCH(Abbreviation!$A$2:$A$125,D322),0)))))-1)))</f>
        <v/>
      </c>
      <c r="H322" s="8" t="s">
        <v>46</v>
      </c>
      <c r="I322" s="4" t="str">
        <f t="shared" ref="I322:I385" si="11">IFERROR(VALUE(TRIM(RIGHT(SUBSTITUTE(D322," ",REPT(" ",255)),255))),"")</f>
        <v/>
      </c>
      <c r="J322" s="8" t="s">
        <v>47</v>
      </c>
      <c r="K322" s="8" t="s">
        <v>47</v>
      </c>
      <c r="L322" s="8" t="s">
        <v>47</v>
      </c>
      <c r="M322" s="8" t="s">
        <v>47</v>
      </c>
      <c r="N322" s="8" t="s">
        <v>47</v>
      </c>
      <c r="P322" s="9">
        <v>40</v>
      </c>
      <c r="Q322" s="8">
        <v>80</v>
      </c>
      <c r="R322" s="8" t="s">
        <v>49</v>
      </c>
      <c r="S322" s="8" t="s">
        <v>50</v>
      </c>
      <c r="T322" s="8" t="s">
        <v>51</v>
      </c>
      <c r="U322" s="8" t="s">
        <v>51</v>
      </c>
      <c r="W322" s="8" t="s">
        <v>52</v>
      </c>
    </row>
    <row r="323" spans="6:23" x14ac:dyDescent="0.25">
      <c r="F323" s="7" t="str">
        <f t="shared" si="10"/>
        <v/>
      </c>
      <c r="G323" s="7" t="str" cm="1">
        <f t="array" ref="G323">IF(D323="","",PROPER(MID(D323,(FIND(INDEX(Abbreviation!$A$2:$A$125,MATCH(_xlfn.AGGREGATE(15,6,SEARCH(Abbreviation!$A$2:$A$125,D323),1),SEARCH(Abbreviation!$A$2:$A$125,D323),0)),D323))+LEN((INDEX(Abbreviation!$A$2:$A$125,MATCH(_xlfn.AGGREGATE(15,6,SEARCH(Abbreviation!$A$2:$A$125,D323),1),SEARCH(Abbreviation!$A$2:$A$125,D323),0)))),FIND("VIC",D323,1)-(FIND(INDEX(Abbreviation!$A$2:$A$125,MATCH(_xlfn.AGGREGATE(15,6,SEARCH(Abbreviation!$A$2:$A$125,D323),1),SEARCH(Abbreviation!$A$2:$A$125,D323),0)),D323)+LEN((INDEX(Abbreviation!$A$2:$A$125,MATCH(_xlfn.AGGREGATE(15,6,SEARCH(Abbreviation!$A$2:$A$125,D323),1),SEARCH(Abbreviation!$A$2:$A$125,D323),0)))))-1)))</f>
        <v/>
      </c>
      <c r="H323" s="8" t="s">
        <v>46</v>
      </c>
      <c r="I323" s="4" t="str">
        <f t="shared" si="11"/>
        <v/>
      </c>
      <c r="J323" s="8" t="s">
        <v>47</v>
      </c>
      <c r="K323" s="8" t="s">
        <v>47</v>
      </c>
      <c r="L323" s="8" t="s">
        <v>47</v>
      </c>
      <c r="M323" s="8" t="s">
        <v>47</v>
      </c>
      <c r="N323" s="8" t="s">
        <v>47</v>
      </c>
      <c r="P323" s="9">
        <v>40</v>
      </c>
      <c r="Q323" s="8">
        <v>80</v>
      </c>
      <c r="R323" s="8" t="s">
        <v>49</v>
      </c>
      <c r="S323" s="8" t="s">
        <v>50</v>
      </c>
      <c r="T323" s="8" t="s">
        <v>51</v>
      </c>
      <c r="U323" s="8" t="s">
        <v>51</v>
      </c>
      <c r="W323" s="8" t="s">
        <v>52</v>
      </c>
    </row>
    <row r="324" spans="6:23" x14ac:dyDescent="0.25">
      <c r="F324" s="7" t="str">
        <f t="shared" si="10"/>
        <v/>
      </c>
      <c r="G324" s="7" t="str" cm="1">
        <f t="array" ref="G324">IF(D324="","",PROPER(MID(D324,(FIND(INDEX(Abbreviation!$A$2:$A$125,MATCH(_xlfn.AGGREGATE(15,6,SEARCH(Abbreviation!$A$2:$A$125,D324),1),SEARCH(Abbreviation!$A$2:$A$125,D324),0)),D324))+LEN((INDEX(Abbreviation!$A$2:$A$125,MATCH(_xlfn.AGGREGATE(15,6,SEARCH(Abbreviation!$A$2:$A$125,D324),1),SEARCH(Abbreviation!$A$2:$A$125,D324),0)))),FIND("VIC",D324,1)-(FIND(INDEX(Abbreviation!$A$2:$A$125,MATCH(_xlfn.AGGREGATE(15,6,SEARCH(Abbreviation!$A$2:$A$125,D324),1),SEARCH(Abbreviation!$A$2:$A$125,D324),0)),D324)+LEN((INDEX(Abbreviation!$A$2:$A$125,MATCH(_xlfn.AGGREGATE(15,6,SEARCH(Abbreviation!$A$2:$A$125,D324),1),SEARCH(Abbreviation!$A$2:$A$125,D324),0)))))-1)))</f>
        <v/>
      </c>
      <c r="H324" s="8" t="s">
        <v>46</v>
      </c>
      <c r="I324" s="4" t="str">
        <f t="shared" si="11"/>
        <v/>
      </c>
      <c r="J324" s="8" t="s">
        <v>47</v>
      </c>
      <c r="K324" s="8" t="s">
        <v>47</v>
      </c>
      <c r="L324" s="8" t="s">
        <v>47</v>
      </c>
      <c r="M324" s="8" t="s">
        <v>47</v>
      </c>
      <c r="N324" s="8" t="s">
        <v>47</v>
      </c>
      <c r="P324" s="9">
        <v>40</v>
      </c>
      <c r="Q324" s="8">
        <v>80</v>
      </c>
      <c r="R324" s="8" t="s">
        <v>49</v>
      </c>
      <c r="S324" s="8" t="s">
        <v>50</v>
      </c>
      <c r="T324" s="8" t="s">
        <v>51</v>
      </c>
      <c r="U324" s="8" t="s">
        <v>51</v>
      </c>
      <c r="W324" s="8" t="s">
        <v>52</v>
      </c>
    </row>
    <row r="325" spans="6:23" x14ac:dyDescent="0.25">
      <c r="F325" s="7" t="str">
        <f t="shared" si="10"/>
        <v/>
      </c>
      <c r="G325" s="7" t="str" cm="1">
        <f t="array" ref="G325">IF(D325="","",PROPER(MID(D325,(FIND(INDEX(Abbreviation!$A$2:$A$125,MATCH(_xlfn.AGGREGATE(15,6,SEARCH(Abbreviation!$A$2:$A$125,D325),1),SEARCH(Abbreviation!$A$2:$A$125,D325),0)),D325))+LEN((INDEX(Abbreviation!$A$2:$A$125,MATCH(_xlfn.AGGREGATE(15,6,SEARCH(Abbreviation!$A$2:$A$125,D325),1),SEARCH(Abbreviation!$A$2:$A$125,D325),0)))),FIND("VIC",D325,1)-(FIND(INDEX(Abbreviation!$A$2:$A$125,MATCH(_xlfn.AGGREGATE(15,6,SEARCH(Abbreviation!$A$2:$A$125,D325),1),SEARCH(Abbreviation!$A$2:$A$125,D325),0)),D325)+LEN((INDEX(Abbreviation!$A$2:$A$125,MATCH(_xlfn.AGGREGATE(15,6,SEARCH(Abbreviation!$A$2:$A$125,D325),1),SEARCH(Abbreviation!$A$2:$A$125,D325),0)))))-1)))</f>
        <v/>
      </c>
      <c r="H325" s="8" t="s">
        <v>46</v>
      </c>
      <c r="I325" s="4" t="str">
        <f t="shared" si="11"/>
        <v/>
      </c>
      <c r="J325" s="8" t="s">
        <v>47</v>
      </c>
      <c r="K325" s="8" t="s">
        <v>47</v>
      </c>
      <c r="L325" s="8" t="s">
        <v>47</v>
      </c>
      <c r="M325" s="8" t="s">
        <v>47</v>
      </c>
      <c r="N325" s="8" t="s">
        <v>47</v>
      </c>
      <c r="P325" s="9">
        <v>40</v>
      </c>
      <c r="Q325" s="8">
        <v>80</v>
      </c>
      <c r="R325" s="8" t="s">
        <v>49</v>
      </c>
      <c r="S325" s="8" t="s">
        <v>50</v>
      </c>
      <c r="T325" s="8" t="s">
        <v>51</v>
      </c>
      <c r="U325" s="8" t="s">
        <v>51</v>
      </c>
      <c r="W325" s="8" t="s">
        <v>52</v>
      </c>
    </row>
    <row r="326" spans="6:23" x14ac:dyDescent="0.25">
      <c r="F326" s="7" t="str">
        <f t="shared" si="10"/>
        <v/>
      </c>
      <c r="G326" s="7" t="str" cm="1">
        <f t="array" ref="G326">IF(D326="","",PROPER(MID(D326,(FIND(INDEX(Abbreviation!$A$2:$A$125,MATCH(_xlfn.AGGREGATE(15,6,SEARCH(Abbreviation!$A$2:$A$125,D326),1),SEARCH(Abbreviation!$A$2:$A$125,D326),0)),D326))+LEN((INDEX(Abbreviation!$A$2:$A$125,MATCH(_xlfn.AGGREGATE(15,6,SEARCH(Abbreviation!$A$2:$A$125,D326),1),SEARCH(Abbreviation!$A$2:$A$125,D326),0)))),FIND("VIC",D326,1)-(FIND(INDEX(Abbreviation!$A$2:$A$125,MATCH(_xlfn.AGGREGATE(15,6,SEARCH(Abbreviation!$A$2:$A$125,D326),1),SEARCH(Abbreviation!$A$2:$A$125,D326),0)),D326)+LEN((INDEX(Abbreviation!$A$2:$A$125,MATCH(_xlfn.AGGREGATE(15,6,SEARCH(Abbreviation!$A$2:$A$125,D326),1),SEARCH(Abbreviation!$A$2:$A$125,D326),0)))))-1)))</f>
        <v/>
      </c>
      <c r="H326" s="8" t="s">
        <v>46</v>
      </c>
      <c r="I326" s="4" t="str">
        <f t="shared" si="11"/>
        <v/>
      </c>
      <c r="J326" s="8" t="s">
        <v>47</v>
      </c>
      <c r="K326" s="8" t="s">
        <v>47</v>
      </c>
      <c r="L326" s="8" t="s">
        <v>47</v>
      </c>
      <c r="M326" s="8" t="s">
        <v>47</v>
      </c>
      <c r="N326" s="8" t="s">
        <v>47</v>
      </c>
      <c r="P326" s="9">
        <v>40</v>
      </c>
      <c r="Q326" s="8">
        <v>80</v>
      </c>
      <c r="R326" s="8" t="s">
        <v>49</v>
      </c>
      <c r="S326" s="8" t="s">
        <v>50</v>
      </c>
      <c r="T326" s="8" t="s">
        <v>51</v>
      </c>
      <c r="U326" s="8" t="s">
        <v>51</v>
      </c>
      <c r="W326" s="8" t="s">
        <v>52</v>
      </c>
    </row>
    <row r="327" spans="6:23" x14ac:dyDescent="0.25">
      <c r="F327" s="7" t="str">
        <f t="shared" si="10"/>
        <v/>
      </c>
      <c r="G327" s="7" t="str" cm="1">
        <f t="array" ref="G327">IF(D327="","",PROPER(MID(D327,(FIND(INDEX(Abbreviation!$A$2:$A$125,MATCH(_xlfn.AGGREGATE(15,6,SEARCH(Abbreviation!$A$2:$A$125,D327),1),SEARCH(Abbreviation!$A$2:$A$125,D327),0)),D327))+LEN((INDEX(Abbreviation!$A$2:$A$125,MATCH(_xlfn.AGGREGATE(15,6,SEARCH(Abbreviation!$A$2:$A$125,D327),1),SEARCH(Abbreviation!$A$2:$A$125,D327),0)))),FIND("VIC",D327,1)-(FIND(INDEX(Abbreviation!$A$2:$A$125,MATCH(_xlfn.AGGREGATE(15,6,SEARCH(Abbreviation!$A$2:$A$125,D327),1),SEARCH(Abbreviation!$A$2:$A$125,D327),0)),D327)+LEN((INDEX(Abbreviation!$A$2:$A$125,MATCH(_xlfn.AGGREGATE(15,6,SEARCH(Abbreviation!$A$2:$A$125,D327),1),SEARCH(Abbreviation!$A$2:$A$125,D327),0)))))-1)))</f>
        <v/>
      </c>
      <c r="H327" s="8" t="s">
        <v>46</v>
      </c>
      <c r="I327" s="4" t="str">
        <f t="shared" si="11"/>
        <v/>
      </c>
      <c r="J327" s="8" t="s">
        <v>47</v>
      </c>
      <c r="K327" s="8" t="s">
        <v>47</v>
      </c>
      <c r="L327" s="8" t="s">
        <v>47</v>
      </c>
      <c r="M327" s="8" t="s">
        <v>47</v>
      </c>
      <c r="N327" s="8" t="s">
        <v>47</v>
      </c>
      <c r="P327" s="9">
        <v>40</v>
      </c>
      <c r="Q327" s="8">
        <v>80</v>
      </c>
      <c r="R327" s="8" t="s">
        <v>49</v>
      </c>
      <c r="S327" s="8" t="s">
        <v>50</v>
      </c>
      <c r="T327" s="8" t="s">
        <v>51</v>
      </c>
      <c r="U327" s="8" t="s">
        <v>51</v>
      </c>
      <c r="W327" s="8" t="s">
        <v>52</v>
      </c>
    </row>
    <row r="328" spans="6:23" x14ac:dyDescent="0.25">
      <c r="F328" s="7" t="str">
        <f t="shared" si="10"/>
        <v/>
      </c>
      <c r="G328" s="7" t="str" cm="1">
        <f t="array" ref="G328">IF(D328="","",PROPER(MID(D328,(FIND(INDEX(Abbreviation!$A$2:$A$125,MATCH(_xlfn.AGGREGATE(15,6,SEARCH(Abbreviation!$A$2:$A$125,D328),1),SEARCH(Abbreviation!$A$2:$A$125,D328),0)),D328))+LEN((INDEX(Abbreviation!$A$2:$A$125,MATCH(_xlfn.AGGREGATE(15,6,SEARCH(Abbreviation!$A$2:$A$125,D328),1),SEARCH(Abbreviation!$A$2:$A$125,D328),0)))),FIND("VIC",D328,1)-(FIND(INDEX(Abbreviation!$A$2:$A$125,MATCH(_xlfn.AGGREGATE(15,6,SEARCH(Abbreviation!$A$2:$A$125,D328),1),SEARCH(Abbreviation!$A$2:$A$125,D328),0)),D328)+LEN((INDEX(Abbreviation!$A$2:$A$125,MATCH(_xlfn.AGGREGATE(15,6,SEARCH(Abbreviation!$A$2:$A$125,D328),1),SEARCH(Abbreviation!$A$2:$A$125,D328),0)))))-1)))</f>
        <v/>
      </c>
      <c r="H328" s="8" t="s">
        <v>46</v>
      </c>
      <c r="I328" s="4" t="str">
        <f t="shared" si="11"/>
        <v/>
      </c>
      <c r="J328" s="8" t="s">
        <v>47</v>
      </c>
      <c r="K328" s="8" t="s">
        <v>47</v>
      </c>
      <c r="L328" s="8" t="s">
        <v>47</v>
      </c>
      <c r="M328" s="8" t="s">
        <v>47</v>
      </c>
      <c r="N328" s="8" t="s">
        <v>47</v>
      </c>
      <c r="P328" s="9">
        <v>40</v>
      </c>
      <c r="Q328" s="8">
        <v>80</v>
      </c>
      <c r="R328" s="8" t="s">
        <v>49</v>
      </c>
      <c r="S328" s="8" t="s">
        <v>50</v>
      </c>
      <c r="T328" s="8" t="s">
        <v>51</v>
      </c>
      <c r="U328" s="8" t="s">
        <v>51</v>
      </c>
      <c r="W328" s="8" t="s">
        <v>52</v>
      </c>
    </row>
    <row r="329" spans="6:23" x14ac:dyDescent="0.25">
      <c r="F329" s="7" t="str">
        <f t="shared" si="10"/>
        <v/>
      </c>
      <c r="G329" s="7" t="str" cm="1">
        <f t="array" ref="G329">IF(D329="","",PROPER(MID(D329,(FIND(INDEX(Abbreviation!$A$2:$A$125,MATCH(_xlfn.AGGREGATE(15,6,SEARCH(Abbreviation!$A$2:$A$125,D329),1),SEARCH(Abbreviation!$A$2:$A$125,D329),0)),D329))+LEN((INDEX(Abbreviation!$A$2:$A$125,MATCH(_xlfn.AGGREGATE(15,6,SEARCH(Abbreviation!$A$2:$A$125,D329),1),SEARCH(Abbreviation!$A$2:$A$125,D329),0)))),FIND("VIC",D329,1)-(FIND(INDEX(Abbreviation!$A$2:$A$125,MATCH(_xlfn.AGGREGATE(15,6,SEARCH(Abbreviation!$A$2:$A$125,D329),1),SEARCH(Abbreviation!$A$2:$A$125,D329),0)),D329)+LEN((INDEX(Abbreviation!$A$2:$A$125,MATCH(_xlfn.AGGREGATE(15,6,SEARCH(Abbreviation!$A$2:$A$125,D329),1),SEARCH(Abbreviation!$A$2:$A$125,D329),0)))))-1)))</f>
        <v/>
      </c>
      <c r="H329" s="8" t="s">
        <v>46</v>
      </c>
      <c r="I329" s="4" t="str">
        <f t="shared" si="11"/>
        <v/>
      </c>
      <c r="J329" s="8" t="s">
        <v>47</v>
      </c>
      <c r="K329" s="8" t="s">
        <v>47</v>
      </c>
      <c r="L329" s="8" t="s">
        <v>47</v>
      </c>
      <c r="M329" s="8" t="s">
        <v>47</v>
      </c>
      <c r="N329" s="8" t="s">
        <v>47</v>
      </c>
      <c r="P329" s="9">
        <v>40</v>
      </c>
      <c r="Q329" s="8">
        <v>80</v>
      </c>
      <c r="R329" s="8" t="s">
        <v>49</v>
      </c>
      <c r="S329" s="8" t="s">
        <v>50</v>
      </c>
      <c r="T329" s="8" t="s">
        <v>51</v>
      </c>
      <c r="U329" s="8" t="s">
        <v>51</v>
      </c>
      <c r="W329" s="8" t="s">
        <v>52</v>
      </c>
    </row>
    <row r="330" spans="6:23" x14ac:dyDescent="0.25">
      <c r="F330" s="7" t="str">
        <f t="shared" si="10"/>
        <v/>
      </c>
      <c r="G330" s="7" t="str" cm="1">
        <f t="array" ref="G330">IF(D330="","",PROPER(MID(D330,(FIND(INDEX(Abbreviation!$A$2:$A$125,MATCH(_xlfn.AGGREGATE(15,6,SEARCH(Abbreviation!$A$2:$A$125,D330),1),SEARCH(Abbreviation!$A$2:$A$125,D330),0)),D330))+LEN((INDEX(Abbreviation!$A$2:$A$125,MATCH(_xlfn.AGGREGATE(15,6,SEARCH(Abbreviation!$A$2:$A$125,D330),1),SEARCH(Abbreviation!$A$2:$A$125,D330),0)))),FIND("VIC",D330,1)-(FIND(INDEX(Abbreviation!$A$2:$A$125,MATCH(_xlfn.AGGREGATE(15,6,SEARCH(Abbreviation!$A$2:$A$125,D330),1),SEARCH(Abbreviation!$A$2:$A$125,D330),0)),D330)+LEN((INDEX(Abbreviation!$A$2:$A$125,MATCH(_xlfn.AGGREGATE(15,6,SEARCH(Abbreviation!$A$2:$A$125,D330),1),SEARCH(Abbreviation!$A$2:$A$125,D330),0)))))-1)))</f>
        <v/>
      </c>
      <c r="H330" s="8" t="s">
        <v>46</v>
      </c>
      <c r="I330" s="4" t="str">
        <f t="shared" si="11"/>
        <v/>
      </c>
      <c r="J330" s="8" t="s">
        <v>47</v>
      </c>
      <c r="K330" s="8" t="s">
        <v>47</v>
      </c>
      <c r="L330" s="8" t="s">
        <v>47</v>
      </c>
      <c r="M330" s="8" t="s">
        <v>47</v>
      </c>
      <c r="N330" s="8" t="s">
        <v>47</v>
      </c>
      <c r="P330" s="9">
        <v>40</v>
      </c>
      <c r="Q330" s="8">
        <v>80</v>
      </c>
      <c r="R330" s="8" t="s">
        <v>49</v>
      </c>
      <c r="S330" s="8" t="s">
        <v>50</v>
      </c>
      <c r="T330" s="8" t="s">
        <v>51</v>
      </c>
      <c r="U330" s="8" t="s">
        <v>51</v>
      </c>
      <c r="W330" s="8" t="s">
        <v>52</v>
      </c>
    </row>
    <row r="331" spans="6:23" x14ac:dyDescent="0.25">
      <c r="F331" s="7" t="str">
        <f t="shared" si="10"/>
        <v/>
      </c>
      <c r="G331" s="7" t="str" cm="1">
        <f t="array" ref="G331">IF(D331="","",PROPER(MID(D331,(FIND(INDEX(Abbreviation!$A$2:$A$125,MATCH(_xlfn.AGGREGATE(15,6,SEARCH(Abbreviation!$A$2:$A$125,D331),1),SEARCH(Abbreviation!$A$2:$A$125,D331),0)),D331))+LEN((INDEX(Abbreviation!$A$2:$A$125,MATCH(_xlfn.AGGREGATE(15,6,SEARCH(Abbreviation!$A$2:$A$125,D331),1),SEARCH(Abbreviation!$A$2:$A$125,D331),0)))),FIND("VIC",D331,1)-(FIND(INDEX(Abbreviation!$A$2:$A$125,MATCH(_xlfn.AGGREGATE(15,6,SEARCH(Abbreviation!$A$2:$A$125,D331),1),SEARCH(Abbreviation!$A$2:$A$125,D331),0)),D331)+LEN((INDEX(Abbreviation!$A$2:$A$125,MATCH(_xlfn.AGGREGATE(15,6,SEARCH(Abbreviation!$A$2:$A$125,D331),1),SEARCH(Abbreviation!$A$2:$A$125,D331),0)))))-1)))</f>
        <v/>
      </c>
      <c r="H331" s="8" t="s">
        <v>46</v>
      </c>
      <c r="I331" s="4" t="str">
        <f t="shared" si="11"/>
        <v/>
      </c>
      <c r="J331" s="8" t="s">
        <v>47</v>
      </c>
      <c r="K331" s="8" t="s">
        <v>47</v>
      </c>
      <c r="L331" s="8" t="s">
        <v>47</v>
      </c>
      <c r="M331" s="8" t="s">
        <v>47</v>
      </c>
      <c r="N331" s="8" t="s">
        <v>47</v>
      </c>
      <c r="P331" s="9">
        <v>40</v>
      </c>
      <c r="Q331" s="8">
        <v>80</v>
      </c>
      <c r="R331" s="8" t="s">
        <v>49</v>
      </c>
      <c r="S331" s="8" t="s">
        <v>50</v>
      </c>
      <c r="T331" s="8" t="s">
        <v>51</v>
      </c>
      <c r="U331" s="8" t="s">
        <v>51</v>
      </c>
      <c r="W331" s="8" t="s">
        <v>52</v>
      </c>
    </row>
    <row r="332" spans="6:23" x14ac:dyDescent="0.25">
      <c r="F332" s="7" t="str">
        <f t="shared" si="10"/>
        <v/>
      </c>
      <c r="G332" s="7" t="str" cm="1">
        <f t="array" ref="G332">IF(D332="","",PROPER(MID(D332,(FIND(INDEX(Abbreviation!$A$2:$A$125,MATCH(_xlfn.AGGREGATE(15,6,SEARCH(Abbreviation!$A$2:$A$125,D332),1),SEARCH(Abbreviation!$A$2:$A$125,D332),0)),D332))+LEN((INDEX(Abbreviation!$A$2:$A$125,MATCH(_xlfn.AGGREGATE(15,6,SEARCH(Abbreviation!$A$2:$A$125,D332),1),SEARCH(Abbreviation!$A$2:$A$125,D332),0)))),FIND("VIC",D332,1)-(FIND(INDEX(Abbreviation!$A$2:$A$125,MATCH(_xlfn.AGGREGATE(15,6,SEARCH(Abbreviation!$A$2:$A$125,D332),1),SEARCH(Abbreviation!$A$2:$A$125,D332),0)),D332)+LEN((INDEX(Abbreviation!$A$2:$A$125,MATCH(_xlfn.AGGREGATE(15,6,SEARCH(Abbreviation!$A$2:$A$125,D332),1),SEARCH(Abbreviation!$A$2:$A$125,D332),0)))))-1)))</f>
        <v/>
      </c>
      <c r="H332" s="8" t="s">
        <v>46</v>
      </c>
      <c r="I332" s="4" t="str">
        <f t="shared" si="11"/>
        <v/>
      </c>
      <c r="J332" s="8" t="s">
        <v>47</v>
      </c>
      <c r="K332" s="8" t="s">
        <v>47</v>
      </c>
      <c r="L332" s="8" t="s">
        <v>47</v>
      </c>
      <c r="M332" s="8" t="s">
        <v>47</v>
      </c>
      <c r="N332" s="8" t="s">
        <v>47</v>
      </c>
      <c r="P332" s="9">
        <v>40</v>
      </c>
      <c r="Q332" s="8">
        <v>80</v>
      </c>
      <c r="R332" s="8" t="s">
        <v>49</v>
      </c>
      <c r="S332" s="8" t="s">
        <v>50</v>
      </c>
      <c r="T332" s="8" t="s">
        <v>51</v>
      </c>
      <c r="U332" s="8" t="s">
        <v>51</v>
      </c>
      <c r="W332" s="8" t="s">
        <v>52</v>
      </c>
    </row>
    <row r="333" spans="6:23" x14ac:dyDescent="0.25">
      <c r="F333" s="7" t="str">
        <f t="shared" si="10"/>
        <v/>
      </c>
      <c r="G333" s="7" t="str" cm="1">
        <f t="array" ref="G333">IF(D333="","",PROPER(MID(D333,(FIND(INDEX(Abbreviation!$A$2:$A$125,MATCH(_xlfn.AGGREGATE(15,6,SEARCH(Abbreviation!$A$2:$A$125,D333),1),SEARCH(Abbreviation!$A$2:$A$125,D333),0)),D333))+LEN((INDEX(Abbreviation!$A$2:$A$125,MATCH(_xlfn.AGGREGATE(15,6,SEARCH(Abbreviation!$A$2:$A$125,D333),1),SEARCH(Abbreviation!$A$2:$A$125,D333),0)))),FIND("VIC",D333,1)-(FIND(INDEX(Abbreviation!$A$2:$A$125,MATCH(_xlfn.AGGREGATE(15,6,SEARCH(Abbreviation!$A$2:$A$125,D333),1),SEARCH(Abbreviation!$A$2:$A$125,D333),0)),D333)+LEN((INDEX(Abbreviation!$A$2:$A$125,MATCH(_xlfn.AGGREGATE(15,6,SEARCH(Abbreviation!$A$2:$A$125,D333),1),SEARCH(Abbreviation!$A$2:$A$125,D333),0)))))-1)))</f>
        <v/>
      </c>
      <c r="H333" s="8" t="s">
        <v>46</v>
      </c>
      <c r="I333" s="4" t="str">
        <f t="shared" si="11"/>
        <v/>
      </c>
      <c r="J333" s="8" t="s">
        <v>47</v>
      </c>
      <c r="K333" s="8" t="s">
        <v>47</v>
      </c>
      <c r="L333" s="8" t="s">
        <v>47</v>
      </c>
      <c r="M333" s="8" t="s">
        <v>47</v>
      </c>
      <c r="N333" s="8" t="s">
        <v>47</v>
      </c>
      <c r="P333" s="9">
        <v>40</v>
      </c>
      <c r="Q333" s="8">
        <v>80</v>
      </c>
      <c r="R333" s="8" t="s">
        <v>49</v>
      </c>
      <c r="S333" s="8" t="s">
        <v>50</v>
      </c>
      <c r="T333" s="8" t="s">
        <v>51</v>
      </c>
      <c r="U333" s="8" t="s">
        <v>51</v>
      </c>
      <c r="W333" s="8" t="s">
        <v>52</v>
      </c>
    </row>
    <row r="334" spans="6:23" x14ac:dyDescent="0.25">
      <c r="F334" s="7" t="str">
        <f t="shared" si="10"/>
        <v/>
      </c>
      <c r="G334" s="7" t="str" cm="1">
        <f t="array" ref="G334">IF(D334="","",PROPER(MID(D334,(FIND(INDEX(Abbreviation!$A$2:$A$125,MATCH(_xlfn.AGGREGATE(15,6,SEARCH(Abbreviation!$A$2:$A$125,D334),1),SEARCH(Abbreviation!$A$2:$A$125,D334),0)),D334))+LEN((INDEX(Abbreviation!$A$2:$A$125,MATCH(_xlfn.AGGREGATE(15,6,SEARCH(Abbreviation!$A$2:$A$125,D334),1),SEARCH(Abbreviation!$A$2:$A$125,D334),0)))),FIND("VIC",D334,1)-(FIND(INDEX(Abbreviation!$A$2:$A$125,MATCH(_xlfn.AGGREGATE(15,6,SEARCH(Abbreviation!$A$2:$A$125,D334),1),SEARCH(Abbreviation!$A$2:$A$125,D334),0)),D334)+LEN((INDEX(Abbreviation!$A$2:$A$125,MATCH(_xlfn.AGGREGATE(15,6,SEARCH(Abbreviation!$A$2:$A$125,D334),1),SEARCH(Abbreviation!$A$2:$A$125,D334),0)))))-1)))</f>
        <v/>
      </c>
      <c r="H334" s="8" t="s">
        <v>46</v>
      </c>
      <c r="I334" s="4" t="str">
        <f t="shared" si="11"/>
        <v/>
      </c>
      <c r="J334" s="8" t="s">
        <v>47</v>
      </c>
      <c r="K334" s="8" t="s">
        <v>47</v>
      </c>
      <c r="L334" s="8" t="s">
        <v>47</v>
      </c>
      <c r="M334" s="8" t="s">
        <v>47</v>
      </c>
      <c r="N334" s="8" t="s">
        <v>47</v>
      </c>
      <c r="P334" s="9">
        <v>40</v>
      </c>
      <c r="Q334" s="8">
        <v>80</v>
      </c>
      <c r="R334" s="8" t="s">
        <v>49</v>
      </c>
      <c r="S334" s="8" t="s">
        <v>50</v>
      </c>
      <c r="T334" s="8" t="s">
        <v>51</v>
      </c>
      <c r="U334" s="8" t="s">
        <v>51</v>
      </c>
      <c r="W334" s="8" t="s">
        <v>52</v>
      </c>
    </row>
    <row r="335" spans="6:23" x14ac:dyDescent="0.25">
      <c r="F335" s="7" t="str">
        <f t="shared" si="10"/>
        <v/>
      </c>
      <c r="G335" s="7" t="str" cm="1">
        <f t="array" ref="G335">IF(D335="","",PROPER(MID(D335,(FIND(INDEX(Abbreviation!$A$2:$A$125,MATCH(_xlfn.AGGREGATE(15,6,SEARCH(Abbreviation!$A$2:$A$125,D335),1),SEARCH(Abbreviation!$A$2:$A$125,D335),0)),D335))+LEN((INDEX(Abbreviation!$A$2:$A$125,MATCH(_xlfn.AGGREGATE(15,6,SEARCH(Abbreviation!$A$2:$A$125,D335),1),SEARCH(Abbreviation!$A$2:$A$125,D335),0)))),FIND("VIC",D335,1)-(FIND(INDEX(Abbreviation!$A$2:$A$125,MATCH(_xlfn.AGGREGATE(15,6,SEARCH(Abbreviation!$A$2:$A$125,D335),1),SEARCH(Abbreviation!$A$2:$A$125,D335),0)),D335)+LEN((INDEX(Abbreviation!$A$2:$A$125,MATCH(_xlfn.AGGREGATE(15,6,SEARCH(Abbreviation!$A$2:$A$125,D335),1),SEARCH(Abbreviation!$A$2:$A$125,D335),0)))))-1)))</f>
        <v/>
      </c>
      <c r="H335" s="8" t="s">
        <v>46</v>
      </c>
      <c r="I335" s="4" t="str">
        <f t="shared" si="11"/>
        <v/>
      </c>
      <c r="J335" s="8" t="s">
        <v>47</v>
      </c>
      <c r="K335" s="8" t="s">
        <v>47</v>
      </c>
      <c r="L335" s="8" t="s">
        <v>47</v>
      </c>
      <c r="M335" s="8" t="s">
        <v>47</v>
      </c>
      <c r="N335" s="8" t="s">
        <v>47</v>
      </c>
      <c r="P335" s="9">
        <v>40</v>
      </c>
      <c r="Q335" s="8">
        <v>80</v>
      </c>
      <c r="R335" s="8" t="s">
        <v>49</v>
      </c>
      <c r="S335" s="8" t="s">
        <v>50</v>
      </c>
      <c r="T335" s="8" t="s">
        <v>51</v>
      </c>
      <c r="U335" s="8" t="s">
        <v>51</v>
      </c>
      <c r="W335" s="8" t="s">
        <v>52</v>
      </c>
    </row>
    <row r="336" spans="6:23" x14ac:dyDescent="0.25">
      <c r="F336" s="7" t="str">
        <f t="shared" si="10"/>
        <v/>
      </c>
      <c r="G336" s="7" t="str" cm="1">
        <f t="array" ref="G336">IF(D336="","",PROPER(MID(D336,(FIND(INDEX(Abbreviation!$A$2:$A$125,MATCH(_xlfn.AGGREGATE(15,6,SEARCH(Abbreviation!$A$2:$A$125,D336),1),SEARCH(Abbreviation!$A$2:$A$125,D336),0)),D336))+LEN((INDEX(Abbreviation!$A$2:$A$125,MATCH(_xlfn.AGGREGATE(15,6,SEARCH(Abbreviation!$A$2:$A$125,D336),1),SEARCH(Abbreviation!$A$2:$A$125,D336),0)))),FIND("VIC",D336,1)-(FIND(INDEX(Abbreviation!$A$2:$A$125,MATCH(_xlfn.AGGREGATE(15,6,SEARCH(Abbreviation!$A$2:$A$125,D336),1),SEARCH(Abbreviation!$A$2:$A$125,D336),0)),D336)+LEN((INDEX(Abbreviation!$A$2:$A$125,MATCH(_xlfn.AGGREGATE(15,6,SEARCH(Abbreviation!$A$2:$A$125,D336),1),SEARCH(Abbreviation!$A$2:$A$125,D336),0)))))-1)))</f>
        <v/>
      </c>
      <c r="H336" s="8" t="s">
        <v>46</v>
      </c>
      <c r="I336" s="4" t="str">
        <f t="shared" si="11"/>
        <v/>
      </c>
      <c r="J336" s="8" t="s">
        <v>47</v>
      </c>
      <c r="K336" s="8" t="s">
        <v>47</v>
      </c>
      <c r="L336" s="8" t="s">
        <v>47</v>
      </c>
      <c r="M336" s="8" t="s">
        <v>47</v>
      </c>
      <c r="N336" s="8" t="s">
        <v>47</v>
      </c>
      <c r="P336" s="9">
        <v>40</v>
      </c>
      <c r="Q336" s="8">
        <v>80</v>
      </c>
      <c r="R336" s="8" t="s">
        <v>49</v>
      </c>
      <c r="S336" s="8" t="s">
        <v>50</v>
      </c>
      <c r="T336" s="8" t="s">
        <v>51</v>
      </c>
      <c r="U336" s="8" t="s">
        <v>51</v>
      </c>
      <c r="W336" s="8" t="s">
        <v>52</v>
      </c>
    </row>
    <row r="337" spans="6:23" x14ac:dyDescent="0.25">
      <c r="F337" s="7" t="str">
        <f t="shared" si="10"/>
        <v/>
      </c>
      <c r="G337" s="7" t="str" cm="1">
        <f t="array" ref="G337">IF(D337="","",PROPER(MID(D337,(FIND(INDEX(Abbreviation!$A$2:$A$125,MATCH(_xlfn.AGGREGATE(15,6,SEARCH(Abbreviation!$A$2:$A$125,D337),1),SEARCH(Abbreviation!$A$2:$A$125,D337),0)),D337))+LEN((INDEX(Abbreviation!$A$2:$A$125,MATCH(_xlfn.AGGREGATE(15,6,SEARCH(Abbreviation!$A$2:$A$125,D337),1),SEARCH(Abbreviation!$A$2:$A$125,D337),0)))),FIND("VIC",D337,1)-(FIND(INDEX(Abbreviation!$A$2:$A$125,MATCH(_xlfn.AGGREGATE(15,6,SEARCH(Abbreviation!$A$2:$A$125,D337),1),SEARCH(Abbreviation!$A$2:$A$125,D337),0)),D337)+LEN((INDEX(Abbreviation!$A$2:$A$125,MATCH(_xlfn.AGGREGATE(15,6,SEARCH(Abbreviation!$A$2:$A$125,D337),1),SEARCH(Abbreviation!$A$2:$A$125,D337),0)))))-1)))</f>
        <v/>
      </c>
      <c r="H337" s="8" t="s">
        <v>46</v>
      </c>
      <c r="I337" s="4" t="str">
        <f t="shared" si="11"/>
        <v/>
      </c>
      <c r="J337" s="8" t="s">
        <v>47</v>
      </c>
      <c r="K337" s="8" t="s">
        <v>47</v>
      </c>
      <c r="L337" s="8" t="s">
        <v>47</v>
      </c>
      <c r="M337" s="8" t="s">
        <v>47</v>
      </c>
      <c r="N337" s="8" t="s">
        <v>47</v>
      </c>
      <c r="P337" s="9">
        <v>40</v>
      </c>
      <c r="Q337" s="8">
        <v>80</v>
      </c>
      <c r="R337" s="8" t="s">
        <v>49</v>
      </c>
      <c r="S337" s="8" t="s">
        <v>50</v>
      </c>
      <c r="T337" s="8" t="s">
        <v>51</v>
      </c>
      <c r="U337" s="8" t="s">
        <v>51</v>
      </c>
      <c r="W337" s="8" t="s">
        <v>52</v>
      </c>
    </row>
    <row r="338" spans="6:23" x14ac:dyDescent="0.25">
      <c r="F338" s="7" t="str">
        <f t="shared" si="10"/>
        <v/>
      </c>
      <c r="G338" s="7" t="str" cm="1">
        <f t="array" ref="G338">IF(D338="","",PROPER(MID(D338,(FIND(INDEX(Abbreviation!$A$2:$A$125,MATCH(_xlfn.AGGREGATE(15,6,SEARCH(Abbreviation!$A$2:$A$125,D338),1),SEARCH(Abbreviation!$A$2:$A$125,D338),0)),D338))+LEN((INDEX(Abbreviation!$A$2:$A$125,MATCH(_xlfn.AGGREGATE(15,6,SEARCH(Abbreviation!$A$2:$A$125,D338),1),SEARCH(Abbreviation!$A$2:$A$125,D338),0)))),FIND("VIC",D338,1)-(FIND(INDEX(Abbreviation!$A$2:$A$125,MATCH(_xlfn.AGGREGATE(15,6,SEARCH(Abbreviation!$A$2:$A$125,D338),1),SEARCH(Abbreviation!$A$2:$A$125,D338),0)),D338)+LEN((INDEX(Abbreviation!$A$2:$A$125,MATCH(_xlfn.AGGREGATE(15,6,SEARCH(Abbreviation!$A$2:$A$125,D338),1),SEARCH(Abbreviation!$A$2:$A$125,D338),0)))))-1)))</f>
        <v/>
      </c>
      <c r="H338" s="8" t="s">
        <v>46</v>
      </c>
      <c r="I338" s="4" t="str">
        <f t="shared" si="11"/>
        <v/>
      </c>
      <c r="J338" s="8" t="s">
        <v>47</v>
      </c>
      <c r="K338" s="8" t="s">
        <v>47</v>
      </c>
      <c r="L338" s="8" t="s">
        <v>47</v>
      </c>
      <c r="M338" s="8" t="s">
        <v>47</v>
      </c>
      <c r="N338" s="8" t="s">
        <v>47</v>
      </c>
      <c r="P338" s="9">
        <v>40</v>
      </c>
      <c r="Q338" s="8">
        <v>80</v>
      </c>
      <c r="R338" s="8" t="s">
        <v>49</v>
      </c>
      <c r="S338" s="8" t="s">
        <v>50</v>
      </c>
      <c r="T338" s="8" t="s">
        <v>51</v>
      </c>
      <c r="U338" s="8" t="s">
        <v>51</v>
      </c>
      <c r="W338" s="8" t="s">
        <v>52</v>
      </c>
    </row>
    <row r="339" spans="6:23" x14ac:dyDescent="0.25">
      <c r="F339" s="7" t="str">
        <f t="shared" si="10"/>
        <v/>
      </c>
      <c r="G339" s="7" t="str" cm="1">
        <f t="array" ref="G339">IF(D339="","",PROPER(MID(D339,(FIND(INDEX(Abbreviation!$A$2:$A$125,MATCH(_xlfn.AGGREGATE(15,6,SEARCH(Abbreviation!$A$2:$A$125,D339),1),SEARCH(Abbreviation!$A$2:$A$125,D339),0)),D339))+LEN((INDEX(Abbreviation!$A$2:$A$125,MATCH(_xlfn.AGGREGATE(15,6,SEARCH(Abbreviation!$A$2:$A$125,D339),1),SEARCH(Abbreviation!$A$2:$A$125,D339),0)))),FIND("VIC",D339,1)-(FIND(INDEX(Abbreviation!$A$2:$A$125,MATCH(_xlfn.AGGREGATE(15,6,SEARCH(Abbreviation!$A$2:$A$125,D339),1),SEARCH(Abbreviation!$A$2:$A$125,D339),0)),D339)+LEN((INDEX(Abbreviation!$A$2:$A$125,MATCH(_xlfn.AGGREGATE(15,6,SEARCH(Abbreviation!$A$2:$A$125,D339),1),SEARCH(Abbreviation!$A$2:$A$125,D339),0)))))-1)))</f>
        <v/>
      </c>
      <c r="H339" s="8" t="s">
        <v>46</v>
      </c>
      <c r="I339" s="4" t="str">
        <f t="shared" si="11"/>
        <v/>
      </c>
      <c r="J339" s="8" t="s">
        <v>47</v>
      </c>
      <c r="K339" s="8" t="s">
        <v>47</v>
      </c>
      <c r="L339" s="8" t="s">
        <v>47</v>
      </c>
      <c r="M339" s="8" t="s">
        <v>47</v>
      </c>
      <c r="N339" s="8" t="s">
        <v>47</v>
      </c>
      <c r="P339" s="9">
        <v>40</v>
      </c>
      <c r="Q339" s="8">
        <v>80</v>
      </c>
      <c r="R339" s="8" t="s">
        <v>49</v>
      </c>
      <c r="S339" s="8" t="s">
        <v>50</v>
      </c>
      <c r="T339" s="8" t="s">
        <v>51</v>
      </c>
      <c r="U339" s="8" t="s">
        <v>51</v>
      </c>
      <c r="W339" s="8" t="s">
        <v>52</v>
      </c>
    </row>
    <row r="340" spans="6:23" x14ac:dyDescent="0.25">
      <c r="F340" s="7" t="str">
        <f t="shared" si="10"/>
        <v/>
      </c>
      <c r="G340" s="7" t="str" cm="1">
        <f t="array" ref="G340">IF(D340="","",PROPER(MID(D340,(FIND(INDEX(Abbreviation!$A$2:$A$125,MATCH(_xlfn.AGGREGATE(15,6,SEARCH(Abbreviation!$A$2:$A$125,D340),1),SEARCH(Abbreviation!$A$2:$A$125,D340),0)),D340))+LEN((INDEX(Abbreviation!$A$2:$A$125,MATCH(_xlfn.AGGREGATE(15,6,SEARCH(Abbreviation!$A$2:$A$125,D340),1),SEARCH(Abbreviation!$A$2:$A$125,D340),0)))),FIND("VIC",D340,1)-(FIND(INDEX(Abbreviation!$A$2:$A$125,MATCH(_xlfn.AGGREGATE(15,6,SEARCH(Abbreviation!$A$2:$A$125,D340),1),SEARCH(Abbreviation!$A$2:$A$125,D340),0)),D340)+LEN((INDEX(Abbreviation!$A$2:$A$125,MATCH(_xlfn.AGGREGATE(15,6,SEARCH(Abbreviation!$A$2:$A$125,D340),1),SEARCH(Abbreviation!$A$2:$A$125,D340),0)))))-1)))</f>
        <v/>
      </c>
      <c r="H340" s="8" t="s">
        <v>46</v>
      </c>
      <c r="I340" s="4" t="str">
        <f t="shared" si="11"/>
        <v/>
      </c>
      <c r="J340" s="8" t="s">
        <v>47</v>
      </c>
      <c r="K340" s="8" t="s">
        <v>47</v>
      </c>
      <c r="L340" s="8" t="s">
        <v>47</v>
      </c>
      <c r="M340" s="8" t="s">
        <v>47</v>
      </c>
      <c r="N340" s="8" t="s">
        <v>47</v>
      </c>
      <c r="P340" s="9">
        <v>40</v>
      </c>
      <c r="Q340" s="8">
        <v>80</v>
      </c>
      <c r="R340" s="8" t="s">
        <v>49</v>
      </c>
      <c r="S340" s="8" t="s">
        <v>50</v>
      </c>
      <c r="T340" s="8" t="s">
        <v>51</v>
      </c>
      <c r="U340" s="8" t="s">
        <v>51</v>
      </c>
      <c r="W340" s="8" t="s">
        <v>52</v>
      </c>
    </row>
    <row r="341" spans="6:23" x14ac:dyDescent="0.25">
      <c r="F341" s="7" t="str">
        <f t="shared" si="10"/>
        <v/>
      </c>
      <c r="G341" s="7" t="str" cm="1">
        <f t="array" ref="G341">IF(D341="","",PROPER(MID(D341,(FIND(INDEX(Abbreviation!$A$2:$A$125,MATCH(_xlfn.AGGREGATE(15,6,SEARCH(Abbreviation!$A$2:$A$125,D341),1),SEARCH(Abbreviation!$A$2:$A$125,D341),0)),D341))+LEN((INDEX(Abbreviation!$A$2:$A$125,MATCH(_xlfn.AGGREGATE(15,6,SEARCH(Abbreviation!$A$2:$A$125,D341),1),SEARCH(Abbreviation!$A$2:$A$125,D341),0)))),FIND("VIC",D341,1)-(FIND(INDEX(Abbreviation!$A$2:$A$125,MATCH(_xlfn.AGGREGATE(15,6,SEARCH(Abbreviation!$A$2:$A$125,D341),1),SEARCH(Abbreviation!$A$2:$A$125,D341),0)),D341)+LEN((INDEX(Abbreviation!$A$2:$A$125,MATCH(_xlfn.AGGREGATE(15,6,SEARCH(Abbreviation!$A$2:$A$125,D341),1),SEARCH(Abbreviation!$A$2:$A$125,D341),0)))))-1)))</f>
        <v/>
      </c>
      <c r="H341" s="8" t="s">
        <v>46</v>
      </c>
      <c r="I341" s="4" t="str">
        <f t="shared" si="11"/>
        <v/>
      </c>
      <c r="J341" s="8" t="s">
        <v>47</v>
      </c>
      <c r="K341" s="8" t="s">
        <v>47</v>
      </c>
      <c r="L341" s="8" t="s">
        <v>47</v>
      </c>
      <c r="M341" s="8" t="s">
        <v>47</v>
      </c>
      <c r="N341" s="8" t="s">
        <v>47</v>
      </c>
      <c r="P341" s="9">
        <v>40</v>
      </c>
      <c r="Q341" s="8">
        <v>80</v>
      </c>
      <c r="R341" s="8" t="s">
        <v>49</v>
      </c>
      <c r="S341" s="8" t="s">
        <v>50</v>
      </c>
      <c r="T341" s="8" t="s">
        <v>51</v>
      </c>
      <c r="U341" s="8" t="s">
        <v>51</v>
      </c>
      <c r="W341" s="8" t="s">
        <v>52</v>
      </c>
    </row>
    <row r="342" spans="6:23" x14ac:dyDescent="0.25">
      <c r="F342" s="7" t="str">
        <f t="shared" si="10"/>
        <v/>
      </c>
      <c r="G342" s="7" t="str" cm="1">
        <f t="array" ref="G342">IF(D342="","",PROPER(MID(D342,(FIND(INDEX(Abbreviation!$A$2:$A$125,MATCH(_xlfn.AGGREGATE(15,6,SEARCH(Abbreviation!$A$2:$A$125,D342),1),SEARCH(Abbreviation!$A$2:$A$125,D342),0)),D342))+LEN((INDEX(Abbreviation!$A$2:$A$125,MATCH(_xlfn.AGGREGATE(15,6,SEARCH(Abbreviation!$A$2:$A$125,D342),1),SEARCH(Abbreviation!$A$2:$A$125,D342),0)))),FIND("VIC",D342,1)-(FIND(INDEX(Abbreviation!$A$2:$A$125,MATCH(_xlfn.AGGREGATE(15,6,SEARCH(Abbreviation!$A$2:$A$125,D342),1),SEARCH(Abbreviation!$A$2:$A$125,D342),0)),D342)+LEN((INDEX(Abbreviation!$A$2:$A$125,MATCH(_xlfn.AGGREGATE(15,6,SEARCH(Abbreviation!$A$2:$A$125,D342),1),SEARCH(Abbreviation!$A$2:$A$125,D342),0)))))-1)))</f>
        <v/>
      </c>
      <c r="H342" s="8" t="s">
        <v>46</v>
      </c>
      <c r="I342" s="4" t="str">
        <f t="shared" si="11"/>
        <v/>
      </c>
      <c r="J342" s="8" t="s">
        <v>47</v>
      </c>
      <c r="K342" s="8" t="s">
        <v>47</v>
      </c>
      <c r="L342" s="8" t="s">
        <v>47</v>
      </c>
      <c r="M342" s="8" t="s">
        <v>47</v>
      </c>
      <c r="N342" s="8" t="s">
        <v>47</v>
      </c>
      <c r="P342" s="9">
        <v>40</v>
      </c>
      <c r="Q342" s="8">
        <v>80</v>
      </c>
      <c r="R342" s="8" t="s">
        <v>49</v>
      </c>
      <c r="S342" s="8" t="s">
        <v>50</v>
      </c>
      <c r="T342" s="8" t="s">
        <v>51</v>
      </c>
      <c r="U342" s="8" t="s">
        <v>51</v>
      </c>
      <c r="W342" s="8" t="s">
        <v>52</v>
      </c>
    </row>
    <row r="343" spans="6:23" x14ac:dyDescent="0.25">
      <c r="F343" s="7" t="str">
        <f t="shared" si="10"/>
        <v/>
      </c>
      <c r="G343" s="7" t="str" cm="1">
        <f t="array" ref="G343">IF(D343="","",PROPER(MID(D343,(FIND(INDEX(Abbreviation!$A$2:$A$125,MATCH(_xlfn.AGGREGATE(15,6,SEARCH(Abbreviation!$A$2:$A$125,D343),1),SEARCH(Abbreviation!$A$2:$A$125,D343),0)),D343))+LEN((INDEX(Abbreviation!$A$2:$A$125,MATCH(_xlfn.AGGREGATE(15,6,SEARCH(Abbreviation!$A$2:$A$125,D343),1),SEARCH(Abbreviation!$A$2:$A$125,D343),0)))),FIND("VIC",D343,1)-(FIND(INDEX(Abbreviation!$A$2:$A$125,MATCH(_xlfn.AGGREGATE(15,6,SEARCH(Abbreviation!$A$2:$A$125,D343),1),SEARCH(Abbreviation!$A$2:$A$125,D343),0)),D343)+LEN((INDEX(Abbreviation!$A$2:$A$125,MATCH(_xlfn.AGGREGATE(15,6,SEARCH(Abbreviation!$A$2:$A$125,D343),1),SEARCH(Abbreviation!$A$2:$A$125,D343),0)))))-1)))</f>
        <v/>
      </c>
      <c r="H343" s="8" t="s">
        <v>46</v>
      </c>
      <c r="I343" s="4" t="str">
        <f t="shared" si="11"/>
        <v/>
      </c>
      <c r="J343" s="8" t="s">
        <v>47</v>
      </c>
      <c r="K343" s="8" t="s">
        <v>47</v>
      </c>
      <c r="L343" s="8" t="s">
        <v>47</v>
      </c>
      <c r="M343" s="8" t="s">
        <v>47</v>
      </c>
      <c r="N343" s="8" t="s">
        <v>47</v>
      </c>
      <c r="P343" s="9">
        <v>40</v>
      </c>
      <c r="Q343" s="8">
        <v>80</v>
      </c>
      <c r="R343" s="8" t="s">
        <v>49</v>
      </c>
      <c r="S343" s="8" t="s">
        <v>50</v>
      </c>
      <c r="T343" s="8" t="s">
        <v>51</v>
      </c>
      <c r="U343" s="8" t="s">
        <v>51</v>
      </c>
      <c r="W343" s="8" t="s">
        <v>52</v>
      </c>
    </row>
    <row r="344" spans="6:23" x14ac:dyDescent="0.25">
      <c r="F344" s="7" t="str">
        <f t="shared" si="10"/>
        <v/>
      </c>
      <c r="G344" s="7" t="str" cm="1">
        <f t="array" ref="G344">IF(D344="","",PROPER(MID(D344,(FIND(INDEX(Abbreviation!$A$2:$A$125,MATCH(_xlfn.AGGREGATE(15,6,SEARCH(Abbreviation!$A$2:$A$125,D344),1),SEARCH(Abbreviation!$A$2:$A$125,D344),0)),D344))+LEN((INDEX(Abbreviation!$A$2:$A$125,MATCH(_xlfn.AGGREGATE(15,6,SEARCH(Abbreviation!$A$2:$A$125,D344),1),SEARCH(Abbreviation!$A$2:$A$125,D344),0)))),FIND("VIC",D344,1)-(FIND(INDEX(Abbreviation!$A$2:$A$125,MATCH(_xlfn.AGGREGATE(15,6,SEARCH(Abbreviation!$A$2:$A$125,D344),1),SEARCH(Abbreviation!$A$2:$A$125,D344),0)),D344)+LEN((INDEX(Abbreviation!$A$2:$A$125,MATCH(_xlfn.AGGREGATE(15,6,SEARCH(Abbreviation!$A$2:$A$125,D344),1),SEARCH(Abbreviation!$A$2:$A$125,D344),0)))))-1)))</f>
        <v/>
      </c>
      <c r="H344" s="8" t="s">
        <v>46</v>
      </c>
      <c r="I344" s="4" t="str">
        <f t="shared" si="11"/>
        <v/>
      </c>
      <c r="J344" s="8" t="s">
        <v>47</v>
      </c>
      <c r="K344" s="8" t="s">
        <v>47</v>
      </c>
      <c r="L344" s="8" t="s">
        <v>47</v>
      </c>
      <c r="M344" s="8" t="s">
        <v>47</v>
      </c>
      <c r="N344" s="8" t="s">
        <v>47</v>
      </c>
      <c r="P344" s="9">
        <v>40</v>
      </c>
      <c r="Q344" s="8">
        <v>80</v>
      </c>
      <c r="R344" s="8" t="s">
        <v>49</v>
      </c>
      <c r="S344" s="8" t="s">
        <v>50</v>
      </c>
      <c r="T344" s="8" t="s">
        <v>51</v>
      </c>
      <c r="U344" s="8" t="s">
        <v>51</v>
      </c>
      <c r="W344" s="8" t="s">
        <v>52</v>
      </c>
    </row>
    <row r="345" spans="6:23" x14ac:dyDescent="0.25">
      <c r="F345" s="7" t="str">
        <f t="shared" si="10"/>
        <v/>
      </c>
      <c r="G345" s="7" t="str" cm="1">
        <f t="array" ref="G345">IF(D345="","",PROPER(MID(D345,(FIND(INDEX(Abbreviation!$A$2:$A$125,MATCH(_xlfn.AGGREGATE(15,6,SEARCH(Abbreviation!$A$2:$A$125,D345),1),SEARCH(Abbreviation!$A$2:$A$125,D345),0)),D345))+LEN((INDEX(Abbreviation!$A$2:$A$125,MATCH(_xlfn.AGGREGATE(15,6,SEARCH(Abbreviation!$A$2:$A$125,D345),1),SEARCH(Abbreviation!$A$2:$A$125,D345),0)))),FIND("VIC",D345,1)-(FIND(INDEX(Abbreviation!$A$2:$A$125,MATCH(_xlfn.AGGREGATE(15,6,SEARCH(Abbreviation!$A$2:$A$125,D345),1),SEARCH(Abbreviation!$A$2:$A$125,D345),0)),D345)+LEN((INDEX(Abbreviation!$A$2:$A$125,MATCH(_xlfn.AGGREGATE(15,6,SEARCH(Abbreviation!$A$2:$A$125,D345),1),SEARCH(Abbreviation!$A$2:$A$125,D345),0)))))-1)))</f>
        <v/>
      </c>
      <c r="H345" s="8" t="s">
        <v>46</v>
      </c>
      <c r="I345" s="4" t="str">
        <f t="shared" si="11"/>
        <v/>
      </c>
      <c r="J345" s="8" t="s">
        <v>47</v>
      </c>
      <c r="K345" s="8" t="s">
        <v>47</v>
      </c>
      <c r="L345" s="8" t="s">
        <v>47</v>
      </c>
      <c r="M345" s="8" t="s">
        <v>47</v>
      </c>
      <c r="N345" s="8" t="s">
        <v>47</v>
      </c>
      <c r="P345" s="9">
        <v>40</v>
      </c>
      <c r="Q345" s="8">
        <v>80</v>
      </c>
      <c r="R345" s="8" t="s">
        <v>49</v>
      </c>
      <c r="S345" s="8" t="s">
        <v>50</v>
      </c>
      <c r="T345" s="8" t="s">
        <v>51</v>
      </c>
      <c r="U345" s="8" t="s">
        <v>51</v>
      </c>
      <c r="W345" s="8" t="s">
        <v>52</v>
      </c>
    </row>
    <row r="346" spans="6:23" x14ac:dyDescent="0.25">
      <c r="F346" s="7" t="str">
        <f t="shared" si="10"/>
        <v/>
      </c>
      <c r="G346" s="7" t="str" cm="1">
        <f t="array" ref="G346">IF(D346="","",PROPER(MID(D346,(FIND(INDEX(Abbreviation!$A$2:$A$125,MATCH(_xlfn.AGGREGATE(15,6,SEARCH(Abbreviation!$A$2:$A$125,D346),1),SEARCH(Abbreviation!$A$2:$A$125,D346),0)),D346))+LEN((INDEX(Abbreviation!$A$2:$A$125,MATCH(_xlfn.AGGREGATE(15,6,SEARCH(Abbreviation!$A$2:$A$125,D346),1),SEARCH(Abbreviation!$A$2:$A$125,D346),0)))),FIND("VIC",D346,1)-(FIND(INDEX(Abbreviation!$A$2:$A$125,MATCH(_xlfn.AGGREGATE(15,6,SEARCH(Abbreviation!$A$2:$A$125,D346),1),SEARCH(Abbreviation!$A$2:$A$125,D346),0)),D346)+LEN((INDEX(Abbreviation!$A$2:$A$125,MATCH(_xlfn.AGGREGATE(15,6,SEARCH(Abbreviation!$A$2:$A$125,D346),1),SEARCH(Abbreviation!$A$2:$A$125,D346),0)))))-1)))</f>
        <v/>
      </c>
      <c r="H346" s="8" t="s">
        <v>46</v>
      </c>
      <c r="I346" s="4" t="str">
        <f t="shared" si="11"/>
        <v/>
      </c>
      <c r="J346" s="8" t="s">
        <v>47</v>
      </c>
      <c r="K346" s="8" t="s">
        <v>47</v>
      </c>
      <c r="L346" s="8" t="s">
        <v>47</v>
      </c>
      <c r="M346" s="8" t="s">
        <v>47</v>
      </c>
      <c r="N346" s="8" t="s">
        <v>47</v>
      </c>
      <c r="P346" s="9">
        <v>40</v>
      </c>
      <c r="Q346" s="8">
        <v>80</v>
      </c>
      <c r="R346" s="8" t="s">
        <v>49</v>
      </c>
      <c r="S346" s="8" t="s">
        <v>50</v>
      </c>
      <c r="T346" s="8" t="s">
        <v>51</v>
      </c>
      <c r="U346" s="8" t="s">
        <v>51</v>
      </c>
      <c r="W346" s="8" t="s">
        <v>52</v>
      </c>
    </row>
    <row r="347" spans="6:23" x14ac:dyDescent="0.25">
      <c r="F347" s="7" t="str">
        <f t="shared" si="10"/>
        <v/>
      </c>
      <c r="G347" s="7" t="str" cm="1">
        <f t="array" ref="G347">IF(D347="","",PROPER(MID(D347,(FIND(INDEX(Abbreviation!$A$2:$A$125,MATCH(_xlfn.AGGREGATE(15,6,SEARCH(Abbreviation!$A$2:$A$125,D347),1),SEARCH(Abbreviation!$A$2:$A$125,D347),0)),D347))+LEN((INDEX(Abbreviation!$A$2:$A$125,MATCH(_xlfn.AGGREGATE(15,6,SEARCH(Abbreviation!$A$2:$A$125,D347),1),SEARCH(Abbreviation!$A$2:$A$125,D347),0)))),FIND("VIC",D347,1)-(FIND(INDEX(Abbreviation!$A$2:$A$125,MATCH(_xlfn.AGGREGATE(15,6,SEARCH(Abbreviation!$A$2:$A$125,D347),1),SEARCH(Abbreviation!$A$2:$A$125,D347),0)),D347)+LEN((INDEX(Abbreviation!$A$2:$A$125,MATCH(_xlfn.AGGREGATE(15,6,SEARCH(Abbreviation!$A$2:$A$125,D347),1),SEARCH(Abbreviation!$A$2:$A$125,D347),0)))))-1)))</f>
        <v/>
      </c>
      <c r="H347" s="8" t="s">
        <v>46</v>
      </c>
      <c r="I347" s="4" t="str">
        <f t="shared" si="11"/>
        <v/>
      </c>
      <c r="J347" s="8" t="s">
        <v>47</v>
      </c>
      <c r="K347" s="8" t="s">
        <v>47</v>
      </c>
      <c r="L347" s="8" t="s">
        <v>47</v>
      </c>
      <c r="M347" s="8" t="s">
        <v>47</v>
      </c>
      <c r="N347" s="8" t="s">
        <v>47</v>
      </c>
      <c r="P347" s="9">
        <v>40</v>
      </c>
      <c r="Q347" s="8">
        <v>80</v>
      </c>
      <c r="R347" s="8" t="s">
        <v>49</v>
      </c>
      <c r="S347" s="8" t="s">
        <v>50</v>
      </c>
      <c r="T347" s="8" t="s">
        <v>51</v>
      </c>
      <c r="U347" s="8" t="s">
        <v>51</v>
      </c>
      <c r="W347" s="8" t="s">
        <v>52</v>
      </c>
    </row>
    <row r="348" spans="6:23" x14ac:dyDescent="0.25">
      <c r="F348" s="7" t="str">
        <f t="shared" si="10"/>
        <v/>
      </c>
      <c r="G348" s="7" t="str" cm="1">
        <f t="array" ref="G348">IF(D348="","",PROPER(MID(D348,(FIND(INDEX(Abbreviation!$A$2:$A$125,MATCH(_xlfn.AGGREGATE(15,6,SEARCH(Abbreviation!$A$2:$A$125,D348),1),SEARCH(Abbreviation!$A$2:$A$125,D348),0)),D348))+LEN((INDEX(Abbreviation!$A$2:$A$125,MATCH(_xlfn.AGGREGATE(15,6,SEARCH(Abbreviation!$A$2:$A$125,D348),1),SEARCH(Abbreviation!$A$2:$A$125,D348),0)))),FIND("VIC",D348,1)-(FIND(INDEX(Abbreviation!$A$2:$A$125,MATCH(_xlfn.AGGREGATE(15,6,SEARCH(Abbreviation!$A$2:$A$125,D348),1),SEARCH(Abbreviation!$A$2:$A$125,D348),0)),D348)+LEN((INDEX(Abbreviation!$A$2:$A$125,MATCH(_xlfn.AGGREGATE(15,6,SEARCH(Abbreviation!$A$2:$A$125,D348),1),SEARCH(Abbreviation!$A$2:$A$125,D348),0)))))-1)))</f>
        <v/>
      </c>
      <c r="H348" s="8" t="s">
        <v>46</v>
      </c>
      <c r="I348" s="4" t="str">
        <f t="shared" si="11"/>
        <v/>
      </c>
      <c r="J348" s="8" t="s">
        <v>47</v>
      </c>
      <c r="K348" s="8" t="s">
        <v>47</v>
      </c>
      <c r="L348" s="8" t="s">
        <v>47</v>
      </c>
      <c r="M348" s="8" t="s">
        <v>47</v>
      </c>
      <c r="N348" s="8" t="s">
        <v>47</v>
      </c>
      <c r="P348" s="9">
        <v>40</v>
      </c>
      <c r="Q348" s="8">
        <v>80</v>
      </c>
      <c r="R348" s="8" t="s">
        <v>49</v>
      </c>
      <c r="S348" s="8" t="s">
        <v>50</v>
      </c>
      <c r="T348" s="8" t="s">
        <v>51</v>
      </c>
      <c r="U348" s="8" t="s">
        <v>51</v>
      </c>
      <c r="W348" s="8" t="s">
        <v>52</v>
      </c>
    </row>
    <row r="349" spans="6:23" x14ac:dyDescent="0.25">
      <c r="F349" s="7" t="str">
        <f t="shared" si="10"/>
        <v/>
      </c>
      <c r="G349" s="7" t="str" cm="1">
        <f t="array" ref="G349">IF(D349="","",PROPER(MID(D349,(FIND(INDEX(Abbreviation!$A$2:$A$125,MATCH(_xlfn.AGGREGATE(15,6,SEARCH(Abbreviation!$A$2:$A$125,D349),1),SEARCH(Abbreviation!$A$2:$A$125,D349),0)),D349))+LEN((INDEX(Abbreviation!$A$2:$A$125,MATCH(_xlfn.AGGREGATE(15,6,SEARCH(Abbreviation!$A$2:$A$125,D349),1),SEARCH(Abbreviation!$A$2:$A$125,D349),0)))),FIND("VIC",D349,1)-(FIND(INDEX(Abbreviation!$A$2:$A$125,MATCH(_xlfn.AGGREGATE(15,6,SEARCH(Abbreviation!$A$2:$A$125,D349),1),SEARCH(Abbreviation!$A$2:$A$125,D349),0)),D349)+LEN((INDEX(Abbreviation!$A$2:$A$125,MATCH(_xlfn.AGGREGATE(15,6,SEARCH(Abbreviation!$A$2:$A$125,D349),1),SEARCH(Abbreviation!$A$2:$A$125,D349),0)))))-1)))</f>
        <v/>
      </c>
      <c r="H349" s="8" t="s">
        <v>46</v>
      </c>
      <c r="I349" s="4" t="str">
        <f t="shared" si="11"/>
        <v/>
      </c>
      <c r="J349" s="8" t="s">
        <v>47</v>
      </c>
      <c r="K349" s="8" t="s">
        <v>47</v>
      </c>
      <c r="L349" s="8" t="s">
        <v>47</v>
      </c>
      <c r="M349" s="8" t="s">
        <v>47</v>
      </c>
      <c r="N349" s="8" t="s">
        <v>47</v>
      </c>
      <c r="P349" s="9">
        <v>40</v>
      </c>
      <c r="Q349" s="8">
        <v>80</v>
      </c>
      <c r="R349" s="8" t="s">
        <v>49</v>
      </c>
      <c r="S349" s="8" t="s">
        <v>50</v>
      </c>
      <c r="T349" s="8" t="s">
        <v>51</v>
      </c>
      <c r="U349" s="8" t="s">
        <v>51</v>
      </c>
      <c r="W349" s="8" t="s">
        <v>52</v>
      </c>
    </row>
    <row r="350" spans="6:23" x14ac:dyDescent="0.25">
      <c r="F350" s="7" t="str">
        <f t="shared" si="10"/>
        <v/>
      </c>
      <c r="G350" s="7" t="str" cm="1">
        <f t="array" ref="G350">IF(D350="","",PROPER(MID(D350,(FIND(INDEX(Abbreviation!$A$2:$A$125,MATCH(_xlfn.AGGREGATE(15,6,SEARCH(Abbreviation!$A$2:$A$125,D350),1),SEARCH(Abbreviation!$A$2:$A$125,D350),0)),D350))+LEN((INDEX(Abbreviation!$A$2:$A$125,MATCH(_xlfn.AGGREGATE(15,6,SEARCH(Abbreviation!$A$2:$A$125,D350),1),SEARCH(Abbreviation!$A$2:$A$125,D350),0)))),FIND("VIC",D350,1)-(FIND(INDEX(Abbreviation!$A$2:$A$125,MATCH(_xlfn.AGGREGATE(15,6,SEARCH(Abbreviation!$A$2:$A$125,D350),1),SEARCH(Abbreviation!$A$2:$A$125,D350),0)),D350)+LEN((INDEX(Abbreviation!$A$2:$A$125,MATCH(_xlfn.AGGREGATE(15,6,SEARCH(Abbreviation!$A$2:$A$125,D350),1),SEARCH(Abbreviation!$A$2:$A$125,D350),0)))))-1)))</f>
        <v/>
      </c>
      <c r="H350" s="8" t="s">
        <v>46</v>
      </c>
      <c r="I350" s="4" t="str">
        <f t="shared" si="11"/>
        <v/>
      </c>
      <c r="J350" s="8" t="s">
        <v>47</v>
      </c>
      <c r="K350" s="8" t="s">
        <v>47</v>
      </c>
      <c r="L350" s="8" t="s">
        <v>47</v>
      </c>
      <c r="M350" s="8" t="s">
        <v>47</v>
      </c>
      <c r="N350" s="8" t="s">
        <v>47</v>
      </c>
      <c r="P350" s="9">
        <v>40</v>
      </c>
      <c r="Q350" s="8">
        <v>80</v>
      </c>
      <c r="R350" s="8" t="s">
        <v>49</v>
      </c>
      <c r="S350" s="8" t="s">
        <v>50</v>
      </c>
      <c r="T350" s="8" t="s">
        <v>51</v>
      </c>
      <c r="U350" s="8" t="s">
        <v>51</v>
      </c>
      <c r="W350" s="8" t="s">
        <v>52</v>
      </c>
    </row>
    <row r="351" spans="6:23" x14ac:dyDescent="0.25">
      <c r="F351" s="7" t="str">
        <f t="shared" si="10"/>
        <v/>
      </c>
      <c r="G351" s="7" t="str" cm="1">
        <f t="array" ref="G351">IF(D351="","",PROPER(MID(D351,(FIND(INDEX(Abbreviation!$A$2:$A$125,MATCH(_xlfn.AGGREGATE(15,6,SEARCH(Abbreviation!$A$2:$A$125,D351),1),SEARCH(Abbreviation!$A$2:$A$125,D351),0)),D351))+LEN((INDEX(Abbreviation!$A$2:$A$125,MATCH(_xlfn.AGGREGATE(15,6,SEARCH(Abbreviation!$A$2:$A$125,D351),1),SEARCH(Abbreviation!$A$2:$A$125,D351),0)))),FIND("VIC",D351,1)-(FIND(INDEX(Abbreviation!$A$2:$A$125,MATCH(_xlfn.AGGREGATE(15,6,SEARCH(Abbreviation!$A$2:$A$125,D351),1),SEARCH(Abbreviation!$A$2:$A$125,D351),0)),D351)+LEN((INDEX(Abbreviation!$A$2:$A$125,MATCH(_xlfn.AGGREGATE(15,6,SEARCH(Abbreviation!$A$2:$A$125,D351),1),SEARCH(Abbreviation!$A$2:$A$125,D351),0)))))-1)))</f>
        <v/>
      </c>
      <c r="H351" s="8" t="s">
        <v>46</v>
      </c>
      <c r="I351" s="4" t="str">
        <f t="shared" si="11"/>
        <v/>
      </c>
      <c r="J351" s="8" t="s">
        <v>47</v>
      </c>
      <c r="K351" s="8" t="s">
        <v>47</v>
      </c>
      <c r="L351" s="8" t="s">
        <v>47</v>
      </c>
      <c r="M351" s="8" t="s">
        <v>47</v>
      </c>
      <c r="N351" s="8" t="s">
        <v>47</v>
      </c>
      <c r="P351" s="9">
        <v>40</v>
      </c>
      <c r="Q351" s="8">
        <v>80</v>
      </c>
      <c r="R351" s="8" t="s">
        <v>49</v>
      </c>
      <c r="S351" s="8" t="s">
        <v>50</v>
      </c>
      <c r="T351" s="8" t="s">
        <v>51</v>
      </c>
      <c r="U351" s="8" t="s">
        <v>51</v>
      </c>
      <c r="W351" s="8" t="s">
        <v>52</v>
      </c>
    </row>
    <row r="352" spans="6:23" x14ac:dyDescent="0.25">
      <c r="F352" s="7" t="str">
        <f t="shared" si="10"/>
        <v/>
      </c>
      <c r="G352" s="7" t="str" cm="1">
        <f t="array" ref="G352">IF(D352="","",PROPER(MID(D352,(FIND(INDEX(Abbreviation!$A$2:$A$125,MATCH(_xlfn.AGGREGATE(15,6,SEARCH(Abbreviation!$A$2:$A$125,D352),1),SEARCH(Abbreviation!$A$2:$A$125,D352),0)),D352))+LEN((INDEX(Abbreviation!$A$2:$A$125,MATCH(_xlfn.AGGREGATE(15,6,SEARCH(Abbreviation!$A$2:$A$125,D352),1),SEARCH(Abbreviation!$A$2:$A$125,D352),0)))),FIND("VIC",D352,1)-(FIND(INDEX(Abbreviation!$A$2:$A$125,MATCH(_xlfn.AGGREGATE(15,6,SEARCH(Abbreviation!$A$2:$A$125,D352),1),SEARCH(Abbreviation!$A$2:$A$125,D352),0)),D352)+LEN((INDEX(Abbreviation!$A$2:$A$125,MATCH(_xlfn.AGGREGATE(15,6,SEARCH(Abbreviation!$A$2:$A$125,D352),1),SEARCH(Abbreviation!$A$2:$A$125,D352),0)))))-1)))</f>
        <v/>
      </c>
      <c r="H352" s="8" t="s">
        <v>46</v>
      </c>
      <c r="I352" s="4" t="str">
        <f t="shared" si="11"/>
        <v/>
      </c>
      <c r="J352" s="8" t="s">
        <v>47</v>
      </c>
      <c r="K352" s="8" t="s">
        <v>47</v>
      </c>
      <c r="L352" s="8" t="s">
        <v>47</v>
      </c>
      <c r="M352" s="8" t="s">
        <v>47</v>
      </c>
      <c r="N352" s="8" t="s">
        <v>47</v>
      </c>
      <c r="P352" s="9">
        <v>40</v>
      </c>
      <c r="Q352" s="8">
        <v>80</v>
      </c>
      <c r="R352" s="8" t="s">
        <v>49</v>
      </c>
      <c r="S352" s="8" t="s">
        <v>50</v>
      </c>
      <c r="T352" s="8" t="s">
        <v>51</v>
      </c>
      <c r="U352" s="8" t="s">
        <v>51</v>
      </c>
      <c r="W352" s="8" t="s">
        <v>52</v>
      </c>
    </row>
    <row r="353" spans="6:23" x14ac:dyDescent="0.25">
      <c r="F353" s="7" t="str">
        <f t="shared" si="10"/>
        <v/>
      </c>
      <c r="G353" s="7" t="str" cm="1">
        <f t="array" ref="G353">IF(D353="","",PROPER(MID(D353,(FIND(INDEX(Abbreviation!$A$2:$A$125,MATCH(_xlfn.AGGREGATE(15,6,SEARCH(Abbreviation!$A$2:$A$125,D353),1),SEARCH(Abbreviation!$A$2:$A$125,D353),0)),D353))+LEN((INDEX(Abbreviation!$A$2:$A$125,MATCH(_xlfn.AGGREGATE(15,6,SEARCH(Abbreviation!$A$2:$A$125,D353),1),SEARCH(Abbreviation!$A$2:$A$125,D353),0)))),FIND("VIC",D353,1)-(FIND(INDEX(Abbreviation!$A$2:$A$125,MATCH(_xlfn.AGGREGATE(15,6,SEARCH(Abbreviation!$A$2:$A$125,D353),1),SEARCH(Abbreviation!$A$2:$A$125,D353),0)),D353)+LEN((INDEX(Abbreviation!$A$2:$A$125,MATCH(_xlfn.AGGREGATE(15,6,SEARCH(Abbreviation!$A$2:$A$125,D353),1),SEARCH(Abbreviation!$A$2:$A$125,D353),0)))))-1)))</f>
        <v/>
      </c>
      <c r="H353" s="8" t="s">
        <v>46</v>
      </c>
      <c r="I353" s="4" t="str">
        <f t="shared" si="11"/>
        <v/>
      </c>
      <c r="J353" s="8" t="s">
        <v>47</v>
      </c>
      <c r="K353" s="8" t="s">
        <v>47</v>
      </c>
      <c r="L353" s="8" t="s">
        <v>47</v>
      </c>
      <c r="M353" s="8" t="s">
        <v>47</v>
      </c>
      <c r="N353" s="8" t="s">
        <v>47</v>
      </c>
      <c r="P353" s="9">
        <v>40</v>
      </c>
      <c r="Q353" s="8">
        <v>80</v>
      </c>
      <c r="R353" s="8" t="s">
        <v>49</v>
      </c>
      <c r="S353" s="8" t="s">
        <v>50</v>
      </c>
      <c r="T353" s="8" t="s">
        <v>51</v>
      </c>
      <c r="U353" s="8" t="s">
        <v>51</v>
      </c>
      <c r="W353" s="8" t="s">
        <v>52</v>
      </c>
    </row>
    <row r="354" spans="6:23" x14ac:dyDescent="0.25">
      <c r="F354" s="7" t="str">
        <f t="shared" si="10"/>
        <v/>
      </c>
      <c r="G354" s="7" t="str" cm="1">
        <f t="array" ref="G354">IF(D354="","",PROPER(MID(D354,(FIND(INDEX(Abbreviation!$A$2:$A$125,MATCH(_xlfn.AGGREGATE(15,6,SEARCH(Abbreviation!$A$2:$A$125,D354),1),SEARCH(Abbreviation!$A$2:$A$125,D354),0)),D354))+LEN((INDEX(Abbreviation!$A$2:$A$125,MATCH(_xlfn.AGGREGATE(15,6,SEARCH(Abbreviation!$A$2:$A$125,D354),1),SEARCH(Abbreviation!$A$2:$A$125,D354),0)))),FIND("VIC",D354,1)-(FIND(INDEX(Abbreviation!$A$2:$A$125,MATCH(_xlfn.AGGREGATE(15,6,SEARCH(Abbreviation!$A$2:$A$125,D354),1),SEARCH(Abbreviation!$A$2:$A$125,D354),0)),D354)+LEN((INDEX(Abbreviation!$A$2:$A$125,MATCH(_xlfn.AGGREGATE(15,6,SEARCH(Abbreviation!$A$2:$A$125,D354),1),SEARCH(Abbreviation!$A$2:$A$125,D354),0)))))-1)))</f>
        <v/>
      </c>
      <c r="H354" s="8" t="s">
        <v>46</v>
      </c>
      <c r="I354" s="4" t="str">
        <f t="shared" si="11"/>
        <v/>
      </c>
      <c r="J354" s="8" t="s">
        <v>47</v>
      </c>
      <c r="K354" s="8" t="s">
        <v>47</v>
      </c>
      <c r="L354" s="8" t="s">
        <v>47</v>
      </c>
      <c r="M354" s="8" t="s">
        <v>47</v>
      </c>
      <c r="N354" s="8" t="s">
        <v>47</v>
      </c>
      <c r="P354" s="9">
        <v>40</v>
      </c>
      <c r="Q354" s="8">
        <v>80</v>
      </c>
      <c r="R354" s="8" t="s">
        <v>49</v>
      </c>
      <c r="S354" s="8" t="s">
        <v>50</v>
      </c>
      <c r="T354" s="8" t="s">
        <v>51</v>
      </c>
      <c r="U354" s="8" t="s">
        <v>51</v>
      </c>
      <c r="W354" s="8" t="s">
        <v>52</v>
      </c>
    </row>
    <row r="355" spans="6:23" x14ac:dyDescent="0.25">
      <c r="F355" s="7" t="str">
        <f t="shared" si="10"/>
        <v/>
      </c>
      <c r="G355" s="7" t="str" cm="1">
        <f t="array" ref="G355">IF(D355="","",PROPER(MID(D355,(FIND(INDEX(Abbreviation!$A$2:$A$125,MATCH(_xlfn.AGGREGATE(15,6,SEARCH(Abbreviation!$A$2:$A$125,D355),1),SEARCH(Abbreviation!$A$2:$A$125,D355),0)),D355))+LEN((INDEX(Abbreviation!$A$2:$A$125,MATCH(_xlfn.AGGREGATE(15,6,SEARCH(Abbreviation!$A$2:$A$125,D355),1),SEARCH(Abbreviation!$A$2:$A$125,D355),0)))),FIND("VIC",D355,1)-(FIND(INDEX(Abbreviation!$A$2:$A$125,MATCH(_xlfn.AGGREGATE(15,6,SEARCH(Abbreviation!$A$2:$A$125,D355),1),SEARCH(Abbreviation!$A$2:$A$125,D355),0)),D355)+LEN((INDEX(Abbreviation!$A$2:$A$125,MATCH(_xlfn.AGGREGATE(15,6,SEARCH(Abbreviation!$A$2:$A$125,D355),1),SEARCH(Abbreviation!$A$2:$A$125,D355),0)))))-1)))</f>
        <v/>
      </c>
      <c r="H355" s="8" t="s">
        <v>46</v>
      </c>
      <c r="I355" s="4" t="str">
        <f t="shared" si="11"/>
        <v/>
      </c>
      <c r="J355" s="8" t="s">
        <v>47</v>
      </c>
      <c r="K355" s="8" t="s">
        <v>47</v>
      </c>
      <c r="L355" s="8" t="s">
        <v>47</v>
      </c>
      <c r="M355" s="8" t="s">
        <v>47</v>
      </c>
      <c r="N355" s="8" t="s">
        <v>47</v>
      </c>
      <c r="P355" s="9">
        <v>40</v>
      </c>
      <c r="Q355" s="8">
        <v>80</v>
      </c>
      <c r="R355" s="8" t="s">
        <v>49</v>
      </c>
      <c r="S355" s="8" t="s">
        <v>50</v>
      </c>
      <c r="T355" s="8" t="s">
        <v>51</v>
      </c>
      <c r="U355" s="8" t="s">
        <v>51</v>
      </c>
      <c r="W355" s="8" t="s">
        <v>52</v>
      </c>
    </row>
    <row r="356" spans="6:23" x14ac:dyDescent="0.25">
      <c r="F356" s="7" t="str">
        <f t="shared" si="10"/>
        <v/>
      </c>
      <c r="G356" s="7" t="str" cm="1">
        <f t="array" ref="G356">IF(D356="","",PROPER(MID(D356,(FIND(INDEX(Abbreviation!$A$2:$A$125,MATCH(_xlfn.AGGREGATE(15,6,SEARCH(Abbreviation!$A$2:$A$125,D356),1),SEARCH(Abbreviation!$A$2:$A$125,D356),0)),D356))+LEN((INDEX(Abbreviation!$A$2:$A$125,MATCH(_xlfn.AGGREGATE(15,6,SEARCH(Abbreviation!$A$2:$A$125,D356),1),SEARCH(Abbreviation!$A$2:$A$125,D356),0)))),FIND("VIC",D356,1)-(FIND(INDEX(Abbreviation!$A$2:$A$125,MATCH(_xlfn.AGGREGATE(15,6,SEARCH(Abbreviation!$A$2:$A$125,D356),1),SEARCH(Abbreviation!$A$2:$A$125,D356),0)),D356)+LEN((INDEX(Abbreviation!$A$2:$A$125,MATCH(_xlfn.AGGREGATE(15,6,SEARCH(Abbreviation!$A$2:$A$125,D356),1),SEARCH(Abbreviation!$A$2:$A$125,D356),0)))))-1)))</f>
        <v/>
      </c>
      <c r="H356" s="8" t="s">
        <v>46</v>
      </c>
      <c r="I356" s="4" t="str">
        <f t="shared" si="11"/>
        <v/>
      </c>
      <c r="J356" s="8" t="s">
        <v>47</v>
      </c>
      <c r="K356" s="8" t="s">
        <v>47</v>
      </c>
      <c r="L356" s="8" t="s">
        <v>47</v>
      </c>
      <c r="M356" s="8" t="s">
        <v>47</v>
      </c>
      <c r="N356" s="8" t="s">
        <v>47</v>
      </c>
      <c r="P356" s="9">
        <v>40</v>
      </c>
      <c r="Q356" s="8">
        <v>80</v>
      </c>
      <c r="R356" s="8" t="s">
        <v>49</v>
      </c>
      <c r="S356" s="8" t="s">
        <v>50</v>
      </c>
      <c r="T356" s="8" t="s">
        <v>51</v>
      </c>
      <c r="U356" s="8" t="s">
        <v>51</v>
      </c>
      <c r="W356" s="8" t="s">
        <v>52</v>
      </c>
    </row>
    <row r="357" spans="6:23" x14ac:dyDescent="0.25">
      <c r="F357" s="7" t="str">
        <f t="shared" si="10"/>
        <v/>
      </c>
      <c r="G357" s="7" t="str" cm="1">
        <f t="array" ref="G357">IF(D357="","",PROPER(MID(D357,(FIND(INDEX(Abbreviation!$A$2:$A$125,MATCH(_xlfn.AGGREGATE(15,6,SEARCH(Abbreviation!$A$2:$A$125,D357),1),SEARCH(Abbreviation!$A$2:$A$125,D357),0)),D357))+LEN((INDEX(Abbreviation!$A$2:$A$125,MATCH(_xlfn.AGGREGATE(15,6,SEARCH(Abbreviation!$A$2:$A$125,D357),1),SEARCH(Abbreviation!$A$2:$A$125,D357),0)))),FIND("VIC",D357,1)-(FIND(INDEX(Abbreviation!$A$2:$A$125,MATCH(_xlfn.AGGREGATE(15,6,SEARCH(Abbreviation!$A$2:$A$125,D357),1),SEARCH(Abbreviation!$A$2:$A$125,D357),0)),D357)+LEN((INDEX(Abbreviation!$A$2:$A$125,MATCH(_xlfn.AGGREGATE(15,6,SEARCH(Abbreviation!$A$2:$A$125,D357),1),SEARCH(Abbreviation!$A$2:$A$125,D357),0)))))-1)))</f>
        <v/>
      </c>
      <c r="H357" s="8" t="s">
        <v>46</v>
      </c>
      <c r="I357" s="4" t="str">
        <f t="shared" si="11"/>
        <v/>
      </c>
      <c r="J357" s="8" t="s">
        <v>47</v>
      </c>
      <c r="K357" s="8" t="s">
        <v>47</v>
      </c>
      <c r="L357" s="8" t="s">
        <v>47</v>
      </c>
      <c r="M357" s="8" t="s">
        <v>47</v>
      </c>
      <c r="N357" s="8" t="s">
        <v>47</v>
      </c>
      <c r="P357" s="9">
        <v>40</v>
      </c>
      <c r="Q357" s="8">
        <v>80</v>
      </c>
      <c r="R357" s="8" t="s">
        <v>49</v>
      </c>
      <c r="S357" s="8" t="s">
        <v>50</v>
      </c>
      <c r="T357" s="8" t="s">
        <v>51</v>
      </c>
      <c r="U357" s="8" t="s">
        <v>51</v>
      </c>
      <c r="W357" s="8" t="s">
        <v>52</v>
      </c>
    </row>
    <row r="358" spans="6:23" x14ac:dyDescent="0.25">
      <c r="F358" s="7" t="str">
        <f t="shared" si="10"/>
        <v/>
      </c>
      <c r="G358" s="7" t="str" cm="1">
        <f t="array" ref="G358">IF(D358="","",PROPER(MID(D358,(FIND(INDEX(Abbreviation!$A$2:$A$125,MATCH(_xlfn.AGGREGATE(15,6,SEARCH(Abbreviation!$A$2:$A$125,D358),1),SEARCH(Abbreviation!$A$2:$A$125,D358),0)),D358))+LEN((INDEX(Abbreviation!$A$2:$A$125,MATCH(_xlfn.AGGREGATE(15,6,SEARCH(Abbreviation!$A$2:$A$125,D358),1),SEARCH(Abbreviation!$A$2:$A$125,D358),0)))),FIND("VIC",D358,1)-(FIND(INDEX(Abbreviation!$A$2:$A$125,MATCH(_xlfn.AGGREGATE(15,6,SEARCH(Abbreviation!$A$2:$A$125,D358),1),SEARCH(Abbreviation!$A$2:$A$125,D358),0)),D358)+LEN((INDEX(Abbreviation!$A$2:$A$125,MATCH(_xlfn.AGGREGATE(15,6,SEARCH(Abbreviation!$A$2:$A$125,D358),1),SEARCH(Abbreviation!$A$2:$A$125,D358),0)))))-1)))</f>
        <v/>
      </c>
      <c r="H358" s="8" t="s">
        <v>46</v>
      </c>
      <c r="I358" s="4" t="str">
        <f t="shared" si="11"/>
        <v/>
      </c>
      <c r="J358" s="8" t="s">
        <v>47</v>
      </c>
      <c r="K358" s="8" t="s">
        <v>47</v>
      </c>
      <c r="L358" s="8" t="s">
        <v>47</v>
      </c>
      <c r="M358" s="8" t="s">
        <v>47</v>
      </c>
      <c r="N358" s="8" t="s">
        <v>47</v>
      </c>
      <c r="P358" s="9">
        <v>40</v>
      </c>
      <c r="Q358" s="8">
        <v>80</v>
      </c>
      <c r="R358" s="8" t="s">
        <v>49</v>
      </c>
      <c r="S358" s="8" t="s">
        <v>50</v>
      </c>
      <c r="T358" s="8" t="s">
        <v>51</v>
      </c>
      <c r="U358" s="8" t="s">
        <v>51</v>
      </c>
      <c r="W358" s="8" t="s">
        <v>52</v>
      </c>
    </row>
    <row r="359" spans="6:23" x14ac:dyDescent="0.25">
      <c r="F359" s="7" t="str">
        <f t="shared" si="10"/>
        <v/>
      </c>
      <c r="G359" s="7" t="str" cm="1">
        <f t="array" ref="G359">IF(D359="","",PROPER(MID(D359,(FIND(INDEX(Abbreviation!$A$2:$A$125,MATCH(_xlfn.AGGREGATE(15,6,SEARCH(Abbreviation!$A$2:$A$125,D359),1),SEARCH(Abbreviation!$A$2:$A$125,D359),0)),D359))+LEN((INDEX(Abbreviation!$A$2:$A$125,MATCH(_xlfn.AGGREGATE(15,6,SEARCH(Abbreviation!$A$2:$A$125,D359),1),SEARCH(Abbreviation!$A$2:$A$125,D359),0)))),FIND("VIC",D359,1)-(FIND(INDEX(Abbreviation!$A$2:$A$125,MATCH(_xlfn.AGGREGATE(15,6,SEARCH(Abbreviation!$A$2:$A$125,D359),1),SEARCH(Abbreviation!$A$2:$A$125,D359),0)),D359)+LEN((INDEX(Abbreviation!$A$2:$A$125,MATCH(_xlfn.AGGREGATE(15,6,SEARCH(Abbreviation!$A$2:$A$125,D359),1),SEARCH(Abbreviation!$A$2:$A$125,D359),0)))))-1)))</f>
        <v/>
      </c>
      <c r="H359" s="8" t="s">
        <v>46</v>
      </c>
      <c r="I359" s="4" t="str">
        <f t="shared" si="11"/>
        <v/>
      </c>
      <c r="J359" s="8" t="s">
        <v>47</v>
      </c>
      <c r="K359" s="8" t="s">
        <v>47</v>
      </c>
      <c r="L359" s="8" t="s">
        <v>47</v>
      </c>
      <c r="M359" s="8" t="s">
        <v>47</v>
      </c>
      <c r="N359" s="8" t="s">
        <v>47</v>
      </c>
      <c r="P359" s="9">
        <v>40</v>
      </c>
      <c r="Q359" s="8">
        <v>80</v>
      </c>
      <c r="R359" s="8" t="s">
        <v>49</v>
      </c>
      <c r="S359" s="8" t="s">
        <v>50</v>
      </c>
      <c r="T359" s="8" t="s">
        <v>51</v>
      </c>
      <c r="U359" s="8" t="s">
        <v>51</v>
      </c>
      <c r="W359" s="8" t="s">
        <v>52</v>
      </c>
    </row>
    <row r="360" spans="6:23" x14ac:dyDescent="0.25">
      <c r="F360" s="7" t="str">
        <f t="shared" si="10"/>
        <v/>
      </c>
      <c r="G360" s="7" t="str" cm="1">
        <f t="array" ref="G360">IF(D360="","",PROPER(MID(D360,(FIND(INDEX(Abbreviation!$A$2:$A$125,MATCH(_xlfn.AGGREGATE(15,6,SEARCH(Abbreviation!$A$2:$A$125,D360),1),SEARCH(Abbreviation!$A$2:$A$125,D360),0)),D360))+LEN((INDEX(Abbreviation!$A$2:$A$125,MATCH(_xlfn.AGGREGATE(15,6,SEARCH(Abbreviation!$A$2:$A$125,D360),1),SEARCH(Abbreviation!$A$2:$A$125,D360),0)))),FIND("VIC",D360,1)-(FIND(INDEX(Abbreviation!$A$2:$A$125,MATCH(_xlfn.AGGREGATE(15,6,SEARCH(Abbreviation!$A$2:$A$125,D360),1),SEARCH(Abbreviation!$A$2:$A$125,D360),0)),D360)+LEN((INDEX(Abbreviation!$A$2:$A$125,MATCH(_xlfn.AGGREGATE(15,6,SEARCH(Abbreviation!$A$2:$A$125,D360),1),SEARCH(Abbreviation!$A$2:$A$125,D360),0)))))-1)))</f>
        <v/>
      </c>
      <c r="H360" s="8" t="s">
        <v>46</v>
      </c>
      <c r="I360" s="4" t="str">
        <f t="shared" si="11"/>
        <v/>
      </c>
      <c r="J360" s="8" t="s">
        <v>47</v>
      </c>
      <c r="K360" s="8" t="s">
        <v>47</v>
      </c>
      <c r="L360" s="8" t="s">
        <v>47</v>
      </c>
      <c r="M360" s="8" t="s">
        <v>47</v>
      </c>
      <c r="N360" s="8" t="s">
        <v>47</v>
      </c>
      <c r="P360" s="9">
        <v>40</v>
      </c>
      <c r="Q360" s="8">
        <v>80</v>
      </c>
      <c r="R360" s="8" t="s">
        <v>49</v>
      </c>
      <c r="S360" s="8" t="s">
        <v>50</v>
      </c>
      <c r="T360" s="8" t="s">
        <v>51</v>
      </c>
      <c r="U360" s="8" t="s">
        <v>51</v>
      </c>
      <c r="W360" s="8" t="s">
        <v>52</v>
      </c>
    </row>
    <row r="361" spans="6:23" x14ac:dyDescent="0.25">
      <c r="F361" s="7" t="str">
        <f t="shared" si="10"/>
        <v/>
      </c>
      <c r="G361" s="7" t="str" cm="1">
        <f t="array" ref="G361">IF(D361="","",PROPER(MID(D361,(FIND(INDEX(Abbreviation!$A$2:$A$125,MATCH(_xlfn.AGGREGATE(15,6,SEARCH(Abbreviation!$A$2:$A$125,D361),1),SEARCH(Abbreviation!$A$2:$A$125,D361),0)),D361))+LEN((INDEX(Abbreviation!$A$2:$A$125,MATCH(_xlfn.AGGREGATE(15,6,SEARCH(Abbreviation!$A$2:$A$125,D361),1),SEARCH(Abbreviation!$A$2:$A$125,D361),0)))),FIND("VIC",D361,1)-(FIND(INDEX(Abbreviation!$A$2:$A$125,MATCH(_xlfn.AGGREGATE(15,6,SEARCH(Abbreviation!$A$2:$A$125,D361),1),SEARCH(Abbreviation!$A$2:$A$125,D361),0)),D361)+LEN((INDEX(Abbreviation!$A$2:$A$125,MATCH(_xlfn.AGGREGATE(15,6,SEARCH(Abbreviation!$A$2:$A$125,D361),1),SEARCH(Abbreviation!$A$2:$A$125,D361),0)))))-1)))</f>
        <v/>
      </c>
      <c r="H361" s="8" t="s">
        <v>46</v>
      </c>
      <c r="I361" s="4" t="str">
        <f t="shared" si="11"/>
        <v/>
      </c>
      <c r="J361" s="8" t="s">
        <v>47</v>
      </c>
      <c r="K361" s="8" t="s">
        <v>47</v>
      </c>
      <c r="L361" s="8" t="s">
        <v>47</v>
      </c>
      <c r="M361" s="8" t="s">
        <v>47</v>
      </c>
      <c r="N361" s="8" t="s">
        <v>47</v>
      </c>
      <c r="P361" s="9">
        <v>40</v>
      </c>
      <c r="Q361" s="8">
        <v>80</v>
      </c>
      <c r="R361" s="8" t="s">
        <v>49</v>
      </c>
      <c r="S361" s="8" t="s">
        <v>50</v>
      </c>
      <c r="T361" s="8" t="s">
        <v>51</v>
      </c>
      <c r="U361" s="8" t="s">
        <v>51</v>
      </c>
      <c r="W361" s="8" t="s">
        <v>52</v>
      </c>
    </row>
    <row r="362" spans="6:23" x14ac:dyDescent="0.25">
      <c r="F362" s="7" t="str">
        <f t="shared" si="10"/>
        <v/>
      </c>
      <c r="G362" s="7" t="str" cm="1">
        <f t="array" ref="G362">IF(D362="","",PROPER(MID(D362,(FIND(INDEX(Abbreviation!$A$2:$A$125,MATCH(_xlfn.AGGREGATE(15,6,SEARCH(Abbreviation!$A$2:$A$125,D362),1),SEARCH(Abbreviation!$A$2:$A$125,D362),0)),D362))+LEN((INDEX(Abbreviation!$A$2:$A$125,MATCH(_xlfn.AGGREGATE(15,6,SEARCH(Abbreviation!$A$2:$A$125,D362),1),SEARCH(Abbreviation!$A$2:$A$125,D362),0)))),FIND("VIC",D362,1)-(FIND(INDEX(Abbreviation!$A$2:$A$125,MATCH(_xlfn.AGGREGATE(15,6,SEARCH(Abbreviation!$A$2:$A$125,D362),1),SEARCH(Abbreviation!$A$2:$A$125,D362),0)),D362)+LEN((INDEX(Abbreviation!$A$2:$A$125,MATCH(_xlfn.AGGREGATE(15,6,SEARCH(Abbreviation!$A$2:$A$125,D362),1),SEARCH(Abbreviation!$A$2:$A$125,D362),0)))))-1)))</f>
        <v/>
      </c>
      <c r="H362" s="8" t="s">
        <v>46</v>
      </c>
      <c r="I362" s="4" t="str">
        <f t="shared" si="11"/>
        <v/>
      </c>
      <c r="J362" s="8" t="s">
        <v>47</v>
      </c>
      <c r="K362" s="8" t="s">
        <v>47</v>
      </c>
      <c r="L362" s="8" t="s">
        <v>47</v>
      </c>
      <c r="M362" s="8" t="s">
        <v>47</v>
      </c>
      <c r="N362" s="8" t="s">
        <v>47</v>
      </c>
      <c r="P362" s="9">
        <v>40</v>
      </c>
      <c r="Q362" s="8">
        <v>80</v>
      </c>
      <c r="R362" s="8" t="s">
        <v>49</v>
      </c>
      <c r="S362" s="8" t="s">
        <v>50</v>
      </c>
      <c r="T362" s="8" t="s">
        <v>51</v>
      </c>
      <c r="U362" s="8" t="s">
        <v>51</v>
      </c>
      <c r="W362" s="8" t="s">
        <v>52</v>
      </c>
    </row>
    <row r="363" spans="6:23" x14ac:dyDescent="0.25">
      <c r="F363" s="7" t="str">
        <f t="shared" si="10"/>
        <v/>
      </c>
      <c r="G363" s="7" t="str" cm="1">
        <f t="array" ref="G363">IF(D363="","",PROPER(MID(D363,(FIND(INDEX(Abbreviation!$A$2:$A$125,MATCH(_xlfn.AGGREGATE(15,6,SEARCH(Abbreviation!$A$2:$A$125,D363),1),SEARCH(Abbreviation!$A$2:$A$125,D363),0)),D363))+LEN((INDEX(Abbreviation!$A$2:$A$125,MATCH(_xlfn.AGGREGATE(15,6,SEARCH(Abbreviation!$A$2:$A$125,D363),1),SEARCH(Abbreviation!$A$2:$A$125,D363),0)))),FIND("VIC",D363,1)-(FIND(INDEX(Abbreviation!$A$2:$A$125,MATCH(_xlfn.AGGREGATE(15,6,SEARCH(Abbreviation!$A$2:$A$125,D363),1),SEARCH(Abbreviation!$A$2:$A$125,D363),0)),D363)+LEN((INDEX(Abbreviation!$A$2:$A$125,MATCH(_xlfn.AGGREGATE(15,6,SEARCH(Abbreviation!$A$2:$A$125,D363),1),SEARCH(Abbreviation!$A$2:$A$125,D363),0)))))-1)))</f>
        <v/>
      </c>
      <c r="H363" s="8" t="s">
        <v>46</v>
      </c>
      <c r="I363" s="4" t="str">
        <f t="shared" si="11"/>
        <v/>
      </c>
      <c r="J363" s="8" t="s">
        <v>47</v>
      </c>
      <c r="K363" s="8" t="s">
        <v>47</v>
      </c>
      <c r="L363" s="8" t="s">
        <v>47</v>
      </c>
      <c r="M363" s="8" t="s">
        <v>47</v>
      </c>
      <c r="N363" s="8" t="s">
        <v>47</v>
      </c>
      <c r="P363" s="9">
        <v>40</v>
      </c>
      <c r="Q363" s="8">
        <v>80</v>
      </c>
      <c r="R363" s="8" t="s">
        <v>49</v>
      </c>
      <c r="S363" s="8" t="s">
        <v>50</v>
      </c>
      <c r="T363" s="8" t="s">
        <v>51</v>
      </c>
      <c r="U363" s="8" t="s">
        <v>51</v>
      </c>
      <c r="W363" s="8" t="s">
        <v>52</v>
      </c>
    </row>
    <row r="364" spans="6:23" x14ac:dyDescent="0.25">
      <c r="F364" s="7" t="str">
        <f t="shared" si="10"/>
        <v/>
      </c>
      <c r="G364" s="7" t="str" cm="1">
        <f t="array" ref="G364">IF(D364="","",PROPER(MID(D364,(FIND(INDEX(Abbreviation!$A$2:$A$125,MATCH(_xlfn.AGGREGATE(15,6,SEARCH(Abbreviation!$A$2:$A$125,D364),1),SEARCH(Abbreviation!$A$2:$A$125,D364),0)),D364))+LEN((INDEX(Abbreviation!$A$2:$A$125,MATCH(_xlfn.AGGREGATE(15,6,SEARCH(Abbreviation!$A$2:$A$125,D364),1),SEARCH(Abbreviation!$A$2:$A$125,D364),0)))),FIND("VIC",D364,1)-(FIND(INDEX(Abbreviation!$A$2:$A$125,MATCH(_xlfn.AGGREGATE(15,6,SEARCH(Abbreviation!$A$2:$A$125,D364),1),SEARCH(Abbreviation!$A$2:$A$125,D364),0)),D364)+LEN((INDEX(Abbreviation!$A$2:$A$125,MATCH(_xlfn.AGGREGATE(15,6,SEARCH(Abbreviation!$A$2:$A$125,D364),1),SEARCH(Abbreviation!$A$2:$A$125,D364),0)))))-1)))</f>
        <v/>
      </c>
      <c r="H364" s="8" t="s">
        <v>46</v>
      </c>
      <c r="I364" s="4" t="str">
        <f t="shared" si="11"/>
        <v/>
      </c>
      <c r="J364" s="8" t="s">
        <v>47</v>
      </c>
      <c r="K364" s="8" t="s">
        <v>47</v>
      </c>
      <c r="L364" s="8" t="s">
        <v>47</v>
      </c>
      <c r="M364" s="8" t="s">
        <v>47</v>
      </c>
      <c r="N364" s="8" t="s">
        <v>47</v>
      </c>
      <c r="P364" s="9">
        <v>40</v>
      </c>
      <c r="Q364" s="8">
        <v>80</v>
      </c>
      <c r="R364" s="8" t="s">
        <v>49</v>
      </c>
      <c r="S364" s="8" t="s">
        <v>50</v>
      </c>
      <c r="T364" s="8" t="s">
        <v>51</v>
      </c>
      <c r="U364" s="8" t="s">
        <v>51</v>
      </c>
      <c r="W364" s="8" t="s">
        <v>52</v>
      </c>
    </row>
    <row r="365" spans="6:23" x14ac:dyDescent="0.25">
      <c r="F365" s="7" t="str">
        <f t="shared" si="10"/>
        <v/>
      </c>
      <c r="G365" s="7" t="str" cm="1">
        <f t="array" ref="G365">IF(D365="","",PROPER(MID(D365,(FIND(INDEX(Abbreviation!$A$2:$A$125,MATCH(_xlfn.AGGREGATE(15,6,SEARCH(Abbreviation!$A$2:$A$125,D365),1),SEARCH(Abbreviation!$A$2:$A$125,D365),0)),D365))+LEN((INDEX(Abbreviation!$A$2:$A$125,MATCH(_xlfn.AGGREGATE(15,6,SEARCH(Abbreviation!$A$2:$A$125,D365),1),SEARCH(Abbreviation!$A$2:$A$125,D365),0)))),FIND("VIC",D365,1)-(FIND(INDEX(Abbreviation!$A$2:$A$125,MATCH(_xlfn.AGGREGATE(15,6,SEARCH(Abbreviation!$A$2:$A$125,D365),1),SEARCH(Abbreviation!$A$2:$A$125,D365),0)),D365)+LEN((INDEX(Abbreviation!$A$2:$A$125,MATCH(_xlfn.AGGREGATE(15,6,SEARCH(Abbreviation!$A$2:$A$125,D365),1),SEARCH(Abbreviation!$A$2:$A$125,D365),0)))))-1)))</f>
        <v/>
      </c>
      <c r="H365" s="8" t="s">
        <v>46</v>
      </c>
      <c r="I365" s="4" t="str">
        <f t="shared" si="11"/>
        <v/>
      </c>
      <c r="J365" s="8" t="s">
        <v>47</v>
      </c>
      <c r="K365" s="8" t="s">
        <v>47</v>
      </c>
      <c r="L365" s="8" t="s">
        <v>47</v>
      </c>
      <c r="M365" s="8" t="s">
        <v>47</v>
      </c>
      <c r="N365" s="8" t="s">
        <v>47</v>
      </c>
      <c r="P365" s="9">
        <v>40</v>
      </c>
      <c r="Q365" s="8">
        <v>80</v>
      </c>
      <c r="R365" s="8" t="s">
        <v>49</v>
      </c>
      <c r="S365" s="8" t="s">
        <v>50</v>
      </c>
      <c r="T365" s="8" t="s">
        <v>51</v>
      </c>
      <c r="U365" s="8" t="s">
        <v>51</v>
      </c>
      <c r="W365" s="8" t="s">
        <v>52</v>
      </c>
    </row>
    <row r="366" spans="6:23" x14ac:dyDescent="0.25">
      <c r="F366" s="7" t="str">
        <f t="shared" si="10"/>
        <v/>
      </c>
      <c r="G366" s="7" t="str" cm="1">
        <f t="array" ref="G366">IF(D366="","",PROPER(MID(D366,(FIND(INDEX(Abbreviation!$A$2:$A$125,MATCH(_xlfn.AGGREGATE(15,6,SEARCH(Abbreviation!$A$2:$A$125,D366),1),SEARCH(Abbreviation!$A$2:$A$125,D366),0)),D366))+LEN((INDEX(Abbreviation!$A$2:$A$125,MATCH(_xlfn.AGGREGATE(15,6,SEARCH(Abbreviation!$A$2:$A$125,D366),1),SEARCH(Abbreviation!$A$2:$A$125,D366),0)))),FIND("VIC",D366,1)-(FIND(INDEX(Abbreviation!$A$2:$A$125,MATCH(_xlfn.AGGREGATE(15,6,SEARCH(Abbreviation!$A$2:$A$125,D366),1),SEARCH(Abbreviation!$A$2:$A$125,D366),0)),D366)+LEN((INDEX(Abbreviation!$A$2:$A$125,MATCH(_xlfn.AGGREGATE(15,6,SEARCH(Abbreviation!$A$2:$A$125,D366),1),SEARCH(Abbreviation!$A$2:$A$125,D366),0)))))-1)))</f>
        <v/>
      </c>
      <c r="H366" s="8" t="s">
        <v>46</v>
      </c>
      <c r="I366" s="4" t="str">
        <f t="shared" si="11"/>
        <v/>
      </c>
      <c r="J366" s="8" t="s">
        <v>47</v>
      </c>
      <c r="K366" s="8" t="s">
        <v>47</v>
      </c>
      <c r="L366" s="8" t="s">
        <v>47</v>
      </c>
      <c r="M366" s="8" t="s">
        <v>47</v>
      </c>
      <c r="N366" s="8" t="s">
        <v>47</v>
      </c>
      <c r="P366" s="9">
        <v>40</v>
      </c>
      <c r="Q366" s="8">
        <v>80</v>
      </c>
      <c r="R366" s="8" t="s">
        <v>49</v>
      </c>
      <c r="S366" s="8" t="s">
        <v>50</v>
      </c>
      <c r="T366" s="8" t="s">
        <v>51</v>
      </c>
      <c r="U366" s="8" t="s">
        <v>51</v>
      </c>
      <c r="W366" s="8" t="s">
        <v>52</v>
      </c>
    </row>
    <row r="367" spans="6:23" x14ac:dyDescent="0.25">
      <c r="F367" s="7" t="str">
        <f t="shared" si="10"/>
        <v/>
      </c>
      <c r="G367" s="7" t="str" cm="1">
        <f t="array" ref="G367">IF(D367="","",PROPER(MID(D367,(FIND(INDEX(Abbreviation!$A$2:$A$125,MATCH(_xlfn.AGGREGATE(15,6,SEARCH(Abbreviation!$A$2:$A$125,D367),1),SEARCH(Abbreviation!$A$2:$A$125,D367),0)),D367))+LEN((INDEX(Abbreviation!$A$2:$A$125,MATCH(_xlfn.AGGREGATE(15,6,SEARCH(Abbreviation!$A$2:$A$125,D367),1),SEARCH(Abbreviation!$A$2:$A$125,D367),0)))),FIND("VIC",D367,1)-(FIND(INDEX(Abbreviation!$A$2:$A$125,MATCH(_xlfn.AGGREGATE(15,6,SEARCH(Abbreviation!$A$2:$A$125,D367),1),SEARCH(Abbreviation!$A$2:$A$125,D367),0)),D367)+LEN((INDEX(Abbreviation!$A$2:$A$125,MATCH(_xlfn.AGGREGATE(15,6,SEARCH(Abbreviation!$A$2:$A$125,D367),1),SEARCH(Abbreviation!$A$2:$A$125,D367),0)))))-1)))</f>
        <v/>
      </c>
      <c r="H367" s="8" t="s">
        <v>46</v>
      </c>
      <c r="I367" s="4" t="str">
        <f t="shared" si="11"/>
        <v/>
      </c>
      <c r="J367" s="8" t="s">
        <v>47</v>
      </c>
      <c r="K367" s="8" t="s">
        <v>47</v>
      </c>
      <c r="L367" s="8" t="s">
        <v>47</v>
      </c>
      <c r="M367" s="8" t="s">
        <v>47</v>
      </c>
      <c r="N367" s="8" t="s">
        <v>47</v>
      </c>
      <c r="P367" s="9">
        <v>40</v>
      </c>
      <c r="Q367" s="8">
        <v>80</v>
      </c>
      <c r="R367" s="8" t="s">
        <v>49</v>
      </c>
      <c r="S367" s="8" t="s">
        <v>50</v>
      </c>
      <c r="T367" s="8" t="s">
        <v>51</v>
      </c>
      <c r="U367" s="8" t="s">
        <v>51</v>
      </c>
      <c r="W367" s="8" t="s">
        <v>52</v>
      </c>
    </row>
    <row r="368" spans="6:23" x14ac:dyDescent="0.25">
      <c r="F368" s="7" t="str">
        <f t="shared" si="10"/>
        <v/>
      </c>
      <c r="G368" s="7" t="str" cm="1">
        <f t="array" ref="G368">IF(D368="","",PROPER(MID(D368,(FIND(INDEX(Abbreviation!$A$2:$A$125,MATCH(_xlfn.AGGREGATE(15,6,SEARCH(Abbreviation!$A$2:$A$125,D368),1),SEARCH(Abbreviation!$A$2:$A$125,D368),0)),D368))+LEN((INDEX(Abbreviation!$A$2:$A$125,MATCH(_xlfn.AGGREGATE(15,6,SEARCH(Abbreviation!$A$2:$A$125,D368),1),SEARCH(Abbreviation!$A$2:$A$125,D368),0)))),FIND("VIC",D368,1)-(FIND(INDEX(Abbreviation!$A$2:$A$125,MATCH(_xlfn.AGGREGATE(15,6,SEARCH(Abbreviation!$A$2:$A$125,D368),1),SEARCH(Abbreviation!$A$2:$A$125,D368),0)),D368)+LEN((INDEX(Abbreviation!$A$2:$A$125,MATCH(_xlfn.AGGREGATE(15,6,SEARCH(Abbreviation!$A$2:$A$125,D368),1),SEARCH(Abbreviation!$A$2:$A$125,D368),0)))))-1)))</f>
        <v/>
      </c>
      <c r="H368" s="8" t="s">
        <v>46</v>
      </c>
      <c r="I368" s="4" t="str">
        <f t="shared" si="11"/>
        <v/>
      </c>
      <c r="J368" s="8" t="s">
        <v>47</v>
      </c>
      <c r="K368" s="8" t="s">
        <v>47</v>
      </c>
      <c r="L368" s="8" t="s">
        <v>47</v>
      </c>
      <c r="M368" s="8" t="s">
        <v>47</v>
      </c>
      <c r="N368" s="8" t="s">
        <v>47</v>
      </c>
      <c r="P368" s="9">
        <v>40</v>
      </c>
      <c r="Q368" s="8">
        <v>80</v>
      </c>
      <c r="R368" s="8" t="s">
        <v>49</v>
      </c>
      <c r="S368" s="8" t="s">
        <v>50</v>
      </c>
      <c r="T368" s="8" t="s">
        <v>51</v>
      </c>
      <c r="U368" s="8" t="s">
        <v>51</v>
      </c>
      <c r="W368" s="8" t="s">
        <v>52</v>
      </c>
    </row>
    <row r="369" spans="6:23" x14ac:dyDescent="0.25">
      <c r="F369" s="7" t="str">
        <f t="shared" si="10"/>
        <v/>
      </c>
      <c r="G369" s="7" t="str" cm="1">
        <f t="array" ref="G369">IF(D369="","",PROPER(MID(D369,(FIND(INDEX(Abbreviation!$A$2:$A$125,MATCH(_xlfn.AGGREGATE(15,6,SEARCH(Abbreviation!$A$2:$A$125,D369),1),SEARCH(Abbreviation!$A$2:$A$125,D369),0)),D369))+LEN((INDEX(Abbreviation!$A$2:$A$125,MATCH(_xlfn.AGGREGATE(15,6,SEARCH(Abbreviation!$A$2:$A$125,D369),1),SEARCH(Abbreviation!$A$2:$A$125,D369),0)))),FIND("VIC",D369,1)-(FIND(INDEX(Abbreviation!$A$2:$A$125,MATCH(_xlfn.AGGREGATE(15,6,SEARCH(Abbreviation!$A$2:$A$125,D369),1),SEARCH(Abbreviation!$A$2:$A$125,D369),0)),D369)+LEN((INDEX(Abbreviation!$A$2:$A$125,MATCH(_xlfn.AGGREGATE(15,6,SEARCH(Abbreviation!$A$2:$A$125,D369),1),SEARCH(Abbreviation!$A$2:$A$125,D369),0)))))-1)))</f>
        <v/>
      </c>
      <c r="H369" s="8" t="s">
        <v>46</v>
      </c>
      <c r="I369" s="4" t="str">
        <f t="shared" si="11"/>
        <v/>
      </c>
      <c r="J369" s="8" t="s">
        <v>47</v>
      </c>
      <c r="K369" s="8" t="s">
        <v>47</v>
      </c>
      <c r="L369" s="8" t="s">
        <v>47</v>
      </c>
      <c r="M369" s="8" t="s">
        <v>47</v>
      </c>
      <c r="N369" s="8" t="s">
        <v>47</v>
      </c>
      <c r="P369" s="9">
        <v>40</v>
      </c>
      <c r="Q369" s="8">
        <v>80</v>
      </c>
      <c r="R369" s="8" t="s">
        <v>49</v>
      </c>
      <c r="S369" s="8" t="s">
        <v>50</v>
      </c>
      <c r="T369" s="8" t="s">
        <v>51</v>
      </c>
      <c r="U369" s="8" t="s">
        <v>51</v>
      </c>
      <c r="W369" s="8" t="s">
        <v>52</v>
      </c>
    </row>
    <row r="370" spans="6:23" x14ac:dyDescent="0.25">
      <c r="F370" s="7" t="str">
        <f t="shared" si="10"/>
        <v/>
      </c>
      <c r="G370" s="7" t="str" cm="1">
        <f t="array" ref="G370">IF(D370="","",PROPER(MID(D370,(FIND(INDEX(Abbreviation!$A$2:$A$125,MATCH(_xlfn.AGGREGATE(15,6,SEARCH(Abbreviation!$A$2:$A$125,D370),1),SEARCH(Abbreviation!$A$2:$A$125,D370),0)),D370))+LEN((INDEX(Abbreviation!$A$2:$A$125,MATCH(_xlfn.AGGREGATE(15,6,SEARCH(Abbreviation!$A$2:$A$125,D370),1),SEARCH(Abbreviation!$A$2:$A$125,D370),0)))),FIND("VIC",D370,1)-(FIND(INDEX(Abbreviation!$A$2:$A$125,MATCH(_xlfn.AGGREGATE(15,6,SEARCH(Abbreviation!$A$2:$A$125,D370),1),SEARCH(Abbreviation!$A$2:$A$125,D370),0)),D370)+LEN((INDEX(Abbreviation!$A$2:$A$125,MATCH(_xlfn.AGGREGATE(15,6,SEARCH(Abbreviation!$A$2:$A$125,D370),1),SEARCH(Abbreviation!$A$2:$A$125,D370),0)))))-1)))</f>
        <v/>
      </c>
      <c r="H370" s="8" t="s">
        <v>46</v>
      </c>
      <c r="I370" s="4" t="str">
        <f t="shared" si="11"/>
        <v/>
      </c>
      <c r="J370" s="8" t="s">
        <v>47</v>
      </c>
      <c r="K370" s="8" t="s">
        <v>47</v>
      </c>
      <c r="L370" s="8" t="s">
        <v>47</v>
      </c>
      <c r="M370" s="8" t="s">
        <v>47</v>
      </c>
      <c r="N370" s="8" t="s">
        <v>47</v>
      </c>
      <c r="P370" s="9">
        <v>40</v>
      </c>
      <c r="Q370" s="8">
        <v>80</v>
      </c>
      <c r="R370" s="8" t="s">
        <v>49</v>
      </c>
      <c r="S370" s="8" t="s">
        <v>50</v>
      </c>
      <c r="T370" s="8" t="s">
        <v>51</v>
      </c>
      <c r="U370" s="8" t="s">
        <v>51</v>
      </c>
      <c r="W370" s="8" t="s">
        <v>52</v>
      </c>
    </row>
    <row r="371" spans="6:23" x14ac:dyDescent="0.25">
      <c r="F371" s="7" t="str">
        <f t="shared" si="10"/>
        <v/>
      </c>
      <c r="G371" s="7" t="str" cm="1">
        <f t="array" ref="G371">IF(D371="","",PROPER(MID(D371,(FIND(INDEX(Abbreviation!$A$2:$A$125,MATCH(_xlfn.AGGREGATE(15,6,SEARCH(Abbreviation!$A$2:$A$125,D371),1),SEARCH(Abbreviation!$A$2:$A$125,D371),0)),D371))+LEN((INDEX(Abbreviation!$A$2:$A$125,MATCH(_xlfn.AGGREGATE(15,6,SEARCH(Abbreviation!$A$2:$A$125,D371),1),SEARCH(Abbreviation!$A$2:$A$125,D371),0)))),FIND("VIC",D371,1)-(FIND(INDEX(Abbreviation!$A$2:$A$125,MATCH(_xlfn.AGGREGATE(15,6,SEARCH(Abbreviation!$A$2:$A$125,D371),1),SEARCH(Abbreviation!$A$2:$A$125,D371),0)),D371)+LEN((INDEX(Abbreviation!$A$2:$A$125,MATCH(_xlfn.AGGREGATE(15,6,SEARCH(Abbreviation!$A$2:$A$125,D371),1),SEARCH(Abbreviation!$A$2:$A$125,D371),0)))))-1)))</f>
        <v/>
      </c>
      <c r="H371" s="8" t="s">
        <v>46</v>
      </c>
      <c r="I371" s="4" t="str">
        <f t="shared" si="11"/>
        <v/>
      </c>
      <c r="J371" s="8" t="s">
        <v>47</v>
      </c>
      <c r="K371" s="8" t="s">
        <v>47</v>
      </c>
      <c r="L371" s="8" t="s">
        <v>47</v>
      </c>
      <c r="M371" s="8" t="s">
        <v>47</v>
      </c>
      <c r="N371" s="8" t="s">
        <v>47</v>
      </c>
      <c r="P371" s="9">
        <v>40</v>
      </c>
      <c r="Q371" s="8">
        <v>80</v>
      </c>
      <c r="R371" s="8" t="s">
        <v>49</v>
      </c>
      <c r="S371" s="8" t="s">
        <v>50</v>
      </c>
      <c r="T371" s="8" t="s">
        <v>51</v>
      </c>
      <c r="U371" s="8" t="s">
        <v>51</v>
      </c>
      <c r="W371" s="8" t="s">
        <v>52</v>
      </c>
    </row>
    <row r="372" spans="6:23" x14ac:dyDescent="0.25">
      <c r="F372" s="7" t="str">
        <f t="shared" si="10"/>
        <v/>
      </c>
      <c r="G372" s="7" t="str" cm="1">
        <f t="array" ref="G372">IF(D372="","",PROPER(MID(D372,(FIND(INDEX(Abbreviation!$A$2:$A$125,MATCH(_xlfn.AGGREGATE(15,6,SEARCH(Abbreviation!$A$2:$A$125,D372),1),SEARCH(Abbreviation!$A$2:$A$125,D372),0)),D372))+LEN((INDEX(Abbreviation!$A$2:$A$125,MATCH(_xlfn.AGGREGATE(15,6,SEARCH(Abbreviation!$A$2:$A$125,D372),1),SEARCH(Abbreviation!$A$2:$A$125,D372),0)))),FIND("VIC",D372,1)-(FIND(INDEX(Abbreviation!$A$2:$A$125,MATCH(_xlfn.AGGREGATE(15,6,SEARCH(Abbreviation!$A$2:$A$125,D372),1),SEARCH(Abbreviation!$A$2:$A$125,D372),0)),D372)+LEN((INDEX(Abbreviation!$A$2:$A$125,MATCH(_xlfn.AGGREGATE(15,6,SEARCH(Abbreviation!$A$2:$A$125,D372),1),SEARCH(Abbreviation!$A$2:$A$125,D372),0)))))-1)))</f>
        <v/>
      </c>
      <c r="H372" s="8" t="s">
        <v>46</v>
      </c>
      <c r="I372" s="4" t="str">
        <f t="shared" si="11"/>
        <v/>
      </c>
      <c r="J372" s="8" t="s">
        <v>47</v>
      </c>
      <c r="K372" s="8" t="s">
        <v>47</v>
      </c>
      <c r="L372" s="8" t="s">
        <v>47</v>
      </c>
      <c r="M372" s="8" t="s">
        <v>47</v>
      </c>
      <c r="N372" s="8" t="s">
        <v>47</v>
      </c>
      <c r="P372" s="9">
        <v>40</v>
      </c>
      <c r="Q372" s="8">
        <v>80</v>
      </c>
      <c r="R372" s="8" t="s">
        <v>49</v>
      </c>
      <c r="S372" s="8" t="s">
        <v>50</v>
      </c>
      <c r="T372" s="8" t="s">
        <v>51</v>
      </c>
      <c r="U372" s="8" t="s">
        <v>51</v>
      </c>
      <c r="W372" s="8" t="s">
        <v>52</v>
      </c>
    </row>
    <row r="373" spans="6:23" x14ac:dyDescent="0.25">
      <c r="F373" s="7" t="str">
        <f t="shared" si="10"/>
        <v/>
      </c>
      <c r="G373" s="7" t="str" cm="1">
        <f t="array" ref="G373">IF(D373="","",PROPER(MID(D373,(FIND(INDEX(Abbreviation!$A$2:$A$125,MATCH(_xlfn.AGGREGATE(15,6,SEARCH(Abbreviation!$A$2:$A$125,D373),1),SEARCH(Abbreviation!$A$2:$A$125,D373),0)),D373))+LEN((INDEX(Abbreviation!$A$2:$A$125,MATCH(_xlfn.AGGREGATE(15,6,SEARCH(Abbreviation!$A$2:$A$125,D373),1),SEARCH(Abbreviation!$A$2:$A$125,D373),0)))),FIND("VIC",D373,1)-(FIND(INDEX(Abbreviation!$A$2:$A$125,MATCH(_xlfn.AGGREGATE(15,6,SEARCH(Abbreviation!$A$2:$A$125,D373),1),SEARCH(Abbreviation!$A$2:$A$125,D373),0)),D373)+LEN((INDEX(Abbreviation!$A$2:$A$125,MATCH(_xlfn.AGGREGATE(15,6,SEARCH(Abbreviation!$A$2:$A$125,D373),1),SEARCH(Abbreviation!$A$2:$A$125,D373),0)))))-1)))</f>
        <v/>
      </c>
      <c r="H373" s="8" t="s">
        <v>46</v>
      </c>
      <c r="I373" s="4" t="str">
        <f t="shared" si="11"/>
        <v/>
      </c>
      <c r="J373" s="8" t="s">
        <v>47</v>
      </c>
      <c r="K373" s="8" t="s">
        <v>47</v>
      </c>
      <c r="L373" s="8" t="s">
        <v>47</v>
      </c>
      <c r="M373" s="8" t="s">
        <v>47</v>
      </c>
      <c r="N373" s="8" t="s">
        <v>47</v>
      </c>
      <c r="P373" s="9">
        <v>40</v>
      </c>
      <c r="Q373" s="8">
        <v>80</v>
      </c>
      <c r="R373" s="8" t="s">
        <v>49</v>
      </c>
      <c r="S373" s="8" t="s">
        <v>50</v>
      </c>
      <c r="T373" s="8" t="s">
        <v>51</v>
      </c>
      <c r="U373" s="8" t="s">
        <v>51</v>
      </c>
      <c r="W373" s="8" t="s">
        <v>52</v>
      </c>
    </row>
    <row r="374" spans="6:23" x14ac:dyDescent="0.25">
      <c r="F374" s="7" t="str">
        <f t="shared" si="10"/>
        <v/>
      </c>
      <c r="G374" s="7" t="str" cm="1">
        <f t="array" ref="G374">IF(D374="","",PROPER(MID(D374,(FIND(INDEX(Abbreviation!$A$2:$A$125,MATCH(_xlfn.AGGREGATE(15,6,SEARCH(Abbreviation!$A$2:$A$125,D374),1),SEARCH(Abbreviation!$A$2:$A$125,D374),0)),D374))+LEN((INDEX(Abbreviation!$A$2:$A$125,MATCH(_xlfn.AGGREGATE(15,6,SEARCH(Abbreviation!$A$2:$A$125,D374),1),SEARCH(Abbreviation!$A$2:$A$125,D374),0)))),FIND("VIC",D374,1)-(FIND(INDEX(Abbreviation!$A$2:$A$125,MATCH(_xlfn.AGGREGATE(15,6,SEARCH(Abbreviation!$A$2:$A$125,D374),1),SEARCH(Abbreviation!$A$2:$A$125,D374),0)),D374)+LEN((INDEX(Abbreviation!$A$2:$A$125,MATCH(_xlfn.AGGREGATE(15,6,SEARCH(Abbreviation!$A$2:$A$125,D374),1),SEARCH(Abbreviation!$A$2:$A$125,D374),0)))))-1)))</f>
        <v/>
      </c>
      <c r="H374" s="8" t="s">
        <v>46</v>
      </c>
      <c r="I374" s="4" t="str">
        <f t="shared" si="11"/>
        <v/>
      </c>
      <c r="J374" s="8" t="s">
        <v>47</v>
      </c>
      <c r="K374" s="8" t="s">
        <v>47</v>
      </c>
      <c r="L374" s="8" t="s">
        <v>47</v>
      </c>
      <c r="M374" s="8" t="s">
        <v>47</v>
      </c>
      <c r="N374" s="8" t="s">
        <v>47</v>
      </c>
      <c r="P374" s="9">
        <v>40</v>
      </c>
      <c r="Q374" s="8">
        <v>80</v>
      </c>
      <c r="R374" s="8" t="s">
        <v>49</v>
      </c>
      <c r="S374" s="8" t="s">
        <v>50</v>
      </c>
      <c r="T374" s="8" t="s">
        <v>51</v>
      </c>
      <c r="U374" s="8" t="s">
        <v>51</v>
      </c>
      <c r="W374" s="8" t="s">
        <v>52</v>
      </c>
    </row>
    <row r="375" spans="6:23" x14ac:dyDescent="0.25">
      <c r="F375" s="7" t="str">
        <f t="shared" si="10"/>
        <v/>
      </c>
      <c r="G375" s="7" t="str" cm="1">
        <f t="array" ref="G375">IF(D375="","",PROPER(MID(D375,(FIND(INDEX(Abbreviation!$A$2:$A$125,MATCH(_xlfn.AGGREGATE(15,6,SEARCH(Abbreviation!$A$2:$A$125,D375),1),SEARCH(Abbreviation!$A$2:$A$125,D375),0)),D375))+LEN((INDEX(Abbreviation!$A$2:$A$125,MATCH(_xlfn.AGGREGATE(15,6,SEARCH(Abbreviation!$A$2:$A$125,D375),1),SEARCH(Abbreviation!$A$2:$A$125,D375),0)))),FIND("VIC",D375,1)-(FIND(INDEX(Abbreviation!$A$2:$A$125,MATCH(_xlfn.AGGREGATE(15,6,SEARCH(Abbreviation!$A$2:$A$125,D375),1),SEARCH(Abbreviation!$A$2:$A$125,D375),0)),D375)+LEN((INDEX(Abbreviation!$A$2:$A$125,MATCH(_xlfn.AGGREGATE(15,6,SEARCH(Abbreviation!$A$2:$A$125,D375),1),SEARCH(Abbreviation!$A$2:$A$125,D375),0)))))-1)))</f>
        <v/>
      </c>
      <c r="H375" s="8" t="s">
        <v>46</v>
      </c>
      <c r="I375" s="4" t="str">
        <f t="shared" si="11"/>
        <v/>
      </c>
      <c r="J375" s="8" t="s">
        <v>47</v>
      </c>
      <c r="K375" s="8" t="s">
        <v>47</v>
      </c>
      <c r="L375" s="8" t="s">
        <v>47</v>
      </c>
      <c r="M375" s="8" t="s">
        <v>47</v>
      </c>
      <c r="N375" s="8" t="s">
        <v>47</v>
      </c>
      <c r="P375" s="9">
        <v>40</v>
      </c>
      <c r="Q375" s="8">
        <v>80</v>
      </c>
      <c r="R375" s="8" t="s">
        <v>49</v>
      </c>
      <c r="S375" s="8" t="s">
        <v>50</v>
      </c>
      <c r="T375" s="8" t="s">
        <v>51</v>
      </c>
      <c r="U375" s="8" t="s">
        <v>51</v>
      </c>
      <c r="W375" s="8" t="s">
        <v>52</v>
      </c>
    </row>
    <row r="376" spans="6:23" x14ac:dyDescent="0.25">
      <c r="F376" s="7" t="str">
        <f t="shared" si="10"/>
        <v/>
      </c>
      <c r="G376" s="7" t="str" cm="1">
        <f t="array" ref="G376">IF(D376="","",PROPER(MID(D376,(FIND(INDEX(Abbreviation!$A$2:$A$125,MATCH(_xlfn.AGGREGATE(15,6,SEARCH(Abbreviation!$A$2:$A$125,D376),1),SEARCH(Abbreviation!$A$2:$A$125,D376),0)),D376))+LEN((INDEX(Abbreviation!$A$2:$A$125,MATCH(_xlfn.AGGREGATE(15,6,SEARCH(Abbreviation!$A$2:$A$125,D376),1),SEARCH(Abbreviation!$A$2:$A$125,D376),0)))),FIND("VIC",D376,1)-(FIND(INDEX(Abbreviation!$A$2:$A$125,MATCH(_xlfn.AGGREGATE(15,6,SEARCH(Abbreviation!$A$2:$A$125,D376),1),SEARCH(Abbreviation!$A$2:$A$125,D376),0)),D376)+LEN((INDEX(Abbreviation!$A$2:$A$125,MATCH(_xlfn.AGGREGATE(15,6,SEARCH(Abbreviation!$A$2:$A$125,D376),1),SEARCH(Abbreviation!$A$2:$A$125,D376),0)))))-1)))</f>
        <v/>
      </c>
      <c r="H376" s="8" t="s">
        <v>46</v>
      </c>
      <c r="I376" s="4" t="str">
        <f t="shared" si="11"/>
        <v/>
      </c>
      <c r="J376" s="8" t="s">
        <v>47</v>
      </c>
      <c r="K376" s="8" t="s">
        <v>47</v>
      </c>
      <c r="L376" s="8" t="s">
        <v>47</v>
      </c>
      <c r="M376" s="8" t="s">
        <v>47</v>
      </c>
      <c r="N376" s="8" t="s">
        <v>47</v>
      </c>
      <c r="P376" s="9">
        <v>40</v>
      </c>
      <c r="Q376" s="8">
        <v>80</v>
      </c>
      <c r="R376" s="8" t="s">
        <v>49</v>
      </c>
      <c r="S376" s="8" t="s">
        <v>50</v>
      </c>
      <c r="T376" s="8" t="s">
        <v>51</v>
      </c>
      <c r="U376" s="8" t="s">
        <v>51</v>
      </c>
      <c r="W376" s="8" t="s">
        <v>52</v>
      </c>
    </row>
    <row r="377" spans="6:23" x14ac:dyDescent="0.25">
      <c r="F377" s="7" t="str">
        <f t="shared" si="10"/>
        <v/>
      </c>
      <c r="G377" s="7" t="str" cm="1">
        <f t="array" ref="G377">IF(D377="","",PROPER(MID(D377,(FIND(INDEX(Abbreviation!$A$2:$A$125,MATCH(_xlfn.AGGREGATE(15,6,SEARCH(Abbreviation!$A$2:$A$125,D377),1),SEARCH(Abbreviation!$A$2:$A$125,D377),0)),D377))+LEN((INDEX(Abbreviation!$A$2:$A$125,MATCH(_xlfn.AGGREGATE(15,6,SEARCH(Abbreviation!$A$2:$A$125,D377),1),SEARCH(Abbreviation!$A$2:$A$125,D377),0)))),FIND("VIC",D377,1)-(FIND(INDEX(Abbreviation!$A$2:$A$125,MATCH(_xlfn.AGGREGATE(15,6,SEARCH(Abbreviation!$A$2:$A$125,D377),1),SEARCH(Abbreviation!$A$2:$A$125,D377),0)),D377)+LEN((INDEX(Abbreviation!$A$2:$A$125,MATCH(_xlfn.AGGREGATE(15,6,SEARCH(Abbreviation!$A$2:$A$125,D377),1),SEARCH(Abbreviation!$A$2:$A$125,D377),0)))))-1)))</f>
        <v/>
      </c>
      <c r="H377" s="8" t="s">
        <v>46</v>
      </c>
      <c r="I377" s="4" t="str">
        <f t="shared" si="11"/>
        <v/>
      </c>
      <c r="J377" s="8" t="s">
        <v>47</v>
      </c>
      <c r="K377" s="8" t="s">
        <v>47</v>
      </c>
      <c r="L377" s="8" t="s">
        <v>47</v>
      </c>
      <c r="M377" s="8" t="s">
        <v>47</v>
      </c>
      <c r="N377" s="8" t="s">
        <v>47</v>
      </c>
      <c r="P377" s="9">
        <v>40</v>
      </c>
      <c r="Q377" s="8">
        <v>80</v>
      </c>
      <c r="R377" s="8" t="s">
        <v>49</v>
      </c>
      <c r="S377" s="8" t="s">
        <v>50</v>
      </c>
      <c r="T377" s="8" t="s">
        <v>51</v>
      </c>
      <c r="U377" s="8" t="s">
        <v>51</v>
      </c>
      <c r="W377" s="8" t="s">
        <v>52</v>
      </c>
    </row>
    <row r="378" spans="6:23" x14ac:dyDescent="0.25">
      <c r="F378" s="7" t="str">
        <f t="shared" si="10"/>
        <v/>
      </c>
      <c r="G378" s="7" t="str" cm="1">
        <f t="array" ref="G378">IF(D378="","",PROPER(MID(D378,(FIND(INDEX(Abbreviation!$A$2:$A$125,MATCH(_xlfn.AGGREGATE(15,6,SEARCH(Abbreviation!$A$2:$A$125,D378),1),SEARCH(Abbreviation!$A$2:$A$125,D378),0)),D378))+LEN((INDEX(Abbreviation!$A$2:$A$125,MATCH(_xlfn.AGGREGATE(15,6,SEARCH(Abbreviation!$A$2:$A$125,D378),1),SEARCH(Abbreviation!$A$2:$A$125,D378),0)))),FIND("VIC",D378,1)-(FIND(INDEX(Abbreviation!$A$2:$A$125,MATCH(_xlfn.AGGREGATE(15,6,SEARCH(Abbreviation!$A$2:$A$125,D378),1),SEARCH(Abbreviation!$A$2:$A$125,D378),0)),D378)+LEN((INDEX(Abbreviation!$A$2:$A$125,MATCH(_xlfn.AGGREGATE(15,6,SEARCH(Abbreviation!$A$2:$A$125,D378),1),SEARCH(Abbreviation!$A$2:$A$125,D378),0)))))-1)))</f>
        <v/>
      </c>
      <c r="H378" s="8" t="s">
        <v>46</v>
      </c>
      <c r="I378" s="4" t="str">
        <f t="shared" si="11"/>
        <v/>
      </c>
      <c r="J378" s="8" t="s">
        <v>47</v>
      </c>
      <c r="K378" s="8" t="s">
        <v>47</v>
      </c>
      <c r="L378" s="8" t="s">
        <v>47</v>
      </c>
      <c r="M378" s="8" t="s">
        <v>47</v>
      </c>
      <c r="N378" s="8" t="s">
        <v>47</v>
      </c>
      <c r="P378" s="9">
        <v>40</v>
      </c>
      <c r="Q378" s="8">
        <v>80</v>
      </c>
      <c r="R378" s="8" t="s">
        <v>49</v>
      </c>
      <c r="S378" s="8" t="s">
        <v>50</v>
      </c>
      <c r="T378" s="8" t="s">
        <v>51</v>
      </c>
      <c r="U378" s="8" t="s">
        <v>51</v>
      </c>
      <c r="W378" s="8" t="s">
        <v>52</v>
      </c>
    </row>
    <row r="379" spans="6:23" x14ac:dyDescent="0.25">
      <c r="F379" s="7" t="str">
        <f t="shared" si="10"/>
        <v/>
      </c>
      <c r="G379" s="7" t="str" cm="1">
        <f t="array" ref="G379">IF(D379="","",PROPER(MID(D379,(FIND(INDEX(Abbreviation!$A$2:$A$125,MATCH(_xlfn.AGGREGATE(15,6,SEARCH(Abbreviation!$A$2:$A$125,D379),1),SEARCH(Abbreviation!$A$2:$A$125,D379),0)),D379))+LEN((INDEX(Abbreviation!$A$2:$A$125,MATCH(_xlfn.AGGREGATE(15,6,SEARCH(Abbreviation!$A$2:$A$125,D379),1),SEARCH(Abbreviation!$A$2:$A$125,D379),0)))),FIND("VIC",D379,1)-(FIND(INDEX(Abbreviation!$A$2:$A$125,MATCH(_xlfn.AGGREGATE(15,6,SEARCH(Abbreviation!$A$2:$A$125,D379),1),SEARCH(Abbreviation!$A$2:$A$125,D379),0)),D379)+LEN((INDEX(Abbreviation!$A$2:$A$125,MATCH(_xlfn.AGGREGATE(15,6,SEARCH(Abbreviation!$A$2:$A$125,D379),1),SEARCH(Abbreviation!$A$2:$A$125,D379),0)))))-1)))</f>
        <v/>
      </c>
      <c r="H379" s="8" t="s">
        <v>46</v>
      </c>
      <c r="I379" s="4" t="str">
        <f t="shared" si="11"/>
        <v/>
      </c>
      <c r="J379" s="8" t="s">
        <v>47</v>
      </c>
      <c r="K379" s="8" t="s">
        <v>47</v>
      </c>
      <c r="L379" s="8" t="s">
        <v>47</v>
      </c>
      <c r="M379" s="8" t="s">
        <v>47</v>
      </c>
      <c r="N379" s="8" t="s">
        <v>47</v>
      </c>
      <c r="P379" s="9">
        <v>40</v>
      </c>
      <c r="Q379" s="8">
        <v>80</v>
      </c>
      <c r="R379" s="8" t="s">
        <v>49</v>
      </c>
      <c r="S379" s="8" t="s">
        <v>50</v>
      </c>
      <c r="T379" s="8" t="s">
        <v>51</v>
      </c>
      <c r="U379" s="8" t="s">
        <v>51</v>
      </c>
      <c r="W379" s="8" t="s">
        <v>52</v>
      </c>
    </row>
    <row r="380" spans="6:23" x14ac:dyDescent="0.25">
      <c r="F380" s="7" t="str">
        <f t="shared" si="10"/>
        <v/>
      </c>
      <c r="G380" s="7" t="str" cm="1">
        <f t="array" ref="G380">IF(D380="","",PROPER(MID(D380,(FIND(INDEX(Abbreviation!$A$2:$A$125,MATCH(_xlfn.AGGREGATE(15,6,SEARCH(Abbreviation!$A$2:$A$125,D380),1),SEARCH(Abbreviation!$A$2:$A$125,D380),0)),D380))+LEN((INDEX(Abbreviation!$A$2:$A$125,MATCH(_xlfn.AGGREGATE(15,6,SEARCH(Abbreviation!$A$2:$A$125,D380),1),SEARCH(Abbreviation!$A$2:$A$125,D380),0)))),FIND("VIC",D380,1)-(FIND(INDEX(Abbreviation!$A$2:$A$125,MATCH(_xlfn.AGGREGATE(15,6,SEARCH(Abbreviation!$A$2:$A$125,D380),1),SEARCH(Abbreviation!$A$2:$A$125,D380),0)),D380)+LEN((INDEX(Abbreviation!$A$2:$A$125,MATCH(_xlfn.AGGREGATE(15,6,SEARCH(Abbreviation!$A$2:$A$125,D380),1),SEARCH(Abbreviation!$A$2:$A$125,D380),0)))))-1)))</f>
        <v/>
      </c>
      <c r="H380" s="8" t="s">
        <v>46</v>
      </c>
      <c r="I380" s="4" t="str">
        <f t="shared" si="11"/>
        <v/>
      </c>
      <c r="J380" s="8" t="s">
        <v>47</v>
      </c>
      <c r="K380" s="8" t="s">
        <v>47</v>
      </c>
      <c r="L380" s="8" t="s">
        <v>47</v>
      </c>
      <c r="M380" s="8" t="s">
        <v>47</v>
      </c>
      <c r="N380" s="8" t="s">
        <v>47</v>
      </c>
      <c r="P380" s="9">
        <v>40</v>
      </c>
      <c r="Q380" s="8">
        <v>80</v>
      </c>
      <c r="R380" s="8" t="s">
        <v>49</v>
      </c>
      <c r="S380" s="8" t="s">
        <v>50</v>
      </c>
      <c r="T380" s="8" t="s">
        <v>51</v>
      </c>
      <c r="U380" s="8" t="s">
        <v>51</v>
      </c>
      <c r="W380" s="8" t="s">
        <v>52</v>
      </c>
    </row>
    <row r="381" spans="6:23" x14ac:dyDescent="0.25">
      <c r="F381" s="7" t="str">
        <f t="shared" si="10"/>
        <v/>
      </c>
      <c r="G381" s="7" t="str" cm="1">
        <f t="array" ref="G381">IF(D381="","",PROPER(MID(D381,(FIND(INDEX(Abbreviation!$A$2:$A$125,MATCH(_xlfn.AGGREGATE(15,6,SEARCH(Abbreviation!$A$2:$A$125,D381),1),SEARCH(Abbreviation!$A$2:$A$125,D381),0)),D381))+LEN((INDEX(Abbreviation!$A$2:$A$125,MATCH(_xlfn.AGGREGATE(15,6,SEARCH(Abbreviation!$A$2:$A$125,D381),1),SEARCH(Abbreviation!$A$2:$A$125,D381),0)))),FIND("VIC",D381,1)-(FIND(INDEX(Abbreviation!$A$2:$A$125,MATCH(_xlfn.AGGREGATE(15,6,SEARCH(Abbreviation!$A$2:$A$125,D381),1),SEARCH(Abbreviation!$A$2:$A$125,D381),0)),D381)+LEN((INDEX(Abbreviation!$A$2:$A$125,MATCH(_xlfn.AGGREGATE(15,6,SEARCH(Abbreviation!$A$2:$A$125,D381),1),SEARCH(Abbreviation!$A$2:$A$125,D381),0)))))-1)))</f>
        <v/>
      </c>
      <c r="H381" s="8" t="s">
        <v>46</v>
      </c>
      <c r="I381" s="4" t="str">
        <f t="shared" si="11"/>
        <v/>
      </c>
      <c r="J381" s="8" t="s">
        <v>47</v>
      </c>
      <c r="K381" s="8" t="s">
        <v>47</v>
      </c>
      <c r="L381" s="8" t="s">
        <v>47</v>
      </c>
      <c r="M381" s="8" t="s">
        <v>47</v>
      </c>
      <c r="N381" s="8" t="s">
        <v>47</v>
      </c>
      <c r="P381" s="9">
        <v>40</v>
      </c>
      <c r="Q381" s="8">
        <v>80</v>
      </c>
      <c r="R381" s="8" t="s">
        <v>49</v>
      </c>
      <c r="S381" s="8" t="s">
        <v>50</v>
      </c>
      <c r="T381" s="8" t="s">
        <v>51</v>
      </c>
      <c r="U381" s="8" t="s">
        <v>51</v>
      </c>
      <c r="W381" s="8" t="s">
        <v>52</v>
      </c>
    </row>
    <row r="382" spans="6:23" x14ac:dyDescent="0.25">
      <c r="F382" s="7" t="str">
        <f t="shared" si="10"/>
        <v/>
      </c>
      <c r="G382" s="7" t="str" cm="1">
        <f t="array" ref="G382">IF(D382="","",PROPER(MID(D382,(FIND(INDEX(Abbreviation!$A$2:$A$125,MATCH(_xlfn.AGGREGATE(15,6,SEARCH(Abbreviation!$A$2:$A$125,D382),1),SEARCH(Abbreviation!$A$2:$A$125,D382),0)),D382))+LEN((INDEX(Abbreviation!$A$2:$A$125,MATCH(_xlfn.AGGREGATE(15,6,SEARCH(Abbreviation!$A$2:$A$125,D382),1),SEARCH(Abbreviation!$A$2:$A$125,D382),0)))),FIND("VIC",D382,1)-(FIND(INDEX(Abbreviation!$A$2:$A$125,MATCH(_xlfn.AGGREGATE(15,6,SEARCH(Abbreviation!$A$2:$A$125,D382),1),SEARCH(Abbreviation!$A$2:$A$125,D382),0)),D382)+LEN((INDEX(Abbreviation!$A$2:$A$125,MATCH(_xlfn.AGGREGATE(15,6,SEARCH(Abbreviation!$A$2:$A$125,D382),1),SEARCH(Abbreviation!$A$2:$A$125,D382),0)))))-1)))</f>
        <v/>
      </c>
      <c r="H382" s="8" t="s">
        <v>46</v>
      </c>
      <c r="I382" s="4" t="str">
        <f t="shared" si="11"/>
        <v/>
      </c>
      <c r="J382" s="8" t="s">
        <v>47</v>
      </c>
      <c r="K382" s="8" t="s">
        <v>47</v>
      </c>
      <c r="L382" s="8" t="s">
        <v>47</v>
      </c>
      <c r="M382" s="8" t="s">
        <v>47</v>
      </c>
      <c r="N382" s="8" t="s">
        <v>47</v>
      </c>
      <c r="P382" s="9">
        <v>40</v>
      </c>
      <c r="Q382" s="8">
        <v>80</v>
      </c>
      <c r="R382" s="8" t="s">
        <v>49</v>
      </c>
      <c r="S382" s="8" t="s">
        <v>50</v>
      </c>
      <c r="T382" s="8" t="s">
        <v>51</v>
      </c>
      <c r="U382" s="8" t="s">
        <v>51</v>
      </c>
      <c r="W382" s="8" t="s">
        <v>52</v>
      </c>
    </row>
    <row r="383" spans="6:23" x14ac:dyDescent="0.25">
      <c r="F383" s="7" t="str">
        <f t="shared" si="10"/>
        <v/>
      </c>
      <c r="G383" s="7" t="str" cm="1">
        <f t="array" ref="G383">IF(D383="","",PROPER(MID(D383,(FIND(INDEX(Abbreviation!$A$2:$A$125,MATCH(_xlfn.AGGREGATE(15,6,SEARCH(Abbreviation!$A$2:$A$125,D383),1),SEARCH(Abbreviation!$A$2:$A$125,D383),0)),D383))+LEN((INDEX(Abbreviation!$A$2:$A$125,MATCH(_xlfn.AGGREGATE(15,6,SEARCH(Abbreviation!$A$2:$A$125,D383),1),SEARCH(Abbreviation!$A$2:$A$125,D383),0)))),FIND("VIC",D383,1)-(FIND(INDEX(Abbreviation!$A$2:$A$125,MATCH(_xlfn.AGGREGATE(15,6,SEARCH(Abbreviation!$A$2:$A$125,D383),1),SEARCH(Abbreviation!$A$2:$A$125,D383),0)),D383)+LEN((INDEX(Abbreviation!$A$2:$A$125,MATCH(_xlfn.AGGREGATE(15,6,SEARCH(Abbreviation!$A$2:$A$125,D383),1),SEARCH(Abbreviation!$A$2:$A$125,D383),0)))))-1)))</f>
        <v/>
      </c>
      <c r="H383" s="8" t="s">
        <v>46</v>
      </c>
      <c r="I383" s="4" t="str">
        <f t="shared" si="11"/>
        <v/>
      </c>
      <c r="J383" s="8" t="s">
        <v>47</v>
      </c>
      <c r="K383" s="8" t="s">
        <v>47</v>
      </c>
      <c r="L383" s="8" t="s">
        <v>47</v>
      </c>
      <c r="M383" s="8" t="s">
        <v>47</v>
      </c>
      <c r="N383" s="8" t="s">
        <v>47</v>
      </c>
      <c r="P383" s="9">
        <v>40</v>
      </c>
      <c r="Q383" s="8">
        <v>80</v>
      </c>
      <c r="R383" s="8" t="s">
        <v>49</v>
      </c>
      <c r="S383" s="8" t="s">
        <v>50</v>
      </c>
      <c r="T383" s="8" t="s">
        <v>51</v>
      </c>
      <c r="U383" s="8" t="s">
        <v>51</v>
      </c>
      <c r="W383" s="8" t="s">
        <v>52</v>
      </c>
    </row>
    <row r="384" spans="6:23" x14ac:dyDescent="0.25">
      <c r="F384" s="7" t="str">
        <f t="shared" si="10"/>
        <v/>
      </c>
      <c r="G384" s="7" t="str" cm="1">
        <f t="array" ref="G384">IF(D384="","",PROPER(MID(D384,(FIND(INDEX(Abbreviation!$A$2:$A$125,MATCH(_xlfn.AGGREGATE(15,6,SEARCH(Abbreviation!$A$2:$A$125,D384),1),SEARCH(Abbreviation!$A$2:$A$125,D384),0)),D384))+LEN((INDEX(Abbreviation!$A$2:$A$125,MATCH(_xlfn.AGGREGATE(15,6,SEARCH(Abbreviation!$A$2:$A$125,D384),1),SEARCH(Abbreviation!$A$2:$A$125,D384),0)))),FIND("VIC",D384,1)-(FIND(INDEX(Abbreviation!$A$2:$A$125,MATCH(_xlfn.AGGREGATE(15,6,SEARCH(Abbreviation!$A$2:$A$125,D384),1),SEARCH(Abbreviation!$A$2:$A$125,D384),0)),D384)+LEN((INDEX(Abbreviation!$A$2:$A$125,MATCH(_xlfn.AGGREGATE(15,6,SEARCH(Abbreviation!$A$2:$A$125,D384),1),SEARCH(Abbreviation!$A$2:$A$125,D384),0)))))-1)))</f>
        <v/>
      </c>
      <c r="H384" s="8" t="s">
        <v>46</v>
      </c>
      <c r="I384" s="4" t="str">
        <f t="shared" si="11"/>
        <v/>
      </c>
      <c r="J384" s="8" t="s">
        <v>47</v>
      </c>
      <c r="K384" s="8" t="s">
        <v>47</v>
      </c>
      <c r="L384" s="8" t="s">
        <v>47</v>
      </c>
      <c r="M384" s="8" t="s">
        <v>47</v>
      </c>
      <c r="N384" s="8" t="s">
        <v>47</v>
      </c>
      <c r="P384" s="9">
        <v>40</v>
      </c>
      <c r="Q384" s="8">
        <v>80</v>
      </c>
      <c r="R384" s="8" t="s">
        <v>49</v>
      </c>
      <c r="S384" s="8" t="s">
        <v>50</v>
      </c>
      <c r="T384" s="8" t="s">
        <v>51</v>
      </c>
      <c r="U384" s="8" t="s">
        <v>51</v>
      </c>
      <c r="W384" s="8" t="s">
        <v>52</v>
      </c>
    </row>
    <row r="385" spans="6:23" x14ac:dyDescent="0.25">
      <c r="F385" s="7" t="str">
        <f t="shared" si="10"/>
        <v/>
      </c>
      <c r="G385" s="7" t="str" cm="1">
        <f t="array" ref="G385">IF(D385="","",PROPER(MID(D385,(FIND(INDEX(Abbreviation!$A$2:$A$125,MATCH(_xlfn.AGGREGATE(15,6,SEARCH(Abbreviation!$A$2:$A$125,D385),1),SEARCH(Abbreviation!$A$2:$A$125,D385),0)),D385))+LEN((INDEX(Abbreviation!$A$2:$A$125,MATCH(_xlfn.AGGREGATE(15,6,SEARCH(Abbreviation!$A$2:$A$125,D385),1),SEARCH(Abbreviation!$A$2:$A$125,D385),0)))),FIND("VIC",D385,1)-(FIND(INDEX(Abbreviation!$A$2:$A$125,MATCH(_xlfn.AGGREGATE(15,6,SEARCH(Abbreviation!$A$2:$A$125,D385),1),SEARCH(Abbreviation!$A$2:$A$125,D385),0)),D385)+LEN((INDEX(Abbreviation!$A$2:$A$125,MATCH(_xlfn.AGGREGATE(15,6,SEARCH(Abbreviation!$A$2:$A$125,D385),1),SEARCH(Abbreviation!$A$2:$A$125,D385),0)))))-1)))</f>
        <v/>
      </c>
      <c r="H385" s="8" t="s">
        <v>46</v>
      </c>
      <c r="I385" s="4" t="str">
        <f t="shared" si="11"/>
        <v/>
      </c>
      <c r="J385" s="8" t="s">
        <v>47</v>
      </c>
      <c r="K385" s="8" t="s">
        <v>47</v>
      </c>
      <c r="L385" s="8" t="s">
        <v>47</v>
      </c>
      <c r="M385" s="8" t="s">
        <v>47</v>
      </c>
      <c r="N385" s="8" t="s">
        <v>47</v>
      </c>
      <c r="P385" s="9">
        <v>40</v>
      </c>
      <c r="Q385" s="8">
        <v>80</v>
      </c>
      <c r="R385" s="8" t="s">
        <v>49</v>
      </c>
      <c r="S385" s="8" t="s">
        <v>50</v>
      </c>
      <c r="T385" s="8" t="s">
        <v>51</v>
      </c>
      <c r="U385" s="8" t="s">
        <v>51</v>
      </c>
      <c r="W385" s="8" t="s">
        <v>52</v>
      </c>
    </row>
    <row r="386" spans="6:23" x14ac:dyDescent="0.25">
      <c r="F386" s="7" t="str">
        <f t="shared" ref="F386:F449" si="12">IF(D386="","",PROPER(LEFT(D386,FIND(UPPER(G386),D386,1)-2)))</f>
        <v/>
      </c>
      <c r="G386" s="7" t="str" cm="1">
        <f t="array" ref="G386">IF(D386="","",PROPER(MID(D386,(FIND(INDEX(Abbreviation!$A$2:$A$125,MATCH(_xlfn.AGGREGATE(15,6,SEARCH(Abbreviation!$A$2:$A$125,D386),1),SEARCH(Abbreviation!$A$2:$A$125,D386),0)),D386))+LEN((INDEX(Abbreviation!$A$2:$A$125,MATCH(_xlfn.AGGREGATE(15,6,SEARCH(Abbreviation!$A$2:$A$125,D386),1),SEARCH(Abbreviation!$A$2:$A$125,D386),0)))),FIND("VIC",D386,1)-(FIND(INDEX(Abbreviation!$A$2:$A$125,MATCH(_xlfn.AGGREGATE(15,6,SEARCH(Abbreviation!$A$2:$A$125,D386),1),SEARCH(Abbreviation!$A$2:$A$125,D386),0)),D386)+LEN((INDEX(Abbreviation!$A$2:$A$125,MATCH(_xlfn.AGGREGATE(15,6,SEARCH(Abbreviation!$A$2:$A$125,D386),1),SEARCH(Abbreviation!$A$2:$A$125,D386),0)))))-1)))</f>
        <v/>
      </c>
      <c r="H386" s="8" t="s">
        <v>46</v>
      </c>
      <c r="I386" s="4" t="str">
        <f t="shared" ref="I386:I449" si="13">IFERROR(VALUE(TRIM(RIGHT(SUBSTITUTE(D386," ",REPT(" ",255)),255))),"")</f>
        <v/>
      </c>
      <c r="J386" s="8" t="s">
        <v>47</v>
      </c>
      <c r="K386" s="8" t="s">
        <v>47</v>
      </c>
      <c r="L386" s="8" t="s">
        <v>47</v>
      </c>
      <c r="M386" s="8" t="s">
        <v>47</v>
      </c>
      <c r="N386" s="8" t="s">
        <v>47</v>
      </c>
      <c r="P386" s="9">
        <v>40</v>
      </c>
      <c r="Q386" s="8">
        <v>80</v>
      </c>
      <c r="R386" s="8" t="s">
        <v>49</v>
      </c>
      <c r="S386" s="8" t="s">
        <v>50</v>
      </c>
      <c r="T386" s="8" t="s">
        <v>51</v>
      </c>
      <c r="U386" s="8" t="s">
        <v>51</v>
      </c>
      <c r="W386" s="8" t="s">
        <v>52</v>
      </c>
    </row>
    <row r="387" spans="6:23" x14ac:dyDescent="0.25">
      <c r="F387" s="7" t="str">
        <f t="shared" si="12"/>
        <v/>
      </c>
      <c r="G387" s="7" t="str" cm="1">
        <f t="array" ref="G387">IF(D387="","",PROPER(MID(D387,(FIND(INDEX(Abbreviation!$A$2:$A$125,MATCH(_xlfn.AGGREGATE(15,6,SEARCH(Abbreviation!$A$2:$A$125,D387),1),SEARCH(Abbreviation!$A$2:$A$125,D387),0)),D387))+LEN((INDEX(Abbreviation!$A$2:$A$125,MATCH(_xlfn.AGGREGATE(15,6,SEARCH(Abbreviation!$A$2:$A$125,D387),1),SEARCH(Abbreviation!$A$2:$A$125,D387),0)))),FIND("VIC",D387,1)-(FIND(INDEX(Abbreviation!$A$2:$A$125,MATCH(_xlfn.AGGREGATE(15,6,SEARCH(Abbreviation!$A$2:$A$125,D387),1),SEARCH(Abbreviation!$A$2:$A$125,D387),0)),D387)+LEN((INDEX(Abbreviation!$A$2:$A$125,MATCH(_xlfn.AGGREGATE(15,6,SEARCH(Abbreviation!$A$2:$A$125,D387),1),SEARCH(Abbreviation!$A$2:$A$125,D387),0)))))-1)))</f>
        <v/>
      </c>
      <c r="H387" s="8" t="s">
        <v>46</v>
      </c>
      <c r="I387" s="4" t="str">
        <f t="shared" si="13"/>
        <v/>
      </c>
      <c r="J387" s="8" t="s">
        <v>47</v>
      </c>
      <c r="K387" s="8" t="s">
        <v>47</v>
      </c>
      <c r="L387" s="8" t="s">
        <v>47</v>
      </c>
      <c r="M387" s="8" t="s">
        <v>47</v>
      </c>
      <c r="N387" s="8" t="s">
        <v>47</v>
      </c>
      <c r="P387" s="9">
        <v>40</v>
      </c>
      <c r="Q387" s="8">
        <v>80</v>
      </c>
      <c r="R387" s="8" t="s">
        <v>49</v>
      </c>
      <c r="S387" s="8" t="s">
        <v>50</v>
      </c>
      <c r="T387" s="8" t="s">
        <v>51</v>
      </c>
      <c r="U387" s="8" t="s">
        <v>51</v>
      </c>
      <c r="W387" s="8" t="s">
        <v>52</v>
      </c>
    </row>
    <row r="388" spans="6:23" x14ac:dyDescent="0.25">
      <c r="F388" s="7" t="str">
        <f t="shared" si="12"/>
        <v/>
      </c>
      <c r="G388" s="7" t="str" cm="1">
        <f t="array" ref="G388">IF(D388="","",PROPER(MID(D388,(FIND(INDEX(Abbreviation!$A$2:$A$125,MATCH(_xlfn.AGGREGATE(15,6,SEARCH(Abbreviation!$A$2:$A$125,D388),1),SEARCH(Abbreviation!$A$2:$A$125,D388),0)),D388))+LEN((INDEX(Abbreviation!$A$2:$A$125,MATCH(_xlfn.AGGREGATE(15,6,SEARCH(Abbreviation!$A$2:$A$125,D388),1),SEARCH(Abbreviation!$A$2:$A$125,D388),0)))),FIND("VIC",D388,1)-(FIND(INDEX(Abbreviation!$A$2:$A$125,MATCH(_xlfn.AGGREGATE(15,6,SEARCH(Abbreviation!$A$2:$A$125,D388),1),SEARCH(Abbreviation!$A$2:$A$125,D388),0)),D388)+LEN((INDEX(Abbreviation!$A$2:$A$125,MATCH(_xlfn.AGGREGATE(15,6,SEARCH(Abbreviation!$A$2:$A$125,D388),1),SEARCH(Abbreviation!$A$2:$A$125,D388),0)))))-1)))</f>
        <v/>
      </c>
      <c r="H388" s="8" t="s">
        <v>46</v>
      </c>
      <c r="I388" s="4" t="str">
        <f t="shared" si="13"/>
        <v/>
      </c>
      <c r="J388" s="8" t="s">
        <v>47</v>
      </c>
      <c r="K388" s="8" t="s">
        <v>47</v>
      </c>
      <c r="L388" s="8" t="s">
        <v>47</v>
      </c>
      <c r="M388" s="8" t="s">
        <v>47</v>
      </c>
      <c r="N388" s="8" t="s">
        <v>47</v>
      </c>
      <c r="P388" s="9">
        <v>40</v>
      </c>
      <c r="Q388" s="8">
        <v>80</v>
      </c>
      <c r="R388" s="8" t="s">
        <v>49</v>
      </c>
      <c r="S388" s="8" t="s">
        <v>50</v>
      </c>
      <c r="T388" s="8" t="s">
        <v>51</v>
      </c>
      <c r="U388" s="8" t="s">
        <v>51</v>
      </c>
      <c r="W388" s="8" t="s">
        <v>52</v>
      </c>
    </row>
    <row r="389" spans="6:23" x14ac:dyDescent="0.25">
      <c r="F389" s="7" t="str">
        <f t="shared" si="12"/>
        <v/>
      </c>
      <c r="G389" s="7" t="str" cm="1">
        <f t="array" ref="G389">IF(D389="","",PROPER(MID(D389,(FIND(INDEX(Abbreviation!$A$2:$A$125,MATCH(_xlfn.AGGREGATE(15,6,SEARCH(Abbreviation!$A$2:$A$125,D389),1),SEARCH(Abbreviation!$A$2:$A$125,D389),0)),D389))+LEN((INDEX(Abbreviation!$A$2:$A$125,MATCH(_xlfn.AGGREGATE(15,6,SEARCH(Abbreviation!$A$2:$A$125,D389),1),SEARCH(Abbreviation!$A$2:$A$125,D389),0)))),FIND("VIC",D389,1)-(FIND(INDEX(Abbreviation!$A$2:$A$125,MATCH(_xlfn.AGGREGATE(15,6,SEARCH(Abbreviation!$A$2:$A$125,D389),1),SEARCH(Abbreviation!$A$2:$A$125,D389),0)),D389)+LEN((INDEX(Abbreviation!$A$2:$A$125,MATCH(_xlfn.AGGREGATE(15,6,SEARCH(Abbreviation!$A$2:$A$125,D389),1),SEARCH(Abbreviation!$A$2:$A$125,D389),0)))))-1)))</f>
        <v/>
      </c>
      <c r="H389" s="8" t="s">
        <v>46</v>
      </c>
      <c r="I389" s="4" t="str">
        <f t="shared" si="13"/>
        <v/>
      </c>
      <c r="J389" s="8" t="s">
        <v>47</v>
      </c>
      <c r="K389" s="8" t="s">
        <v>47</v>
      </c>
      <c r="L389" s="8" t="s">
        <v>47</v>
      </c>
      <c r="M389" s="8" t="s">
        <v>47</v>
      </c>
      <c r="N389" s="8" t="s">
        <v>47</v>
      </c>
      <c r="P389" s="9">
        <v>40</v>
      </c>
      <c r="Q389" s="8">
        <v>80</v>
      </c>
      <c r="R389" s="8" t="s">
        <v>49</v>
      </c>
      <c r="S389" s="8" t="s">
        <v>50</v>
      </c>
      <c r="T389" s="8" t="s">
        <v>51</v>
      </c>
      <c r="U389" s="8" t="s">
        <v>51</v>
      </c>
      <c r="W389" s="8" t="s">
        <v>52</v>
      </c>
    </row>
    <row r="390" spans="6:23" x14ac:dyDescent="0.25">
      <c r="F390" s="7" t="str">
        <f t="shared" si="12"/>
        <v/>
      </c>
      <c r="G390" s="7" t="str" cm="1">
        <f t="array" ref="G390">IF(D390="","",PROPER(MID(D390,(FIND(INDEX(Abbreviation!$A$2:$A$125,MATCH(_xlfn.AGGREGATE(15,6,SEARCH(Abbreviation!$A$2:$A$125,D390),1),SEARCH(Abbreviation!$A$2:$A$125,D390),0)),D390))+LEN((INDEX(Abbreviation!$A$2:$A$125,MATCH(_xlfn.AGGREGATE(15,6,SEARCH(Abbreviation!$A$2:$A$125,D390),1),SEARCH(Abbreviation!$A$2:$A$125,D390),0)))),FIND("VIC",D390,1)-(FIND(INDEX(Abbreviation!$A$2:$A$125,MATCH(_xlfn.AGGREGATE(15,6,SEARCH(Abbreviation!$A$2:$A$125,D390),1),SEARCH(Abbreviation!$A$2:$A$125,D390),0)),D390)+LEN((INDEX(Abbreviation!$A$2:$A$125,MATCH(_xlfn.AGGREGATE(15,6,SEARCH(Abbreviation!$A$2:$A$125,D390),1),SEARCH(Abbreviation!$A$2:$A$125,D390),0)))))-1)))</f>
        <v/>
      </c>
      <c r="H390" s="8" t="s">
        <v>46</v>
      </c>
      <c r="I390" s="4" t="str">
        <f t="shared" si="13"/>
        <v/>
      </c>
      <c r="J390" s="8" t="s">
        <v>47</v>
      </c>
      <c r="K390" s="8" t="s">
        <v>47</v>
      </c>
      <c r="L390" s="8" t="s">
        <v>47</v>
      </c>
      <c r="M390" s="8" t="s">
        <v>47</v>
      </c>
      <c r="N390" s="8" t="s">
        <v>47</v>
      </c>
      <c r="P390" s="9">
        <v>40</v>
      </c>
      <c r="Q390" s="8">
        <v>80</v>
      </c>
      <c r="R390" s="8" t="s">
        <v>49</v>
      </c>
      <c r="S390" s="8" t="s">
        <v>50</v>
      </c>
      <c r="T390" s="8" t="s">
        <v>51</v>
      </c>
      <c r="U390" s="8" t="s">
        <v>51</v>
      </c>
      <c r="W390" s="8" t="s">
        <v>52</v>
      </c>
    </row>
    <row r="391" spans="6:23" x14ac:dyDescent="0.25">
      <c r="F391" s="7" t="str">
        <f t="shared" si="12"/>
        <v/>
      </c>
      <c r="G391" s="7" t="str" cm="1">
        <f t="array" ref="G391">IF(D391="","",PROPER(MID(D391,(FIND(INDEX(Abbreviation!$A$2:$A$125,MATCH(_xlfn.AGGREGATE(15,6,SEARCH(Abbreviation!$A$2:$A$125,D391),1),SEARCH(Abbreviation!$A$2:$A$125,D391),0)),D391))+LEN((INDEX(Abbreviation!$A$2:$A$125,MATCH(_xlfn.AGGREGATE(15,6,SEARCH(Abbreviation!$A$2:$A$125,D391),1),SEARCH(Abbreviation!$A$2:$A$125,D391),0)))),FIND("VIC",D391,1)-(FIND(INDEX(Abbreviation!$A$2:$A$125,MATCH(_xlfn.AGGREGATE(15,6,SEARCH(Abbreviation!$A$2:$A$125,D391),1),SEARCH(Abbreviation!$A$2:$A$125,D391),0)),D391)+LEN((INDEX(Abbreviation!$A$2:$A$125,MATCH(_xlfn.AGGREGATE(15,6,SEARCH(Abbreviation!$A$2:$A$125,D391),1),SEARCH(Abbreviation!$A$2:$A$125,D391),0)))))-1)))</f>
        <v/>
      </c>
      <c r="H391" s="8" t="s">
        <v>46</v>
      </c>
      <c r="I391" s="4" t="str">
        <f t="shared" si="13"/>
        <v/>
      </c>
      <c r="J391" s="8" t="s">
        <v>47</v>
      </c>
      <c r="K391" s="8" t="s">
        <v>47</v>
      </c>
      <c r="L391" s="8" t="s">
        <v>47</v>
      </c>
      <c r="M391" s="8" t="s">
        <v>47</v>
      </c>
      <c r="N391" s="8" t="s">
        <v>47</v>
      </c>
      <c r="P391" s="9">
        <v>40</v>
      </c>
      <c r="Q391" s="8">
        <v>80</v>
      </c>
      <c r="R391" s="8" t="s">
        <v>49</v>
      </c>
      <c r="S391" s="8" t="s">
        <v>50</v>
      </c>
      <c r="T391" s="8" t="s">
        <v>51</v>
      </c>
      <c r="U391" s="8" t="s">
        <v>51</v>
      </c>
      <c r="W391" s="8" t="s">
        <v>52</v>
      </c>
    </row>
    <row r="392" spans="6:23" x14ac:dyDescent="0.25">
      <c r="F392" s="7" t="str">
        <f t="shared" si="12"/>
        <v/>
      </c>
      <c r="G392" s="7" t="str" cm="1">
        <f t="array" ref="G392">IF(D392="","",PROPER(MID(D392,(FIND(INDEX(Abbreviation!$A$2:$A$125,MATCH(_xlfn.AGGREGATE(15,6,SEARCH(Abbreviation!$A$2:$A$125,D392),1),SEARCH(Abbreviation!$A$2:$A$125,D392),0)),D392))+LEN((INDEX(Abbreviation!$A$2:$A$125,MATCH(_xlfn.AGGREGATE(15,6,SEARCH(Abbreviation!$A$2:$A$125,D392),1),SEARCH(Abbreviation!$A$2:$A$125,D392),0)))),FIND("VIC",D392,1)-(FIND(INDEX(Abbreviation!$A$2:$A$125,MATCH(_xlfn.AGGREGATE(15,6,SEARCH(Abbreviation!$A$2:$A$125,D392),1),SEARCH(Abbreviation!$A$2:$A$125,D392),0)),D392)+LEN((INDEX(Abbreviation!$A$2:$A$125,MATCH(_xlfn.AGGREGATE(15,6,SEARCH(Abbreviation!$A$2:$A$125,D392),1),SEARCH(Abbreviation!$A$2:$A$125,D392),0)))))-1)))</f>
        <v/>
      </c>
      <c r="H392" s="8" t="s">
        <v>46</v>
      </c>
      <c r="I392" s="4" t="str">
        <f t="shared" si="13"/>
        <v/>
      </c>
      <c r="J392" s="8" t="s">
        <v>47</v>
      </c>
      <c r="K392" s="8" t="s">
        <v>47</v>
      </c>
      <c r="L392" s="8" t="s">
        <v>47</v>
      </c>
      <c r="M392" s="8" t="s">
        <v>47</v>
      </c>
      <c r="N392" s="8" t="s">
        <v>47</v>
      </c>
      <c r="P392" s="9">
        <v>40</v>
      </c>
      <c r="Q392" s="8">
        <v>80</v>
      </c>
      <c r="R392" s="8" t="s">
        <v>49</v>
      </c>
      <c r="S392" s="8" t="s">
        <v>50</v>
      </c>
      <c r="T392" s="8" t="s">
        <v>51</v>
      </c>
      <c r="U392" s="8" t="s">
        <v>51</v>
      </c>
      <c r="W392" s="8" t="s">
        <v>52</v>
      </c>
    </row>
    <row r="393" spans="6:23" x14ac:dyDescent="0.25">
      <c r="F393" s="7" t="str">
        <f t="shared" si="12"/>
        <v/>
      </c>
      <c r="G393" s="7" t="str" cm="1">
        <f t="array" ref="G393">IF(D393="","",PROPER(MID(D393,(FIND(INDEX(Abbreviation!$A$2:$A$125,MATCH(_xlfn.AGGREGATE(15,6,SEARCH(Abbreviation!$A$2:$A$125,D393),1),SEARCH(Abbreviation!$A$2:$A$125,D393),0)),D393))+LEN((INDEX(Abbreviation!$A$2:$A$125,MATCH(_xlfn.AGGREGATE(15,6,SEARCH(Abbreviation!$A$2:$A$125,D393),1),SEARCH(Abbreviation!$A$2:$A$125,D393),0)))),FIND("VIC",D393,1)-(FIND(INDEX(Abbreviation!$A$2:$A$125,MATCH(_xlfn.AGGREGATE(15,6,SEARCH(Abbreviation!$A$2:$A$125,D393),1),SEARCH(Abbreviation!$A$2:$A$125,D393),0)),D393)+LEN((INDEX(Abbreviation!$A$2:$A$125,MATCH(_xlfn.AGGREGATE(15,6,SEARCH(Abbreviation!$A$2:$A$125,D393),1),SEARCH(Abbreviation!$A$2:$A$125,D393),0)))))-1)))</f>
        <v/>
      </c>
      <c r="H393" s="8" t="s">
        <v>46</v>
      </c>
      <c r="I393" s="4" t="str">
        <f t="shared" si="13"/>
        <v/>
      </c>
      <c r="J393" s="8" t="s">
        <v>47</v>
      </c>
      <c r="K393" s="8" t="s">
        <v>47</v>
      </c>
      <c r="L393" s="8" t="s">
        <v>47</v>
      </c>
      <c r="M393" s="8" t="s">
        <v>47</v>
      </c>
      <c r="N393" s="8" t="s">
        <v>47</v>
      </c>
      <c r="P393" s="9">
        <v>40</v>
      </c>
      <c r="Q393" s="8">
        <v>80</v>
      </c>
      <c r="R393" s="8" t="s">
        <v>49</v>
      </c>
      <c r="S393" s="8" t="s">
        <v>50</v>
      </c>
      <c r="T393" s="8" t="s">
        <v>51</v>
      </c>
      <c r="U393" s="8" t="s">
        <v>51</v>
      </c>
      <c r="W393" s="8" t="s">
        <v>52</v>
      </c>
    </row>
    <row r="394" spans="6:23" x14ac:dyDescent="0.25">
      <c r="F394" s="7" t="str">
        <f t="shared" si="12"/>
        <v/>
      </c>
      <c r="G394" s="7" t="str" cm="1">
        <f t="array" ref="G394">IF(D394="","",PROPER(MID(D394,(FIND(INDEX(Abbreviation!$A$2:$A$125,MATCH(_xlfn.AGGREGATE(15,6,SEARCH(Abbreviation!$A$2:$A$125,D394),1),SEARCH(Abbreviation!$A$2:$A$125,D394),0)),D394))+LEN((INDEX(Abbreviation!$A$2:$A$125,MATCH(_xlfn.AGGREGATE(15,6,SEARCH(Abbreviation!$A$2:$A$125,D394),1),SEARCH(Abbreviation!$A$2:$A$125,D394),0)))),FIND("VIC",D394,1)-(FIND(INDEX(Abbreviation!$A$2:$A$125,MATCH(_xlfn.AGGREGATE(15,6,SEARCH(Abbreviation!$A$2:$A$125,D394),1),SEARCH(Abbreviation!$A$2:$A$125,D394),0)),D394)+LEN((INDEX(Abbreviation!$A$2:$A$125,MATCH(_xlfn.AGGREGATE(15,6,SEARCH(Abbreviation!$A$2:$A$125,D394),1),SEARCH(Abbreviation!$A$2:$A$125,D394),0)))))-1)))</f>
        <v/>
      </c>
      <c r="H394" s="8" t="s">
        <v>46</v>
      </c>
      <c r="I394" s="4" t="str">
        <f t="shared" si="13"/>
        <v/>
      </c>
      <c r="J394" s="8" t="s">
        <v>47</v>
      </c>
      <c r="K394" s="8" t="s">
        <v>47</v>
      </c>
      <c r="L394" s="8" t="s">
        <v>47</v>
      </c>
      <c r="M394" s="8" t="s">
        <v>47</v>
      </c>
      <c r="N394" s="8" t="s">
        <v>47</v>
      </c>
      <c r="P394" s="9">
        <v>40</v>
      </c>
      <c r="Q394" s="8">
        <v>80</v>
      </c>
      <c r="R394" s="8" t="s">
        <v>49</v>
      </c>
      <c r="S394" s="8" t="s">
        <v>50</v>
      </c>
      <c r="T394" s="8" t="s">
        <v>51</v>
      </c>
      <c r="U394" s="8" t="s">
        <v>51</v>
      </c>
      <c r="W394" s="8" t="s">
        <v>52</v>
      </c>
    </row>
    <row r="395" spans="6:23" x14ac:dyDescent="0.25">
      <c r="F395" s="7" t="str">
        <f t="shared" si="12"/>
        <v/>
      </c>
      <c r="G395" s="7" t="str" cm="1">
        <f t="array" ref="G395">IF(D395="","",PROPER(MID(D395,(FIND(INDEX(Abbreviation!$A$2:$A$125,MATCH(_xlfn.AGGREGATE(15,6,SEARCH(Abbreviation!$A$2:$A$125,D395),1),SEARCH(Abbreviation!$A$2:$A$125,D395),0)),D395))+LEN((INDEX(Abbreviation!$A$2:$A$125,MATCH(_xlfn.AGGREGATE(15,6,SEARCH(Abbreviation!$A$2:$A$125,D395),1),SEARCH(Abbreviation!$A$2:$A$125,D395),0)))),FIND("VIC",D395,1)-(FIND(INDEX(Abbreviation!$A$2:$A$125,MATCH(_xlfn.AGGREGATE(15,6,SEARCH(Abbreviation!$A$2:$A$125,D395),1),SEARCH(Abbreviation!$A$2:$A$125,D395),0)),D395)+LEN((INDEX(Abbreviation!$A$2:$A$125,MATCH(_xlfn.AGGREGATE(15,6,SEARCH(Abbreviation!$A$2:$A$125,D395),1),SEARCH(Abbreviation!$A$2:$A$125,D395),0)))))-1)))</f>
        <v/>
      </c>
      <c r="H395" s="8" t="s">
        <v>46</v>
      </c>
      <c r="I395" s="4" t="str">
        <f t="shared" si="13"/>
        <v/>
      </c>
      <c r="J395" s="8" t="s">
        <v>47</v>
      </c>
      <c r="K395" s="8" t="s">
        <v>47</v>
      </c>
      <c r="L395" s="8" t="s">
        <v>47</v>
      </c>
      <c r="M395" s="8" t="s">
        <v>47</v>
      </c>
      <c r="N395" s="8" t="s">
        <v>47</v>
      </c>
      <c r="P395" s="9">
        <v>40</v>
      </c>
      <c r="Q395" s="8">
        <v>80</v>
      </c>
      <c r="R395" s="8" t="s">
        <v>49</v>
      </c>
      <c r="S395" s="8" t="s">
        <v>50</v>
      </c>
      <c r="T395" s="8" t="s">
        <v>51</v>
      </c>
      <c r="U395" s="8" t="s">
        <v>51</v>
      </c>
      <c r="W395" s="8" t="s">
        <v>52</v>
      </c>
    </row>
    <row r="396" spans="6:23" x14ac:dyDescent="0.25">
      <c r="F396" s="7" t="str">
        <f t="shared" si="12"/>
        <v/>
      </c>
      <c r="G396" s="7" t="str" cm="1">
        <f t="array" ref="G396">IF(D396="","",PROPER(MID(D396,(FIND(INDEX(Abbreviation!$A$2:$A$125,MATCH(_xlfn.AGGREGATE(15,6,SEARCH(Abbreviation!$A$2:$A$125,D396),1),SEARCH(Abbreviation!$A$2:$A$125,D396),0)),D396))+LEN((INDEX(Abbreviation!$A$2:$A$125,MATCH(_xlfn.AGGREGATE(15,6,SEARCH(Abbreviation!$A$2:$A$125,D396),1),SEARCH(Abbreviation!$A$2:$A$125,D396),0)))),FIND("VIC",D396,1)-(FIND(INDEX(Abbreviation!$A$2:$A$125,MATCH(_xlfn.AGGREGATE(15,6,SEARCH(Abbreviation!$A$2:$A$125,D396),1),SEARCH(Abbreviation!$A$2:$A$125,D396),0)),D396)+LEN((INDEX(Abbreviation!$A$2:$A$125,MATCH(_xlfn.AGGREGATE(15,6,SEARCH(Abbreviation!$A$2:$A$125,D396),1),SEARCH(Abbreviation!$A$2:$A$125,D396),0)))))-1)))</f>
        <v/>
      </c>
      <c r="H396" s="8" t="s">
        <v>46</v>
      </c>
      <c r="I396" s="4" t="str">
        <f t="shared" si="13"/>
        <v/>
      </c>
      <c r="J396" s="8" t="s">
        <v>47</v>
      </c>
      <c r="K396" s="8" t="s">
        <v>47</v>
      </c>
      <c r="L396" s="8" t="s">
        <v>47</v>
      </c>
      <c r="M396" s="8" t="s">
        <v>47</v>
      </c>
      <c r="N396" s="8" t="s">
        <v>47</v>
      </c>
      <c r="P396" s="9">
        <v>40</v>
      </c>
      <c r="Q396" s="8">
        <v>80</v>
      </c>
      <c r="R396" s="8" t="s">
        <v>49</v>
      </c>
      <c r="S396" s="8" t="s">
        <v>50</v>
      </c>
      <c r="T396" s="8" t="s">
        <v>51</v>
      </c>
      <c r="U396" s="8" t="s">
        <v>51</v>
      </c>
      <c r="W396" s="8" t="s">
        <v>52</v>
      </c>
    </row>
    <row r="397" spans="6:23" x14ac:dyDescent="0.25">
      <c r="F397" s="7" t="str">
        <f t="shared" si="12"/>
        <v/>
      </c>
      <c r="G397" s="7" t="str" cm="1">
        <f t="array" ref="G397">IF(D397="","",PROPER(MID(D397,(FIND(INDEX(Abbreviation!$A$2:$A$125,MATCH(_xlfn.AGGREGATE(15,6,SEARCH(Abbreviation!$A$2:$A$125,D397),1),SEARCH(Abbreviation!$A$2:$A$125,D397),0)),D397))+LEN((INDEX(Abbreviation!$A$2:$A$125,MATCH(_xlfn.AGGREGATE(15,6,SEARCH(Abbreviation!$A$2:$A$125,D397),1),SEARCH(Abbreviation!$A$2:$A$125,D397),0)))),FIND("VIC",D397,1)-(FIND(INDEX(Abbreviation!$A$2:$A$125,MATCH(_xlfn.AGGREGATE(15,6,SEARCH(Abbreviation!$A$2:$A$125,D397),1),SEARCH(Abbreviation!$A$2:$A$125,D397),0)),D397)+LEN((INDEX(Abbreviation!$A$2:$A$125,MATCH(_xlfn.AGGREGATE(15,6,SEARCH(Abbreviation!$A$2:$A$125,D397),1),SEARCH(Abbreviation!$A$2:$A$125,D397),0)))))-1)))</f>
        <v/>
      </c>
      <c r="H397" s="8" t="s">
        <v>46</v>
      </c>
      <c r="I397" s="4" t="str">
        <f t="shared" si="13"/>
        <v/>
      </c>
      <c r="J397" s="8" t="s">
        <v>47</v>
      </c>
      <c r="K397" s="8" t="s">
        <v>47</v>
      </c>
      <c r="L397" s="8" t="s">
        <v>47</v>
      </c>
      <c r="M397" s="8" t="s">
        <v>47</v>
      </c>
      <c r="N397" s="8" t="s">
        <v>47</v>
      </c>
      <c r="P397" s="9">
        <v>40</v>
      </c>
      <c r="Q397" s="8">
        <v>80</v>
      </c>
      <c r="R397" s="8" t="s">
        <v>49</v>
      </c>
      <c r="S397" s="8" t="s">
        <v>50</v>
      </c>
      <c r="T397" s="8" t="s">
        <v>51</v>
      </c>
      <c r="U397" s="8" t="s">
        <v>51</v>
      </c>
      <c r="W397" s="8" t="s">
        <v>52</v>
      </c>
    </row>
    <row r="398" spans="6:23" x14ac:dyDescent="0.25">
      <c r="F398" s="7" t="str">
        <f t="shared" si="12"/>
        <v/>
      </c>
      <c r="G398" s="7" t="str" cm="1">
        <f t="array" ref="G398">IF(D398="","",PROPER(MID(D398,(FIND(INDEX(Abbreviation!$A$2:$A$125,MATCH(_xlfn.AGGREGATE(15,6,SEARCH(Abbreviation!$A$2:$A$125,D398),1),SEARCH(Abbreviation!$A$2:$A$125,D398),0)),D398))+LEN((INDEX(Abbreviation!$A$2:$A$125,MATCH(_xlfn.AGGREGATE(15,6,SEARCH(Abbreviation!$A$2:$A$125,D398),1),SEARCH(Abbreviation!$A$2:$A$125,D398),0)))),FIND("VIC",D398,1)-(FIND(INDEX(Abbreviation!$A$2:$A$125,MATCH(_xlfn.AGGREGATE(15,6,SEARCH(Abbreviation!$A$2:$A$125,D398),1),SEARCH(Abbreviation!$A$2:$A$125,D398),0)),D398)+LEN((INDEX(Abbreviation!$A$2:$A$125,MATCH(_xlfn.AGGREGATE(15,6,SEARCH(Abbreviation!$A$2:$A$125,D398),1),SEARCH(Abbreviation!$A$2:$A$125,D398),0)))))-1)))</f>
        <v/>
      </c>
      <c r="H398" s="8" t="s">
        <v>46</v>
      </c>
      <c r="I398" s="4" t="str">
        <f t="shared" si="13"/>
        <v/>
      </c>
      <c r="J398" s="8" t="s">
        <v>47</v>
      </c>
      <c r="K398" s="8" t="s">
        <v>47</v>
      </c>
      <c r="L398" s="8" t="s">
        <v>47</v>
      </c>
      <c r="M398" s="8" t="s">
        <v>47</v>
      </c>
      <c r="N398" s="8" t="s">
        <v>47</v>
      </c>
      <c r="P398" s="9">
        <v>40</v>
      </c>
      <c r="Q398" s="8">
        <v>80</v>
      </c>
      <c r="R398" s="8" t="s">
        <v>49</v>
      </c>
      <c r="S398" s="8" t="s">
        <v>50</v>
      </c>
      <c r="T398" s="8" t="s">
        <v>51</v>
      </c>
      <c r="U398" s="8" t="s">
        <v>51</v>
      </c>
      <c r="W398" s="8" t="s">
        <v>52</v>
      </c>
    </row>
    <row r="399" spans="6:23" x14ac:dyDescent="0.25">
      <c r="F399" s="7" t="str">
        <f t="shared" si="12"/>
        <v/>
      </c>
      <c r="G399" s="7" t="str" cm="1">
        <f t="array" ref="G399">IF(D399="","",PROPER(MID(D399,(FIND(INDEX(Abbreviation!$A$2:$A$125,MATCH(_xlfn.AGGREGATE(15,6,SEARCH(Abbreviation!$A$2:$A$125,D399),1),SEARCH(Abbreviation!$A$2:$A$125,D399),0)),D399))+LEN((INDEX(Abbreviation!$A$2:$A$125,MATCH(_xlfn.AGGREGATE(15,6,SEARCH(Abbreviation!$A$2:$A$125,D399),1),SEARCH(Abbreviation!$A$2:$A$125,D399),0)))),FIND("VIC",D399,1)-(FIND(INDEX(Abbreviation!$A$2:$A$125,MATCH(_xlfn.AGGREGATE(15,6,SEARCH(Abbreviation!$A$2:$A$125,D399),1),SEARCH(Abbreviation!$A$2:$A$125,D399),0)),D399)+LEN((INDEX(Abbreviation!$A$2:$A$125,MATCH(_xlfn.AGGREGATE(15,6,SEARCH(Abbreviation!$A$2:$A$125,D399),1),SEARCH(Abbreviation!$A$2:$A$125,D399),0)))))-1)))</f>
        <v/>
      </c>
      <c r="H399" s="8" t="s">
        <v>46</v>
      </c>
      <c r="I399" s="4" t="str">
        <f t="shared" si="13"/>
        <v/>
      </c>
      <c r="J399" s="8" t="s">
        <v>47</v>
      </c>
      <c r="K399" s="8" t="s">
        <v>47</v>
      </c>
      <c r="L399" s="8" t="s">
        <v>47</v>
      </c>
      <c r="M399" s="8" t="s">
        <v>47</v>
      </c>
      <c r="N399" s="8" t="s">
        <v>47</v>
      </c>
      <c r="P399" s="9">
        <v>40</v>
      </c>
      <c r="Q399" s="8">
        <v>80</v>
      </c>
      <c r="R399" s="8" t="s">
        <v>49</v>
      </c>
      <c r="S399" s="8" t="s">
        <v>50</v>
      </c>
      <c r="T399" s="8" t="s">
        <v>51</v>
      </c>
      <c r="U399" s="8" t="s">
        <v>51</v>
      </c>
      <c r="W399" s="8" t="s">
        <v>52</v>
      </c>
    </row>
    <row r="400" spans="6:23" x14ac:dyDescent="0.25">
      <c r="F400" s="7" t="str">
        <f t="shared" si="12"/>
        <v/>
      </c>
      <c r="G400" s="7" t="str" cm="1">
        <f t="array" ref="G400">IF(D400="","",PROPER(MID(D400,(FIND(INDEX(Abbreviation!$A$2:$A$125,MATCH(_xlfn.AGGREGATE(15,6,SEARCH(Abbreviation!$A$2:$A$125,D400),1),SEARCH(Abbreviation!$A$2:$A$125,D400),0)),D400))+LEN((INDEX(Abbreviation!$A$2:$A$125,MATCH(_xlfn.AGGREGATE(15,6,SEARCH(Abbreviation!$A$2:$A$125,D400),1),SEARCH(Abbreviation!$A$2:$A$125,D400),0)))),FIND("VIC",D400,1)-(FIND(INDEX(Abbreviation!$A$2:$A$125,MATCH(_xlfn.AGGREGATE(15,6,SEARCH(Abbreviation!$A$2:$A$125,D400),1),SEARCH(Abbreviation!$A$2:$A$125,D400),0)),D400)+LEN((INDEX(Abbreviation!$A$2:$A$125,MATCH(_xlfn.AGGREGATE(15,6,SEARCH(Abbreviation!$A$2:$A$125,D400),1),SEARCH(Abbreviation!$A$2:$A$125,D400),0)))))-1)))</f>
        <v/>
      </c>
      <c r="H400" s="8" t="s">
        <v>46</v>
      </c>
      <c r="I400" s="4" t="str">
        <f t="shared" si="13"/>
        <v/>
      </c>
      <c r="J400" s="8" t="s">
        <v>47</v>
      </c>
      <c r="K400" s="8" t="s">
        <v>47</v>
      </c>
      <c r="L400" s="8" t="s">
        <v>47</v>
      </c>
      <c r="M400" s="8" t="s">
        <v>47</v>
      </c>
      <c r="N400" s="8" t="s">
        <v>47</v>
      </c>
      <c r="P400" s="9">
        <v>40</v>
      </c>
      <c r="Q400" s="8">
        <v>80</v>
      </c>
      <c r="R400" s="8" t="s">
        <v>49</v>
      </c>
      <c r="S400" s="8" t="s">
        <v>50</v>
      </c>
      <c r="T400" s="8" t="s">
        <v>51</v>
      </c>
      <c r="U400" s="8" t="s">
        <v>51</v>
      </c>
      <c r="W400" s="8" t="s">
        <v>52</v>
      </c>
    </row>
    <row r="401" spans="6:23" x14ac:dyDescent="0.25">
      <c r="F401" s="7" t="str">
        <f t="shared" si="12"/>
        <v/>
      </c>
      <c r="G401" s="7" t="str" cm="1">
        <f t="array" ref="G401">IF(D401="","",PROPER(MID(D401,(FIND(INDEX(Abbreviation!$A$2:$A$125,MATCH(_xlfn.AGGREGATE(15,6,SEARCH(Abbreviation!$A$2:$A$125,D401),1),SEARCH(Abbreviation!$A$2:$A$125,D401),0)),D401))+LEN((INDEX(Abbreviation!$A$2:$A$125,MATCH(_xlfn.AGGREGATE(15,6,SEARCH(Abbreviation!$A$2:$A$125,D401),1),SEARCH(Abbreviation!$A$2:$A$125,D401),0)))),FIND("VIC",D401,1)-(FIND(INDEX(Abbreviation!$A$2:$A$125,MATCH(_xlfn.AGGREGATE(15,6,SEARCH(Abbreviation!$A$2:$A$125,D401),1),SEARCH(Abbreviation!$A$2:$A$125,D401),0)),D401)+LEN((INDEX(Abbreviation!$A$2:$A$125,MATCH(_xlfn.AGGREGATE(15,6,SEARCH(Abbreviation!$A$2:$A$125,D401),1),SEARCH(Abbreviation!$A$2:$A$125,D401),0)))))-1)))</f>
        <v/>
      </c>
      <c r="H401" s="8" t="s">
        <v>46</v>
      </c>
      <c r="I401" s="4" t="str">
        <f t="shared" si="13"/>
        <v/>
      </c>
      <c r="J401" s="8" t="s">
        <v>47</v>
      </c>
      <c r="K401" s="8" t="s">
        <v>47</v>
      </c>
      <c r="L401" s="8" t="s">
        <v>47</v>
      </c>
      <c r="M401" s="8" t="s">
        <v>47</v>
      </c>
      <c r="N401" s="8" t="s">
        <v>47</v>
      </c>
      <c r="P401" s="9">
        <v>40</v>
      </c>
      <c r="Q401" s="8">
        <v>80</v>
      </c>
      <c r="R401" s="8" t="s">
        <v>49</v>
      </c>
      <c r="S401" s="8" t="s">
        <v>50</v>
      </c>
      <c r="T401" s="8" t="s">
        <v>51</v>
      </c>
      <c r="U401" s="8" t="s">
        <v>51</v>
      </c>
      <c r="W401" s="8" t="s">
        <v>52</v>
      </c>
    </row>
    <row r="402" spans="6:23" x14ac:dyDescent="0.25">
      <c r="F402" s="7" t="str">
        <f t="shared" si="12"/>
        <v/>
      </c>
      <c r="G402" s="7" t="str" cm="1">
        <f t="array" ref="G402">IF(D402="","",PROPER(MID(D402,(FIND(INDEX(Abbreviation!$A$2:$A$125,MATCH(_xlfn.AGGREGATE(15,6,SEARCH(Abbreviation!$A$2:$A$125,D402),1),SEARCH(Abbreviation!$A$2:$A$125,D402),0)),D402))+LEN((INDEX(Abbreviation!$A$2:$A$125,MATCH(_xlfn.AGGREGATE(15,6,SEARCH(Abbreviation!$A$2:$A$125,D402),1),SEARCH(Abbreviation!$A$2:$A$125,D402),0)))),FIND("VIC",D402,1)-(FIND(INDEX(Abbreviation!$A$2:$A$125,MATCH(_xlfn.AGGREGATE(15,6,SEARCH(Abbreviation!$A$2:$A$125,D402),1),SEARCH(Abbreviation!$A$2:$A$125,D402),0)),D402)+LEN((INDEX(Abbreviation!$A$2:$A$125,MATCH(_xlfn.AGGREGATE(15,6,SEARCH(Abbreviation!$A$2:$A$125,D402),1),SEARCH(Abbreviation!$A$2:$A$125,D402),0)))))-1)))</f>
        <v/>
      </c>
      <c r="H402" s="8" t="s">
        <v>46</v>
      </c>
      <c r="I402" s="4" t="str">
        <f t="shared" si="13"/>
        <v/>
      </c>
      <c r="J402" s="8" t="s">
        <v>47</v>
      </c>
      <c r="K402" s="8" t="s">
        <v>47</v>
      </c>
      <c r="L402" s="8" t="s">
        <v>47</v>
      </c>
      <c r="M402" s="8" t="s">
        <v>47</v>
      </c>
      <c r="N402" s="8" t="s">
        <v>47</v>
      </c>
      <c r="P402" s="9">
        <v>40</v>
      </c>
      <c r="Q402" s="8">
        <v>80</v>
      </c>
      <c r="R402" s="8" t="s">
        <v>49</v>
      </c>
      <c r="S402" s="8" t="s">
        <v>50</v>
      </c>
      <c r="T402" s="8" t="s">
        <v>51</v>
      </c>
      <c r="U402" s="8" t="s">
        <v>51</v>
      </c>
      <c r="W402" s="8" t="s">
        <v>52</v>
      </c>
    </row>
    <row r="403" spans="6:23" x14ac:dyDescent="0.25">
      <c r="F403" s="7" t="str">
        <f t="shared" si="12"/>
        <v/>
      </c>
      <c r="G403" s="7" t="str" cm="1">
        <f t="array" ref="G403">IF(D403="","",PROPER(MID(D403,(FIND(INDEX(Abbreviation!$A$2:$A$125,MATCH(_xlfn.AGGREGATE(15,6,SEARCH(Abbreviation!$A$2:$A$125,D403),1),SEARCH(Abbreviation!$A$2:$A$125,D403),0)),D403))+LEN((INDEX(Abbreviation!$A$2:$A$125,MATCH(_xlfn.AGGREGATE(15,6,SEARCH(Abbreviation!$A$2:$A$125,D403),1),SEARCH(Abbreviation!$A$2:$A$125,D403),0)))),FIND("VIC",D403,1)-(FIND(INDEX(Abbreviation!$A$2:$A$125,MATCH(_xlfn.AGGREGATE(15,6,SEARCH(Abbreviation!$A$2:$A$125,D403),1),SEARCH(Abbreviation!$A$2:$A$125,D403),0)),D403)+LEN((INDEX(Abbreviation!$A$2:$A$125,MATCH(_xlfn.AGGREGATE(15,6,SEARCH(Abbreviation!$A$2:$A$125,D403),1),SEARCH(Abbreviation!$A$2:$A$125,D403),0)))))-1)))</f>
        <v/>
      </c>
      <c r="H403" s="8" t="s">
        <v>46</v>
      </c>
      <c r="I403" s="4" t="str">
        <f t="shared" si="13"/>
        <v/>
      </c>
      <c r="J403" s="8" t="s">
        <v>47</v>
      </c>
      <c r="K403" s="8" t="s">
        <v>47</v>
      </c>
      <c r="L403" s="8" t="s">
        <v>47</v>
      </c>
      <c r="M403" s="8" t="s">
        <v>47</v>
      </c>
      <c r="N403" s="8" t="s">
        <v>47</v>
      </c>
      <c r="P403" s="9">
        <v>40</v>
      </c>
      <c r="Q403" s="8">
        <v>80</v>
      </c>
      <c r="R403" s="8" t="s">
        <v>49</v>
      </c>
      <c r="S403" s="8" t="s">
        <v>50</v>
      </c>
      <c r="T403" s="8" t="s">
        <v>51</v>
      </c>
      <c r="U403" s="8" t="s">
        <v>51</v>
      </c>
      <c r="W403" s="8" t="s">
        <v>52</v>
      </c>
    </row>
    <row r="404" spans="6:23" x14ac:dyDescent="0.25">
      <c r="F404" s="7" t="str">
        <f t="shared" si="12"/>
        <v/>
      </c>
      <c r="G404" s="7" t="str" cm="1">
        <f t="array" ref="G404">IF(D404="","",PROPER(MID(D404,(FIND(INDEX(Abbreviation!$A$2:$A$125,MATCH(_xlfn.AGGREGATE(15,6,SEARCH(Abbreviation!$A$2:$A$125,D404),1),SEARCH(Abbreviation!$A$2:$A$125,D404),0)),D404))+LEN((INDEX(Abbreviation!$A$2:$A$125,MATCH(_xlfn.AGGREGATE(15,6,SEARCH(Abbreviation!$A$2:$A$125,D404),1),SEARCH(Abbreviation!$A$2:$A$125,D404),0)))),FIND("VIC",D404,1)-(FIND(INDEX(Abbreviation!$A$2:$A$125,MATCH(_xlfn.AGGREGATE(15,6,SEARCH(Abbreviation!$A$2:$A$125,D404),1),SEARCH(Abbreviation!$A$2:$A$125,D404),0)),D404)+LEN((INDEX(Abbreviation!$A$2:$A$125,MATCH(_xlfn.AGGREGATE(15,6,SEARCH(Abbreviation!$A$2:$A$125,D404),1),SEARCH(Abbreviation!$A$2:$A$125,D404),0)))))-1)))</f>
        <v/>
      </c>
      <c r="H404" s="8" t="s">
        <v>46</v>
      </c>
      <c r="I404" s="4" t="str">
        <f t="shared" si="13"/>
        <v/>
      </c>
      <c r="J404" s="8" t="s">
        <v>47</v>
      </c>
      <c r="K404" s="8" t="s">
        <v>47</v>
      </c>
      <c r="L404" s="8" t="s">
        <v>47</v>
      </c>
      <c r="M404" s="8" t="s">
        <v>47</v>
      </c>
      <c r="N404" s="8" t="s">
        <v>47</v>
      </c>
      <c r="P404" s="9">
        <v>40</v>
      </c>
      <c r="Q404" s="8">
        <v>80</v>
      </c>
      <c r="R404" s="8" t="s">
        <v>49</v>
      </c>
      <c r="S404" s="8" t="s">
        <v>50</v>
      </c>
      <c r="T404" s="8" t="s">
        <v>51</v>
      </c>
      <c r="U404" s="8" t="s">
        <v>51</v>
      </c>
      <c r="W404" s="8" t="s">
        <v>52</v>
      </c>
    </row>
    <row r="405" spans="6:23" x14ac:dyDescent="0.25">
      <c r="F405" s="7" t="str">
        <f t="shared" si="12"/>
        <v/>
      </c>
      <c r="G405" s="7" t="str" cm="1">
        <f t="array" ref="G405">IF(D405="","",PROPER(MID(D405,(FIND(INDEX(Abbreviation!$A$2:$A$125,MATCH(_xlfn.AGGREGATE(15,6,SEARCH(Abbreviation!$A$2:$A$125,D405),1),SEARCH(Abbreviation!$A$2:$A$125,D405),0)),D405))+LEN((INDEX(Abbreviation!$A$2:$A$125,MATCH(_xlfn.AGGREGATE(15,6,SEARCH(Abbreviation!$A$2:$A$125,D405),1),SEARCH(Abbreviation!$A$2:$A$125,D405),0)))),FIND("VIC",D405,1)-(FIND(INDEX(Abbreviation!$A$2:$A$125,MATCH(_xlfn.AGGREGATE(15,6,SEARCH(Abbreviation!$A$2:$A$125,D405),1),SEARCH(Abbreviation!$A$2:$A$125,D405),0)),D405)+LEN((INDEX(Abbreviation!$A$2:$A$125,MATCH(_xlfn.AGGREGATE(15,6,SEARCH(Abbreviation!$A$2:$A$125,D405),1),SEARCH(Abbreviation!$A$2:$A$125,D405),0)))))-1)))</f>
        <v/>
      </c>
      <c r="H405" s="8" t="s">
        <v>46</v>
      </c>
      <c r="I405" s="4" t="str">
        <f t="shared" si="13"/>
        <v/>
      </c>
      <c r="J405" s="8" t="s">
        <v>47</v>
      </c>
      <c r="K405" s="8" t="s">
        <v>47</v>
      </c>
      <c r="L405" s="8" t="s">
        <v>47</v>
      </c>
      <c r="M405" s="8" t="s">
        <v>47</v>
      </c>
      <c r="N405" s="8" t="s">
        <v>47</v>
      </c>
      <c r="P405" s="9">
        <v>40</v>
      </c>
      <c r="Q405" s="8">
        <v>80</v>
      </c>
      <c r="R405" s="8" t="s">
        <v>49</v>
      </c>
      <c r="S405" s="8" t="s">
        <v>50</v>
      </c>
      <c r="T405" s="8" t="s">
        <v>51</v>
      </c>
      <c r="U405" s="8" t="s">
        <v>51</v>
      </c>
      <c r="W405" s="8" t="s">
        <v>52</v>
      </c>
    </row>
    <row r="406" spans="6:23" x14ac:dyDescent="0.25">
      <c r="F406" s="7" t="str">
        <f t="shared" si="12"/>
        <v/>
      </c>
      <c r="G406" s="7" t="str" cm="1">
        <f t="array" ref="G406">IF(D406="","",PROPER(MID(D406,(FIND(INDEX(Abbreviation!$A$2:$A$125,MATCH(_xlfn.AGGREGATE(15,6,SEARCH(Abbreviation!$A$2:$A$125,D406),1),SEARCH(Abbreviation!$A$2:$A$125,D406),0)),D406))+LEN((INDEX(Abbreviation!$A$2:$A$125,MATCH(_xlfn.AGGREGATE(15,6,SEARCH(Abbreviation!$A$2:$A$125,D406),1),SEARCH(Abbreviation!$A$2:$A$125,D406),0)))),FIND("VIC",D406,1)-(FIND(INDEX(Abbreviation!$A$2:$A$125,MATCH(_xlfn.AGGREGATE(15,6,SEARCH(Abbreviation!$A$2:$A$125,D406),1),SEARCH(Abbreviation!$A$2:$A$125,D406),0)),D406)+LEN((INDEX(Abbreviation!$A$2:$A$125,MATCH(_xlfn.AGGREGATE(15,6,SEARCH(Abbreviation!$A$2:$A$125,D406),1),SEARCH(Abbreviation!$A$2:$A$125,D406),0)))))-1)))</f>
        <v/>
      </c>
      <c r="H406" s="8" t="s">
        <v>46</v>
      </c>
      <c r="I406" s="4" t="str">
        <f t="shared" si="13"/>
        <v/>
      </c>
      <c r="J406" s="8" t="s">
        <v>47</v>
      </c>
      <c r="K406" s="8" t="s">
        <v>47</v>
      </c>
      <c r="L406" s="8" t="s">
        <v>47</v>
      </c>
      <c r="M406" s="8" t="s">
        <v>47</v>
      </c>
      <c r="N406" s="8" t="s">
        <v>47</v>
      </c>
      <c r="P406" s="9">
        <v>40</v>
      </c>
      <c r="Q406" s="8">
        <v>80</v>
      </c>
      <c r="R406" s="8" t="s">
        <v>49</v>
      </c>
      <c r="S406" s="8" t="s">
        <v>50</v>
      </c>
      <c r="T406" s="8" t="s">
        <v>51</v>
      </c>
      <c r="U406" s="8" t="s">
        <v>51</v>
      </c>
      <c r="W406" s="8" t="s">
        <v>52</v>
      </c>
    </row>
    <row r="407" spans="6:23" x14ac:dyDescent="0.25">
      <c r="F407" s="7" t="str">
        <f t="shared" si="12"/>
        <v/>
      </c>
      <c r="G407" s="7" t="str" cm="1">
        <f t="array" ref="G407">IF(D407="","",PROPER(MID(D407,(FIND(INDEX(Abbreviation!$A$2:$A$125,MATCH(_xlfn.AGGREGATE(15,6,SEARCH(Abbreviation!$A$2:$A$125,D407),1),SEARCH(Abbreviation!$A$2:$A$125,D407),0)),D407))+LEN((INDEX(Abbreviation!$A$2:$A$125,MATCH(_xlfn.AGGREGATE(15,6,SEARCH(Abbreviation!$A$2:$A$125,D407),1),SEARCH(Abbreviation!$A$2:$A$125,D407),0)))),FIND("VIC",D407,1)-(FIND(INDEX(Abbreviation!$A$2:$A$125,MATCH(_xlfn.AGGREGATE(15,6,SEARCH(Abbreviation!$A$2:$A$125,D407),1),SEARCH(Abbreviation!$A$2:$A$125,D407),0)),D407)+LEN((INDEX(Abbreviation!$A$2:$A$125,MATCH(_xlfn.AGGREGATE(15,6,SEARCH(Abbreviation!$A$2:$A$125,D407),1),SEARCH(Abbreviation!$A$2:$A$125,D407),0)))))-1)))</f>
        <v/>
      </c>
      <c r="H407" s="8" t="s">
        <v>46</v>
      </c>
      <c r="I407" s="4" t="str">
        <f t="shared" si="13"/>
        <v/>
      </c>
      <c r="J407" s="8" t="s">
        <v>47</v>
      </c>
      <c r="K407" s="8" t="s">
        <v>47</v>
      </c>
      <c r="L407" s="8" t="s">
        <v>47</v>
      </c>
      <c r="M407" s="8" t="s">
        <v>47</v>
      </c>
      <c r="N407" s="8" t="s">
        <v>47</v>
      </c>
      <c r="P407" s="9">
        <v>40</v>
      </c>
      <c r="Q407" s="8">
        <v>80</v>
      </c>
      <c r="R407" s="8" t="s">
        <v>49</v>
      </c>
      <c r="S407" s="8" t="s">
        <v>50</v>
      </c>
      <c r="T407" s="8" t="s">
        <v>51</v>
      </c>
      <c r="U407" s="8" t="s">
        <v>51</v>
      </c>
      <c r="W407" s="8" t="s">
        <v>52</v>
      </c>
    </row>
    <row r="408" spans="6:23" x14ac:dyDescent="0.25">
      <c r="F408" s="7" t="str">
        <f t="shared" si="12"/>
        <v/>
      </c>
      <c r="G408" s="7" t="str" cm="1">
        <f t="array" ref="G408">IF(D408="","",PROPER(MID(D408,(FIND(INDEX(Abbreviation!$A$2:$A$125,MATCH(_xlfn.AGGREGATE(15,6,SEARCH(Abbreviation!$A$2:$A$125,D408),1),SEARCH(Abbreviation!$A$2:$A$125,D408),0)),D408))+LEN((INDEX(Abbreviation!$A$2:$A$125,MATCH(_xlfn.AGGREGATE(15,6,SEARCH(Abbreviation!$A$2:$A$125,D408),1),SEARCH(Abbreviation!$A$2:$A$125,D408),0)))),FIND("VIC",D408,1)-(FIND(INDEX(Abbreviation!$A$2:$A$125,MATCH(_xlfn.AGGREGATE(15,6,SEARCH(Abbreviation!$A$2:$A$125,D408),1),SEARCH(Abbreviation!$A$2:$A$125,D408),0)),D408)+LEN((INDEX(Abbreviation!$A$2:$A$125,MATCH(_xlfn.AGGREGATE(15,6,SEARCH(Abbreviation!$A$2:$A$125,D408),1),SEARCH(Abbreviation!$A$2:$A$125,D408),0)))))-1)))</f>
        <v/>
      </c>
      <c r="H408" s="8" t="s">
        <v>46</v>
      </c>
      <c r="I408" s="4" t="str">
        <f t="shared" si="13"/>
        <v/>
      </c>
      <c r="J408" s="8" t="s">
        <v>47</v>
      </c>
      <c r="K408" s="8" t="s">
        <v>47</v>
      </c>
      <c r="L408" s="8" t="s">
        <v>47</v>
      </c>
      <c r="M408" s="8" t="s">
        <v>47</v>
      </c>
      <c r="N408" s="8" t="s">
        <v>47</v>
      </c>
      <c r="P408" s="9">
        <v>40</v>
      </c>
      <c r="Q408" s="8">
        <v>80</v>
      </c>
      <c r="R408" s="8" t="s">
        <v>49</v>
      </c>
      <c r="S408" s="8" t="s">
        <v>50</v>
      </c>
      <c r="T408" s="8" t="s">
        <v>51</v>
      </c>
      <c r="U408" s="8" t="s">
        <v>51</v>
      </c>
      <c r="W408" s="8" t="s">
        <v>52</v>
      </c>
    </row>
    <row r="409" spans="6:23" x14ac:dyDescent="0.25">
      <c r="F409" s="7" t="str">
        <f t="shared" si="12"/>
        <v/>
      </c>
      <c r="G409" s="7" t="str" cm="1">
        <f t="array" ref="G409">IF(D409="","",PROPER(MID(D409,(FIND(INDEX(Abbreviation!$A$2:$A$125,MATCH(_xlfn.AGGREGATE(15,6,SEARCH(Abbreviation!$A$2:$A$125,D409),1),SEARCH(Abbreviation!$A$2:$A$125,D409),0)),D409))+LEN((INDEX(Abbreviation!$A$2:$A$125,MATCH(_xlfn.AGGREGATE(15,6,SEARCH(Abbreviation!$A$2:$A$125,D409),1),SEARCH(Abbreviation!$A$2:$A$125,D409),0)))),FIND("VIC",D409,1)-(FIND(INDEX(Abbreviation!$A$2:$A$125,MATCH(_xlfn.AGGREGATE(15,6,SEARCH(Abbreviation!$A$2:$A$125,D409),1),SEARCH(Abbreviation!$A$2:$A$125,D409),0)),D409)+LEN((INDEX(Abbreviation!$A$2:$A$125,MATCH(_xlfn.AGGREGATE(15,6,SEARCH(Abbreviation!$A$2:$A$125,D409),1),SEARCH(Abbreviation!$A$2:$A$125,D409),0)))))-1)))</f>
        <v/>
      </c>
      <c r="H409" s="8" t="s">
        <v>46</v>
      </c>
      <c r="I409" s="4" t="str">
        <f t="shared" si="13"/>
        <v/>
      </c>
      <c r="J409" s="8" t="s">
        <v>47</v>
      </c>
      <c r="K409" s="8" t="s">
        <v>47</v>
      </c>
      <c r="L409" s="8" t="s">
        <v>47</v>
      </c>
      <c r="M409" s="8" t="s">
        <v>47</v>
      </c>
      <c r="N409" s="8" t="s">
        <v>47</v>
      </c>
      <c r="P409" s="9">
        <v>40</v>
      </c>
      <c r="Q409" s="8">
        <v>80</v>
      </c>
      <c r="R409" s="8" t="s">
        <v>49</v>
      </c>
      <c r="S409" s="8" t="s">
        <v>50</v>
      </c>
      <c r="T409" s="8" t="s">
        <v>51</v>
      </c>
      <c r="U409" s="8" t="s">
        <v>51</v>
      </c>
      <c r="W409" s="8" t="s">
        <v>52</v>
      </c>
    </row>
    <row r="410" spans="6:23" x14ac:dyDescent="0.25">
      <c r="F410" s="7" t="str">
        <f t="shared" si="12"/>
        <v/>
      </c>
      <c r="G410" s="7" t="str" cm="1">
        <f t="array" ref="G410">IF(D410="","",PROPER(MID(D410,(FIND(INDEX(Abbreviation!$A$2:$A$125,MATCH(_xlfn.AGGREGATE(15,6,SEARCH(Abbreviation!$A$2:$A$125,D410),1),SEARCH(Abbreviation!$A$2:$A$125,D410),0)),D410))+LEN((INDEX(Abbreviation!$A$2:$A$125,MATCH(_xlfn.AGGREGATE(15,6,SEARCH(Abbreviation!$A$2:$A$125,D410),1),SEARCH(Abbreviation!$A$2:$A$125,D410),0)))),FIND("VIC",D410,1)-(FIND(INDEX(Abbreviation!$A$2:$A$125,MATCH(_xlfn.AGGREGATE(15,6,SEARCH(Abbreviation!$A$2:$A$125,D410),1),SEARCH(Abbreviation!$A$2:$A$125,D410),0)),D410)+LEN((INDEX(Abbreviation!$A$2:$A$125,MATCH(_xlfn.AGGREGATE(15,6,SEARCH(Abbreviation!$A$2:$A$125,D410),1),SEARCH(Abbreviation!$A$2:$A$125,D410),0)))))-1)))</f>
        <v/>
      </c>
      <c r="H410" s="8" t="s">
        <v>46</v>
      </c>
      <c r="I410" s="4" t="str">
        <f t="shared" si="13"/>
        <v/>
      </c>
      <c r="J410" s="8" t="s">
        <v>47</v>
      </c>
      <c r="K410" s="8" t="s">
        <v>47</v>
      </c>
      <c r="L410" s="8" t="s">
        <v>47</v>
      </c>
      <c r="M410" s="8" t="s">
        <v>47</v>
      </c>
      <c r="N410" s="8" t="s">
        <v>47</v>
      </c>
      <c r="P410" s="9">
        <v>40</v>
      </c>
      <c r="Q410" s="8">
        <v>80</v>
      </c>
      <c r="R410" s="8" t="s">
        <v>49</v>
      </c>
      <c r="S410" s="8" t="s">
        <v>50</v>
      </c>
      <c r="T410" s="8" t="s">
        <v>51</v>
      </c>
      <c r="U410" s="8" t="s">
        <v>51</v>
      </c>
      <c r="W410" s="8" t="s">
        <v>52</v>
      </c>
    </row>
    <row r="411" spans="6:23" x14ac:dyDescent="0.25">
      <c r="F411" s="7" t="str">
        <f t="shared" si="12"/>
        <v/>
      </c>
      <c r="G411" s="7" t="str" cm="1">
        <f t="array" ref="G411">IF(D411="","",PROPER(MID(D411,(FIND(INDEX(Abbreviation!$A$2:$A$125,MATCH(_xlfn.AGGREGATE(15,6,SEARCH(Abbreviation!$A$2:$A$125,D411),1),SEARCH(Abbreviation!$A$2:$A$125,D411),0)),D411))+LEN((INDEX(Abbreviation!$A$2:$A$125,MATCH(_xlfn.AGGREGATE(15,6,SEARCH(Abbreviation!$A$2:$A$125,D411),1),SEARCH(Abbreviation!$A$2:$A$125,D411),0)))),FIND("VIC",D411,1)-(FIND(INDEX(Abbreviation!$A$2:$A$125,MATCH(_xlfn.AGGREGATE(15,6,SEARCH(Abbreviation!$A$2:$A$125,D411),1),SEARCH(Abbreviation!$A$2:$A$125,D411),0)),D411)+LEN((INDEX(Abbreviation!$A$2:$A$125,MATCH(_xlfn.AGGREGATE(15,6,SEARCH(Abbreviation!$A$2:$A$125,D411),1),SEARCH(Abbreviation!$A$2:$A$125,D411),0)))))-1)))</f>
        <v/>
      </c>
      <c r="H411" s="8" t="s">
        <v>46</v>
      </c>
      <c r="I411" s="4" t="str">
        <f t="shared" si="13"/>
        <v/>
      </c>
      <c r="J411" s="8" t="s">
        <v>47</v>
      </c>
      <c r="K411" s="8" t="s">
        <v>47</v>
      </c>
      <c r="L411" s="8" t="s">
        <v>47</v>
      </c>
      <c r="M411" s="8" t="s">
        <v>47</v>
      </c>
      <c r="N411" s="8" t="s">
        <v>47</v>
      </c>
      <c r="P411" s="9">
        <v>40</v>
      </c>
      <c r="Q411" s="8">
        <v>80</v>
      </c>
      <c r="R411" s="8" t="s">
        <v>49</v>
      </c>
      <c r="S411" s="8" t="s">
        <v>50</v>
      </c>
      <c r="T411" s="8" t="s">
        <v>51</v>
      </c>
      <c r="U411" s="8" t="s">
        <v>51</v>
      </c>
      <c r="W411" s="8" t="s">
        <v>52</v>
      </c>
    </row>
    <row r="412" spans="6:23" x14ac:dyDescent="0.25">
      <c r="F412" s="7" t="str">
        <f t="shared" si="12"/>
        <v/>
      </c>
      <c r="G412" s="7" t="str" cm="1">
        <f t="array" ref="G412">IF(D412="","",PROPER(MID(D412,(FIND(INDEX(Abbreviation!$A$2:$A$125,MATCH(_xlfn.AGGREGATE(15,6,SEARCH(Abbreviation!$A$2:$A$125,D412),1),SEARCH(Abbreviation!$A$2:$A$125,D412),0)),D412))+LEN((INDEX(Abbreviation!$A$2:$A$125,MATCH(_xlfn.AGGREGATE(15,6,SEARCH(Abbreviation!$A$2:$A$125,D412),1),SEARCH(Abbreviation!$A$2:$A$125,D412),0)))),FIND("VIC",D412,1)-(FIND(INDEX(Abbreviation!$A$2:$A$125,MATCH(_xlfn.AGGREGATE(15,6,SEARCH(Abbreviation!$A$2:$A$125,D412),1),SEARCH(Abbreviation!$A$2:$A$125,D412),0)),D412)+LEN((INDEX(Abbreviation!$A$2:$A$125,MATCH(_xlfn.AGGREGATE(15,6,SEARCH(Abbreviation!$A$2:$A$125,D412),1),SEARCH(Abbreviation!$A$2:$A$125,D412),0)))))-1)))</f>
        <v/>
      </c>
      <c r="H412" s="8" t="s">
        <v>46</v>
      </c>
      <c r="I412" s="4" t="str">
        <f t="shared" si="13"/>
        <v/>
      </c>
      <c r="J412" s="8" t="s">
        <v>47</v>
      </c>
      <c r="K412" s="8" t="s">
        <v>47</v>
      </c>
      <c r="L412" s="8" t="s">
        <v>47</v>
      </c>
      <c r="M412" s="8" t="s">
        <v>47</v>
      </c>
      <c r="N412" s="8" t="s">
        <v>47</v>
      </c>
      <c r="P412" s="9">
        <v>40</v>
      </c>
      <c r="Q412" s="8">
        <v>80</v>
      </c>
      <c r="R412" s="8" t="s">
        <v>49</v>
      </c>
      <c r="S412" s="8" t="s">
        <v>50</v>
      </c>
      <c r="T412" s="8" t="s">
        <v>51</v>
      </c>
      <c r="U412" s="8" t="s">
        <v>51</v>
      </c>
      <c r="W412" s="8" t="s">
        <v>52</v>
      </c>
    </row>
    <row r="413" spans="6:23" x14ac:dyDescent="0.25">
      <c r="F413" s="7" t="str">
        <f t="shared" si="12"/>
        <v/>
      </c>
      <c r="G413" s="7" t="str" cm="1">
        <f t="array" ref="G413">IF(D413="","",PROPER(MID(D413,(FIND(INDEX(Abbreviation!$A$2:$A$125,MATCH(_xlfn.AGGREGATE(15,6,SEARCH(Abbreviation!$A$2:$A$125,D413),1),SEARCH(Abbreviation!$A$2:$A$125,D413),0)),D413))+LEN((INDEX(Abbreviation!$A$2:$A$125,MATCH(_xlfn.AGGREGATE(15,6,SEARCH(Abbreviation!$A$2:$A$125,D413),1),SEARCH(Abbreviation!$A$2:$A$125,D413),0)))),FIND("VIC",D413,1)-(FIND(INDEX(Abbreviation!$A$2:$A$125,MATCH(_xlfn.AGGREGATE(15,6,SEARCH(Abbreviation!$A$2:$A$125,D413),1),SEARCH(Abbreviation!$A$2:$A$125,D413),0)),D413)+LEN((INDEX(Abbreviation!$A$2:$A$125,MATCH(_xlfn.AGGREGATE(15,6,SEARCH(Abbreviation!$A$2:$A$125,D413),1),SEARCH(Abbreviation!$A$2:$A$125,D413),0)))))-1)))</f>
        <v/>
      </c>
      <c r="H413" s="8" t="s">
        <v>46</v>
      </c>
      <c r="I413" s="4" t="str">
        <f t="shared" si="13"/>
        <v/>
      </c>
      <c r="J413" s="8" t="s">
        <v>47</v>
      </c>
      <c r="K413" s="8" t="s">
        <v>47</v>
      </c>
      <c r="L413" s="8" t="s">
        <v>47</v>
      </c>
      <c r="M413" s="8" t="s">
        <v>47</v>
      </c>
      <c r="N413" s="8" t="s">
        <v>47</v>
      </c>
      <c r="P413" s="9">
        <v>40</v>
      </c>
      <c r="Q413" s="8">
        <v>80</v>
      </c>
      <c r="R413" s="8" t="s">
        <v>49</v>
      </c>
      <c r="S413" s="8" t="s">
        <v>50</v>
      </c>
      <c r="T413" s="8" t="s">
        <v>51</v>
      </c>
      <c r="U413" s="8" t="s">
        <v>51</v>
      </c>
      <c r="W413" s="8" t="s">
        <v>52</v>
      </c>
    </row>
    <row r="414" spans="6:23" x14ac:dyDescent="0.25">
      <c r="F414" s="7" t="str">
        <f t="shared" si="12"/>
        <v/>
      </c>
      <c r="G414" s="7" t="str" cm="1">
        <f t="array" ref="G414">IF(D414="","",PROPER(MID(D414,(FIND(INDEX(Abbreviation!$A$2:$A$125,MATCH(_xlfn.AGGREGATE(15,6,SEARCH(Abbreviation!$A$2:$A$125,D414),1),SEARCH(Abbreviation!$A$2:$A$125,D414),0)),D414))+LEN((INDEX(Abbreviation!$A$2:$A$125,MATCH(_xlfn.AGGREGATE(15,6,SEARCH(Abbreviation!$A$2:$A$125,D414),1),SEARCH(Abbreviation!$A$2:$A$125,D414),0)))),FIND("VIC",D414,1)-(FIND(INDEX(Abbreviation!$A$2:$A$125,MATCH(_xlfn.AGGREGATE(15,6,SEARCH(Abbreviation!$A$2:$A$125,D414),1),SEARCH(Abbreviation!$A$2:$A$125,D414),0)),D414)+LEN((INDEX(Abbreviation!$A$2:$A$125,MATCH(_xlfn.AGGREGATE(15,6,SEARCH(Abbreviation!$A$2:$A$125,D414),1),SEARCH(Abbreviation!$A$2:$A$125,D414),0)))))-1)))</f>
        <v/>
      </c>
      <c r="H414" s="8" t="s">
        <v>46</v>
      </c>
      <c r="I414" s="4" t="str">
        <f t="shared" si="13"/>
        <v/>
      </c>
      <c r="J414" s="8" t="s">
        <v>47</v>
      </c>
      <c r="K414" s="8" t="s">
        <v>47</v>
      </c>
      <c r="L414" s="8" t="s">
        <v>47</v>
      </c>
      <c r="M414" s="8" t="s">
        <v>47</v>
      </c>
      <c r="N414" s="8" t="s">
        <v>47</v>
      </c>
      <c r="P414" s="9">
        <v>40</v>
      </c>
      <c r="Q414" s="8">
        <v>80</v>
      </c>
      <c r="R414" s="8" t="s">
        <v>49</v>
      </c>
      <c r="S414" s="8" t="s">
        <v>50</v>
      </c>
      <c r="T414" s="8" t="s">
        <v>51</v>
      </c>
      <c r="U414" s="8" t="s">
        <v>51</v>
      </c>
      <c r="W414" s="8" t="s">
        <v>52</v>
      </c>
    </row>
    <row r="415" spans="6:23" x14ac:dyDescent="0.25">
      <c r="F415" s="7" t="str">
        <f t="shared" si="12"/>
        <v/>
      </c>
      <c r="G415" s="7" t="str" cm="1">
        <f t="array" ref="G415">IF(D415="","",PROPER(MID(D415,(FIND(INDEX(Abbreviation!$A$2:$A$125,MATCH(_xlfn.AGGREGATE(15,6,SEARCH(Abbreviation!$A$2:$A$125,D415),1),SEARCH(Abbreviation!$A$2:$A$125,D415),0)),D415))+LEN((INDEX(Abbreviation!$A$2:$A$125,MATCH(_xlfn.AGGREGATE(15,6,SEARCH(Abbreviation!$A$2:$A$125,D415),1),SEARCH(Abbreviation!$A$2:$A$125,D415),0)))),FIND("VIC",D415,1)-(FIND(INDEX(Abbreviation!$A$2:$A$125,MATCH(_xlfn.AGGREGATE(15,6,SEARCH(Abbreviation!$A$2:$A$125,D415),1),SEARCH(Abbreviation!$A$2:$A$125,D415),0)),D415)+LEN((INDEX(Abbreviation!$A$2:$A$125,MATCH(_xlfn.AGGREGATE(15,6,SEARCH(Abbreviation!$A$2:$A$125,D415),1),SEARCH(Abbreviation!$A$2:$A$125,D415),0)))))-1)))</f>
        <v/>
      </c>
      <c r="H415" s="8" t="s">
        <v>46</v>
      </c>
      <c r="I415" s="4" t="str">
        <f t="shared" si="13"/>
        <v/>
      </c>
      <c r="J415" s="8" t="s">
        <v>47</v>
      </c>
      <c r="K415" s="8" t="s">
        <v>47</v>
      </c>
      <c r="L415" s="8" t="s">
        <v>47</v>
      </c>
      <c r="M415" s="8" t="s">
        <v>47</v>
      </c>
      <c r="N415" s="8" t="s">
        <v>47</v>
      </c>
      <c r="P415" s="9">
        <v>40</v>
      </c>
      <c r="Q415" s="8">
        <v>80</v>
      </c>
      <c r="R415" s="8" t="s">
        <v>49</v>
      </c>
      <c r="S415" s="8" t="s">
        <v>50</v>
      </c>
      <c r="T415" s="8" t="s">
        <v>51</v>
      </c>
      <c r="U415" s="8" t="s">
        <v>51</v>
      </c>
      <c r="W415" s="8" t="s">
        <v>52</v>
      </c>
    </row>
    <row r="416" spans="6:23" x14ac:dyDescent="0.25">
      <c r="F416" s="7" t="str">
        <f t="shared" si="12"/>
        <v/>
      </c>
      <c r="G416" s="7" t="str" cm="1">
        <f t="array" ref="G416">IF(D416="","",PROPER(MID(D416,(FIND(INDEX(Abbreviation!$A$2:$A$125,MATCH(_xlfn.AGGREGATE(15,6,SEARCH(Abbreviation!$A$2:$A$125,D416),1),SEARCH(Abbreviation!$A$2:$A$125,D416),0)),D416))+LEN((INDEX(Abbreviation!$A$2:$A$125,MATCH(_xlfn.AGGREGATE(15,6,SEARCH(Abbreviation!$A$2:$A$125,D416),1),SEARCH(Abbreviation!$A$2:$A$125,D416),0)))),FIND("VIC",D416,1)-(FIND(INDEX(Abbreviation!$A$2:$A$125,MATCH(_xlfn.AGGREGATE(15,6,SEARCH(Abbreviation!$A$2:$A$125,D416),1),SEARCH(Abbreviation!$A$2:$A$125,D416),0)),D416)+LEN((INDEX(Abbreviation!$A$2:$A$125,MATCH(_xlfn.AGGREGATE(15,6,SEARCH(Abbreviation!$A$2:$A$125,D416),1),SEARCH(Abbreviation!$A$2:$A$125,D416),0)))))-1)))</f>
        <v/>
      </c>
      <c r="H416" s="8" t="s">
        <v>46</v>
      </c>
      <c r="I416" s="4" t="str">
        <f t="shared" si="13"/>
        <v/>
      </c>
      <c r="J416" s="8" t="s">
        <v>47</v>
      </c>
      <c r="K416" s="8" t="s">
        <v>47</v>
      </c>
      <c r="L416" s="8" t="s">
        <v>47</v>
      </c>
      <c r="M416" s="8" t="s">
        <v>47</v>
      </c>
      <c r="N416" s="8" t="s">
        <v>47</v>
      </c>
      <c r="P416" s="9">
        <v>40</v>
      </c>
      <c r="Q416" s="8">
        <v>80</v>
      </c>
      <c r="R416" s="8" t="s">
        <v>49</v>
      </c>
      <c r="S416" s="8" t="s">
        <v>50</v>
      </c>
      <c r="T416" s="8" t="s">
        <v>51</v>
      </c>
      <c r="U416" s="8" t="s">
        <v>51</v>
      </c>
      <c r="W416" s="8" t="s">
        <v>52</v>
      </c>
    </row>
    <row r="417" spans="6:23" x14ac:dyDescent="0.25">
      <c r="F417" s="7" t="str">
        <f t="shared" si="12"/>
        <v/>
      </c>
      <c r="G417" s="7" t="str" cm="1">
        <f t="array" ref="G417">IF(D417="","",PROPER(MID(D417,(FIND(INDEX(Abbreviation!$A$2:$A$125,MATCH(_xlfn.AGGREGATE(15,6,SEARCH(Abbreviation!$A$2:$A$125,D417),1),SEARCH(Abbreviation!$A$2:$A$125,D417),0)),D417))+LEN((INDEX(Abbreviation!$A$2:$A$125,MATCH(_xlfn.AGGREGATE(15,6,SEARCH(Abbreviation!$A$2:$A$125,D417),1),SEARCH(Abbreviation!$A$2:$A$125,D417),0)))),FIND("VIC",D417,1)-(FIND(INDEX(Abbreviation!$A$2:$A$125,MATCH(_xlfn.AGGREGATE(15,6,SEARCH(Abbreviation!$A$2:$A$125,D417),1),SEARCH(Abbreviation!$A$2:$A$125,D417),0)),D417)+LEN((INDEX(Abbreviation!$A$2:$A$125,MATCH(_xlfn.AGGREGATE(15,6,SEARCH(Abbreviation!$A$2:$A$125,D417),1),SEARCH(Abbreviation!$A$2:$A$125,D417),0)))))-1)))</f>
        <v/>
      </c>
      <c r="H417" s="8" t="s">
        <v>46</v>
      </c>
      <c r="I417" s="4" t="str">
        <f t="shared" si="13"/>
        <v/>
      </c>
      <c r="J417" s="8" t="s">
        <v>47</v>
      </c>
      <c r="K417" s="8" t="s">
        <v>47</v>
      </c>
      <c r="L417" s="8" t="s">
        <v>47</v>
      </c>
      <c r="M417" s="8" t="s">
        <v>47</v>
      </c>
      <c r="N417" s="8" t="s">
        <v>47</v>
      </c>
      <c r="P417" s="9">
        <v>40</v>
      </c>
      <c r="Q417" s="8">
        <v>80</v>
      </c>
      <c r="R417" s="8" t="s">
        <v>49</v>
      </c>
      <c r="S417" s="8" t="s">
        <v>50</v>
      </c>
      <c r="T417" s="8" t="s">
        <v>51</v>
      </c>
      <c r="U417" s="8" t="s">
        <v>51</v>
      </c>
      <c r="W417" s="8" t="s">
        <v>52</v>
      </c>
    </row>
    <row r="418" spans="6:23" x14ac:dyDescent="0.25">
      <c r="F418" s="7" t="str">
        <f t="shared" si="12"/>
        <v/>
      </c>
      <c r="G418" s="7" t="str" cm="1">
        <f t="array" ref="G418">IF(D418="","",PROPER(MID(D418,(FIND(INDEX(Abbreviation!$A$2:$A$125,MATCH(_xlfn.AGGREGATE(15,6,SEARCH(Abbreviation!$A$2:$A$125,D418),1),SEARCH(Abbreviation!$A$2:$A$125,D418),0)),D418))+LEN((INDEX(Abbreviation!$A$2:$A$125,MATCH(_xlfn.AGGREGATE(15,6,SEARCH(Abbreviation!$A$2:$A$125,D418),1),SEARCH(Abbreviation!$A$2:$A$125,D418),0)))),FIND("VIC",D418,1)-(FIND(INDEX(Abbreviation!$A$2:$A$125,MATCH(_xlfn.AGGREGATE(15,6,SEARCH(Abbreviation!$A$2:$A$125,D418),1),SEARCH(Abbreviation!$A$2:$A$125,D418),0)),D418)+LEN((INDEX(Abbreviation!$A$2:$A$125,MATCH(_xlfn.AGGREGATE(15,6,SEARCH(Abbreviation!$A$2:$A$125,D418),1),SEARCH(Abbreviation!$A$2:$A$125,D418),0)))))-1)))</f>
        <v/>
      </c>
      <c r="H418" s="8" t="s">
        <v>46</v>
      </c>
      <c r="I418" s="4" t="str">
        <f t="shared" si="13"/>
        <v/>
      </c>
      <c r="J418" s="8" t="s">
        <v>47</v>
      </c>
      <c r="K418" s="8" t="s">
        <v>47</v>
      </c>
      <c r="L418" s="8" t="s">
        <v>47</v>
      </c>
      <c r="M418" s="8" t="s">
        <v>47</v>
      </c>
      <c r="N418" s="8" t="s">
        <v>47</v>
      </c>
      <c r="P418" s="9">
        <v>40</v>
      </c>
      <c r="Q418" s="8">
        <v>80</v>
      </c>
      <c r="R418" s="8" t="s">
        <v>49</v>
      </c>
      <c r="S418" s="8" t="s">
        <v>50</v>
      </c>
      <c r="T418" s="8" t="s">
        <v>51</v>
      </c>
      <c r="U418" s="8" t="s">
        <v>51</v>
      </c>
      <c r="W418" s="8" t="s">
        <v>52</v>
      </c>
    </row>
    <row r="419" spans="6:23" x14ac:dyDescent="0.25">
      <c r="F419" s="7" t="str">
        <f t="shared" si="12"/>
        <v/>
      </c>
      <c r="G419" s="7" t="str" cm="1">
        <f t="array" ref="G419">IF(D419="","",PROPER(MID(D419,(FIND(INDEX(Abbreviation!$A$2:$A$125,MATCH(_xlfn.AGGREGATE(15,6,SEARCH(Abbreviation!$A$2:$A$125,D419),1),SEARCH(Abbreviation!$A$2:$A$125,D419),0)),D419))+LEN((INDEX(Abbreviation!$A$2:$A$125,MATCH(_xlfn.AGGREGATE(15,6,SEARCH(Abbreviation!$A$2:$A$125,D419),1),SEARCH(Abbreviation!$A$2:$A$125,D419),0)))),FIND("VIC",D419,1)-(FIND(INDEX(Abbreviation!$A$2:$A$125,MATCH(_xlfn.AGGREGATE(15,6,SEARCH(Abbreviation!$A$2:$A$125,D419),1),SEARCH(Abbreviation!$A$2:$A$125,D419),0)),D419)+LEN((INDEX(Abbreviation!$A$2:$A$125,MATCH(_xlfn.AGGREGATE(15,6,SEARCH(Abbreviation!$A$2:$A$125,D419),1),SEARCH(Abbreviation!$A$2:$A$125,D419),0)))))-1)))</f>
        <v/>
      </c>
      <c r="H419" s="8" t="s">
        <v>46</v>
      </c>
      <c r="I419" s="4" t="str">
        <f t="shared" si="13"/>
        <v/>
      </c>
      <c r="J419" s="8" t="s">
        <v>47</v>
      </c>
      <c r="K419" s="8" t="s">
        <v>47</v>
      </c>
      <c r="L419" s="8" t="s">
        <v>47</v>
      </c>
      <c r="M419" s="8" t="s">
        <v>47</v>
      </c>
      <c r="N419" s="8" t="s">
        <v>47</v>
      </c>
      <c r="P419" s="9">
        <v>40</v>
      </c>
      <c r="Q419" s="8">
        <v>80</v>
      </c>
      <c r="R419" s="8" t="s">
        <v>49</v>
      </c>
      <c r="S419" s="8" t="s">
        <v>50</v>
      </c>
      <c r="T419" s="8" t="s">
        <v>51</v>
      </c>
      <c r="U419" s="8" t="s">
        <v>51</v>
      </c>
      <c r="W419" s="8" t="s">
        <v>52</v>
      </c>
    </row>
    <row r="420" spans="6:23" x14ac:dyDescent="0.25">
      <c r="F420" s="7" t="str">
        <f t="shared" si="12"/>
        <v/>
      </c>
      <c r="G420" s="7" t="str" cm="1">
        <f t="array" ref="G420">IF(D420="","",PROPER(MID(D420,(FIND(INDEX(Abbreviation!$A$2:$A$125,MATCH(_xlfn.AGGREGATE(15,6,SEARCH(Abbreviation!$A$2:$A$125,D420),1),SEARCH(Abbreviation!$A$2:$A$125,D420),0)),D420))+LEN((INDEX(Abbreviation!$A$2:$A$125,MATCH(_xlfn.AGGREGATE(15,6,SEARCH(Abbreviation!$A$2:$A$125,D420),1),SEARCH(Abbreviation!$A$2:$A$125,D420),0)))),FIND("VIC",D420,1)-(FIND(INDEX(Abbreviation!$A$2:$A$125,MATCH(_xlfn.AGGREGATE(15,6,SEARCH(Abbreviation!$A$2:$A$125,D420),1),SEARCH(Abbreviation!$A$2:$A$125,D420),0)),D420)+LEN((INDEX(Abbreviation!$A$2:$A$125,MATCH(_xlfn.AGGREGATE(15,6,SEARCH(Abbreviation!$A$2:$A$125,D420),1),SEARCH(Abbreviation!$A$2:$A$125,D420),0)))))-1)))</f>
        <v/>
      </c>
      <c r="H420" s="8" t="s">
        <v>46</v>
      </c>
      <c r="I420" s="4" t="str">
        <f t="shared" si="13"/>
        <v/>
      </c>
      <c r="J420" s="8" t="s">
        <v>47</v>
      </c>
      <c r="K420" s="8" t="s">
        <v>47</v>
      </c>
      <c r="L420" s="8" t="s">
        <v>47</v>
      </c>
      <c r="M420" s="8" t="s">
        <v>47</v>
      </c>
      <c r="N420" s="8" t="s">
        <v>47</v>
      </c>
      <c r="P420" s="9">
        <v>40</v>
      </c>
      <c r="Q420" s="8">
        <v>80</v>
      </c>
      <c r="R420" s="8" t="s">
        <v>49</v>
      </c>
      <c r="S420" s="8" t="s">
        <v>50</v>
      </c>
      <c r="T420" s="8" t="s">
        <v>51</v>
      </c>
      <c r="U420" s="8" t="s">
        <v>51</v>
      </c>
      <c r="W420" s="8" t="s">
        <v>52</v>
      </c>
    </row>
    <row r="421" spans="6:23" x14ac:dyDescent="0.25">
      <c r="F421" s="7" t="str">
        <f t="shared" si="12"/>
        <v/>
      </c>
      <c r="G421" s="7" t="str" cm="1">
        <f t="array" ref="G421">IF(D421="","",PROPER(MID(D421,(FIND(INDEX(Abbreviation!$A$2:$A$125,MATCH(_xlfn.AGGREGATE(15,6,SEARCH(Abbreviation!$A$2:$A$125,D421),1),SEARCH(Abbreviation!$A$2:$A$125,D421),0)),D421))+LEN((INDEX(Abbreviation!$A$2:$A$125,MATCH(_xlfn.AGGREGATE(15,6,SEARCH(Abbreviation!$A$2:$A$125,D421),1),SEARCH(Abbreviation!$A$2:$A$125,D421),0)))),FIND("VIC",D421,1)-(FIND(INDEX(Abbreviation!$A$2:$A$125,MATCH(_xlfn.AGGREGATE(15,6,SEARCH(Abbreviation!$A$2:$A$125,D421),1),SEARCH(Abbreviation!$A$2:$A$125,D421),0)),D421)+LEN((INDEX(Abbreviation!$A$2:$A$125,MATCH(_xlfn.AGGREGATE(15,6,SEARCH(Abbreviation!$A$2:$A$125,D421),1),SEARCH(Abbreviation!$A$2:$A$125,D421),0)))))-1)))</f>
        <v/>
      </c>
      <c r="H421" s="8" t="s">
        <v>46</v>
      </c>
      <c r="I421" s="4" t="str">
        <f t="shared" si="13"/>
        <v/>
      </c>
      <c r="J421" s="8" t="s">
        <v>47</v>
      </c>
      <c r="K421" s="8" t="s">
        <v>47</v>
      </c>
      <c r="L421" s="8" t="s">
        <v>47</v>
      </c>
      <c r="M421" s="8" t="s">
        <v>47</v>
      </c>
      <c r="N421" s="8" t="s">
        <v>47</v>
      </c>
      <c r="P421" s="9">
        <v>40</v>
      </c>
      <c r="Q421" s="8">
        <v>80</v>
      </c>
      <c r="R421" s="8" t="s">
        <v>49</v>
      </c>
      <c r="S421" s="8" t="s">
        <v>50</v>
      </c>
      <c r="T421" s="8" t="s">
        <v>51</v>
      </c>
      <c r="U421" s="8" t="s">
        <v>51</v>
      </c>
      <c r="W421" s="8" t="s">
        <v>52</v>
      </c>
    </row>
    <row r="422" spans="6:23" x14ac:dyDescent="0.25">
      <c r="F422" s="7" t="str">
        <f t="shared" si="12"/>
        <v/>
      </c>
      <c r="G422" s="7" t="str" cm="1">
        <f t="array" ref="G422">IF(D422="","",PROPER(MID(D422,(FIND(INDEX(Abbreviation!$A$2:$A$125,MATCH(_xlfn.AGGREGATE(15,6,SEARCH(Abbreviation!$A$2:$A$125,D422),1),SEARCH(Abbreviation!$A$2:$A$125,D422),0)),D422))+LEN((INDEX(Abbreviation!$A$2:$A$125,MATCH(_xlfn.AGGREGATE(15,6,SEARCH(Abbreviation!$A$2:$A$125,D422),1),SEARCH(Abbreviation!$A$2:$A$125,D422),0)))),FIND("VIC",D422,1)-(FIND(INDEX(Abbreviation!$A$2:$A$125,MATCH(_xlfn.AGGREGATE(15,6,SEARCH(Abbreviation!$A$2:$A$125,D422),1),SEARCH(Abbreviation!$A$2:$A$125,D422),0)),D422)+LEN((INDEX(Abbreviation!$A$2:$A$125,MATCH(_xlfn.AGGREGATE(15,6,SEARCH(Abbreviation!$A$2:$A$125,D422),1),SEARCH(Abbreviation!$A$2:$A$125,D422),0)))))-1)))</f>
        <v/>
      </c>
      <c r="H422" s="8" t="s">
        <v>46</v>
      </c>
      <c r="I422" s="4" t="str">
        <f t="shared" si="13"/>
        <v/>
      </c>
      <c r="J422" s="8" t="s">
        <v>47</v>
      </c>
      <c r="K422" s="8" t="s">
        <v>47</v>
      </c>
      <c r="L422" s="8" t="s">
        <v>47</v>
      </c>
      <c r="M422" s="8" t="s">
        <v>47</v>
      </c>
      <c r="N422" s="8" t="s">
        <v>47</v>
      </c>
      <c r="P422" s="9">
        <v>40</v>
      </c>
      <c r="Q422" s="8">
        <v>80</v>
      </c>
      <c r="R422" s="8" t="s">
        <v>49</v>
      </c>
      <c r="S422" s="8" t="s">
        <v>50</v>
      </c>
      <c r="T422" s="8" t="s">
        <v>51</v>
      </c>
      <c r="U422" s="8" t="s">
        <v>51</v>
      </c>
      <c r="W422" s="8" t="s">
        <v>52</v>
      </c>
    </row>
    <row r="423" spans="6:23" x14ac:dyDescent="0.25">
      <c r="F423" s="7" t="str">
        <f t="shared" si="12"/>
        <v/>
      </c>
      <c r="G423" s="7" t="str" cm="1">
        <f t="array" ref="G423">IF(D423="","",PROPER(MID(D423,(FIND(INDEX(Abbreviation!$A$2:$A$125,MATCH(_xlfn.AGGREGATE(15,6,SEARCH(Abbreviation!$A$2:$A$125,D423),1),SEARCH(Abbreviation!$A$2:$A$125,D423),0)),D423))+LEN((INDEX(Abbreviation!$A$2:$A$125,MATCH(_xlfn.AGGREGATE(15,6,SEARCH(Abbreviation!$A$2:$A$125,D423),1),SEARCH(Abbreviation!$A$2:$A$125,D423),0)))),FIND("VIC",D423,1)-(FIND(INDEX(Abbreviation!$A$2:$A$125,MATCH(_xlfn.AGGREGATE(15,6,SEARCH(Abbreviation!$A$2:$A$125,D423),1),SEARCH(Abbreviation!$A$2:$A$125,D423),0)),D423)+LEN((INDEX(Abbreviation!$A$2:$A$125,MATCH(_xlfn.AGGREGATE(15,6,SEARCH(Abbreviation!$A$2:$A$125,D423),1),SEARCH(Abbreviation!$A$2:$A$125,D423),0)))))-1)))</f>
        <v/>
      </c>
      <c r="H423" s="8" t="s">
        <v>46</v>
      </c>
      <c r="I423" s="4" t="str">
        <f t="shared" si="13"/>
        <v/>
      </c>
      <c r="J423" s="8" t="s">
        <v>47</v>
      </c>
      <c r="K423" s="8" t="s">
        <v>47</v>
      </c>
      <c r="L423" s="8" t="s">
        <v>47</v>
      </c>
      <c r="M423" s="8" t="s">
        <v>47</v>
      </c>
      <c r="N423" s="8" t="s">
        <v>47</v>
      </c>
      <c r="P423" s="9">
        <v>40</v>
      </c>
      <c r="Q423" s="8">
        <v>80</v>
      </c>
      <c r="R423" s="8" t="s">
        <v>49</v>
      </c>
      <c r="S423" s="8" t="s">
        <v>50</v>
      </c>
      <c r="T423" s="8" t="s">
        <v>51</v>
      </c>
      <c r="U423" s="8" t="s">
        <v>51</v>
      </c>
      <c r="W423" s="8" t="s">
        <v>52</v>
      </c>
    </row>
    <row r="424" spans="6:23" x14ac:dyDescent="0.25">
      <c r="F424" s="7" t="str">
        <f t="shared" si="12"/>
        <v/>
      </c>
      <c r="G424" s="7" t="str" cm="1">
        <f t="array" ref="G424">IF(D424="","",PROPER(MID(D424,(FIND(INDEX(Abbreviation!$A$2:$A$125,MATCH(_xlfn.AGGREGATE(15,6,SEARCH(Abbreviation!$A$2:$A$125,D424),1),SEARCH(Abbreviation!$A$2:$A$125,D424),0)),D424))+LEN((INDEX(Abbreviation!$A$2:$A$125,MATCH(_xlfn.AGGREGATE(15,6,SEARCH(Abbreviation!$A$2:$A$125,D424),1),SEARCH(Abbreviation!$A$2:$A$125,D424),0)))),FIND("VIC",D424,1)-(FIND(INDEX(Abbreviation!$A$2:$A$125,MATCH(_xlfn.AGGREGATE(15,6,SEARCH(Abbreviation!$A$2:$A$125,D424),1),SEARCH(Abbreviation!$A$2:$A$125,D424),0)),D424)+LEN((INDEX(Abbreviation!$A$2:$A$125,MATCH(_xlfn.AGGREGATE(15,6,SEARCH(Abbreviation!$A$2:$A$125,D424),1),SEARCH(Abbreviation!$A$2:$A$125,D424),0)))))-1)))</f>
        <v/>
      </c>
      <c r="H424" s="8" t="s">
        <v>46</v>
      </c>
      <c r="I424" s="4" t="str">
        <f t="shared" si="13"/>
        <v/>
      </c>
      <c r="J424" s="8" t="s">
        <v>47</v>
      </c>
      <c r="K424" s="8" t="s">
        <v>47</v>
      </c>
      <c r="L424" s="8" t="s">
        <v>47</v>
      </c>
      <c r="M424" s="8" t="s">
        <v>47</v>
      </c>
      <c r="N424" s="8" t="s">
        <v>47</v>
      </c>
      <c r="P424" s="9">
        <v>40</v>
      </c>
      <c r="Q424" s="8">
        <v>80</v>
      </c>
      <c r="R424" s="8" t="s">
        <v>49</v>
      </c>
      <c r="S424" s="8" t="s">
        <v>50</v>
      </c>
      <c r="T424" s="8" t="s">
        <v>51</v>
      </c>
      <c r="U424" s="8" t="s">
        <v>51</v>
      </c>
      <c r="W424" s="8" t="s">
        <v>52</v>
      </c>
    </row>
    <row r="425" spans="6:23" x14ac:dyDescent="0.25">
      <c r="F425" s="7" t="str">
        <f t="shared" si="12"/>
        <v/>
      </c>
      <c r="G425" s="7" t="str" cm="1">
        <f t="array" ref="G425">IF(D425="","",PROPER(MID(D425,(FIND(INDEX(Abbreviation!$A$2:$A$125,MATCH(_xlfn.AGGREGATE(15,6,SEARCH(Abbreviation!$A$2:$A$125,D425),1),SEARCH(Abbreviation!$A$2:$A$125,D425),0)),D425))+LEN((INDEX(Abbreviation!$A$2:$A$125,MATCH(_xlfn.AGGREGATE(15,6,SEARCH(Abbreviation!$A$2:$A$125,D425),1),SEARCH(Abbreviation!$A$2:$A$125,D425),0)))),FIND("VIC",D425,1)-(FIND(INDEX(Abbreviation!$A$2:$A$125,MATCH(_xlfn.AGGREGATE(15,6,SEARCH(Abbreviation!$A$2:$A$125,D425),1),SEARCH(Abbreviation!$A$2:$A$125,D425),0)),D425)+LEN((INDEX(Abbreviation!$A$2:$A$125,MATCH(_xlfn.AGGREGATE(15,6,SEARCH(Abbreviation!$A$2:$A$125,D425),1),SEARCH(Abbreviation!$A$2:$A$125,D425),0)))))-1)))</f>
        <v/>
      </c>
      <c r="H425" s="8" t="s">
        <v>46</v>
      </c>
      <c r="I425" s="4" t="str">
        <f t="shared" si="13"/>
        <v/>
      </c>
      <c r="J425" s="8" t="s">
        <v>47</v>
      </c>
      <c r="K425" s="8" t="s">
        <v>47</v>
      </c>
      <c r="L425" s="8" t="s">
        <v>47</v>
      </c>
      <c r="M425" s="8" t="s">
        <v>47</v>
      </c>
      <c r="N425" s="8" t="s">
        <v>47</v>
      </c>
      <c r="P425" s="9">
        <v>40</v>
      </c>
      <c r="Q425" s="8">
        <v>80</v>
      </c>
      <c r="R425" s="8" t="s">
        <v>49</v>
      </c>
      <c r="S425" s="8" t="s">
        <v>50</v>
      </c>
      <c r="T425" s="8" t="s">
        <v>51</v>
      </c>
      <c r="U425" s="8" t="s">
        <v>51</v>
      </c>
      <c r="W425" s="8" t="s">
        <v>52</v>
      </c>
    </row>
    <row r="426" spans="6:23" x14ac:dyDescent="0.25">
      <c r="F426" s="7" t="str">
        <f t="shared" si="12"/>
        <v/>
      </c>
      <c r="G426" s="7" t="str" cm="1">
        <f t="array" ref="G426">IF(D426="","",PROPER(MID(D426,(FIND(INDEX(Abbreviation!$A$2:$A$125,MATCH(_xlfn.AGGREGATE(15,6,SEARCH(Abbreviation!$A$2:$A$125,D426),1),SEARCH(Abbreviation!$A$2:$A$125,D426),0)),D426))+LEN((INDEX(Abbreviation!$A$2:$A$125,MATCH(_xlfn.AGGREGATE(15,6,SEARCH(Abbreviation!$A$2:$A$125,D426),1),SEARCH(Abbreviation!$A$2:$A$125,D426),0)))),FIND("VIC",D426,1)-(FIND(INDEX(Abbreviation!$A$2:$A$125,MATCH(_xlfn.AGGREGATE(15,6,SEARCH(Abbreviation!$A$2:$A$125,D426),1),SEARCH(Abbreviation!$A$2:$A$125,D426),0)),D426)+LEN((INDEX(Abbreviation!$A$2:$A$125,MATCH(_xlfn.AGGREGATE(15,6,SEARCH(Abbreviation!$A$2:$A$125,D426),1),SEARCH(Abbreviation!$A$2:$A$125,D426),0)))))-1)))</f>
        <v/>
      </c>
      <c r="H426" s="8" t="s">
        <v>46</v>
      </c>
      <c r="I426" s="4" t="str">
        <f t="shared" si="13"/>
        <v/>
      </c>
      <c r="J426" s="8" t="s">
        <v>47</v>
      </c>
      <c r="K426" s="8" t="s">
        <v>47</v>
      </c>
      <c r="L426" s="8" t="s">
        <v>47</v>
      </c>
      <c r="M426" s="8" t="s">
        <v>47</v>
      </c>
      <c r="N426" s="8" t="s">
        <v>47</v>
      </c>
      <c r="P426" s="9">
        <v>40</v>
      </c>
      <c r="Q426" s="8">
        <v>80</v>
      </c>
      <c r="R426" s="8" t="s">
        <v>49</v>
      </c>
      <c r="S426" s="8" t="s">
        <v>50</v>
      </c>
      <c r="T426" s="8" t="s">
        <v>51</v>
      </c>
      <c r="U426" s="8" t="s">
        <v>51</v>
      </c>
      <c r="W426" s="8" t="s">
        <v>52</v>
      </c>
    </row>
    <row r="427" spans="6:23" x14ac:dyDescent="0.25">
      <c r="F427" s="7" t="str">
        <f t="shared" si="12"/>
        <v/>
      </c>
      <c r="G427" s="7" t="str" cm="1">
        <f t="array" ref="G427">IF(D427="","",PROPER(MID(D427,(FIND(INDEX(Abbreviation!$A$2:$A$125,MATCH(_xlfn.AGGREGATE(15,6,SEARCH(Abbreviation!$A$2:$A$125,D427),1),SEARCH(Abbreviation!$A$2:$A$125,D427),0)),D427))+LEN((INDEX(Abbreviation!$A$2:$A$125,MATCH(_xlfn.AGGREGATE(15,6,SEARCH(Abbreviation!$A$2:$A$125,D427),1),SEARCH(Abbreviation!$A$2:$A$125,D427),0)))),FIND("VIC",D427,1)-(FIND(INDEX(Abbreviation!$A$2:$A$125,MATCH(_xlfn.AGGREGATE(15,6,SEARCH(Abbreviation!$A$2:$A$125,D427),1),SEARCH(Abbreviation!$A$2:$A$125,D427),0)),D427)+LEN((INDEX(Abbreviation!$A$2:$A$125,MATCH(_xlfn.AGGREGATE(15,6,SEARCH(Abbreviation!$A$2:$A$125,D427),1),SEARCH(Abbreviation!$A$2:$A$125,D427),0)))))-1)))</f>
        <v/>
      </c>
      <c r="H427" s="8" t="s">
        <v>46</v>
      </c>
      <c r="I427" s="4" t="str">
        <f t="shared" si="13"/>
        <v/>
      </c>
      <c r="J427" s="8" t="s">
        <v>47</v>
      </c>
      <c r="K427" s="8" t="s">
        <v>47</v>
      </c>
      <c r="L427" s="8" t="s">
        <v>47</v>
      </c>
      <c r="M427" s="8" t="s">
        <v>47</v>
      </c>
      <c r="N427" s="8" t="s">
        <v>47</v>
      </c>
      <c r="P427" s="9">
        <v>40</v>
      </c>
      <c r="Q427" s="8">
        <v>80</v>
      </c>
      <c r="R427" s="8" t="s">
        <v>49</v>
      </c>
      <c r="S427" s="8" t="s">
        <v>50</v>
      </c>
      <c r="T427" s="8" t="s">
        <v>51</v>
      </c>
      <c r="U427" s="8" t="s">
        <v>51</v>
      </c>
      <c r="W427" s="8" t="s">
        <v>52</v>
      </c>
    </row>
    <row r="428" spans="6:23" x14ac:dyDescent="0.25">
      <c r="F428" s="7" t="str">
        <f t="shared" si="12"/>
        <v/>
      </c>
      <c r="G428" s="7" t="str" cm="1">
        <f t="array" ref="G428">IF(D428="","",PROPER(MID(D428,(FIND(INDEX(Abbreviation!$A$2:$A$125,MATCH(_xlfn.AGGREGATE(15,6,SEARCH(Abbreviation!$A$2:$A$125,D428),1),SEARCH(Abbreviation!$A$2:$A$125,D428),0)),D428))+LEN((INDEX(Abbreviation!$A$2:$A$125,MATCH(_xlfn.AGGREGATE(15,6,SEARCH(Abbreviation!$A$2:$A$125,D428),1),SEARCH(Abbreviation!$A$2:$A$125,D428),0)))),FIND("VIC",D428,1)-(FIND(INDEX(Abbreviation!$A$2:$A$125,MATCH(_xlfn.AGGREGATE(15,6,SEARCH(Abbreviation!$A$2:$A$125,D428),1),SEARCH(Abbreviation!$A$2:$A$125,D428),0)),D428)+LEN((INDEX(Abbreviation!$A$2:$A$125,MATCH(_xlfn.AGGREGATE(15,6,SEARCH(Abbreviation!$A$2:$A$125,D428),1),SEARCH(Abbreviation!$A$2:$A$125,D428),0)))))-1)))</f>
        <v/>
      </c>
      <c r="H428" s="8" t="s">
        <v>46</v>
      </c>
      <c r="I428" s="4" t="str">
        <f t="shared" si="13"/>
        <v/>
      </c>
      <c r="J428" s="8" t="s">
        <v>47</v>
      </c>
      <c r="K428" s="8" t="s">
        <v>47</v>
      </c>
      <c r="L428" s="8" t="s">
        <v>47</v>
      </c>
      <c r="M428" s="8" t="s">
        <v>47</v>
      </c>
      <c r="N428" s="8" t="s">
        <v>47</v>
      </c>
      <c r="P428" s="9">
        <v>40</v>
      </c>
      <c r="Q428" s="8">
        <v>80</v>
      </c>
      <c r="R428" s="8" t="s">
        <v>49</v>
      </c>
      <c r="S428" s="8" t="s">
        <v>50</v>
      </c>
      <c r="T428" s="8" t="s">
        <v>51</v>
      </c>
      <c r="U428" s="8" t="s">
        <v>51</v>
      </c>
      <c r="W428" s="8" t="s">
        <v>52</v>
      </c>
    </row>
    <row r="429" spans="6:23" x14ac:dyDescent="0.25">
      <c r="F429" s="7" t="str">
        <f t="shared" si="12"/>
        <v/>
      </c>
      <c r="G429" s="7" t="str" cm="1">
        <f t="array" ref="G429">IF(D429="","",PROPER(MID(D429,(FIND(INDEX(Abbreviation!$A$2:$A$125,MATCH(_xlfn.AGGREGATE(15,6,SEARCH(Abbreviation!$A$2:$A$125,D429),1),SEARCH(Abbreviation!$A$2:$A$125,D429),0)),D429))+LEN((INDEX(Abbreviation!$A$2:$A$125,MATCH(_xlfn.AGGREGATE(15,6,SEARCH(Abbreviation!$A$2:$A$125,D429),1),SEARCH(Abbreviation!$A$2:$A$125,D429),0)))),FIND("VIC",D429,1)-(FIND(INDEX(Abbreviation!$A$2:$A$125,MATCH(_xlfn.AGGREGATE(15,6,SEARCH(Abbreviation!$A$2:$A$125,D429),1),SEARCH(Abbreviation!$A$2:$A$125,D429),0)),D429)+LEN((INDEX(Abbreviation!$A$2:$A$125,MATCH(_xlfn.AGGREGATE(15,6,SEARCH(Abbreviation!$A$2:$A$125,D429),1),SEARCH(Abbreviation!$A$2:$A$125,D429),0)))))-1)))</f>
        <v/>
      </c>
      <c r="H429" s="8" t="s">
        <v>46</v>
      </c>
      <c r="I429" s="4" t="str">
        <f t="shared" si="13"/>
        <v/>
      </c>
      <c r="J429" s="8" t="s">
        <v>47</v>
      </c>
      <c r="K429" s="8" t="s">
        <v>47</v>
      </c>
      <c r="L429" s="8" t="s">
        <v>47</v>
      </c>
      <c r="M429" s="8" t="s">
        <v>47</v>
      </c>
      <c r="N429" s="8" t="s">
        <v>47</v>
      </c>
      <c r="P429" s="9">
        <v>40</v>
      </c>
      <c r="Q429" s="8">
        <v>80</v>
      </c>
      <c r="R429" s="8" t="s">
        <v>49</v>
      </c>
      <c r="S429" s="8" t="s">
        <v>50</v>
      </c>
      <c r="T429" s="8" t="s">
        <v>51</v>
      </c>
      <c r="U429" s="8" t="s">
        <v>51</v>
      </c>
      <c r="W429" s="8" t="s">
        <v>52</v>
      </c>
    </row>
    <row r="430" spans="6:23" x14ac:dyDescent="0.25">
      <c r="F430" s="7" t="str">
        <f t="shared" si="12"/>
        <v/>
      </c>
      <c r="G430" s="7" t="str" cm="1">
        <f t="array" ref="G430">IF(D430="","",PROPER(MID(D430,(FIND(INDEX(Abbreviation!$A$2:$A$125,MATCH(_xlfn.AGGREGATE(15,6,SEARCH(Abbreviation!$A$2:$A$125,D430),1),SEARCH(Abbreviation!$A$2:$A$125,D430),0)),D430))+LEN((INDEX(Abbreviation!$A$2:$A$125,MATCH(_xlfn.AGGREGATE(15,6,SEARCH(Abbreviation!$A$2:$A$125,D430),1),SEARCH(Abbreviation!$A$2:$A$125,D430),0)))),FIND("VIC",D430,1)-(FIND(INDEX(Abbreviation!$A$2:$A$125,MATCH(_xlfn.AGGREGATE(15,6,SEARCH(Abbreviation!$A$2:$A$125,D430),1),SEARCH(Abbreviation!$A$2:$A$125,D430),0)),D430)+LEN((INDEX(Abbreviation!$A$2:$A$125,MATCH(_xlfn.AGGREGATE(15,6,SEARCH(Abbreviation!$A$2:$A$125,D430),1),SEARCH(Abbreviation!$A$2:$A$125,D430),0)))))-1)))</f>
        <v/>
      </c>
      <c r="H430" s="8" t="s">
        <v>46</v>
      </c>
      <c r="I430" s="4" t="str">
        <f t="shared" si="13"/>
        <v/>
      </c>
      <c r="J430" s="8" t="s">
        <v>47</v>
      </c>
      <c r="K430" s="8" t="s">
        <v>47</v>
      </c>
      <c r="L430" s="8" t="s">
        <v>47</v>
      </c>
      <c r="M430" s="8" t="s">
        <v>47</v>
      </c>
      <c r="N430" s="8" t="s">
        <v>47</v>
      </c>
      <c r="P430" s="9">
        <v>40</v>
      </c>
      <c r="Q430" s="8">
        <v>80</v>
      </c>
      <c r="R430" s="8" t="s">
        <v>49</v>
      </c>
      <c r="S430" s="8" t="s">
        <v>50</v>
      </c>
      <c r="T430" s="8" t="s">
        <v>51</v>
      </c>
      <c r="U430" s="8" t="s">
        <v>51</v>
      </c>
      <c r="W430" s="8" t="s">
        <v>52</v>
      </c>
    </row>
    <row r="431" spans="6:23" x14ac:dyDescent="0.25">
      <c r="F431" s="7" t="str">
        <f t="shared" si="12"/>
        <v/>
      </c>
      <c r="G431" s="7" t="str" cm="1">
        <f t="array" ref="G431">IF(D431="","",PROPER(MID(D431,(FIND(INDEX(Abbreviation!$A$2:$A$125,MATCH(_xlfn.AGGREGATE(15,6,SEARCH(Abbreviation!$A$2:$A$125,D431),1),SEARCH(Abbreviation!$A$2:$A$125,D431),0)),D431))+LEN((INDEX(Abbreviation!$A$2:$A$125,MATCH(_xlfn.AGGREGATE(15,6,SEARCH(Abbreviation!$A$2:$A$125,D431),1),SEARCH(Abbreviation!$A$2:$A$125,D431),0)))),FIND("VIC",D431,1)-(FIND(INDEX(Abbreviation!$A$2:$A$125,MATCH(_xlfn.AGGREGATE(15,6,SEARCH(Abbreviation!$A$2:$A$125,D431),1),SEARCH(Abbreviation!$A$2:$A$125,D431),0)),D431)+LEN((INDEX(Abbreviation!$A$2:$A$125,MATCH(_xlfn.AGGREGATE(15,6,SEARCH(Abbreviation!$A$2:$A$125,D431),1),SEARCH(Abbreviation!$A$2:$A$125,D431),0)))))-1)))</f>
        <v/>
      </c>
      <c r="H431" s="8" t="s">
        <v>46</v>
      </c>
      <c r="I431" s="4" t="str">
        <f t="shared" si="13"/>
        <v/>
      </c>
      <c r="J431" s="8" t="s">
        <v>47</v>
      </c>
      <c r="K431" s="8" t="s">
        <v>47</v>
      </c>
      <c r="L431" s="8" t="s">
        <v>47</v>
      </c>
      <c r="M431" s="8" t="s">
        <v>47</v>
      </c>
      <c r="N431" s="8" t="s">
        <v>47</v>
      </c>
      <c r="P431" s="9">
        <v>40</v>
      </c>
      <c r="Q431" s="8">
        <v>80</v>
      </c>
      <c r="R431" s="8" t="s">
        <v>49</v>
      </c>
      <c r="S431" s="8" t="s">
        <v>50</v>
      </c>
      <c r="T431" s="8" t="s">
        <v>51</v>
      </c>
      <c r="U431" s="8" t="s">
        <v>51</v>
      </c>
      <c r="W431" s="8" t="s">
        <v>52</v>
      </c>
    </row>
    <row r="432" spans="6:23" x14ac:dyDescent="0.25">
      <c r="F432" s="7" t="str">
        <f t="shared" si="12"/>
        <v/>
      </c>
      <c r="G432" s="7" t="str" cm="1">
        <f t="array" ref="G432">IF(D432="","",PROPER(MID(D432,(FIND(INDEX(Abbreviation!$A$2:$A$125,MATCH(_xlfn.AGGREGATE(15,6,SEARCH(Abbreviation!$A$2:$A$125,D432),1),SEARCH(Abbreviation!$A$2:$A$125,D432),0)),D432))+LEN((INDEX(Abbreviation!$A$2:$A$125,MATCH(_xlfn.AGGREGATE(15,6,SEARCH(Abbreviation!$A$2:$A$125,D432),1),SEARCH(Abbreviation!$A$2:$A$125,D432),0)))),FIND("VIC",D432,1)-(FIND(INDEX(Abbreviation!$A$2:$A$125,MATCH(_xlfn.AGGREGATE(15,6,SEARCH(Abbreviation!$A$2:$A$125,D432),1),SEARCH(Abbreviation!$A$2:$A$125,D432),0)),D432)+LEN((INDEX(Abbreviation!$A$2:$A$125,MATCH(_xlfn.AGGREGATE(15,6,SEARCH(Abbreviation!$A$2:$A$125,D432),1),SEARCH(Abbreviation!$A$2:$A$125,D432),0)))))-1)))</f>
        <v/>
      </c>
      <c r="H432" s="8" t="s">
        <v>46</v>
      </c>
      <c r="I432" s="4" t="str">
        <f t="shared" si="13"/>
        <v/>
      </c>
      <c r="J432" s="8" t="s">
        <v>47</v>
      </c>
      <c r="K432" s="8" t="s">
        <v>47</v>
      </c>
      <c r="L432" s="8" t="s">
        <v>47</v>
      </c>
      <c r="M432" s="8" t="s">
        <v>47</v>
      </c>
      <c r="N432" s="8" t="s">
        <v>47</v>
      </c>
      <c r="P432" s="9">
        <v>40</v>
      </c>
      <c r="Q432" s="8">
        <v>80</v>
      </c>
      <c r="R432" s="8" t="s">
        <v>49</v>
      </c>
      <c r="S432" s="8" t="s">
        <v>50</v>
      </c>
      <c r="T432" s="8" t="s">
        <v>51</v>
      </c>
      <c r="U432" s="8" t="s">
        <v>51</v>
      </c>
      <c r="W432" s="8" t="s">
        <v>52</v>
      </c>
    </row>
    <row r="433" spans="6:23" x14ac:dyDescent="0.25">
      <c r="F433" s="7" t="str">
        <f t="shared" si="12"/>
        <v/>
      </c>
      <c r="G433" s="7" t="str" cm="1">
        <f t="array" ref="G433">IF(D433="","",PROPER(MID(D433,(FIND(INDEX(Abbreviation!$A$2:$A$125,MATCH(_xlfn.AGGREGATE(15,6,SEARCH(Abbreviation!$A$2:$A$125,D433),1),SEARCH(Abbreviation!$A$2:$A$125,D433),0)),D433))+LEN((INDEX(Abbreviation!$A$2:$A$125,MATCH(_xlfn.AGGREGATE(15,6,SEARCH(Abbreviation!$A$2:$A$125,D433),1),SEARCH(Abbreviation!$A$2:$A$125,D433),0)))),FIND("VIC",D433,1)-(FIND(INDEX(Abbreviation!$A$2:$A$125,MATCH(_xlfn.AGGREGATE(15,6,SEARCH(Abbreviation!$A$2:$A$125,D433),1),SEARCH(Abbreviation!$A$2:$A$125,D433),0)),D433)+LEN((INDEX(Abbreviation!$A$2:$A$125,MATCH(_xlfn.AGGREGATE(15,6,SEARCH(Abbreviation!$A$2:$A$125,D433),1),SEARCH(Abbreviation!$A$2:$A$125,D433),0)))))-1)))</f>
        <v/>
      </c>
      <c r="H433" s="8" t="s">
        <v>46</v>
      </c>
      <c r="I433" s="4" t="str">
        <f t="shared" si="13"/>
        <v/>
      </c>
      <c r="J433" s="8" t="s">
        <v>47</v>
      </c>
      <c r="K433" s="8" t="s">
        <v>47</v>
      </c>
      <c r="L433" s="8" t="s">
        <v>47</v>
      </c>
      <c r="M433" s="8" t="s">
        <v>47</v>
      </c>
      <c r="N433" s="8" t="s">
        <v>47</v>
      </c>
      <c r="P433" s="9">
        <v>40</v>
      </c>
      <c r="Q433" s="8">
        <v>80</v>
      </c>
      <c r="R433" s="8" t="s">
        <v>49</v>
      </c>
      <c r="S433" s="8" t="s">
        <v>50</v>
      </c>
      <c r="T433" s="8" t="s">
        <v>51</v>
      </c>
      <c r="U433" s="8" t="s">
        <v>51</v>
      </c>
      <c r="W433" s="8" t="s">
        <v>52</v>
      </c>
    </row>
    <row r="434" spans="6:23" x14ac:dyDescent="0.25">
      <c r="F434" s="7" t="str">
        <f t="shared" si="12"/>
        <v/>
      </c>
      <c r="G434" s="7" t="str" cm="1">
        <f t="array" ref="G434">IF(D434="","",PROPER(MID(D434,(FIND(INDEX(Abbreviation!$A$2:$A$125,MATCH(_xlfn.AGGREGATE(15,6,SEARCH(Abbreviation!$A$2:$A$125,D434),1),SEARCH(Abbreviation!$A$2:$A$125,D434),0)),D434))+LEN((INDEX(Abbreviation!$A$2:$A$125,MATCH(_xlfn.AGGREGATE(15,6,SEARCH(Abbreviation!$A$2:$A$125,D434),1),SEARCH(Abbreviation!$A$2:$A$125,D434),0)))),FIND("VIC",D434,1)-(FIND(INDEX(Abbreviation!$A$2:$A$125,MATCH(_xlfn.AGGREGATE(15,6,SEARCH(Abbreviation!$A$2:$A$125,D434),1),SEARCH(Abbreviation!$A$2:$A$125,D434),0)),D434)+LEN((INDEX(Abbreviation!$A$2:$A$125,MATCH(_xlfn.AGGREGATE(15,6,SEARCH(Abbreviation!$A$2:$A$125,D434),1),SEARCH(Abbreviation!$A$2:$A$125,D434),0)))))-1)))</f>
        <v/>
      </c>
      <c r="H434" s="8" t="s">
        <v>46</v>
      </c>
      <c r="I434" s="4" t="str">
        <f t="shared" si="13"/>
        <v/>
      </c>
      <c r="J434" s="8" t="s">
        <v>47</v>
      </c>
      <c r="K434" s="8" t="s">
        <v>47</v>
      </c>
      <c r="L434" s="8" t="s">
        <v>47</v>
      </c>
      <c r="M434" s="8" t="s">
        <v>47</v>
      </c>
      <c r="N434" s="8" t="s">
        <v>47</v>
      </c>
      <c r="P434" s="9">
        <v>40</v>
      </c>
      <c r="Q434" s="8">
        <v>80</v>
      </c>
      <c r="R434" s="8" t="s">
        <v>49</v>
      </c>
      <c r="S434" s="8" t="s">
        <v>50</v>
      </c>
      <c r="T434" s="8" t="s">
        <v>51</v>
      </c>
      <c r="U434" s="8" t="s">
        <v>51</v>
      </c>
      <c r="W434" s="8" t="s">
        <v>52</v>
      </c>
    </row>
    <row r="435" spans="6:23" x14ac:dyDescent="0.25">
      <c r="F435" s="7" t="str">
        <f t="shared" si="12"/>
        <v/>
      </c>
      <c r="G435" s="7" t="str" cm="1">
        <f t="array" ref="G435">IF(D435="","",PROPER(MID(D435,(FIND(INDEX(Abbreviation!$A$2:$A$125,MATCH(_xlfn.AGGREGATE(15,6,SEARCH(Abbreviation!$A$2:$A$125,D435),1),SEARCH(Abbreviation!$A$2:$A$125,D435),0)),D435))+LEN((INDEX(Abbreviation!$A$2:$A$125,MATCH(_xlfn.AGGREGATE(15,6,SEARCH(Abbreviation!$A$2:$A$125,D435),1),SEARCH(Abbreviation!$A$2:$A$125,D435),0)))),FIND("VIC",D435,1)-(FIND(INDEX(Abbreviation!$A$2:$A$125,MATCH(_xlfn.AGGREGATE(15,6,SEARCH(Abbreviation!$A$2:$A$125,D435),1),SEARCH(Abbreviation!$A$2:$A$125,D435),0)),D435)+LEN((INDEX(Abbreviation!$A$2:$A$125,MATCH(_xlfn.AGGREGATE(15,6,SEARCH(Abbreviation!$A$2:$A$125,D435),1),SEARCH(Abbreviation!$A$2:$A$125,D435),0)))))-1)))</f>
        <v/>
      </c>
      <c r="H435" s="8" t="s">
        <v>46</v>
      </c>
      <c r="I435" s="4" t="str">
        <f t="shared" si="13"/>
        <v/>
      </c>
      <c r="J435" s="8" t="s">
        <v>47</v>
      </c>
      <c r="K435" s="8" t="s">
        <v>47</v>
      </c>
      <c r="L435" s="8" t="s">
        <v>47</v>
      </c>
      <c r="M435" s="8" t="s">
        <v>47</v>
      </c>
      <c r="N435" s="8" t="s">
        <v>47</v>
      </c>
      <c r="P435" s="9">
        <v>40</v>
      </c>
      <c r="Q435" s="8">
        <v>80</v>
      </c>
      <c r="R435" s="8" t="s">
        <v>49</v>
      </c>
      <c r="S435" s="8" t="s">
        <v>50</v>
      </c>
      <c r="T435" s="8" t="s">
        <v>51</v>
      </c>
      <c r="U435" s="8" t="s">
        <v>51</v>
      </c>
      <c r="W435" s="8" t="s">
        <v>52</v>
      </c>
    </row>
    <row r="436" spans="6:23" x14ac:dyDescent="0.25">
      <c r="F436" s="7" t="str">
        <f t="shared" si="12"/>
        <v/>
      </c>
      <c r="G436" s="7" t="str" cm="1">
        <f t="array" ref="G436">IF(D436="","",PROPER(MID(D436,(FIND(INDEX(Abbreviation!$A$2:$A$125,MATCH(_xlfn.AGGREGATE(15,6,SEARCH(Abbreviation!$A$2:$A$125,D436),1),SEARCH(Abbreviation!$A$2:$A$125,D436),0)),D436))+LEN((INDEX(Abbreviation!$A$2:$A$125,MATCH(_xlfn.AGGREGATE(15,6,SEARCH(Abbreviation!$A$2:$A$125,D436),1),SEARCH(Abbreviation!$A$2:$A$125,D436),0)))),FIND("VIC",D436,1)-(FIND(INDEX(Abbreviation!$A$2:$A$125,MATCH(_xlfn.AGGREGATE(15,6,SEARCH(Abbreviation!$A$2:$A$125,D436),1),SEARCH(Abbreviation!$A$2:$A$125,D436),0)),D436)+LEN((INDEX(Abbreviation!$A$2:$A$125,MATCH(_xlfn.AGGREGATE(15,6,SEARCH(Abbreviation!$A$2:$A$125,D436),1),SEARCH(Abbreviation!$A$2:$A$125,D436),0)))))-1)))</f>
        <v/>
      </c>
      <c r="H436" s="8" t="s">
        <v>46</v>
      </c>
      <c r="I436" s="4" t="str">
        <f t="shared" si="13"/>
        <v/>
      </c>
      <c r="J436" s="8" t="s">
        <v>47</v>
      </c>
      <c r="K436" s="8" t="s">
        <v>47</v>
      </c>
      <c r="L436" s="8" t="s">
        <v>47</v>
      </c>
      <c r="M436" s="8" t="s">
        <v>47</v>
      </c>
      <c r="N436" s="8" t="s">
        <v>47</v>
      </c>
      <c r="P436" s="9">
        <v>40</v>
      </c>
      <c r="Q436" s="8">
        <v>80</v>
      </c>
      <c r="R436" s="8" t="s">
        <v>49</v>
      </c>
      <c r="S436" s="8" t="s">
        <v>50</v>
      </c>
      <c r="T436" s="8" t="s">
        <v>51</v>
      </c>
      <c r="U436" s="8" t="s">
        <v>51</v>
      </c>
      <c r="W436" s="8" t="s">
        <v>52</v>
      </c>
    </row>
    <row r="437" spans="6:23" x14ac:dyDescent="0.25">
      <c r="F437" s="7" t="str">
        <f t="shared" si="12"/>
        <v/>
      </c>
      <c r="G437" s="7" t="str" cm="1">
        <f t="array" ref="G437">IF(D437="","",PROPER(MID(D437,(FIND(INDEX(Abbreviation!$A$2:$A$125,MATCH(_xlfn.AGGREGATE(15,6,SEARCH(Abbreviation!$A$2:$A$125,D437),1),SEARCH(Abbreviation!$A$2:$A$125,D437),0)),D437))+LEN((INDEX(Abbreviation!$A$2:$A$125,MATCH(_xlfn.AGGREGATE(15,6,SEARCH(Abbreviation!$A$2:$A$125,D437),1),SEARCH(Abbreviation!$A$2:$A$125,D437),0)))),FIND("VIC",D437,1)-(FIND(INDEX(Abbreviation!$A$2:$A$125,MATCH(_xlfn.AGGREGATE(15,6,SEARCH(Abbreviation!$A$2:$A$125,D437),1),SEARCH(Abbreviation!$A$2:$A$125,D437),0)),D437)+LEN((INDEX(Abbreviation!$A$2:$A$125,MATCH(_xlfn.AGGREGATE(15,6,SEARCH(Abbreviation!$A$2:$A$125,D437),1),SEARCH(Abbreviation!$A$2:$A$125,D437),0)))))-1)))</f>
        <v/>
      </c>
      <c r="H437" s="8" t="s">
        <v>46</v>
      </c>
      <c r="I437" s="4" t="str">
        <f t="shared" si="13"/>
        <v/>
      </c>
      <c r="J437" s="8" t="s">
        <v>47</v>
      </c>
      <c r="K437" s="8" t="s">
        <v>47</v>
      </c>
      <c r="L437" s="8" t="s">
        <v>47</v>
      </c>
      <c r="M437" s="8" t="s">
        <v>47</v>
      </c>
      <c r="N437" s="8" t="s">
        <v>47</v>
      </c>
      <c r="P437" s="9">
        <v>40</v>
      </c>
      <c r="Q437" s="8">
        <v>80</v>
      </c>
      <c r="R437" s="8" t="s">
        <v>49</v>
      </c>
      <c r="S437" s="8" t="s">
        <v>50</v>
      </c>
      <c r="T437" s="8" t="s">
        <v>51</v>
      </c>
      <c r="U437" s="8" t="s">
        <v>51</v>
      </c>
      <c r="W437" s="8" t="s">
        <v>52</v>
      </c>
    </row>
    <row r="438" spans="6:23" x14ac:dyDescent="0.25">
      <c r="F438" s="7" t="str">
        <f t="shared" si="12"/>
        <v/>
      </c>
      <c r="G438" s="7" t="str" cm="1">
        <f t="array" ref="G438">IF(D438="","",PROPER(MID(D438,(FIND(INDEX(Abbreviation!$A$2:$A$125,MATCH(_xlfn.AGGREGATE(15,6,SEARCH(Abbreviation!$A$2:$A$125,D438),1),SEARCH(Abbreviation!$A$2:$A$125,D438),0)),D438))+LEN((INDEX(Abbreviation!$A$2:$A$125,MATCH(_xlfn.AGGREGATE(15,6,SEARCH(Abbreviation!$A$2:$A$125,D438),1),SEARCH(Abbreviation!$A$2:$A$125,D438),0)))),FIND("VIC",D438,1)-(FIND(INDEX(Abbreviation!$A$2:$A$125,MATCH(_xlfn.AGGREGATE(15,6,SEARCH(Abbreviation!$A$2:$A$125,D438),1),SEARCH(Abbreviation!$A$2:$A$125,D438),0)),D438)+LEN((INDEX(Abbreviation!$A$2:$A$125,MATCH(_xlfn.AGGREGATE(15,6,SEARCH(Abbreviation!$A$2:$A$125,D438),1),SEARCH(Abbreviation!$A$2:$A$125,D438),0)))))-1)))</f>
        <v/>
      </c>
      <c r="H438" s="8" t="s">
        <v>46</v>
      </c>
      <c r="I438" s="4" t="str">
        <f t="shared" si="13"/>
        <v/>
      </c>
      <c r="J438" s="8" t="s">
        <v>47</v>
      </c>
      <c r="K438" s="8" t="s">
        <v>47</v>
      </c>
      <c r="L438" s="8" t="s">
        <v>47</v>
      </c>
      <c r="M438" s="8" t="s">
        <v>47</v>
      </c>
      <c r="N438" s="8" t="s">
        <v>47</v>
      </c>
      <c r="P438" s="9">
        <v>40</v>
      </c>
      <c r="Q438" s="8">
        <v>80</v>
      </c>
      <c r="R438" s="8" t="s">
        <v>49</v>
      </c>
      <c r="S438" s="8" t="s">
        <v>50</v>
      </c>
      <c r="T438" s="8" t="s">
        <v>51</v>
      </c>
      <c r="U438" s="8" t="s">
        <v>51</v>
      </c>
      <c r="W438" s="8" t="s">
        <v>52</v>
      </c>
    </row>
    <row r="439" spans="6:23" x14ac:dyDescent="0.25">
      <c r="F439" s="7" t="str">
        <f t="shared" si="12"/>
        <v/>
      </c>
      <c r="G439" s="7" t="str" cm="1">
        <f t="array" ref="G439">IF(D439="","",PROPER(MID(D439,(FIND(INDEX(Abbreviation!$A$2:$A$125,MATCH(_xlfn.AGGREGATE(15,6,SEARCH(Abbreviation!$A$2:$A$125,D439),1),SEARCH(Abbreviation!$A$2:$A$125,D439),0)),D439))+LEN((INDEX(Abbreviation!$A$2:$A$125,MATCH(_xlfn.AGGREGATE(15,6,SEARCH(Abbreviation!$A$2:$A$125,D439),1),SEARCH(Abbreviation!$A$2:$A$125,D439),0)))),FIND("VIC",D439,1)-(FIND(INDEX(Abbreviation!$A$2:$A$125,MATCH(_xlfn.AGGREGATE(15,6,SEARCH(Abbreviation!$A$2:$A$125,D439),1),SEARCH(Abbreviation!$A$2:$A$125,D439),0)),D439)+LEN((INDEX(Abbreviation!$A$2:$A$125,MATCH(_xlfn.AGGREGATE(15,6,SEARCH(Abbreviation!$A$2:$A$125,D439),1),SEARCH(Abbreviation!$A$2:$A$125,D439),0)))))-1)))</f>
        <v/>
      </c>
      <c r="H439" s="8" t="s">
        <v>46</v>
      </c>
      <c r="I439" s="4" t="str">
        <f t="shared" si="13"/>
        <v/>
      </c>
      <c r="J439" s="8" t="s">
        <v>47</v>
      </c>
      <c r="K439" s="8" t="s">
        <v>47</v>
      </c>
      <c r="L439" s="8" t="s">
        <v>47</v>
      </c>
      <c r="M439" s="8" t="s">
        <v>47</v>
      </c>
      <c r="N439" s="8" t="s">
        <v>47</v>
      </c>
      <c r="P439" s="9">
        <v>40</v>
      </c>
      <c r="Q439" s="8">
        <v>80</v>
      </c>
      <c r="R439" s="8" t="s">
        <v>49</v>
      </c>
      <c r="S439" s="8" t="s">
        <v>50</v>
      </c>
      <c r="T439" s="8" t="s">
        <v>51</v>
      </c>
      <c r="U439" s="8" t="s">
        <v>51</v>
      </c>
      <c r="W439" s="8" t="s">
        <v>52</v>
      </c>
    </row>
    <row r="440" spans="6:23" x14ac:dyDescent="0.25">
      <c r="F440" s="7" t="str">
        <f t="shared" si="12"/>
        <v/>
      </c>
      <c r="G440" s="7" t="str" cm="1">
        <f t="array" ref="G440">IF(D440="","",PROPER(MID(D440,(FIND(INDEX(Abbreviation!$A$2:$A$125,MATCH(_xlfn.AGGREGATE(15,6,SEARCH(Abbreviation!$A$2:$A$125,D440),1),SEARCH(Abbreviation!$A$2:$A$125,D440),0)),D440))+LEN((INDEX(Abbreviation!$A$2:$A$125,MATCH(_xlfn.AGGREGATE(15,6,SEARCH(Abbreviation!$A$2:$A$125,D440),1),SEARCH(Abbreviation!$A$2:$A$125,D440),0)))),FIND("VIC",D440,1)-(FIND(INDEX(Abbreviation!$A$2:$A$125,MATCH(_xlfn.AGGREGATE(15,6,SEARCH(Abbreviation!$A$2:$A$125,D440),1),SEARCH(Abbreviation!$A$2:$A$125,D440),0)),D440)+LEN((INDEX(Abbreviation!$A$2:$A$125,MATCH(_xlfn.AGGREGATE(15,6,SEARCH(Abbreviation!$A$2:$A$125,D440),1),SEARCH(Abbreviation!$A$2:$A$125,D440),0)))))-1)))</f>
        <v/>
      </c>
      <c r="H440" s="8" t="s">
        <v>46</v>
      </c>
      <c r="I440" s="4" t="str">
        <f t="shared" si="13"/>
        <v/>
      </c>
      <c r="J440" s="8" t="s">
        <v>47</v>
      </c>
      <c r="K440" s="8" t="s">
        <v>47</v>
      </c>
      <c r="L440" s="8" t="s">
        <v>47</v>
      </c>
      <c r="M440" s="8" t="s">
        <v>47</v>
      </c>
      <c r="N440" s="8" t="s">
        <v>47</v>
      </c>
      <c r="P440" s="9">
        <v>40</v>
      </c>
      <c r="Q440" s="8">
        <v>80</v>
      </c>
      <c r="R440" s="8" t="s">
        <v>49</v>
      </c>
      <c r="S440" s="8" t="s">
        <v>50</v>
      </c>
      <c r="T440" s="8" t="s">
        <v>51</v>
      </c>
      <c r="U440" s="8" t="s">
        <v>51</v>
      </c>
      <c r="W440" s="8" t="s">
        <v>52</v>
      </c>
    </row>
    <row r="441" spans="6:23" x14ac:dyDescent="0.25">
      <c r="F441" s="7" t="str">
        <f t="shared" si="12"/>
        <v/>
      </c>
      <c r="G441" s="7" t="str" cm="1">
        <f t="array" ref="G441">IF(D441="","",PROPER(MID(D441,(FIND(INDEX(Abbreviation!$A$2:$A$125,MATCH(_xlfn.AGGREGATE(15,6,SEARCH(Abbreviation!$A$2:$A$125,D441),1),SEARCH(Abbreviation!$A$2:$A$125,D441),0)),D441))+LEN((INDEX(Abbreviation!$A$2:$A$125,MATCH(_xlfn.AGGREGATE(15,6,SEARCH(Abbreviation!$A$2:$A$125,D441),1),SEARCH(Abbreviation!$A$2:$A$125,D441),0)))),FIND("VIC",D441,1)-(FIND(INDEX(Abbreviation!$A$2:$A$125,MATCH(_xlfn.AGGREGATE(15,6,SEARCH(Abbreviation!$A$2:$A$125,D441),1),SEARCH(Abbreviation!$A$2:$A$125,D441),0)),D441)+LEN((INDEX(Abbreviation!$A$2:$A$125,MATCH(_xlfn.AGGREGATE(15,6,SEARCH(Abbreviation!$A$2:$A$125,D441),1),SEARCH(Abbreviation!$A$2:$A$125,D441),0)))))-1)))</f>
        <v/>
      </c>
      <c r="H441" s="8" t="s">
        <v>46</v>
      </c>
      <c r="I441" s="4" t="str">
        <f t="shared" si="13"/>
        <v/>
      </c>
      <c r="J441" s="8" t="s">
        <v>47</v>
      </c>
      <c r="K441" s="8" t="s">
        <v>47</v>
      </c>
      <c r="L441" s="8" t="s">
        <v>47</v>
      </c>
      <c r="M441" s="8" t="s">
        <v>47</v>
      </c>
      <c r="N441" s="8" t="s">
        <v>47</v>
      </c>
      <c r="P441" s="9">
        <v>40</v>
      </c>
      <c r="Q441" s="8">
        <v>80</v>
      </c>
      <c r="R441" s="8" t="s">
        <v>49</v>
      </c>
      <c r="S441" s="8" t="s">
        <v>50</v>
      </c>
      <c r="T441" s="8" t="s">
        <v>51</v>
      </c>
      <c r="U441" s="8" t="s">
        <v>51</v>
      </c>
      <c r="W441" s="8" t="s">
        <v>52</v>
      </c>
    </row>
    <row r="442" spans="6:23" x14ac:dyDescent="0.25">
      <c r="F442" s="7" t="str">
        <f t="shared" si="12"/>
        <v/>
      </c>
      <c r="G442" s="7" t="str" cm="1">
        <f t="array" ref="G442">IF(D442="","",PROPER(MID(D442,(FIND(INDEX(Abbreviation!$A$2:$A$125,MATCH(_xlfn.AGGREGATE(15,6,SEARCH(Abbreviation!$A$2:$A$125,D442),1),SEARCH(Abbreviation!$A$2:$A$125,D442),0)),D442))+LEN((INDEX(Abbreviation!$A$2:$A$125,MATCH(_xlfn.AGGREGATE(15,6,SEARCH(Abbreviation!$A$2:$A$125,D442),1),SEARCH(Abbreviation!$A$2:$A$125,D442),0)))),FIND("VIC",D442,1)-(FIND(INDEX(Abbreviation!$A$2:$A$125,MATCH(_xlfn.AGGREGATE(15,6,SEARCH(Abbreviation!$A$2:$A$125,D442),1),SEARCH(Abbreviation!$A$2:$A$125,D442),0)),D442)+LEN((INDEX(Abbreviation!$A$2:$A$125,MATCH(_xlfn.AGGREGATE(15,6,SEARCH(Abbreviation!$A$2:$A$125,D442),1),SEARCH(Abbreviation!$A$2:$A$125,D442),0)))))-1)))</f>
        <v/>
      </c>
      <c r="H442" s="8" t="s">
        <v>46</v>
      </c>
      <c r="I442" s="4" t="str">
        <f t="shared" si="13"/>
        <v/>
      </c>
      <c r="J442" s="8" t="s">
        <v>47</v>
      </c>
      <c r="K442" s="8" t="s">
        <v>47</v>
      </c>
      <c r="L442" s="8" t="s">
        <v>47</v>
      </c>
      <c r="M442" s="8" t="s">
        <v>47</v>
      </c>
      <c r="N442" s="8" t="s">
        <v>47</v>
      </c>
      <c r="P442" s="9">
        <v>40</v>
      </c>
      <c r="Q442" s="8">
        <v>80</v>
      </c>
      <c r="R442" s="8" t="s">
        <v>49</v>
      </c>
      <c r="S442" s="8" t="s">
        <v>50</v>
      </c>
      <c r="T442" s="8" t="s">
        <v>51</v>
      </c>
      <c r="U442" s="8" t="s">
        <v>51</v>
      </c>
      <c r="W442" s="8" t="s">
        <v>52</v>
      </c>
    </row>
    <row r="443" spans="6:23" x14ac:dyDescent="0.25">
      <c r="F443" s="7" t="str">
        <f t="shared" si="12"/>
        <v/>
      </c>
      <c r="G443" s="7" t="str" cm="1">
        <f t="array" ref="G443">IF(D443="","",PROPER(MID(D443,(FIND(INDEX(Abbreviation!$A$2:$A$125,MATCH(_xlfn.AGGREGATE(15,6,SEARCH(Abbreviation!$A$2:$A$125,D443),1),SEARCH(Abbreviation!$A$2:$A$125,D443),0)),D443))+LEN((INDEX(Abbreviation!$A$2:$A$125,MATCH(_xlfn.AGGREGATE(15,6,SEARCH(Abbreviation!$A$2:$A$125,D443),1),SEARCH(Abbreviation!$A$2:$A$125,D443),0)))),FIND("VIC",D443,1)-(FIND(INDEX(Abbreviation!$A$2:$A$125,MATCH(_xlfn.AGGREGATE(15,6,SEARCH(Abbreviation!$A$2:$A$125,D443),1),SEARCH(Abbreviation!$A$2:$A$125,D443),0)),D443)+LEN((INDEX(Abbreviation!$A$2:$A$125,MATCH(_xlfn.AGGREGATE(15,6,SEARCH(Abbreviation!$A$2:$A$125,D443),1),SEARCH(Abbreviation!$A$2:$A$125,D443),0)))))-1)))</f>
        <v/>
      </c>
      <c r="H443" s="8" t="s">
        <v>46</v>
      </c>
      <c r="I443" s="4" t="str">
        <f t="shared" si="13"/>
        <v/>
      </c>
      <c r="J443" s="8" t="s">
        <v>47</v>
      </c>
      <c r="K443" s="8" t="s">
        <v>47</v>
      </c>
      <c r="L443" s="8" t="s">
        <v>47</v>
      </c>
      <c r="M443" s="8" t="s">
        <v>47</v>
      </c>
      <c r="N443" s="8" t="s">
        <v>47</v>
      </c>
      <c r="P443" s="9">
        <v>40</v>
      </c>
      <c r="Q443" s="8">
        <v>80</v>
      </c>
      <c r="R443" s="8" t="s">
        <v>49</v>
      </c>
      <c r="S443" s="8" t="s">
        <v>50</v>
      </c>
      <c r="T443" s="8" t="s">
        <v>51</v>
      </c>
      <c r="U443" s="8" t="s">
        <v>51</v>
      </c>
      <c r="W443" s="8" t="s">
        <v>52</v>
      </c>
    </row>
    <row r="444" spans="6:23" x14ac:dyDescent="0.25">
      <c r="F444" s="7" t="str">
        <f t="shared" si="12"/>
        <v/>
      </c>
      <c r="G444" s="7" t="str" cm="1">
        <f t="array" ref="G444">IF(D444="","",PROPER(MID(D444,(FIND(INDEX(Abbreviation!$A$2:$A$125,MATCH(_xlfn.AGGREGATE(15,6,SEARCH(Abbreviation!$A$2:$A$125,D444),1),SEARCH(Abbreviation!$A$2:$A$125,D444),0)),D444))+LEN((INDEX(Abbreviation!$A$2:$A$125,MATCH(_xlfn.AGGREGATE(15,6,SEARCH(Abbreviation!$A$2:$A$125,D444),1),SEARCH(Abbreviation!$A$2:$A$125,D444),0)))),FIND("VIC",D444,1)-(FIND(INDEX(Abbreviation!$A$2:$A$125,MATCH(_xlfn.AGGREGATE(15,6,SEARCH(Abbreviation!$A$2:$A$125,D444),1),SEARCH(Abbreviation!$A$2:$A$125,D444),0)),D444)+LEN((INDEX(Abbreviation!$A$2:$A$125,MATCH(_xlfn.AGGREGATE(15,6,SEARCH(Abbreviation!$A$2:$A$125,D444),1),SEARCH(Abbreviation!$A$2:$A$125,D444),0)))))-1)))</f>
        <v/>
      </c>
      <c r="H444" s="8" t="s">
        <v>46</v>
      </c>
      <c r="I444" s="4" t="str">
        <f t="shared" si="13"/>
        <v/>
      </c>
      <c r="J444" s="8" t="s">
        <v>47</v>
      </c>
      <c r="K444" s="8" t="s">
        <v>47</v>
      </c>
      <c r="L444" s="8" t="s">
        <v>47</v>
      </c>
      <c r="M444" s="8" t="s">
        <v>47</v>
      </c>
      <c r="N444" s="8" t="s">
        <v>47</v>
      </c>
      <c r="P444" s="9">
        <v>40</v>
      </c>
      <c r="Q444" s="8">
        <v>80</v>
      </c>
      <c r="R444" s="8" t="s">
        <v>49</v>
      </c>
      <c r="S444" s="8" t="s">
        <v>50</v>
      </c>
      <c r="T444" s="8" t="s">
        <v>51</v>
      </c>
      <c r="U444" s="8" t="s">
        <v>51</v>
      </c>
      <c r="W444" s="8" t="s">
        <v>52</v>
      </c>
    </row>
    <row r="445" spans="6:23" x14ac:dyDescent="0.25">
      <c r="F445" s="7" t="str">
        <f t="shared" si="12"/>
        <v/>
      </c>
      <c r="G445" s="7" t="str" cm="1">
        <f t="array" ref="G445">IF(D445="","",PROPER(MID(D445,(FIND(INDEX(Abbreviation!$A$2:$A$125,MATCH(_xlfn.AGGREGATE(15,6,SEARCH(Abbreviation!$A$2:$A$125,D445),1),SEARCH(Abbreviation!$A$2:$A$125,D445),0)),D445))+LEN((INDEX(Abbreviation!$A$2:$A$125,MATCH(_xlfn.AGGREGATE(15,6,SEARCH(Abbreviation!$A$2:$A$125,D445),1),SEARCH(Abbreviation!$A$2:$A$125,D445),0)))),FIND("VIC",D445,1)-(FIND(INDEX(Abbreviation!$A$2:$A$125,MATCH(_xlfn.AGGREGATE(15,6,SEARCH(Abbreviation!$A$2:$A$125,D445),1),SEARCH(Abbreviation!$A$2:$A$125,D445),0)),D445)+LEN((INDEX(Abbreviation!$A$2:$A$125,MATCH(_xlfn.AGGREGATE(15,6,SEARCH(Abbreviation!$A$2:$A$125,D445),1),SEARCH(Abbreviation!$A$2:$A$125,D445),0)))))-1)))</f>
        <v/>
      </c>
      <c r="H445" s="8" t="s">
        <v>46</v>
      </c>
      <c r="I445" s="4" t="str">
        <f t="shared" si="13"/>
        <v/>
      </c>
      <c r="J445" s="8" t="s">
        <v>47</v>
      </c>
      <c r="K445" s="8" t="s">
        <v>47</v>
      </c>
      <c r="L445" s="8" t="s">
        <v>47</v>
      </c>
      <c r="M445" s="8" t="s">
        <v>47</v>
      </c>
      <c r="N445" s="8" t="s">
        <v>47</v>
      </c>
      <c r="P445" s="9">
        <v>40</v>
      </c>
      <c r="Q445" s="8">
        <v>80</v>
      </c>
      <c r="R445" s="8" t="s">
        <v>49</v>
      </c>
      <c r="S445" s="8" t="s">
        <v>50</v>
      </c>
      <c r="T445" s="8" t="s">
        <v>51</v>
      </c>
      <c r="U445" s="8" t="s">
        <v>51</v>
      </c>
      <c r="W445" s="8" t="s">
        <v>52</v>
      </c>
    </row>
    <row r="446" spans="6:23" x14ac:dyDescent="0.25">
      <c r="F446" s="7" t="str">
        <f t="shared" si="12"/>
        <v/>
      </c>
      <c r="G446" s="7" t="str" cm="1">
        <f t="array" ref="G446">IF(D446="","",PROPER(MID(D446,(FIND(INDEX(Abbreviation!$A$2:$A$125,MATCH(_xlfn.AGGREGATE(15,6,SEARCH(Abbreviation!$A$2:$A$125,D446),1),SEARCH(Abbreviation!$A$2:$A$125,D446),0)),D446))+LEN((INDEX(Abbreviation!$A$2:$A$125,MATCH(_xlfn.AGGREGATE(15,6,SEARCH(Abbreviation!$A$2:$A$125,D446),1),SEARCH(Abbreviation!$A$2:$A$125,D446),0)))),FIND("VIC",D446,1)-(FIND(INDEX(Abbreviation!$A$2:$A$125,MATCH(_xlfn.AGGREGATE(15,6,SEARCH(Abbreviation!$A$2:$A$125,D446),1),SEARCH(Abbreviation!$A$2:$A$125,D446),0)),D446)+LEN((INDEX(Abbreviation!$A$2:$A$125,MATCH(_xlfn.AGGREGATE(15,6,SEARCH(Abbreviation!$A$2:$A$125,D446),1),SEARCH(Abbreviation!$A$2:$A$125,D446),0)))))-1)))</f>
        <v/>
      </c>
      <c r="H446" s="8" t="s">
        <v>46</v>
      </c>
      <c r="I446" s="4" t="str">
        <f t="shared" si="13"/>
        <v/>
      </c>
      <c r="J446" s="8" t="s">
        <v>47</v>
      </c>
      <c r="K446" s="8" t="s">
        <v>47</v>
      </c>
      <c r="L446" s="8" t="s">
        <v>47</v>
      </c>
      <c r="M446" s="8" t="s">
        <v>47</v>
      </c>
      <c r="N446" s="8" t="s">
        <v>47</v>
      </c>
      <c r="P446" s="9">
        <v>40</v>
      </c>
      <c r="Q446" s="8">
        <v>80</v>
      </c>
      <c r="R446" s="8" t="s">
        <v>49</v>
      </c>
      <c r="S446" s="8" t="s">
        <v>50</v>
      </c>
      <c r="T446" s="8" t="s">
        <v>51</v>
      </c>
      <c r="U446" s="8" t="s">
        <v>51</v>
      </c>
      <c r="W446" s="8" t="s">
        <v>52</v>
      </c>
    </row>
    <row r="447" spans="6:23" x14ac:dyDescent="0.25">
      <c r="F447" s="7" t="str">
        <f t="shared" si="12"/>
        <v/>
      </c>
      <c r="G447" s="7" t="str" cm="1">
        <f t="array" ref="G447">IF(D447="","",PROPER(MID(D447,(FIND(INDEX(Abbreviation!$A$2:$A$125,MATCH(_xlfn.AGGREGATE(15,6,SEARCH(Abbreviation!$A$2:$A$125,D447),1),SEARCH(Abbreviation!$A$2:$A$125,D447),0)),D447))+LEN((INDEX(Abbreviation!$A$2:$A$125,MATCH(_xlfn.AGGREGATE(15,6,SEARCH(Abbreviation!$A$2:$A$125,D447),1),SEARCH(Abbreviation!$A$2:$A$125,D447),0)))),FIND("VIC",D447,1)-(FIND(INDEX(Abbreviation!$A$2:$A$125,MATCH(_xlfn.AGGREGATE(15,6,SEARCH(Abbreviation!$A$2:$A$125,D447),1),SEARCH(Abbreviation!$A$2:$A$125,D447),0)),D447)+LEN((INDEX(Abbreviation!$A$2:$A$125,MATCH(_xlfn.AGGREGATE(15,6,SEARCH(Abbreviation!$A$2:$A$125,D447),1),SEARCH(Abbreviation!$A$2:$A$125,D447),0)))))-1)))</f>
        <v/>
      </c>
      <c r="H447" s="8" t="s">
        <v>46</v>
      </c>
      <c r="I447" s="4" t="str">
        <f t="shared" si="13"/>
        <v/>
      </c>
      <c r="J447" s="8" t="s">
        <v>47</v>
      </c>
      <c r="K447" s="8" t="s">
        <v>47</v>
      </c>
      <c r="L447" s="8" t="s">
        <v>47</v>
      </c>
      <c r="M447" s="8" t="s">
        <v>47</v>
      </c>
      <c r="N447" s="8" t="s">
        <v>47</v>
      </c>
      <c r="P447" s="9">
        <v>40</v>
      </c>
      <c r="Q447" s="8">
        <v>80</v>
      </c>
      <c r="R447" s="8" t="s">
        <v>49</v>
      </c>
      <c r="S447" s="8" t="s">
        <v>50</v>
      </c>
      <c r="T447" s="8" t="s">
        <v>51</v>
      </c>
      <c r="U447" s="8" t="s">
        <v>51</v>
      </c>
      <c r="W447" s="8" t="s">
        <v>52</v>
      </c>
    </row>
    <row r="448" spans="6:23" x14ac:dyDescent="0.25">
      <c r="F448" s="7" t="str">
        <f t="shared" si="12"/>
        <v/>
      </c>
      <c r="G448" s="7" t="str" cm="1">
        <f t="array" ref="G448">IF(D448="","",PROPER(MID(D448,(FIND(INDEX(Abbreviation!$A$2:$A$125,MATCH(_xlfn.AGGREGATE(15,6,SEARCH(Abbreviation!$A$2:$A$125,D448),1),SEARCH(Abbreviation!$A$2:$A$125,D448),0)),D448))+LEN((INDEX(Abbreviation!$A$2:$A$125,MATCH(_xlfn.AGGREGATE(15,6,SEARCH(Abbreviation!$A$2:$A$125,D448),1),SEARCH(Abbreviation!$A$2:$A$125,D448),0)))),FIND("VIC",D448,1)-(FIND(INDEX(Abbreviation!$A$2:$A$125,MATCH(_xlfn.AGGREGATE(15,6,SEARCH(Abbreviation!$A$2:$A$125,D448),1),SEARCH(Abbreviation!$A$2:$A$125,D448),0)),D448)+LEN((INDEX(Abbreviation!$A$2:$A$125,MATCH(_xlfn.AGGREGATE(15,6,SEARCH(Abbreviation!$A$2:$A$125,D448),1),SEARCH(Abbreviation!$A$2:$A$125,D448),0)))))-1)))</f>
        <v/>
      </c>
      <c r="H448" s="8" t="s">
        <v>46</v>
      </c>
      <c r="I448" s="4" t="str">
        <f t="shared" si="13"/>
        <v/>
      </c>
      <c r="J448" s="8" t="s">
        <v>47</v>
      </c>
      <c r="K448" s="8" t="s">
        <v>47</v>
      </c>
      <c r="L448" s="8" t="s">
        <v>47</v>
      </c>
      <c r="M448" s="8" t="s">
        <v>47</v>
      </c>
      <c r="N448" s="8" t="s">
        <v>47</v>
      </c>
      <c r="P448" s="9">
        <v>40</v>
      </c>
      <c r="Q448" s="8">
        <v>80</v>
      </c>
      <c r="R448" s="8" t="s">
        <v>49</v>
      </c>
      <c r="S448" s="8" t="s">
        <v>50</v>
      </c>
      <c r="T448" s="8" t="s">
        <v>51</v>
      </c>
      <c r="U448" s="8" t="s">
        <v>51</v>
      </c>
      <c r="W448" s="8" t="s">
        <v>52</v>
      </c>
    </row>
    <row r="449" spans="6:23" x14ac:dyDescent="0.25">
      <c r="F449" s="7" t="str">
        <f t="shared" si="12"/>
        <v/>
      </c>
      <c r="G449" s="7" t="str" cm="1">
        <f t="array" ref="G449">IF(D449="","",PROPER(MID(D449,(FIND(INDEX(Abbreviation!$A$2:$A$125,MATCH(_xlfn.AGGREGATE(15,6,SEARCH(Abbreviation!$A$2:$A$125,D449),1),SEARCH(Abbreviation!$A$2:$A$125,D449),0)),D449))+LEN((INDEX(Abbreviation!$A$2:$A$125,MATCH(_xlfn.AGGREGATE(15,6,SEARCH(Abbreviation!$A$2:$A$125,D449),1),SEARCH(Abbreviation!$A$2:$A$125,D449),0)))),FIND("VIC",D449,1)-(FIND(INDEX(Abbreviation!$A$2:$A$125,MATCH(_xlfn.AGGREGATE(15,6,SEARCH(Abbreviation!$A$2:$A$125,D449),1),SEARCH(Abbreviation!$A$2:$A$125,D449),0)),D449)+LEN((INDEX(Abbreviation!$A$2:$A$125,MATCH(_xlfn.AGGREGATE(15,6,SEARCH(Abbreviation!$A$2:$A$125,D449),1),SEARCH(Abbreviation!$A$2:$A$125,D449),0)))))-1)))</f>
        <v/>
      </c>
      <c r="H449" s="8" t="s">
        <v>46</v>
      </c>
      <c r="I449" s="4" t="str">
        <f t="shared" si="13"/>
        <v/>
      </c>
      <c r="J449" s="8" t="s">
        <v>47</v>
      </c>
      <c r="K449" s="8" t="s">
        <v>47</v>
      </c>
      <c r="L449" s="8" t="s">
        <v>47</v>
      </c>
      <c r="M449" s="8" t="s">
        <v>47</v>
      </c>
      <c r="N449" s="8" t="s">
        <v>47</v>
      </c>
      <c r="P449" s="9">
        <v>40</v>
      </c>
      <c r="Q449" s="8">
        <v>80</v>
      </c>
      <c r="R449" s="8" t="s">
        <v>49</v>
      </c>
      <c r="S449" s="8" t="s">
        <v>50</v>
      </c>
      <c r="T449" s="8" t="s">
        <v>51</v>
      </c>
      <c r="U449" s="8" t="s">
        <v>51</v>
      </c>
      <c r="W449" s="8" t="s">
        <v>52</v>
      </c>
    </row>
    <row r="450" spans="6:23" x14ac:dyDescent="0.25">
      <c r="F450" s="7" t="str">
        <f t="shared" ref="F450:F499" si="14">IF(D450="","",PROPER(LEFT(D450,FIND(UPPER(G450),D450,1)-2)))</f>
        <v/>
      </c>
      <c r="G450" s="7" t="str" cm="1">
        <f t="array" ref="G450">IF(D450="","",PROPER(MID(D450,(FIND(INDEX(Abbreviation!$A$2:$A$125,MATCH(_xlfn.AGGREGATE(15,6,SEARCH(Abbreviation!$A$2:$A$125,D450),1),SEARCH(Abbreviation!$A$2:$A$125,D450),0)),D450))+LEN((INDEX(Abbreviation!$A$2:$A$125,MATCH(_xlfn.AGGREGATE(15,6,SEARCH(Abbreviation!$A$2:$A$125,D450),1),SEARCH(Abbreviation!$A$2:$A$125,D450),0)))),FIND("VIC",D450,1)-(FIND(INDEX(Abbreviation!$A$2:$A$125,MATCH(_xlfn.AGGREGATE(15,6,SEARCH(Abbreviation!$A$2:$A$125,D450),1),SEARCH(Abbreviation!$A$2:$A$125,D450),0)),D450)+LEN((INDEX(Abbreviation!$A$2:$A$125,MATCH(_xlfn.AGGREGATE(15,6,SEARCH(Abbreviation!$A$2:$A$125,D450),1),SEARCH(Abbreviation!$A$2:$A$125,D450),0)))))-1)))</f>
        <v/>
      </c>
      <c r="H450" s="8" t="s">
        <v>46</v>
      </c>
      <c r="I450" s="4" t="str">
        <f t="shared" ref="I450:I500" si="15">IFERROR(VALUE(TRIM(RIGHT(SUBSTITUTE(D450," ",REPT(" ",255)),255))),"")</f>
        <v/>
      </c>
      <c r="J450" s="8" t="s">
        <v>47</v>
      </c>
      <c r="K450" s="8" t="s">
        <v>47</v>
      </c>
      <c r="L450" s="8" t="s">
        <v>47</v>
      </c>
      <c r="M450" s="8" t="s">
        <v>47</v>
      </c>
      <c r="N450" s="8" t="s">
        <v>47</v>
      </c>
      <c r="P450" s="9">
        <v>40</v>
      </c>
      <c r="Q450" s="8">
        <v>80</v>
      </c>
      <c r="R450" s="8" t="s">
        <v>49</v>
      </c>
      <c r="S450" s="8" t="s">
        <v>50</v>
      </c>
      <c r="T450" s="8" t="s">
        <v>51</v>
      </c>
      <c r="U450" s="8" t="s">
        <v>51</v>
      </c>
      <c r="W450" s="8" t="s">
        <v>52</v>
      </c>
    </row>
    <row r="451" spans="6:23" x14ac:dyDescent="0.25">
      <c r="F451" s="7" t="str">
        <f t="shared" si="14"/>
        <v/>
      </c>
      <c r="G451" s="7" t="str" cm="1">
        <f t="array" ref="G451">IF(D451="","",PROPER(MID(D451,(FIND(INDEX(Abbreviation!$A$2:$A$125,MATCH(_xlfn.AGGREGATE(15,6,SEARCH(Abbreviation!$A$2:$A$125,D451),1),SEARCH(Abbreviation!$A$2:$A$125,D451),0)),D451))+LEN((INDEX(Abbreviation!$A$2:$A$125,MATCH(_xlfn.AGGREGATE(15,6,SEARCH(Abbreviation!$A$2:$A$125,D451),1),SEARCH(Abbreviation!$A$2:$A$125,D451),0)))),FIND("VIC",D451,1)-(FIND(INDEX(Abbreviation!$A$2:$A$125,MATCH(_xlfn.AGGREGATE(15,6,SEARCH(Abbreviation!$A$2:$A$125,D451),1),SEARCH(Abbreviation!$A$2:$A$125,D451),0)),D451)+LEN((INDEX(Abbreviation!$A$2:$A$125,MATCH(_xlfn.AGGREGATE(15,6,SEARCH(Abbreviation!$A$2:$A$125,D451),1),SEARCH(Abbreviation!$A$2:$A$125,D451),0)))))-1)))</f>
        <v/>
      </c>
      <c r="H451" s="8" t="s">
        <v>46</v>
      </c>
      <c r="I451" s="4" t="str">
        <f t="shared" si="15"/>
        <v/>
      </c>
      <c r="J451" s="8" t="s">
        <v>47</v>
      </c>
      <c r="K451" s="8" t="s">
        <v>47</v>
      </c>
      <c r="L451" s="8" t="s">
        <v>47</v>
      </c>
      <c r="M451" s="8" t="s">
        <v>47</v>
      </c>
      <c r="N451" s="8" t="s">
        <v>47</v>
      </c>
      <c r="P451" s="9">
        <v>40</v>
      </c>
      <c r="Q451" s="8">
        <v>80</v>
      </c>
      <c r="R451" s="8" t="s">
        <v>49</v>
      </c>
      <c r="S451" s="8" t="s">
        <v>50</v>
      </c>
      <c r="T451" s="8" t="s">
        <v>51</v>
      </c>
      <c r="U451" s="8" t="s">
        <v>51</v>
      </c>
      <c r="W451" s="8" t="s">
        <v>52</v>
      </c>
    </row>
    <row r="452" spans="6:23" x14ac:dyDescent="0.25">
      <c r="F452" s="7" t="str">
        <f t="shared" si="14"/>
        <v/>
      </c>
      <c r="G452" s="7" t="str" cm="1">
        <f t="array" ref="G452">IF(D452="","",PROPER(MID(D452,(FIND(INDEX(Abbreviation!$A$2:$A$125,MATCH(_xlfn.AGGREGATE(15,6,SEARCH(Abbreviation!$A$2:$A$125,D452),1),SEARCH(Abbreviation!$A$2:$A$125,D452),0)),D452))+LEN((INDEX(Abbreviation!$A$2:$A$125,MATCH(_xlfn.AGGREGATE(15,6,SEARCH(Abbreviation!$A$2:$A$125,D452),1),SEARCH(Abbreviation!$A$2:$A$125,D452),0)))),FIND("VIC",D452,1)-(FIND(INDEX(Abbreviation!$A$2:$A$125,MATCH(_xlfn.AGGREGATE(15,6,SEARCH(Abbreviation!$A$2:$A$125,D452),1),SEARCH(Abbreviation!$A$2:$A$125,D452),0)),D452)+LEN((INDEX(Abbreviation!$A$2:$A$125,MATCH(_xlfn.AGGREGATE(15,6,SEARCH(Abbreviation!$A$2:$A$125,D452),1),SEARCH(Abbreviation!$A$2:$A$125,D452),0)))))-1)))</f>
        <v/>
      </c>
      <c r="H452" s="8" t="s">
        <v>46</v>
      </c>
      <c r="I452" s="4" t="str">
        <f t="shared" si="15"/>
        <v/>
      </c>
      <c r="J452" s="8" t="s">
        <v>47</v>
      </c>
      <c r="K452" s="8" t="s">
        <v>47</v>
      </c>
      <c r="L452" s="8" t="s">
        <v>47</v>
      </c>
      <c r="M452" s="8" t="s">
        <v>47</v>
      </c>
      <c r="N452" s="8" t="s">
        <v>47</v>
      </c>
      <c r="P452" s="9">
        <v>40</v>
      </c>
      <c r="Q452" s="8">
        <v>80</v>
      </c>
      <c r="R452" s="8" t="s">
        <v>49</v>
      </c>
      <c r="S452" s="8" t="s">
        <v>50</v>
      </c>
      <c r="T452" s="8" t="s">
        <v>51</v>
      </c>
      <c r="U452" s="8" t="s">
        <v>51</v>
      </c>
      <c r="W452" s="8" t="s">
        <v>52</v>
      </c>
    </row>
    <row r="453" spans="6:23" x14ac:dyDescent="0.25">
      <c r="F453" s="7" t="str">
        <f t="shared" si="14"/>
        <v/>
      </c>
      <c r="G453" s="7" t="str" cm="1">
        <f t="array" ref="G453">IF(D453="","",PROPER(MID(D453,(FIND(INDEX(Abbreviation!$A$2:$A$125,MATCH(_xlfn.AGGREGATE(15,6,SEARCH(Abbreviation!$A$2:$A$125,D453),1),SEARCH(Abbreviation!$A$2:$A$125,D453),0)),D453))+LEN((INDEX(Abbreviation!$A$2:$A$125,MATCH(_xlfn.AGGREGATE(15,6,SEARCH(Abbreviation!$A$2:$A$125,D453),1),SEARCH(Abbreviation!$A$2:$A$125,D453),0)))),FIND("VIC",D453,1)-(FIND(INDEX(Abbreviation!$A$2:$A$125,MATCH(_xlfn.AGGREGATE(15,6,SEARCH(Abbreviation!$A$2:$A$125,D453),1),SEARCH(Abbreviation!$A$2:$A$125,D453),0)),D453)+LEN((INDEX(Abbreviation!$A$2:$A$125,MATCH(_xlfn.AGGREGATE(15,6,SEARCH(Abbreviation!$A$2:$A$125,D453),1),SEARCH(Abbreviation!$A$2:$A$125,D453),0)))))-1)))</f>
        <v/>
      </c>
      <c r="H453" s="8" t="s">
        <v>46</v>
      </c>
      <c r="I453" s="4" t="str">
        <f t="shared" si="15"/>
        <v/>
      </c>
      <c r="J453" s="8" t="s">
        <v>47</v>
      </c>
      <c r="K453" s="8" t="s">
        <v>47</v>
      </c>
      <c r="L453" s="8" t="s">
        <v>47</v>
      </c>
      <c r="M453" s="8" t="s">
        <v>47</v>
      </c>
      <c r="N453" s="8" t="s">
        <v>47</v>
      </c>
      <c r="P453" s="9">
        <v>40</v>
      </c>
      <c r="Q453" s="8">
        <v>80</v>
      </c>
      <c r="R453" s="8" t="s">
        <v>49</v>
      </c>
      <c r="S453" s="8" t="s">
        <v>50</v>
      </c>
      <c r="T453" s="8" t="s">
        <v>51</v>
      </c>
      <c r="U453" s="8" t="s">
        <v>51</v>
      </c>
      <c r="W453" s="8" t="s">
        <v>52</v>
      </c>
    </row>
    <row r="454" spans="6:23" x14ac:dyDescent="0.25">
      <c r="F454" s="7" t="str">
        <f t="shared" si="14"/>
        <v/>
      </c>
      <c r="G454" s="7" t="str" cm="1">
        <f t="array" ref="G454">IF(D454="","",PROPER(MID(D454,(FIND(INDEX(Abbreviation!$A$2:$A$125,MATCH(_xlfn.AGGREGATE(15,6,SEARCH(Abbreviation!$A$2:$A$125,D454),1),SEARCH(Abbreviation!$A$2:$A$125,D454),0)),D454))+LEN((INDEX(Abbreviation!$A$2:$A$125,MATCH(_xlfn.AGGREGATE(15,6,SEARCH(Abbreviation!$A$2:$A$125,D454),1),SEARCH(Abbreviation!$A$2:$A$125,D454),0)))),FIND("VIC",D454,1)-(FIND(INDEX(Abbreviation!$A$2:$A$125,MATCH(_xlfn.AGGREGATE(15,6,SEARCH(Abbreviation!$A$2:$A$125,D454),1),SEARCH(Abbreviation!$A$2:$A$125,D454),0)),D454)+LEN((INDEX(Abbreviation!$A$2:$A$125,MATCH(_xlfn.AGGREGATE(15,6,SEARCH(Abbreviation!$A$2:$A$125,D454),1),SEARCH(Abbreviation!$A$2:$A$125,D454),0)))))-1)))</f>
        <v/>
      </c>
      <c r="H454" s="8" t="s">
        <v>46</v>
      </c>
      <c r="I454" s="4" t="str">
        <f t="shared" si="15"/>
        <v/>
      </c>
      <c r="J454" s="8" t="s">
        <v>47</v>
      </c>
      <c r="K454" s="8" t="s">
        <v>47</v>
      </c>
      <c r="L454" s="8" t="s">
        <v>47</v>
      </c>
      <c r="M454" s="8" t="s">
        <v>47</v>
      </c>
      <c r="N454" s="8" t="s">
        <v>47</v>
      </c>
      <c r="P454" s="9">
        <v>40</v>
      </c>
      <c r="Q454" s="8">
        <v>80</v>
      </c>
      <c r="R454" s="8" t="s">
        <v>49</v>
      </c>
      <c r="S454" s="8" t="s">
        <v>50</v>
      </c>
      <c r="T454" s="8" t="s">
        <v>51</v>
      </c>
      <c r="U454" s="8" t="s">
        <v>51</v>
      </c>
      <c r="W454" s="8" t="s">
        <v>52</v>
      </c>
    </row>
    <row r="455" spans="6:23" x14ac:dyDescent="0.25">
      <c r="F455" s="7" t="str">
        <f t="shared" si="14"/>
        <v/>
      </c>
      <c r="G455" s="7" t="str" cm="1">
        <f t="array" ref="G455">IF(D455="","",PROPER(MID(D455,(FIND(INDEX(Abbreviation!$A$2:$A$125,MATCH(_xlfn.AGGREGATE(15,6,SEARCH(Abbreviation!$A$2:$A$125,D455),1),SEARCH(Abbreviation!$A$2:$A$125,D455),0)),D455))+LEN((INDEX(Abbreviation!$A$2:$A$125,MATCH(_xlfn.AGGREGATE(15,6,SEARCH(Abbreviation!$A$2:$A$125,D455),1),SEARCH(Abbreviation!$A$2:$A$125,D455),0)))),FIND("VIC",D455,1)-(FIND(INDEX(Abbreviation!$A$2:$A$125,MATCH(_xlfn.AGGREGATE(15,6,SEARCH(Abbreviation!$A$2:$A$125,D455),1),SEARCH(Abbreviation!$A$2:$A$125,D455),0)),D455)+LEN((INDEX(Abbreviation!$A$2:$A$125,MATCH(_xlfn.AGGREGATE(15,6,SEARCH(Abbreviation!$A$2:$A$125,D455),1),SEARCH(Abbreviation!$A$2:$A$125,D455),0)))))-1)))</f>
        <v/>
      </c>
      <c r="H455" s="8" t="s">
        <v>46</v>
      </c>
      <c r="I455" s="4" t="str">
        <f t="shared" si="15"/>
        <v/>
      </c>
      <c r="J455" s="8" t="s">
        <v>47</v>
      </c>
      <c r="K455" s="8" t="s">
        <v>47</v>
      </c>
      <c r="L455" s="8" t="s">
        <v>47</v>
      </c>
      <c r="M455" s="8" t="s">
        <v>47</v>
      </c>
      <c r="N455" s="8" t="s">
        <v>47</v>
      </c>
      <c r="P455" s="9">
        <v>40</v>
      </c>
      <c r="Q455" s="8">
        <v>80</v>
      </c>
      <c r="R455" s="8" t="s">
        <v>49</v>
      </c>
      <c r="S455" s="8" t="s">
        <v>50</v>
      </c>
      <c r="T455" s="8" t="s">
        <v>51</v>
      </c>
      <c r="U455" s="8" t="s">
        <v>51</v>
      </c>
      <c r="W455" s="8" t="s">
        <v>52</v>
      </c>
    </row>
    <row r="456" spans="6:23" x14ac:dyDescent="0.25">
      <c r="F456" s="7" t="str">
        <f t="shared" si="14"/>
        <v/>
      </c>
      <c r="G456" s="7" t="str" cm="1">
        <f t="array" ref="G456">IF(D456="","",PROPER(MID(D456,(FIND(INDEX(Abbreviation!$A$2:$A$125,MATCH(_xlfn.AGGREGATE(15,6,SEARCH(Abbreviation!$A$2:$A$125,D456),1),SEARCH(Abbreviation!$A$2:$A$125,D456),0)),D456))+LEN((INDEX(Abbreviation!$A$2:$A$125,MATCH(_xlfn.AGGREGATE(15,6,SEARCH(Abbreviation!$A$2:$A$125,D456),1),SEARCH(Abbreviation!$A$2:$A$125,D456),0)))),FIND("VIC",D456,1)-(FIND(INDEX(Abbreviation!$A$2:$A$125,MATCH(_xlfn.AGGREGATE(15,6,SEARCH(Abbreviation!$A$2:$A$125,D456),1),SEARCH(Abbreviation!$A$2:$A$125,D456),0)),D456)+LEN((INDEX(Abbreviation!$A$2:$A$125,MATCH(_xlfn.AGGREGATE(15,6,SEARCH(Abbreviation!$A$2:$A$125,D456),1),SEARCH(Abbreviation!$A$2:$A$125,D456),0)))))-1)))</f>
        <v/>
      </c>
      <c r="H456" s="8" t="s">
        <v>46</v>
      </c>
      <c r="I456" s="4" t="str">
        <f t="shared" si="15"/>
        <v/>
      </c>
      <c r="J456" s="8" t="s">
        <v>47</v>
      </c>
      <c r="K456" s="8" t="s">
        <v>47</v>
      </c>
      <c r="L456" s="8" t="s">
        <v>47</v>
      </c>
      <c r="M456" s="8" t="s">
        <v>47</v>
      </c>
      <c r="N456" s="8" t="s">
        <v>47</v>
      </c>
      <c r="P456" s="9">
        <v>40</v>
      </c>
      <c r="Q456" s="8">
        <v>80</v>
      </c>
      <c r="R456" s="8" t="s">
        <v>49</v>
      </c>
      <c r="S456" s="8" t="s">
        <v>50</v>
      </c>
      <c r="T456" s="8" t="s">
        <v>51</v>
      </c>
      <c r="U456" s="8" t="s">
        <v>51</v>
      </c>
      <c r="W456" s="8" t="s">
        <v>52</v>
      </c>
    </row>
    <row r="457" spans="6:23" x14ac:dyDescent="0.25">
      <c r="F457" s="7" t="str">
        <f t="shared" si="14"/>
        <v/>
      </c>
      <c r="G457" s="7" t="str" cm="1">
        <f t="array" ref="G457">IF(D457="","",PROPER(MID(D457,(FIND(INDEX(Abbreviation!$A$2:$A$125,MATCH(_xlfn.AGGREGATE(15,6,SEARCH(Abbreviation!$A$2:$A$125,D457),1),SEARCH(Abbreviation!$A$2:$A$125,D457),0)),D457))+LEN((INDEX(Abbreviation!$A$2:$A$125,MATCH(_xlfn.AGGREGATE(15,6,SEARCH(Abbreviation!$A$2:$A$125,D457),1),SEARCH(Abbreviation!$A$2:$A$125,D457),0)))),FIND("VIC",D457,1)-(FIND(INDEX(Abbreviation!$A$2:$A$125,MATCH(_xlfn.AGGREGATE(15,6,SEARCH(Abbreviation!$A$2:$A$125,D457),1),SEARCH(Abbreviation!$A$2:$A$125,D457),0)),D457)+LEN((INDEX(Abbreviation!$A$2:$A$125,MATCH(_xlfn.AGGREGATE(15,6,SEARCH(Abbreviation!$A$2:$A$125,D457),1),SEARCH(Abbreviation!$A$2:$A$125,D457),0)))))-1)))</f>
        <v/>
      </c>
      <c r="H457" s="8" t="s">
        <v>46</v>
      </c>
      <c r="I457" s="4" t="str">
        <f t="shared" si="15"/>
        <v/>
      </c>
      <c r="J457" s="8" t="s">
        <v>47</v>
      </c>
      <c r="K457" s="8" t="s">
        <v>47</v>
      </c>
      <c r="L457" s="8" t="s">
        <v>47</v>
      </c>
      <c r="M457" s="8" t="s">
        <v>47</v>
      </c>
      <c r="N457" s="8" t="s">
        <v>47</v>
      </c>
      <c r="P457" s="9">
        <v>40</v>
      </c>
      <c r="Q457" s="8">
        <v>80</v>
      </c>
      <c r="R457" s="8" t="s">
        <v>49</v>
      </c>
      <c r="S457" s="8" t="s">
        <v>50</v>
      </c>
      <c r="T457" s="8" t="s">
        <v>51</v>
      </c>
      <c r="U457" s="8" t="s">
        <v>51</v>
      </c>
      <c r="W457" s="8" t="s">
        <v>52</v>
      </c>
    </row>
    <row r="458" spans="6:23" x14ac:dyDescent="0.25">
      <c r="F458" s="7" t="str">
        <f t="shared" si="14"/>
        <v/>
      </c>
      <c r="G458" s="7" t="str" cm="1">
        <f t="array" ref="G458">IF(D458="","",PROPER(MID(D458,(FIND(INDEX(Abbreviation!$A$2:$A$125,MATCH(_xlfn.AGGREGATE(15,6,SEARCH(Abbreviation!$A$2:$A$125,D458),1),SEARCH(Abbreviation!$A$2:$A$125,D458),0)),D458))+LEN((INDEX(Abbreviation!$A$2:$A$125,MATCH(_xlfn.AGGREGATE(15,6,SEARCH(Abbreviation!$A$2:$A$125,D458),1),SEARCH(Abbreviation!$A$2:$A$125,D458),0)))),FIND("VIC",D458,1)-(FIND(INDEX(Abbreviation!$A$2:$A$125,MATCH(_xlfn.AGGREGATE(15,6,SEARCH(Abbreviation!$A$2:$A$125,D458),1),SEARCH(Abbreviation!$A$2:$A$125,D458),0)),D458)+LEN((INDEX(Abbreviation!$A$2:$A$125,MATCH(_xlfn.AGGREGATE(15,6,SEARCH(Abbreviation!$A$2:$A$125,D458),1),SEARCH(Abbreviation!$A$2:$A$125,D458),0)))))-1)))</f>
        <v/>
      </c>
      <c r="H458" s="8" t="s">
        <v>46</v>
      </c>
      <c r="I458" s="4" t="str">
        <f t="shared" si="15"/>
        <v/>
      </c>
      <c r="J458" s="8" t="s">
        <v>47</v>
      </c>
      <c r="K458" s="8" t="s">
        <v>47</v>
      </c>
      <c r="L458" s="8" t="s">
        <v>47</v>
      </c>
      <c r="M458" s="8" t="s">
        <v>47</v>
      </c>
      <c r="N458" s="8" t="s">
        <v>47</v>
      </c>
      <c r="P458" s="9">
        <v>40</v>
      </c>
      <c r="Q458" s="8">
        <v>80</v>
      </c>
      <c r="R458" s="8" t="s">
        <v>49</v>
      </c>
      <c r="S458" s="8" t="s">
        <v>50</v>
      </c>
      <c r="T458" s="8" t="s">
        <v>51</v>
      </c>
      <c r="U458" s="8" t="s">
        <v>51</v>
      </c>
      <c r="W458" s="8" t="s">
        <v>52</v>
      </c>
    </row>
    <row r="459" spans="6:23" x14ac:dyDescent="0.25">
      <c r="F459" s="7" t="str">
        <f t="shared" si="14"/>
        <v/>
      </c>
      <c r="G459" s="7" t="str" cm="1">
        <f t="array" ref="G459">IF(D459="","",PROPER(MID(D459,(FIND(INDEX(Abbreviation!$A$2:$A$125,MATCH(_xlfn.AGGREGATE(15,6,SEARCH(Abbreviation!$A$2:$A$125,D459),1),SEARCH(Abbreviation!$A$2:$A$125,D459),0)),D459))+LEN((INDEX(Abbreviation!$A$2:$A$125,MATCH(_xlfn.AGGREGATE(15,6,SEARCH(Abbreviation!$A$2:$A$125,D459),1),SEARCH(Abbreviation!$A$2:$A$125,D459),0)))),FIND("VIC",D459,1)-(FIND(INDEX(Abbreviation!$A$2:$A$125,MATCH(_xlfn.AGGREGATE(15,6,SEARCH(Abbreviation!$A$2:$A$125,D459),1),SEARCH(Abbreviation!$A$2:$A$125,D459),0)),D459)+LEN((INDEX(Abbreviation!$A$2:$A$125,MATCH(_xlfn.AGGREGATE(15,6,SEARCH(Abbreviation!$A$2:$A$125,D459),1),SEARCH(Abbreviation!$A$2:$A$125,D459),0)))))-1)))</f>
        <v/>
      </c>
      <c r="H459" s="8" t="s">
        <v>46</v>
      </c>
      <c r="I459" s="4" t="str">
        <f t="shared" si="15"/>
        <v/>
      </c>
      <c r="J459" s="8" t="s">
        <v>47</v>
      </c>
      <c r="K459" s="8" t="s">
        <v>47</v>
      </c>
      <c r="L459" s="8" t="s">
        <v>47</v>
      </c>
      <c r="M459" s="8" t="s">
        <v>47</v>
      </c>
      <c r="N459" s="8" t="s">
        <v>47</v>
      </c>
      <c r="P459" s="9">
        <v>40</v>
      </c>
      <c r="Q459" s="8">
        <v>80</v>
      </c>
      <c r="R459" s="8" t="s">
        <v>49</v>
      </c>
      <c r="S459" s="8" t="s">
        <v>50</v>
      </c>
      <c r="T459" s="8" t="s">
        <v>51</v>
      </c>
      <c r="U459" s="8" t="s">
        <v>51</v>
      </c>
      <c r="W459" s="8" t="s">
        <v>52</v>
      </c>
    </row>
    <row r="460" spans="6:23" x14ac:dyDescent="0.25">
      <c r="F460" s="7" t="str">
        <f t="shared" si="14"/>
        <v/>
      </c>
      <c r="G460" s="7" t="str" cm="1">
        <f t="array" ref="G460">IF(D460="","",PROPER(MID(D460,(FIND(INDEX(Abbreviation!$A$2:$A$125,MATCH(_xlfn.AGGREGATE(15,6,SEARCH(Abbreviation!$A$2:$A$125,D460),1),SEARCH(Abbreviation!$A$2:$A$125,D460),0)),D460))+LEN((INDEX(Abbreviation!$A$2:$A$125,MATCH(_xlfn.AGGREGATE(15,6,SEARCH(Abbreviation!$A$2:$A$125,D460),1),SEARCH(Abbreviation!$A$2:$A$125,D460),0)))),FIND("VIC",D460,1)-(FIND(INDEX(Abbreviation!$A$2:$A$125,MATCH(_xlfn.AGGREGATE(15,6,SEARCH(Abbreviation!$A$2:$A$125,D460),1),SEARCH(Abbreviation!$A$2:$A$125,D460),0)),D460)+LEN((INDEX(Abbreviation!$A$2:$A$125,MATCH(_xlfn.AGGREGATE(15,6,SEARCH(Abbreviation!$A$2:$A$125,D460),1),SEARCH(Abbreviation!$A$2:$A$125,D460),0)))))-1)))</f>
        <v/>
      </c>
      <c r="H460" s="8" t="s">
        <v>46</v>
      </c>
      <c r="I460" s="4" t="str">
        <f t="shared" si="15"/>
        <v/>
      </c>
      <c r="J460" s="8" t="s">
        <v>47</v>
      </c>
      <c r="K460" s="8" t="s">
        <v>47</v>
      </c>
      <c r="L460" s="8" t="s">
        <v>47</v>
      </c>
      <c r="M460" s="8" t="s">
        <v>47</v>
      </c>
      <c r="N460" s="8" t="s">
        <v>47</v>
      </c>
      <c r="P460" s="9">
        <v>40</v>
      </c>
      <c r="Q460" s="8">
        <v>80</v>
      </c>
      <c r="R460" s="8" t="s">
        <v>49</v>
      </c>
      <c r="S460" s="8" t="s">
        <v>50</v>
      </c>
      <c r="T460" s="8" t="s">
        <v>51</v>
      </c>
      <c r="U460" s="8" t="s">
        <v>51</v>
      </c>
      <c r="W460" s="8" t="s">
        <v>52</v>
      </c>
    </row>
    <row r="461" spans="6:23" x14ac:dyDescent="0.25">
      <c r="F461" s="7" t="str">
        <f t="shared" si="14"/>
        <v/>
      </c>
      <c r="G461" s="7" t="str" cm="1">
        <f t="array" ref="G461">IF(D461="","",PROPER(MID(D461,(FIND(INDEX(Abbreviation!$A$2:$A$125,MATCH(_xlfn.AGGREGATE(15,6,SEARCH(Abbreviation!$A$2:$A$125,D461),1),SEARCH(Abbreviation!$A$2:$A$125,D461),0)),D461))+LEN((INDEX(Abbreviation!$A$2:$A$125,MATCH(_xlfn.AGGREGATE(15,6,SEARCH(Abbreviation!$A$2:$A$125,D461),1),SEARCH(Abbreviation!$A$2:$A$125,D461),0)))),FIND("VIC",D461,1)-(FIND(INDEX(Abbreviation!$A$2:$A$125,MATCH(_xlfn.AGGREGATE(15,6,SEARCH(Abbreviation!$A$2:$A$125,D461),1),SEARCH(Abbreviation!$A$2:$A$125,D461),0)),D461)+LEN((INDEX(Abbreviation!$A$2:$A$125,MATCH(_xlfn.AGGREGATE(15,6,SEARCH(Abbreviation!$A$2:$A$125,D461),1),SEARCH(Abbreviation!$A$2:$A$125,D461),0)))))-1)))</f>
        <v/>
      </c>
      <c r="H461" s="8" t="s">
        <v>46</v>
      </c>
      <c r="I461" s="4" t="str">
        <f t="shared" si="15"/>
        <v/>
      </c>
      <c r="J461" s="8" t="s">
        <v>47</v>
      </c>
      <c r="K461" s="8" t="s">
        <v>47</v>
      </c>
      <c r="L461" s="8" t="s">
        <v>47</v>
      </c>
      <c r="M461" s="8" t="s">
        <v>47</v>
      </c>
      <c r="N461" s="8" t="s">
        <v>47</v>
      </c>
      <c r="P461" s="9">
        <v>40</v>
      </c>
      <c r="Q461" s="8">
        <v>80</v>
      </c>
      <c r="R461" s="8" t="s">
        <v>49</v>
      </c>
      <c r="S461" s="8" t="s">
        <v>50</v>
      </c>
      <c r="T461" s="8" t="s">
        <v>51</v>
      </c>
      <c r="U461" s="8" t="s">
        <v>51</v>
      </c>
      <c r="W461" s="8" t="s">
        <v>52</v>
      </c>
    </row>
    <row r="462" spans="6:23" x14ac:dyDescent="0.25">
      <c r="F462" s="7" t="str">
        <f t="shared" si="14"/>
        <v/>
      </c>
      <c r="G462" s="7" t="str" cm="1">
        <f t="array" ref="G462">IF(D462="","",PROPER(MID(D462,(FIND(INDEX(Abbreviation!$A$2:$A$125,MATCH(_xlfn.AGGREGATE(15,6,SEARCH(Abbreviation!$A$2:$A$125,D462),1),SEARCH(Abbreviation!$A$2:$A$125,D462),0)),D462))+LEN((INDEX(Abbreviation!$A$2:$A$125,MATCH(_xlfn.AGGREGATE(15,6,SEARCH(Abbreviation!$A$2:$A$125,D462),1),SEARCH(Abbreviation!$A$2:$A$125,D462),0)))),FIND("VIC",D462,1)-(FIND(INDEX(Abbreviation!$A$2:$A$125,MATCH(_xlfn.AGGREGATE(15,6,SEARCH(Abbreviation!$A$2:$A$125,D462),1),SEARCH(Abbreviation!$A$2:$A$125,D462),0)),D462)+LEN((INDEX(Abbreviation!$A$2:$A$125,MATCH(_xlfn.AGGREGATE(15,6,SEARCH(Abbreviation!$A$2:$A$125,D462),1),SEARCH(Abbreviation!$A$2:$A$125,D462),0)))))-1)))</f>
        <v/>
      </c>
      <c r="H462" s="8" t="s">
        <v>46</v>
      </c>
      <c r="I462" s="4" t="str">
        <f t="shared" si="15"/>
        <v/>
      </c>
      <c r="J462" s="8" t="s">
        <v>47</v>
      </c>
      <c r="K462" s="8" t="s">
        <v>47</v>
      </c>
      <c r="L462" s="8" t="s">
        <v>47</v>
      </c>
      <c r="M462" s="8" t="s">
        <v>47</v>
      </c>
      <c r="N462" s="8" t="s">
        <v>47</v>
      </c>
      <c r="P462" s="9">
        <v>40</v>
      </c>
      <c r="Q462" s="8">
        <v>80</v>
      </c>
      <c r="R462" s="8" t="s">
        <v>49</v>
      </c>
      <c r="S462" s="8" t="s">
        <v>50</v>
      </c>
      <c r="T462" s="8" t="s">
        <v>51</v>
      </c>
      <c r="U462" s="8" t="s">
        <v>51</v>
      </c>
      <c r="W462" s="8" t="s">
        <v>52</v>
      </c>
    </row>
    <row r="463" spans="6:23" x14ac:dyDescent="0.25">
      <c r="F463" s="7" t="str">
        <f t="shared" si="14"/>
        <v/>
      </c>
      <c r="G463" s="7" t="str" cm="1">
        <f t="array" ref="G463">IF(D463="","",PROPER(MID(D463,(FIND(INDEX(Abbreviation!$A$2:$A$125,MATCH(_xlfn.AGGREGATE(15,6,SEARCH(Abbreviation!$A$2:$A$125,D463),1),SEARCH(Abbreviation!$A$2:$A$125,D463),0)),D463))+LEN((INDEX(Abbreviation!$A$2:$A$125,MATCH(_xlfn.AGGREGATE(15,6,SEARCH(Abbreviation!$A$2:$A$125,D463),1),SEARCH(Abbreviation!$A$2:$A$125,D463),0)))),FIND("VIC",D463,1)-(FIND(INDEX(Abbreviation!$A$2:$A$125,MATCH(_xlfn.AGGREGATE(15,6,SEARCH(Abbreviation!$A$2:$A$125,D463),1),SEARCH(Abbreviation!$A$2:$A$125,D463),0)),D463)+LEN((INDEX(Abbreviation!$A$2:$A$125,MATCH(_xlfn.AGGREGATE(15,6,SEARCH(Abbreviation!$A$2:$A$125,D463),1),SEARCH(Abbreviation!$A$2:$A$125,D463),0)))))-1)))</f>
        <v/>
      </c>
      <c r="H463" s="8" t="s">
        <v>46</v>
      </c>
      <c r="I463" s="4" t="str">
        <f t="shared" si="15"/>
        <v/>
      </c>
      <c r="J463" s="8" t="s">
        <v>47</v>
      </c>
      <c r="K463" s="8" t="s">
        <v>47</v>
      </c>
      <c r="L463" s="8" t="s">
        <v>47</v>
      </c>
      <c r="M463" s="8" t="s">
        <v>47</v>
      </c>
      <c r="N463" s="8" t="s">
        <v>47</v>
      </c>
      <c r="P463" s="9">
        <v>40</v>
      </c>
      <c r="Q463" s="8">
        <v>80</v>
      </c>
      <c r="R463" s="8" t="s">
        <v>49</v>
      </c>
      <c r="S463" s="8" t="s">
        <v>50</v>
      </c>
      <c r="T463" s="8" t="s">
        <v>51</v>
      </c>
      <c r="U463" s="8" t="s">
        <v>51</v>
      </c>
      <c r="W463" s="8" t="s">
        <v>52</v>
      </c>
    </row>
    <row r="464" spans="6:23" x14ac:dyDescent="0.25">
      <c r="F464" s="7" t="str">
        <f t="shared" si="14"/>
        <v/>
      </c>
      <c r="G464" s="7" t="str" cm="1">
        <f t="array" ref="G464">IF(D464="","",PROPER(MID(D464,(FIND(INDEX(Abbreviation!$A$2:$A$125,MATCH(_xlfn.AGGREGATE(15,6,SEARCH(Abbreviation!$A$2:$A$125,D464),1),SEARCH(Abbreviation!$A$2:$A$125,D464),0)),D464))+LEN((INDEX(Abbreviation!$A$2:$A$125,MATCH(_xlfn.AGGREGATE(15,6,SEARCH(Abbreviation!$A$2:$A$125,D464),1),SEARCH(Abbreviation!$A$2:$A$125,D464),0)))),FIND("VIC",D464,1)-(FIND(INDEX(Abbreviation!$A$2:$A$125,MATCH(_xlfn.AGGREGATE(15,6,SEARCH(Abbreviation!$A$2:$A$125,D464),1),SEARCH(Abbreviation!$A$2:$A$125,D464),0)),D464)+LEN((INDEX(Abbreviation!$A$2:$A$125,MATCH(_xlfn.AGGREGATE(15,6,SEARCH(Abbreviation!$A$2:$A$125,D464),1),SEARCH(Abbreviation!$A$2:$A$125,D464),0)))))-1)))</f>
        <v/>
      </c>
      <c r="H464" s="8" t="s">
        <v>46</v>
      </c>
      <c r="I464" s="4" t="str">
        <f t="shared" si="15"/>
        <v/>
      </c>
      <c r="J464" s="8" t="s">
        <v>47</v>
      </c>
      <c r="K464" s="8" t="s">
        <v>47</v>
      </c>
      <c r="L464" s="8" t="s">
        <v>47</v>
      </c>
      <c r="M464" s="8" t="s">
        <v>47</v>
      </c>
      <c r="N464" s="8" t="s">
        <v>47</v>
      </c>
      <c r="P464" s="9">
        <v>40</v>
      </c>
      <c r="Q464" s="8">
        <v>80</v>
      </c>
      <c r="R464" s="8" t="s">
        <v>49</v>
      </c>
      <c r="S464" s="8" t="s">
        <v>50</v>
      </c>
      <c r="T464" s="8" t="s">
        <v>51</v>
      </c>
      <c r="U464" s="8" t="s">
        <v>51</v>
      </c>
      <c r="W464" s="8" t="s">
        <v>52</v>
      </c>
    </row>
    <row r="465" spans="6:23" x14ac:dyDescent="0.25">
      <c r="F465" s="7" t="str">
        <f t="shared" si="14"/>
        <v/>
      </c>
      <c r="G465" s="7" t="str" cm="1">
        <f t="array" ref="G465">IF(D465="","",PROPER(MID(D465,(FIND(INDEX(Abbreviation!$A$2:$A$125,MATCH(_xlfn.AGGREGATE(15,6,SEARCH(Abbreviation!$A$2:$A$125,D465),1),SEARCH(Abbreviation!$A$2:$A$125,D465),0)),D465))+LEN((INDEX(Abbreviation!$A$2:$A$125,MATCH(_xlfn.AGGREGATE(15,6,SEARCH(Abbreviation!$A$2:$A$125,D465),1),SEARCH(Abbreviation!$A$2:$A$125,D465),0)))),FIND("VIC",D465,1)-(FIND(INDEX(Abbreviation!$A$2:$A$125,MATCH(_xlfn.AGGREGATE(15,6,SEARCH(Abbreviation!$A$2:$A$125,D465),1),SEARCH(Abbreviation!$A$2:$A$125,D465),0)),D465)+LEN((INDEX(Abbreviation!$A$2:$A$125,MATCH(_xlfn.AGGREGATE(15,6,SEARCH(Abbreviation!$A$2:$A$125,D465),1),SEARCH(Abbreviation!$A$2:$A$125,D465),0)))))-1)))</f>
        <v/>
      </c>
      <c r="H465" s="8" t="s">
        <v>46</v>
      </c>
      <c r="I465" s="4" t="str">
        <f t="shared" si="15"/>
        <v/>
      </c>
      <c r="J465" s="8" t="s">
        <v>47</v>
      </c>
      <c r="K465" s="8" t="s">
        <v>47</v>
      </c>
      <c r="L465" s="8" t="s">
        <v>47</v>
      </c>
      <c r="M465" s="8" t="s">
        <v>47</v>
      </c>
      <c r="N465" s="8" t="s">
        <v>47</v>
      </c>
      <c r="P465" s="9">
        <v>40</v>
      </c>
      <c r="Q465" s="8">
        <v>80</v>
      </c>
      <c r="R465" s="8" t="s">
        <v>49</v>
      </c>
      <c r="S465" s="8" t="s">
        <v>50</v>
      </c>
      <c r="T465" s="8" t="s">
        <v>51</v>
      </c>
      <c r="U465" s="8" t="s">
        <v>51</v>
      </c>
      <c r="W465" s="8" t="s">
        <v>52</v>
      </c>
    </row>
    <row r="466" spans="6:23" x14ac:dyDescent="0.25">
      <c r="F466" s="7" t="str">
        <f t="shared" si="14"/>
        <v/>
      </c>
      <c r="G466" s="7" t="str" cm="1">
        <f t="array" ref="G466">IF(D466="","",PROPER(MID(D466,(FIND(INDEX(Abbreviation!$A$2:$A$125,MATCH(_xlfn.AGGREGATE(15,6,SEARCH(Abbreviation!$A$2:$A$125,D466),1),SEARCH(Abbreviation!$A$2:$A$125,D466),0)),D466))+LEN((INDEX(Abbreviation!$A$2:$A$125,MATCH(_xlfn.AGGREGATE(15,6,SEARCH(Abbreviation!$A$2:$A$125,D466),1),SEARCH(Abbreviation!$A$2:$A$125,D466),0)))),FIND("VIC",D466,1)-(FIND(INDEX(Abbreviation!$A$2:$A$125,MATCH(_xlfn.AGGREGATE(15,6,SEARCH(Abbreviation!$A$2:$A$125,D466),1),SEARCH(Abbreviation!$A$2:$A$125,D466),0)),D466)+LEN((INDEX(Abbreviation!$A$2:$A$125,MATCH(_xlfn.AGGREGATE(15,6,SEARCH(Abbreviation!$A$2:$A$125,D466),1),SEARCH(Abbreviation!$A$2:$A$125,D466),0)))))-1)))</f>
        <v/>
      </c>
      <c r="H466" s="8" t="s">
        <v>46</v>
      </c>
      <c r="I466" s="4" t="str">
        <f t="shared" si="15"/>
        <v/>
      </c>
      <c r="J466" s="8" t="s">
        <v>47</v>
      </c>
      <c r="K466" s="8" t="s">
        <v>47</v>
      </c>
      <c r="L466" s="8" t="s">
        <v>47</v>
      </c>
      <c r="M466" s="8" t="s">
        <v>47</v>
      </c>
      <c r="N466" s="8" t="s">
        <v>47</v>
      </c>
      <c r="P466" s="9">
        <v>40</v>
      </c>
      <c r="Q466" s="8">
        <v>80</v>
      </c>
      <c r="R466" s="8" t="s">
        <v>49</v>
      </c>
      <c r="S466" s="8" t="s">
        <v>50</v>
      </c>
      <c r="T466" s="8" t="s">
        <v>51</v>
      </c>
      <c r="U466" s="8" t="s">
        <v>51</v>
      </c>
      <c r="W466" s="8" t="s">
        <v>52</v>
      </c>
    </row>
    <row r="467" spans="6:23" x14ac:dyDescent="0.25">
      <c r="F467" s="7" t="str">
        <f t="shared" si="14"/>
        <v/>
      </c>
      <c r="G467" s="7" t="str" cm="1">
        <f t="array" ref="G467">IF(D467="","",PROPER(MID(D467,(FIND(INDEX(Abbreviation!$A$2:$A$125,MATCH(_xlfn.AGGREGATE(15,6,SEARCH(Abbreviation!$A$2:$A$125,D467),1),SEARCH(Abbreviation!$A$2:$A$125,D467),0)),D467))+LEN((INDEX(Abbreviation!$A$2:$A$125,MATCH(_xlfn.AGGREGATE(15,6,SEARCH(Abbreviation!$A$2:$A$125,D467),1),SEARCH(Abbreviation!$A$2:$A$125,D467),0)))),FIND("VIC",D467,1)-(FIND(INDEX(Abbreviation!$A$2:$A$125,MATCH(_xlfn.AGGREGATE(15,6,SEARCH(Abbreviation!$A$2:$A$125,D467),1),SEARCH(Abbreviation!$A$2:$A$125,D467),0)),D467)+LEN((INDEX(Abbreviation!$A$2:$A$125,MATCH(_xlfn.AGGREGATE(15,6,SEARCH(Abbreviation!$A$2:$A$125,D467),1),SEARCH(Abbreviation!$A$2:$A$125,D467),0)))))-1)))</f>
        <v/>
      </c>
      <c r="H467" s="8" t="s">
        <v>46</v>
      </c>
      <c r="I467" s="4" t="str">
        <f t="shared" si="15"/>
        <v/>
      </c>
      <c r="J467" s="8" t="s">
        <v>47</v>
      </c>
      <c r="K467" s="8" t="s">
        <v>47</v>
      </c>
      <c r="L467" s="8" t="s">
        <v>47</v>
      </c>
      <c r="M467" s="8" t="s">
        <v>47</v>
      </c>
      <c r="N467" s="8" t="s">
        <v>47</v>
      </c>
      <c r="P467" s="9">
        <v>40</v>
      </c>
      <c r="Q467" s="8">
        <v>80</v>
      </c>
      <c r="R467" s="8" t="s">
        <v>49</v>
      </c>
      <c r="S467" s="8" t="s">
        <v>50</v>
      </c>
      <c r="T467" s="8" t="s">
        <v>51</v>
      </c>
      <c r="U467" s="8" t="s">
        <v>51</v>
      </c>
      <c r="W467" s="8" t="s">
        <v>52</v>
      </c>
    </row>
    <row r="468" spans="6:23" x14ac:dyDescent="0.25">
      <c r="F468" s="7" t="str">
        <f t="shared" si="14"/>
        <v/>
      </c>
      <c r="G468" s="7" t="str" cm="1">
        <f t="array" ref="G468">IF(D468="","",PROPER(MID(D468,(FIND(INDEX(Abbreviation!$A$2:$A$125,MATCH(_xlfn.AGGREGATE(15,6,SEARCH(Abbreviation!$A$2:$A$125,D468),1),SEARCH(Abbreviation!$A$2:$A$125,D468),0)),D468))+LEN((INDEX(Abbreviation!$A$2:$A$125,MATCH(_xlfn.AGGREGATE(15,6,SEARCH(Abbreviation!$A$2:$A$125,D468),1),SEARCH(Abbreviation!$A$2:$A$125,D468),0)))),FIND("VIC",D468,1)-(FIND(INDEX(Abbreviation!$A$2:$A$125,MATCH(_xlfn.AGGREGATE(15,6,SEARCH(Abbreviation!$A$2:$A$125,D468),1),SEARCH(Abbreviation!$A$2:$A$125,D468),0)),D468)+LEN((INDEX(Abbreviation!$A$2:$A$125,MATCH(_xlfn.AGGREGATE(15,6,SEARCH(Abbreviation!$A$2:$A$125,D468),1),SEARCH(Abbreviation!$A$2:$A$125,D468),0)))))-1)))</f>
        <v/>
      </c>
      <c r="H468" s="8" t="s">
        <v>46</v>
      </c>
      <c r="I468" s="4" t="str">
        <f t="shared" si="15"/>
        <v/>
      </c>
      <c r="J468" s="8" t="s">
        <v>47</v>
      </c>
      <c r="K468" s="8" t="s">
        <v>47</v>
      </c>
      <c r="L468" s="8" t="s">
        <v>47</v>
      </c>
      <c r="M468" s="8" t="s">
        <v>47</v>
      </c>
      <c r="N468" s="8" t="s">
        <v>47</v>
      </c>
      <c r="P468" s="9">
        <v>40</v>
      </c>
      <c r="Q468" s="8">
        <v>80</v>
      </c>
      <c r="R468" s="8" t="s">
        <v>49</v>
      </c>
      <c r="S468" s="8" t="s">
        <v>50</v>
      </c>
      <c r="T468" s="8" t="s">
        <v>51</v>
      </c>
      <c r="U468" s="8" t="s">
        <v>51</v>
      </c>
      <c r="W468" s="8" t="s">
        <v>52</v>
      </c>
    </row>
    <row r="469" spans="6:23" x14ac:dyDescent="0.25">
      <c r="F469" s="7" t="str">
        <f t="shared" si="14"/>
        <v/>
      </c>
      <c r="G469" s="7" t="str" cm="1">
        <f t="array" ref="G469">IF(D469="","",PROPER(MID(D469,(FIND(INDEX(Abbreviation!$A$2:$A$125,MATCH(_xlfn.AGGREGATE(15,6,SEARCH(Abbreviation!$A$2:$A$125,D469),1),SEARCH(Abbreviation!$A$2:$A$125,D469),0)),D469))+LEN((INDEX(Abbreviation!$A$2:$A$125,MATCH(_xlfn.AGGREGATE(15,6,SEARCH(Abbreviation!$A$2:$A$125,D469),1),SEARCH(Abbreviation!$A$2:$A$125,D469),0)))),FIND("VIC",D469,1)-(FIND(INDEX(Abbreviation!$A$2:$A$125,MATCH(_xlfn.AGGREGATE(15,6,SEARCH(Abbreviation!$A$2:$A$125,D469),1),SEARCH(Abbreviation!$A$2:$A$125,D469),0)),D469)+LEN((INDEX(Abbreviation!$A$2:$A$125,MATCH(_xlfn.AGGREGATE(15,6,SEARCH(Abbreviation!$A$2:$A$125,D469),1),SEARCH(Abbreviation!$A$2:$A$125,D469),0)))))-1)))</f>
        <v/>
      </c>
      <c r="H469" s="8" t="s">
        <v>46</v>
      </c>
      <c r="I469" s="4" t="str">
        <f t="shared" si="15"/>
        <v/>
      </c>
      <c r="J469" s="8" t="s">
        <v>47</v>
      </c>
      <c r="K469" s="8" t="s">
        <v>47</v>
      </c>
      <c r="L469" s="8" t="s">
        <v>47</v>
      </c>
      <c r="M469" s="8" t="s">
        <v>47</v>
      </c>
      <c r="N469" s="8" t="s">
        <v>47</v>
      </c>
      <c r="P469" s="9">
        <v>40</v>
      </c>
      <c r="Q469" s="8">
        <v>80</v>
      </c>
      <c r="R469" s="8" t="s">
        <v>49</v>
      </c>
      <c r="S469" s="8" t="s">
        <v>50</v>
      </c>
      <c r="T469" s="8" t="s">
        <v>51</v>
      </c>
      <c r="U469" s="8" t="s">
        <v>51</v>
      </c>
      <c r="W469" s="8" t="s">
        <v>52</v>
      </c>
    </row>
    <row r="470" spans="6:23" x14ac:dyDescent="0.25">
      <c r="F470" s="7" t="str">
        <f t="shared" si="14"/>
        <v/>
      </c>
      <c r="G470" s="7" t="str" cm="1">
        <f t="array" ref="G470">IF(D470="","",PROPER(MID(D470,(FIND(INDEX(Abbreviation!$A$2:$A$125,MATCH(_xlfn.AGGREGATE(15,6,SEARCH(Abbreviation!$A$2:$A$125,D470),1),SEARCH(Abbreviation!$A$2:$A$125,D470),0)),D470))+LEN((INDEX(Abbreviation!$A$2:$A$125,MATCH(_xlfn.AGGREGATE(15,6,SEARCH(Abbreviation!$A$2:$A$125,D470),1),SEARCH(Abbreviation!$A$2:$A$125,D470),0)))),FIND("VIC",D470,1)-(FIND(INDEX(Abbreviation!$A$2:$A$125,MATCH(_xlfn.AGGREGATE(15,6,SEARCH(Abbreviation!$A$2:$A$125,D470),1),SEARCH(Abbreviation!$A$2:$A$125,D470),0)),D470)+LEN((INDEX(Abbreviation!$A$2:$A$125,MATCH(_xlfn.AGGREGATE(15,6,SEARCH(Abbreviation!$A$2:$A$125,D470),1),SEARCH(Abbreviation!$A$2:$A$125,D470),0)))))-1)))</f>
        <v/>
      </c>
      <c r="H470" s="8" t="s">
        <v>46</v>
      </c>
      <c r="I470" s="4" t="str">
        <f t="shared" si="15"/>
        <v/>
      </c>
      <c r="J470" s="8" t="s">
        <v>47</v>
      </c>
      <c r="K470" s="8" t="s">
        <v>47</v>
      </c>
      <c r="L470" s="8" t="s">
        <v>47</v>
      </c>
      <c r="M470" s="8" t="s">
        <v>47</v>
      </c>
      <c r="N470" s="8" t="s">
        <v>47</v>
      </c>
      <c r="P470" s="9">
        <v>40</v>
      </c>
      <c r="Q470" s="8">
        <v>80</v>
      </c>
      <c r="R470" s="8" t="s">
        <v>49</v>
      </c>
      <c r="S470" s="8" t="s">
        <v>50</v>
      </c>
      <c r="T470" s="8" t="s">
        <v>51</v>
      </c>
      <c r="U470" s="8" t="s">
        <v>51</v>
      </c>
      <c r="W470" s="8" t="s">
        <v>52</v>
      </c>
    </row>
    <row r="471" spans="6:23" x14ac:dyDescent="0.25">
      <c r="F471" s="7" t="str">
        <f t="shared" si="14"/>
        <v/>
      </c>
      <c r="G471" s="7" t="str" cm="1">
        <f t="array" ref="G471">IF(D471="","",PROPER(MID(D471,(FIND(INDEX(Abbreviation!$A$2:$A$125,MATCH(_xlfn.AGGREGATE(15,6,SEARCH(Abbreviation!$A$2:$A$125,D471),1),SEARCH(Abbreviation!$A$2:$A$125,D471),0)),D471))+LEN((INDEX(Abbreviation!$A$2:$A$125,MATCH(_xlfn.AGGREGATE(15,6,SEARCH(Abbreviation!$A$2:$A$125,D471),1),SEARCH(Abbreviation!$A$2:$A$125,D471),0)))),FIND("VIC",D471,1)-(FIND(INDEX(Abbreviation!$A$2:$A$125,MATCH(_xlfn.AGGREGATE(15,6,SEARCH(Abbreviation!$A$2:$A$125,D471),1),SEARCH(Abbreviation!$A$2:$A$125,D471),0)),D471)+LEN((INDEX(Abbreviation!$A$2:$A$125,MATCH(_xlfn.AGGREGATE(15,6,SEARCH(Abbreviation!$A$2:$A$125,D471),1),SEARCH(Abbreviation!$A$2:$A$125,D471),0)))))-1)))</f>
        <v/>
      </c>
      <c r="H471" s="8" t="s">
        <v>46</v>
      </c>
      <c r="I471" s="4" t="str">
        <f t="shared" si="15"/>
        <v/>
      </c>
      <c r="J471" s="8" t="s">
        <v>47</v>
      </c>
      <c r="K471" s="8" t="s">
        <v>47</v>
      </c>
      <c r="L471" s="8" t="s">
        <v>47</v>
      </c>
      <c r="M471" s="8" t="s">
        <v>47</v>
      </c>
      <c r="N471" s="8" t="s">
        <v>47</v>
      </c>
      <c r="P471" s="9">
        <v>40</v>
      </c>
      <c r="Q471" s="8">
        <v>80</v>
      </c>
      <c r="R471" s="8" t="s">
        <v>49</v>
      </c>
      <c r="S471" s="8" t="s">
        <v>50</v>
      </c>
      <c r="T471" s="8" t="s">
        <v>51</v>
      </c>
      <c r="U471" s="8" t="s">
        <v>51</v>
      </c>
      <c r="W471" s="8" t="s">
        <v>52</v>
      </c>
    </row>
    <row r="472" spans="6:23" x14ac:dyDescent="0.25">
      <c r="F472" s="7" t="str">
        <f t="shared" si="14"/>
        <v/>
      </c>
      <c r="G472" s="7" t="str" cm="1">
        <f t="array" ref="G472">IF(D472="","",PROPER(MID(D472,(FIND(INDEX(Abbreviation!$A$2:$A$125,MATCH(_xlfn.AGGREGATE(15,6,SEARCH(Abbreviation!$A$2:$A$125,D472),1),SEARCH(Abbreviation!$A$2:$A$125,D472),0)),D472))+LEN((INDEX(Abbreviation!$A$2:$A$125,MATCH(_xlfn.AGGREGATE(15,6,SEARCH(Abbreviation!$A$2:$A$125,D472),1),SEARCH(Abbreviation!$A$2:$A$125,D472),0)))),FIND("VIC",D472,1)-(FIND(INDEX(Abbreviation!$A$2:$A$125,MATCH(_xlfn.AGGREGATE(15,6,SEARCH(Abbreviation!$A$2:$A$125,D472),1),SEARCH(Abbreviation!$A$2:$A$125,D472),0)),D472)+LEN((INDEX(Abbreviation!$A$2:$A$125,MATCH(_xlfn.AGGREGATE(15,6,SEARCH(Abbreviation!$A$2:$A$125,D472),1),SEARCH(Abbreviation!$A$2:$A$125,D472),0)))))-1)))</f>
        <v/>
      </c>
      <c r="H472" s="8" t="s">
        <v>46</v>
      </c>
      <c r="I472" s="4" t="str">
        <f t="shared" si="15"/>
        <v/>
      </c>
      <c r="J472" s="8" t="s">
        <v>47</v>
      </c>
      <c r="K472" s="8" t="s">
        <v>47</v>
      </c>
      <c r="L472" s="8" t="s">
        <v>47</v>
      </c>
      <c r="M472" s="8" t="s">
        <v>47</v>
      </c>
      <c r="N472" s="8" t="s">
        <v>47</v>
      </c>
      <c r="P472" s="9">
        <v>40</v>
      </c>
      <c r="Q472" s="8">
        <v>80</v>
      </c>
      <c r="R472" s="8" t="s">
        <v>49</v>
      </c>
      <c r="S472" s="8" t="s">
        <v>50</v>
      </c>
      <c r="T472" s="8" t="s">
        <v>51</v>
      </c>
      <c r="U472" s="8" t="s">
        <v>51</v>
      </c>
      <c r="W472" s="8" t="s">
        <v>52</v>
      </c>
    </row>
    <row r="473" spans="6:23" x14ac:dyDescent="0.25">
      <c r="F473" s="7" t="str">
        <f t="shared" si="14"/>
        <v/>
      </c>
      <c r="G473" s="7" t="str" cm="1">
        <f t="array" ref="G473">IF(D473="","",PROPER(MID(D473,(FIND(INDEX(Abbreviation!$A$2:$A$125,MATCH(_xlfn.AGGREGATE(15,6,SEARCH(Abbreviation!$A$2:$A$125,D473),1),SEARCH(Abbreviation!$A$2:$A$125,D473),0)),D473))+LEN((INDEX(Abbreviation!$A$2:$A$125,MATCH(_xlfn.AGGREGATE(15,6,SEARCH(Abbreviation!$A$2:$A$125,D473),1),SEARCH(Abbreviation!$A$2:$A$125,D473),0)))),FIND("VIC",D473,1)-(FIND(INDEX(Abbreviation!$A$2:$A$125,MATCH(_xlfn.AGGREGATE(15,6,SEARCH(Abbreviation!$A$2:$A$125,D473),1),SEARCH(Abbreviation!$A$2:$A$125,D473),0)),D473)+LEN((INDEX(Abbreviation!$A$2:$A$125,MATCH(_xlfn.AGGREGATE(15,6,SEARCH(Abbreviation!$A$2:$A$125,D473),1),SEARCH(Abbreviation!$A$2:$A$125,D473),0)))))-1)))</f>
        <v/>
      </c>
      <c r="H473" s="8" t="s">
        <v>46</v>
      </c>
      <c r="I473" s="4" t="str">
        <f t="shared" si="15"/>
        <v/>
      </c>
      <c r="J473" s="8" t="s">
        <v>47</v>
      </c>
      <c r="K473" s="8" t="s">
        <v>47</v>
      </c>
      <c r="L473" s="8" t="s">
        <v>47</v>
      </c>
      <c r="M473" s="8" t="s">
        <v>47</v>
      </c>
      <c r="N473" s="8" t="s">
        <v>47</v>
      </c>
      <c r="P473" s="9">
        <v>40</v>
      </c>
      <c r="Q473" s="8">
        <v>80</v>
      </c>
      <c r="R473" s="8" t="s">
        <v>49</v>
      </c>
      <c r="S473" s="8" t="s">
        <v>50</v>
      </c>
      <c r="T473" s="8" t="s">
        <v>51</v>
      </c>
      <c r="U473" s="8" t="s">
        <v>51</v>
      </c>
      <c r="W473" s="8" t="s">
        <v>52</v>
      </c>
    </row>
    <row r="474" spans="6:23" x14ac:dyDescent="0.25">
      <c r="F474" s="7" t="str">
        <f t="shared" si="14"/>
        <v/>
      </c>
      <c r="G474" s="7" t="str" cm="1">
        <f t="array" ref="G474">IF(D474="","",PROPER(MID(D474,(FIND(INDEX(Abbreviation!$A$2:$A$125,MATCH(_xlfn.AGGREGATE(15,6,SEARCH(Abbreviation!$A$2:$A$125,D474),1),SEARCH(Abbreviation!$A$2:$A$125,D474),0)),D474))+LEN((INDEX(Abbreviation!$A$2:$A$125,MATCH(_xlfn.AGGREGATE(15,6,SEARCH(Abbreviation!$A$2:$A$125,D474),1),SEARCH(Abbreviation!$A$2:$A$125,D474),0)))),FIND("VIC",D474,1)-(FIND(INDEX(Abbreviation!$A$2:$A$125,MATCH(_xlfn.AGGREGATE(15,6,SEARCH(Abbreviation!$A$2:$A$125,D474),1),SEARCH(Abbreviation!$A$2:$A$125,D474),0)),D474)+LEN((INDEX(Abbreviation!$A$2:$A$125,MATCH(_xlfn.AGGREGATE(15,6,SEARCH(Abbreviation!$A$2:$A$125,D474),1),SEARCH(Abbreviation!$A$2:$A$125,D474),0)))))-1)))</f>
        <v/>
      </c>
      <c r="H474" s="8" t="s">
        <v>46</v>
      </c>
      <c r="I474" s="4" t="str">
        <f t="shared" si="15"/>
        <v/>
      </c>
      <c r="J474" s="8" t="s">
        <v>47</v>
      </c>
      <c r="K474" s="8" t="s">
        <v>47</v>
      </c>
      <c r="L474" s="8" t="s">
        <v>47</v>
      </c>
      <c r="M474" s="8" t="s">
        <v>47</v>
      </c>
      <c r="N474" s="8" t="s">
        <v>47</v>
      </c>
      <c r="P474" s="9">
        <v>40</v>
      </c>
      <c r="Q474" s="8">
        <v>80</v>
      </c>
      <c r="R474" s="8" t="s">
        <v>49</v>
      </c>
      <c r="S474" s="8" t="s">
        <v>50</v>
      </c>
      <c r="T474" s="8" t="s">
        <v>51</v>
      </c>
      <c r="U474" s="8" t="s">
        <v>51</v>
      </c>
      <c r="W474" s="8" t="s">
        <v>52</v>
      </c>
    </row>
    <row r="475" spans="6:23" x14ac:dyDescent="0.25">
      <c r="F475" s="7" t="str">
        <f t="shared" si="14"/>
        <v/>
      </c>
      <c r="G475" s="7" t="str" cm="1">
        <f t="array" ref="G475">IF(D475="","",PROPER(MID(D475,(FIND(INDEX(Abbreviation!$A$2:$A$125,MATCH(_xlfn.AGGREGATE(15,6,SEARCH(Abbreviation!$A$2:$A$125,D475),1),SEARCH(Abbreviation!$A$2:$A$125,D475),0)),D475))+LEN((INDEX(Abbreviation!$A$2:$A$125,MATCH(_xlfn.AGGREGATE(15,6,SEARCH(Abbreviation!$A$2:$A$125,D475),1),SEARCH(Abbreviation!$A$2:$A$125,D475),0)))),FIND("VIC",D475,1)-(FIND(INDEX(Abbreviation!$A$2:$A$125,MATCH(_xlfn.AGGREGATE(15,6,SEARCH(Abbreviation!$A$2:$A$125,D475),1),SEARCH(Abbreviation!$A$2:$A$125,D475),0)),D475)+LEN((INDEX(Abbreviation!$A$2:$A$125,MATCH(_xlfn.AGGREGATE(15,6,SEARCH(Abbreviation!$A$2:$A$125,D475),1),SEARCH(Abbreviation!$A$2:$A$125,D475),0)))))-1)))</f>
        <v/>
      </c>
      <c r="H475" s="8" t="s">
        <v>46</v>
      </c>
      <c r="I475" s="4" t="str">
        <f t="shared" si="15"/>
        <v/>
      </c>
      <c r="J475" s="8" t="s">
        <v>47</v>
      </c>
      <c r="K475" s="8" t="s">
        <v>47</v>
      </c>
      <c r="L475" s="8" t="s">
        <v>47</v>
      </c>
      <c r="M475" s="8" t="s">
        <v>47</v>
      </c>
      <c r="N475" s="8" t="s">
        <v>47</v>
      </c>
      <c r="P475" s="9">
        <v>40</v>
      </c>
      <c r="Q475" s="8">
        <v>80</v>
      </c>
      <c r="R475" s="8" t="s">
        <v>49</v>
      </c>
      <c r="S475" s="8" t="s">
        <v>50</v>
      </c>
      <c r="T475" s="8" t="s">
        <v>51</v>
      </c>
      <c r="U475" s="8" t="s">
        <v>51</v>
      </c>
      <c r="W475" s="8" t="s">
        <v>52</v>
      </c>
    </row>
    <row r="476" spans="6:23" x14ac:dyDescent="0.25">
      <c r="F476" s="7" t="str">
        <f t="shared" si="14"/>
        <v/>
      </c>
      <c r="G476" s="7" t="str" cm="1">
        <f t="array" ref="G476">IF(D476="","",PROPER(MID(D476,(FIND(INDEX(Abbreviation!$A$2:$A$125,MATCH(_xlfn.AGGREGATE(15,6,SEARCH(Abbreviation!$A$2:$A$125,D476),1),SEARCH(Abbreviation!$A$2:$A$125,D476),0)),D476))+LEN((INDEX(Abbreviation!$A$2:$A$125,MATCH(_xlfn.AGGREGATE(15,6,SEARCH(Abbreviation!$A$2:$A$125,D476),1),SEARCH(Abbreviation!$A$2:$A$125,D476),0)))),FIND("VIC",D476,1)-(FIND(INDEX(Abbreviation!$A$2:$A$125,MATCH(_xlfn.AGGREGATE(15,6,SEARCH(Abbreviation!$A$2:$A$125,D476),1),SEARCH(Abbreviation!$A$2:$A$125,D476),0)),D476)+LEN((INDEX(Abbreviation!$A$2:$A$125,MATCH(_xlfn.AGGREGATE(15,6,SEARCH(Abbreviation!$A$2:$A$125,D476),1),SEARCH(Abbreviation!$A$2:$A$125,D476),0)))))-1)))</f>
        <v/>
      </c>
      <c r="H476" s="8" t="s">
        <v>46</v>
      </c>
      <c r="I476" s="4" t="str">
        <f t="shared" si="15"/>
        <v/>
      </c>
      <c r="J476" s="8" t="s">
        <v>47</v>
      </c>
      <c r="K476" s="8" t="s">
        <v>47</v>
      </c>
      <c r="L476" s="8" t="s">
        <v>47</v>
      </c>
      <c r="M476" s="8" t="s">
        <v>47</v>
      </c>
      <c r="N476" s="8" t="s">
        <v>47</v>
      </c>
      <c r="P476" s="9">
        <v>40</v>
      </c>
      <c r="Q476" s="8">
        <v>80</v>
      </c>
      <c r="R476" s="8" t="s">
        <v>49</v>
      </c>
      <c r="S476" s="8" t="s">
        <v>50</v>
      </c>
      <c r="T476" s="8" t="s">
        <v>51</v>
      </c>
      <c r="U476" s="8" t="s">
        <v>51</v>
      </c>
      <c r="W476" s="8" t="s">
        <v>52</v>
      </c>
    </row>
    <row r="477" spans="6:23" x14ac:dyDescent="0.25">
      <c r="F477" s="7" t="str">
        <f t="shared" si="14"/>
        <v/>
      </c>
      <c r="G477" s="7" t="str" cm="1">
        <f t="array" ref="G477">IF(D477="","",PROPER(MID(D477,(FIND(INDEX(Abbreviation!$A$2:$A$125,MATCH(_xlfn.AGGREGATE(15,6,SEARCH(Abbreviation!$A$2:$A$125,D477),1),SEARCH(Abbreviation!$A$2:$A$125,D477),0)),D477))+LEN((INDEX(Abbreviation!$A$2:$A$125,MATCH(_xlfn.AGGREGATE(15,6,SEARCH(Abbreviation!$A$2:$A$125,D477),1),SEARCH(Abbreviation!$A$2:$A$125,D477),0)))),FIND("VIC",D477,1)-(FIND(INDEX(Abbreviation!$A$2:$A$125,MATCH(_xlfn.AGGREGATE(15,6,SEARCH(Abbreviation!$A$2:$A$125,D477),1),SEARCH(Abbreviation!$A$2:$A$125,D477),0)),D477)+LEN((INDEX(Abbreviation!$A$2:$A$125,MATCH(_xlfn.AGGREGATE(15,6,SEARCH(Abbreviation!$A$2:$A$125,D477),1),SEARCH(Abbreviation!$A$2:$A$125,D477),0)))))-1)))</f>
        <v/>
      </c>
      <c r="H477" s="8" t="s">
        <v>46</v>
      </c>
      <c r="I477" s="4" t="str">
        <f t="shared" si="15"/>
        <v/>
      </c>
      <c r="J477" s="8" t="s">
        <v>47</v>
      </c>
      <c r="K477" s="8" t="s">
        <v>47</v>
      </c>
      <c r="L477" s="8" t="s">
        <v>47</v>
      </c>
      <c r="M477" s="8" t="s">
        <v>47</v>
      </c>
      <c r="N477" s="8" t="s">
        <v>47</v>
      </c>
      <c r="P477" s="9">
        <v>40</v>
      </c>
      <c r="Q477" s="8">
        <v>80</v>
      </c>
      <c r="R477" s="8" t="s">
        <v>49</v>
      </c>
      <c r="S477" s="8" t="s">
        <v>50</v>
      </c>
      <c r="T477" s="8" t="s">
        <v>51</v>
      </c>
      <c r="U477" s="8" t="s">
        <v>51</v>
      </c>
      <c r="W477" s="8" t="s">
        <v>52</v>
      </c>
    </row>
    <row r="478" spans="6:23" x14ac:dyDescent="0.25">
      <c r="F478" s="7" t="str">
        <f t="shared" si="14"/>
        <v/>
      </c>
      <c r="G478" s="7" t="str" cm="1">
        <f t="array" ref="G478">IF(D478="","",PROPER(MID(D478,(FIND(INDEX(Abbreviation!$A$2:$A$125,MATCH(_xlfn.AGGREGATE(15,6,SEARCH(Abbreviation!$A$2:$A$125,D478),1),SEARCH(Abbreviation!$A$2:$A$125,D478),0)),D478))+LEN((INDEX(Abbreviation!$A$2:$A$125,MATCH(_xlfn.AGGREGATE(15,6,SEARCH(Abbreviation!$A$2:$A$125,D478),1),SEARCH(Abbreviation!$A$2:$A$125,D478),0)))),FIND("VIC",D478,1)-(FIND(INDEX(Abbreviation!$A$2:$A$125,MATCH(_xlfn.AGGREGATE(15,6,SEARCH(Abbreviation!$A$2:$A$125,D478),1),SEARCH(Abbreviation!$A$2:$A$125,D478),0)),D478)+LEN((INDEX(Abbreviation!$A$2:$A$125,MATCH(_xlfn.AGGREGATE(15,6,SEARCH(Abbreviation!$A$2:$A$125,D478),1),SEARCH(Abbreviation!$A$2:$A$125,D478),0)))))-1)))</f>
        <v/>
      </c>
      <c r="H478" s="8" t="s">
        <v>46</v>
      </c>
      <c r="I478" s="4" t="str">
        <f t="shared" si="15"/>
        <v/>
      </c>
      <c r="J478" s="8" t="s">
        <v>47</v>
      </c>
      <c r="K478" s="8" t="s">
        <v>47</v>
      </c>
      <c r="L478" s="8" t="s">
        <v>47</v>
      </c>
      <c r="M478" s="8" t="s">
        <v>47</v>
      </c>
      <c r="N478" s="8" t="s">
        <v>47</v>
      </c>
      <c r="P478" s="9">
        <v>40</v>
      </c>
      <c r="Q478" s="8">
        <v>80</v>
      </c>
      <c r="R478" s="8" t="s">
        <v>49</v>
      </c>
      <c r="S478" s="8" t="s">
        <v>50</v>
      </c>
      <c r="T478" s="8" t="s">
        <v>51</v>
      </c>
      <c r="U478" s="8" t="s">
        <v>51</v>
      </c>
      <c r="W478" s="8" t="s">
        <v>52</v>
      </c>
    </row>
    <row r="479" spans="6:23" x14ac:dyDescent="0.25">
      <c r="F479" s="7" t="str">
        <f t="shared" si="14"/>
        <v/>
      </c>
      <c r="G479" s="7" t="str" cm="1">
        <f t="array" ref="G479">IF(D479="","",PROPER(MID(D479,(FIND(INDEX(Abbreviation!$A$2:$A$125,MATCH(_xlfn.AGGREGATE(15,6,SEARCH(Abbreviation!$A$2:$A$125,D479),1),SEARCH(Abbreviation!$A$2:$A$125,D479),0)),D479))+LEN((INDEX(Abbreviation!$A$2:$A$125,MATCH(_xlfn.AGGREGATE(15,6,SEARCH(Abbreviation!$A$2:$A$125,D479),1),SEARCH(Abbreviation!$A$2:$A$125,D479),0)))),FIND("VIC",D479,1)-(FIND(INDEX(Abbreviation!$A$2:$A$125,MATCH(_xlfn.AGGREGATE(15,6,SEARCH(Abbreviation!$A$2:$A$125,D479),1),SEARCH(Abbreviation!$A$2:$A$125,D479),0)),D479)+LEN((INDEX(Abbreviation!$A$2:$A$125,MATCH(_xlfn.AGGREGATE(15,6,SEARCH(Abbreviation!$A$2:$A$125,D479),1),SEARCH(Abbreviation!$A$2:$A$125,D479),0)))))-1)))</f>
        <v/>
      </c>
      <c r="H479" s="8" t="s">
        <v>46</v>
      </c>
      <c r="I479" s="4" t="str">
        <f t="shared" si="15"/>
        <v/>
      </c>
      <c r="J479" s="8" t="s">
        <v>47</v>
      </c>
      <c r="K479" s="8" t="s">
        <v>47</v>
      </c>
      <c r="L479" s="8" t="s">
        <v>47</v>
      </c>
      <c r="M479" s="8" t="s">
        <v>47</v>
      </c>
      <c r="N479" s="8" t="s">
        <v>47</v>
      </c>
      <c r="P479" s="9">
        <v>40</v>
      </c>
      <c r="Q479" s="8">
        <v>80</v>
      </c>
      <c r="R479" s="8" t="s">
        <v>49</v>
      </c>
      <c r="S479" s="8" t="s">
        <v>50</v>
      </c>
      <c r="T479" s="8" t="s">
        <v>51</v>
      </c>
      <c r="U479" s="8" t="s">
        <v>51</v>
      </c>
      <c r="W479" s="8" t="s">
        <v>52</v>
      </c>
    </row>
    <row r="480" spans="6:23" x14ac:dyDescent="0.25">
      <c r="F480" s="7" t="str">
        <f t="shared" si="14"/>
        <v/>
      </c>
      <c r="G480" s="7" t="str" cm="1">
        <f t="array" ref="G480">IF(D480="","",PROPER(MID(D480,(FIND(INDEX(Abbreviation!$A$2:$A$125,MATCH(_xlfn.AGGREGATE(15,6,SEARCH(Abbreviation!$A$2:$A$125,D480),1),SEARCH(Abbreviation!$A$2:$A$125,D480),0)),D480))+LEN((INDEX(Abbreviation!$A$2:$A$125,MATCH(_xlfn.AGGREGATE(15,6,SEARCH(Abbreviation!$A$2:$A$125,D480),1),SEARCH(Abbreviation!$A$2:$A$125,D480),0)))),FIND("VIC",D480,1)-(FIND(INDEX(Abbreviation!$A$2:$A$125,MATCH(_xlfn.AGGREGATE(15,6,SEARCH(Abbreviation!$A$2:$A$125,D480),1),SEARCH(Abbreviation!$A$2:$A$125,D480),0)),D480)+LEN((INDEX(Abbreviation!$A$2:$A$125,MATCH(_xlfn.AGGREGATE(15,6,SEARCH(Abbreviation!$A$2:$A$125,D480),1),SEARCH(Abbreviation!$A$2:$A$125,D480),0)))))-1)))</f>
        <v/>
      </c>
      <c r="H480" s="8" t="s">
        <v>46</v>
      </c>
      <c r="I480" s="4" t="str">
        <f t="shared" si="15"/>
        <v/>
      </c>
      <c r="J480" s="8" t="s">
        <v>47</v>
      </c>
      <c r="K480" s="8" t="s">
        <v>47</v>
      </c>
      <c r="L480" s="8" t="s">
        <v>47</v>
      </c>
      <c r="M480" s="8" t="s">
        <v>47</v>
      </c>
      <c r="N480" s="8" t="s">
        <v>47</v>
      </c>
      <c r="P480" s="9">
        <v>40</v>
      </c>
      <c r="Q480" s="8">
        <v>80</v>
      </c>
      <c r="R480" s="8" t="s">
        <v>49</v>
      </c>
      <c r="S480" s="8" t="s">
        <v>50</v>
      </c>
      <c r="T480" s="8" t="s">
        <v>51</v>
      </c>
      <c r="U480" s="8" t="s">
        <v>51</v>
      </c>
      <c r="W480" s="8" t="s">
        <v>52</v>
      </c>
    </row>
    <row r="481" spans="6:23" x14ac:dyDescent="0.25">
      <c r="F481" s="7" t="str">
        <f t="shared" si="14"/>
        <v/>
      </c>
      <c r="G481" s="7" t="str" cm="1">
        <f t="array" ref="G481">IF(D481="","",PROPER(MID(D481,(FIND(INDEX(Abbreviation!$A$2:$A$125,MATCH(_xlfn.AGGREGATE(15,6,SEARCH(Abbreviation!$A$2:$A$125,D481),1),SEARCH(Abbreviation!$A$2:$A$125,D481),0)),D481))+LEN((INDEX(Abbreviation!$A$2:$A$125,MATCH(_xlfn.AGGREGATE(15,6,SEARCH(Abbreviation!$A$2:$A$125,D481),1),SEARCH(Abbreviation!$A$2:$A$125,D481),0)))),FIND("VIC",D481,1)-(FIND(INDEX(Abbreviation!$A$2:$A$125,MATCH(_xlfn.AGGREGATE(15,6,SEARCH(Abbreviation!$A$2:$A$125,D481),1),SEARCH(Abbreviation!$A$2:$A$125,D481),0)),D481)+LEN((INDEX(Abbreviation!$A$2:$A$125,MATCH(_xlfn.AGGREGATE(15,6,SEARCH(Abbreviation!$A$2:$A$125,D481),1),SEARCH(Abbreviation!$A$2:$A$125,D481),0)))))-1)))</f>
        <v/>
      </c>
      <c r="H481" s="8" t="s">
        <v>46</v>
      </c>
      <c r="I481" s="4" t="str">
        <f t="shared" si="15"/>
        <v/>
      </c>
      <c r="J481" s="8" t="s">
        <v>47</v>
      </c>
      <c r="K481" s="8" t="s">
        <v>47</v>
      </c>
      <c r="L481" s="8" t="s">
        <v>47</v>
      </c>
      <c r="M481" s="8" t="s">
        <v>47</v>
      </c>
      <c r="N481" s="8" t="s">
        <v>47</v>
      </c>
      <c r="P481" s="9">
        <v>40</v>
      </c>
      <c r="Q481" s="8">
        <v>80</v>
      </c>
      <c r="R481" s="8" t="s">
        <v>49</v>
      </c>
      <c r="S481" s="8" t="s">
        <v>50</v>
      </c>
      <c r="T481" s="8" t="s">
        <v>51</v>
      </c>
      <c r="U481" s="8" t="s">
        <v>51</v>
      </c>
      <c r="W481" s="8" t="s">
        <v>52</v>
      </c>
    </row>
    <row r="482" spans="6:23" x14ac:dyDescent="0.25">
      <c r="F482" s="7" t="str">
        <f t="shared" si="14"/>
        <v/>
      </c>
      <c r="G482" s="7" t="str" cm="1">
        <f t="array" ref="G482">IF(D482="","",PROPER(MID(D482,(FIND(INDEX(Abbreviation!$A$2:$A$125,MATCH(_xlfn.AGGREGATE(15,6,SEARCH(Abbreviation!$A$2:$A$125,D482),1),SEARCH(Abbreviation!$A$2:$A$125,D482),0)),D482))+LEN((INDEX(Abbreviation!$A$2:$A$125,MATCH(_xlfn.AGGREGATE(15,6,SEARCH(Abbreviation!$A$2:$A$125,D482),1),SEARCH(Abbreviation!$A$2:$A$125,D482),0)))),FIND("VIC",D482,1)-(FIND(INDEX(Abbreviation!$A$2:$A$125,MATCH(_xlfn.AGGREGATE(15,6,SEARCH(Abbreviation!$A$2:$A$125,D482),1),SEARCH(Abbreviation!$A$2:$A$125,D482),0)),D482)+LEN((INDEX(Abbreviation!$A$2:$A$125,MATCH(_xlfn.AGGREGATE(15,6,SEARCH(Abbreviation!$A$2:$A$125,D482),1),SEARCH(Abbreviation!$A$2:$A$125,D482),0)))))-1)))</f>
        <v/>
      </c>
      <c r="H482" s="8" t="s">
        <v>46</v>
      </c>
      <c r="I482" s="4" t="str">
        <f t="shared" si="15"/>
        <v/>
      </c>
      <c r="J482" s="8" t="s">
        <v>47</v>
      </c>
      <c r="K482" s="8" t="s">
        <v>47</v>
      </c>
      <c r="L482" s="8" t="s">
        <v>47</v>
      </c>
      <c r="M482" s="8" t="s">
        <v>47</v>
      </c>
      <c r="N482" s="8" t="s">
        <v>47</v>
      </c>
      <c r="P482" s="9">
        <v>40</v>
      </c>
      <c r="Q482" s="8">
        <v>80</v>
      </c>
      <c r="R482" s="8" t="s">
        <v>49</v>
      </c>
      <c r="S482" s="8" t="s">
        <v>50</v>
      </c>
      <c r="T482" s="8" t="s">
        <v>51</v>
      </c>
      <c r="U482" s="8" t="s">
        <v>51</v>
      </c>
      <c r="W482" s="8" t="s">
        <v>52</v>
      </c>
    </row>
    <row r="483" spans="6:23" x14ac:dyDescent="0.25">
      <c r="F483" s="7" t="str">
        <f t="shared" si="14"/>
        <v/>
      </c>
      <c r="G483" s="7" t="str" cm="1">
        <f t="array" ref="G483">IF(D483="","",PROPER(MID(D483,(FIND(INDEX(Abbreviation!$A$2:$A$125,MATCH(_xlfn.AGGREGATE(15,6,SEARCH(Abbreviation!$A$2:$A$125,D483),1),SEARCH(Abbreviation!$A$2:$A$125,D483),0)),D483))+LEN((INDEX(Abbreviation!$A$2:$A$125,MATCH(_xlfn.AGGREGATE(15,6,SEARCH(Abbreviation!$A$2:$A$125,D483),1),SEARCH(Abbreviation!$A$2:$A$125,D483),0)))),FIND("VIC",D483,1)-(FIND(INDEX(Abbreviation!$A$2:$A$125,MATCH(_xlfn.AGGREGATE(15,6,SEARCH(Abbreviation!$A$2:$A$125,D483),1),SEARCH(Abbreviation!$A$2:$A$125,D483),0)),D483)+LEN((INDEX(Abbreviation!$A$2:$A$125,MATCH(_xlfn.AGGREGATE(15,6,SEARCH(Abbreviation!$A$2:$A$125,D483),1),SEARCH(Abbreviation!$A$2:$A$125,D483),0)))))-1)))</f>
        <v/>
      </c>
      <c r="H483" s="8" t="s">
        <v>46</v>
      </c>
      <c r="I483" s="4" t="str">
        <f t="shared" si="15"/>
        <v/>
      </c>
      <c r="J483" s="8" t="s">
        <v>47</v>
      </c>
      <c r="K483" s="8" t="s">
        <v>47</v>
      </c>
      <c r="L483" s="8" t="s">
        <v>47</v>
      </c>
      <c r="M483" s="8" t="s">
        <v>47</v>
      </c>
      <c r="N483" s="8" t="s">
        <v>47</v>
      </c>
      <c r="P483" s="9">
        <v>40</v>
      </c>
      <c r="Q483" s="8">
        <v>80</v>
      </c>
      <c r="R483" s="8" t="s">
        <v>49</v>
      </c>
      <c r="S483" s="8" t="s">
        <v>50</v>
      </c>
      <c r="T483" s="8" t="s">
        <v>51</v>
      </c>
      <c r="U483" s="8" t="s">
        <v>51</v>
      </c>
      <c r="W483" s="8" t="s">
        <v>52</v>
      </c>
    </row>
    <row r="484" spans="6:23" x14ac:dyDescent="0.25">
      <c r="F484" s="7" t="str">
        <f t="shared" si="14"/>
        <v/>
      </c>
      <c r="G484" s="7" t="str" cm="1">
        <f t="array" ref="G484">IF(D484="","",PROPER(MID(D484,(FIND(INDEX(Abbreviation!$A$2:$A$125,MATCH(_xlfn.AGGREGATE(15,6,SEARCH(Abbreviation!$A$2:$A$125,D484),1),SEARCH(Abbreviation!$A$2:$A$125,D484),0)),D484))+LEN((INDEX(Abbreviation!$A$2:$A$125,MATCH(_xlfn.AGGREGATE(15,6,SEARCH(Abbreviation!$A$2:$A$125,D484),1),SEARCH(Abbreviation!$A$2:$A$125,D484),0)))),FIND("VIC",D484,1)-(FIND(INDEX(Abbreviation!$A$2:$A$125,MATCH(_xlfn.AGGREGATE(15,6,SEARCH(Abbreviation!$A$2:$A$125,D484),1),SEARCH(Abbreviation!$A$2:$A$125,D484),0)),D484)+LEN((INDEX(Abbreviation!$A$2:$A$125,MATCH(_xlfn.AGGREGATE(15,6,SEARCH(Abbreviation!$A$2:$A$125,D484),1),SEARCH(Abbreviation!$A$2:$A$125,D484),0)))))-1)))</f>
        <v/>
      </c>
      <c r="H484" s="8" t="s">
        <v>46</v>
      </c>
      <c r="I484" s="4" t="str">
        <f t="shared" si="15"/>
        <v/>
      </c>
      <c r="J484" s="8" t="s">
        <v>47</v>
      </c>
      <c r="K484" s="8" t="s">
        <v>47</v>
      </c>
      <c r="L484" s="8" t="s">
        <v>47</v>
      </c>
      <c r="M484" s="8" t="s">
        <v>47</v>
      </c>
      <c r="N484" s="8" t="s">
        <v>47</v>
      </c>
      <c r="P484" s="9">
        <v>40</v>
      </c>
      <c r="Q484" s="8">
        <v>80</v>
      </c>
      <c r="R484" s="8" t="s">
        <v>49</v>
      </c>
      <c r="S484" s="8" t="s">
        <v>50</v>
      </c>
      <c r="T484" s="8" t="s">
        <v>51</v>
      </c>
      <c r="U484" s="8" t="s">
        <v>51</v>
      </c>
      <c r="W484" s="8" t="s">
        <v>52</v>
      </c>
    </row>
    <row r="485" spans="6:23" x14ac:dyDescent="0.25">
      <c r="F485" s="7" t="str">
        <f t="shared" si="14"/>
        <v/>
      </c>
      <c r="G485" s="7" t="str" cm="1">
        <f t="array" ref="G485">IF(D485="","",PROPER(MID(D485,(FIND(INDEX(Abbreviation!$A$2:$A$125,MATCH(_xlfn.AGGREGATE(15,6,SEARCH(Abbreviation!$A$2:$A$125,D485),1),SEARCH(Abbreviation!$A$2:$A$125,D485),0)),D485))+LEN((INDEX(Abbreviation!$A$2:$A$125,MATCH(_xlfn.AGGREGATE(15,6,SEARCH(Abbreviation!$A$2:$A$125,D485),1),SEARCH(Abbreviation!$A$2:$A$125,D485),0)))),FIND("VIC",D485,1)-(FIND(INDEX(Abbreviation!$A$2:$A$125,MATCH(_xlfn.AGGREGATE(15,6,SEARCH(Abbreviation!$A$2:$A$125,D485),1),SEARCH(Abbreviation!$A$2:$A$125,D485),0)),D485)+LEN((INDEX(Abbreviation!$A$2:$A$125,MATCH(_xlfn.AGGREGATE(15,6,SEARCH(Abbreviation!$A$2:$A$125,D485),1),SEARCH(Abbreviation!$A$2:$A$125,D485),0)))))-1)))</f>
        <v/>
      </c>
      <c r="H485" s="8" t="s">
        <v>46</v>
      </c>
      <c r="I485" s="4" t="str">
        <f t="shared" si="15"/>
        <v/>
      </c>
      <c r="J485" s="8" t="s">
        <v>47</v>
      </c>
      <c r="K485" s="8" t="s">
        <v>47</v>
      </c>
      <c r="L485" s="8" t="s">
        <v>47</v>
      </c>
      <c r="M485" s="8" t="s">
        <v>47</v>
      </c>
      <c r="N485" s="8" t="s">
        <v>47</v>
      </c>
      <c r="P485" s="9">
        <v>40</v>
      </c>
      <c r="Q485" s="8">
        <v>80</v>
      </c>
      <c r="R485" s="8" t="s">
        <v>49</v>
      </c>
      <c r="S485" s="8" t="s">
        <v>50</v>
      </c>
      <c r="T485" s="8" t="s">
        <v>51</v>
      </c>
      <c r="U485" s="8" t="s">
        <v>51</v>
      </c>
      <c r="W485" s="8" t="s">
        <v>52</v>
      </c>
    </row>
    <row r="486" spans="6:23" x14ac:dyDescent="0.25">
      <c r="F486" s="7" t="str">
        <f t="shared" si="14"/>
        <v/>
      </c>
      <c r="G486" s="7" t="str" cm="1">
        <f t="array" ref="G486">IF(D486="","",PROPER(MID(D486,(FIND(INDEX(Abbreviation!$A$2:$A$125,MATCH(_xlfn.AGGREGATE(15,6,SEARCH(Abbreviation!$A$2:$A$125,D486),1),SEARCH(Abbreviation!$A$2:$A$125,D486),0)),D486))+LEN((INDEX(Abbreviation!$A$2:$A$125,MATCH(_xlfn.AGGREGATE(15,6,SEARCH(Abbreviation!$A$2:$A$125,D486),1),SEARCH(Abbreviation!$A$2:$A$125,D486),0)))),FIND("VIC",D486,1)-(FIND(INDEX(Abbreviation!$A$2:$A$125,MATCH(_xlfn.AGGREGATE(15,6,SEARCH(Abbreviation!$A$2:$A$125,D486),1),SEARCH(Abbreviation!$A$2:$A$125,D486),0)),D486)+LEN((INDEX(Abbreviation!$A$2:$A$125,MATCH(_xlfn.AGGREGATE(15,6,SEARCH(Abbreviation!$A$2:$A$125,D486),1),SEARCH(Abbreviation!$A$2:$A$125,D486),0)))))-1)))</f>
        <v/>
      </c>
      <c r="H486" s="8" t="s">
        <v>46</v>
      </c>
      <c r="I486" s="4" t="str">
        <f t="shared" si="15"/>
        <v/>
      </c>
      <c r="J486" s="8" t="s">
        <v>47</v>
      </c>
      <c r="K486" s="8" t="s">
        <v>47</v>
      </c>
      <c r="L486" s="8" t="s">
        <v>47</v>
      </c>
      <c r="M486" s="8" t="s">
        <v>47</v>
      </c>
      <c r="N486" s="8" t="s">
        <v>47</v>
      </c>
      <c r="P486" s="9">
        <v>40</v>
      </c>
      <c r="Q486" s="8">
        <v>80</v>
      </c>
      <c r="R486" s="8" t="s">
        <v>49</v>
      </c>
      <c r="S486" s="8" t="s">
        <v>50</v>
      </c>
      <c r="T486" s="8" t="s">
        <v>51</v>
      </c>
      <c r="U486" s="8" t="s">
        <v>51</v>
      </c>
      <c r="W486" s="8" t="s">
        <v>52</v>
      </c>
    </row>
    <row r="487" spans="6:23" x14ac:dyDescent="0.25">
      <c r="F487" s="7" t="str">
        <f t="shared" si="14"/>
        <v/>
      </c>
      <c r="G487" s="7" t="str" cm="1">
        <f t="array" ref="G487">IF(D487="","",PROPER(MID(D487,(FIND(INDEX(Abbreviation!$A$2:$A$125,MATCH(_xlfn.AGGREGATE(15,6,SEARCH(Abbreviation!$A$2:$A$125,D487),1),SEARCH(Abbreviation!$A$2:$A$125,D487),0)),D487))+LEN((INDEX(Abbreviation!$A$2:$A$125,MATCH(_xlfn.AGGREGATE(15,6,SEARCH(Abbreviation!$A$2:$A$125,D487),1),SEARCH(Abbreviation!$A$2:$A$125,D487),0)))),FIND("VIC",D487,1)-(FIND(INDEX(Abbreviation!$A$2:$A$125,MATCH(_xlfn.AGGREGATE(15,6,SEARCH(Abbreviation!$A$2:$A$125,D487),1),SEARCH(Abbreviation!$A$2:$A$125,D487),0)),D487)+LEN((INDEX(Abbreviation!$A$2:$A$125,MATCH(_xlfn.AGGREGATE(15,6,SEARCH(Abbreviation!$A$2:$A$125,D487),1),SEARCH(Abbreviation!$A$2:$A$125,D487),0)))))-1)))</f>
        <v/>
      </c>
      <c r="H487" s="8" t="s">
        <v>46</v>
      </c>
      <c r="I487" s="4" t="str">
        <f t="shared" si="15"/>
        <v/>
      </c>
      <c r="J487" s="8" t="s">
        <v>47</v>
      </c>
      <c r="K487" s="8" t="s">
        <v>47</v>
      </c>
      <c r="L487" s="8" t="s">
        <v>47</v>
      </c>
      <c r="M487" s="8" t="s">
        <v>47</v>
      </c>
      <c r="N487" s="8" t="s">
        <v>47</v>
      </c>
      <c r="P487" s="9">
        <v>40</v>
      </c>
      <c r="Q487" s="8">
        <v>80</v>
      </c>
      <c r="R487" s="8" t="s">
        <v>49</v>
      </c>
      <c r="S487" s="8" t="s">
        <v>50</v>
      </c>
      <c r="T487" s="8" t="s">
        <v>51</v>
      </c>
      <c r="U487" s="8" t="s">
        <v>51</v>
      </c>
      <c r="W487" s="8" t="s">
        <v>52</v>
      </c>
    </row>
    <row r="488" spans="6:23" x14ac:dyDescent="0.25">
      <c r="F488" s="7" t="str">
        <f t="shared" si="14"/>
        <v/>
      </c>
      <c r="G488" s="7" t="str" cm="1">
        <f t="array" ref="G488">IF(D488="","",PROPER(MID(D488,(FIND(INDEX(Abbreviation!$A$2:$A$125,MATCH(_xlfn.AGGREGATE(15,6,SEARCH(Abbreviation!$A$2:$A$125,D488),1),SEARCH(Abbreviation!$A$2:$A$125,D488),0)),D488))+LEN((INDEX(Abbreviation!$A$2:$A$125,MATCH(_xlfn.AGGREGATE(15,6,SEARCH(Abbreviation!$A$2:$A$125,D488),1),SEARCH(Abbreviation!$A$2:$A$125,D488),0)))),FIND("VIC",D488,1)-(FIND(INDEX(Abbreviation!$A$2:$A$125,MATCH(_xlfn.AGGREGATE(15,6,SEARCH(Abbreviation!$A$2:$A$125,D488),1),SEARCH(Abbreviation!$A$2:$A$125,D488),0)),D488)+LEN((INDEX(Abbreviation!$A$2:$A$125,MATCH(_xlfn.AGGREGATE(15,6,SEARCH(Abbreviation!$A$2:$A$125,D488),1),SEARCH(Abbreviation!$A$2:$A$125,D488),0)))))-1)))</f>
        <v/>
      </c>
      <c r="H488" s="8" t="s">
        <v>46</v>
      </c>
      <c r="I488" s="4" t="str">
        <f t="shared" si="15"/>
        <v/>
      </c>
      <c r="J488" s="8" t="s">
        <v>47</v>
      </c>
      <c r="K488" s="8" t="s">
        <v>47</v>
      </c>
      <c r="L488" s="8" t="s">
        <v>47</v>
      </c>
      <c r="M488" s="8" t="s">
        <v>47</v>
      </c>
      <c r="N488" s="8" t="s">
        <v>47</v>
      </c>
      <c r="P488" s="9">
        <v>40</v>
      </c>
      <c r="Q488" s="8">
        <v>80</v>
      </c>
      <c r="R488" s="8" t="s">
        <v>49</v>
      </c>
      <c r="S488" s="8" t="s">
        <v>50</v>
      </c>
      <c r="T488" s="8" t="s">
        <v>51</v>
      </c>
      <c r="U488" s="8" t="s">
        <v>51</v>
      </c>
      <c r="W488" s="8" t="s">
        <v>52</v>
      </c>
    </row>
    <row r="489" spans="6:23" x14ac:dyDescent="0.25">
      <c r="F489" s="7" t="str">
        <f t="shared" si="14"/>
        <v/>
      </c>
      <c r="G489" s="7" t="str" cm="1">
        <f t="array" ref="G489">IF(D489="","",PROPER(MID(D489,(FIND(INDEX(Abbreviation!$A$2:$A$125,MATCH(_xlfn.AGGREGATE(15,6,SEARCH(Abbreviation!$A$2:$A$125,D489),1),SEARCH(Abbreviation!$A$2:$A$125,D489),0)),D489))+LEN((INDEX(Abbreviation!$A$2:$A$125,MATCH(_xlfn.AGGREGATE(15,6,SEARCH(Abbreviation!$A$2:$A$125,D489),1),SEARCH(Abbreviation!$A$2:$A$125,D489),0)))),FIND("VIC",D489,1)-(FIND(INDEX(Abbreviation!$A$2:$A$125,MATCH(_xlfn.AGGREGATE(15,6,SEARCH(Abbreviation!$A$2:$A$125,D489),1),SEARCH(Abbreviation!$A$2:$A$125,D489),0)),D489)+LEN((INDEX(Abbreviation!$A$2:$A$125,MATCH(_xlfn.AGGREGATE(15,6,SEARCH(Abbreviation!$A$2:$A$125,D489),1),SEARCH(Abbreviation!$A$2:$A$125,D489),0)))))-1)))</f>
        <v/>
      </c>
      <c r="H489" s="8" t="s">
        <v>46</v>
      </c>
      <c r="I489" s="4" t="str">
        <f t="shared" si="15"/>
        <v/>
      </c>
      <c r="J489" s="8" t="s">
        <v>47</v>
      </c>
      <c r="K489" s="8" t="s">
        <v>47</v>
      </c>
      <c r="L489" s="8" t="s">
        <v>47</v>
      </c>
      <c r="M489" s="8" t="s">
        <v>47</v>
      </c>
      <c r="N489" s="8" t="s">
        <v>47</v>
      </c>
      <c r="P489" s="9">
        <v>40</v>
      </c>
      <c r="Q489" s="8">
        <v>80</v>
      </c>
      <c r="R489" s="8" t="s">
        <v>49</v>
      </c>
      <c r="S489" s="8" t="s">
        <v>50</v>
      </c>
      <c r="T489" s="8" t="s">
        <v>51</v>
      </c>
      <c r="U489" s="8" t="s">
        <v>51</v>
      </c>
      <c r="W489" s="8" t="s">
        <v>52</v>
      </c>
    </row>
    <row r="490" spans="6:23" x14ac:dyDescent="0.25">
      <c r="F490" s="7" t="str">
        <f t="shared" si="14"/>
        <v/>
      </c>
      <c r="G490" s="7" t="str" cm="1">
        <f t="array" ref="G490">IF(D490="","",PROPER(MID(D490,(FIND(INDEX(Abbreviation!$A$2:$A$125,MATCH(_xlfn.AGGREGATE(15,6,SEARCH(Abbreviation!$A$2:$A$125,D490),1),SEARCH(Abbreviation!$A$2:$A$125,D490),0)),D490))+LEN((INDEX(Abbreviation!$A$2:$A$125,MATCH(_xlfn.AGGREGATE(15,6,SEARCH(Abbreviation!$A$2:$A$125,D490),1),SEARCH(Abbreviation!$A$2:$A$125,D490),0)))),FIND("VIC",D490,1)-(FIND(INDEX(Abbreviation!$A$2:$A$125,MATCH(_xlfn.AGGREGATE(15,6,SEARCH(Abbreviation!$A$2:$A$125,D490),1),SEARCH(Abbreviation!$A$2:$A$125,D490),0)),D490)+LEN((INDEX(Abbreviation!$A$2:$A$125,MATCH(_xlfn.AGGREGATE(15,6,SEARCH(Abbreviation!$A$2:$A$125,D490),1),SEARCH(Abbreviation!$A$2:$A$125,D490),0)))))-1)))</f>
        <v/>
      </c>
      <c r="H490" s="8" t="s">
        <v>46</v>
      </c>
      <c r="I490" s="4" t="str">
        <f t="shared" si="15"/>
        <v/>
      </c>
      <c r="J490" s="8" t="s">
        <v>47</v>
      </c>
      <c r="K490" s="8" t="s">
        <v>47</v>
      </c>
      <c r="L490" s="8" t="s">
        <v>47</v>
      </c>
      <c r="M490" s="8" t="s">
        <v>47</v>
      </c>
      <c r="N490" s="8" t="s">
        <v>47</v>
      </c>
      <c r="P490" s="9">
        <v>40</v>
      </c>
      <c r="Q490" s="8">
        <v>80</v>
      </c>
      <c r="R490" s="8" t="s">
        <v>49</v>
      </c>
      <c r="S490" s="8" t="s">
        <v>50</v>
      </c>
      <c r="T490" s="8" t="s">
        <v>51</v>
      </c>
      <c r="U490" s="8" t="s">
        <v>51</v>
      </c>
      <c r="W490" s="8" t="s">
        <v>52</v>
      </c>
    </row>
    <row r="491" spans="6:23" x14ac:dyDescent="0.25">
      <c r="F491" s="7" t="str">
        <f t="shared" si="14"/>
        <v/>
      </c>
      <c r="G491" s="7" t="str" cm="1">
        <f t="array" ref="G491">IF(D491="","",PROPER(MID(D491,(FIND(INDEX(Abbreviation!$A$2:$A$125,MATCH(_xlfn.AGGREGATE(15,6,SEARCH(Abbreviation!$A$2:$A$125,D491),1),SEARCH(Abbreviation!$A$2:$A$125,D491),0)),D491))+LEN((INDEX(Abbreviation!$A$2:$A$125,MATCH(_xlfn.AGGREGATE(15,6,SEARCH(Abbreviation!$A$2:$A$125,D491),1),SEARCH(Abbreviation!$A$2:$A$125,D491),0)))),FIND("VIC",D491,1)-(FIND(INDEX(Abbreviation!$A$2:$A$125,MATCH(_xlfn.AGGREGATE(15,6,SEARCH(Abbreviation!$A$2:$A$125,D491),1),SEARCH(Abbreviation!$A$2:$A$125,D491),0)),D491)+LEN((INDEX(Abbreviation!$A$2:$A$125,MATCH(_xlfn.AGGREGATE(15,6,SEARCH(Abbreviation!$A$2:$A$125,D491),1),SEARCH(Abbreviation!$A$2:$A$125,D491),0)))))-1)))</f>
        <v/>
      </c>
      <c r="H491" s="8" t="s">
        <v>46</v>
      </c>
      <c r="I491" s="4" t="str">
        <f t="shared" si="15"/>
        <v/>
      </c>
      <c r="J491" s="8" t="s">
        <v>47</v>
      </c>
      <c r="K491" s="8" t="s">
        <v>47</v>
      </c>
      <c r="L491" s="8" t="s">
        <v>47</v>
      </c>
      <c r="M491" s="8" t="s">
        <v>47</v>
      </c>
      <c r="N491" s="8" t="s">
        <v>47</v>
      </c>
      <c r="P491" s="9">
        <v>40</v>
      </c>
      <c r="Q491" s="8">
        <v>80</v>
      </c>
      <c r="R491" s="8" t="s">
        <v>49</v>
      </c>
      <c r="S491" s="8" t="s">
        <v>50</v>
      </c>
      <c r="T491" s="8" t="s">
        <v>51</v>
      </c>
      <c r="U491" s="8" t="s">
        <v>51</v>
      </c>
      <c r="W491" s="8" t="s">
        <v>52</v>
      </c>
    </row>
    <row r="492" spans="6:23" x14ac:dyDescent="0.25">
      <c r="F492" s="7" t="str">
        <f t="shared" si="14"/>
        <v/>
      </c>
      <c r="G492" s="7" t="str" cm="1">
        <f t="array" ref="G492">IF(D492="","",PROPER(MID(D492,(FIND(INDEX(Abbreviation!$A$2:$A$125,MATCH(_xlfn.AGGREGATE(15,6,SEARCH(Abbreviation!$A$2:$A$125,D492),1),SEARCH(Abbreviation!$A$2:$A$125,D492),0)),D492))+LEN((INDEX(Abbreviation!$A$2:$A$125,MATCH(_xlfn.AGGREGATE(15,6,SEARCH(Abbreviation!$A$2:$A$125,D492),1),SEARCH(Abbreviation!$A$2:$A$125,D492),0)))),FIND("VIC",D492,1)-(FIND(INDEX(Abbreviation!$A$2:$A$125,MATCH(_xlfn.AGGREGATE(15,6,SEARCH(Abbreviation!$A$2:$A$125,D492),1),SEARCH(Abbreviation!$A$2:$A$125,D492),0)),D492)+LEN((INDEX(Abbreviation!$A$2:$A$125,MATCH(_xlfn.AGGREGATE(15,6,SEARCH(Abbreviation!$A$2:$A$125,D492),1),SEARCH(Abbreviation!$A$2:$A$125,D492),0)))))-1)))</f>
        <v/>
      </c>
      <c r="H492" s="8" t="s">
        <v>46</v>
      </c>
      <c r="I492" s="4" t="str">
        <f t="shared" si="15"/>
        <v/>
      </c>
      <c r="J492" s="8" t="s">
        <v>47</v>
      </c>
      <c r="K492" s="8" t="s">
        <v>47</v>
      </c>
      <c r="L492" s="8" t="s">
        <v>47</v>
      </c>
      <c r="M492" s="8" t="s">
        <v>47</v>
      </c>
      <c r="N492" s="8" t="s">
        <v>47</v>
      </c>
      <c r="P492" s="9">
        <v>40</v>
      </c>
      <c r="Q492" s="8">
        <v>80</v>
      </c>
      <c r="R492" s="8" t="s">
        <v>49</v>
      </c>
      <c r="S492" s="8" t="s">
        <v>50</v>
      </c>
      <c r="T492" s="8" t="s">
        <v>51</v>
      </c>
      <c r="U492" s="8" t="s">
        <v>51</v>
      </c>
      <c r="W492" s="8" t="s">
        <v>52</v>
      </c>
    </row>
    <row r="493" spans="6:23" x14ac:dyDescent="0.25">
      <c r="F493" s="7" t="str">
        <f t="shared" si="14"/>
        <v/>
      </c>
      <c r="G493" s="7" t="str" cm="1">
        <f t="array" ref="G493">IF(D493="","",PROPER(MID(D493,(FIND(INDEX(Abbreviation!$A$2:$A$125,MATCH(_xlfn.AGGREGATE(15,6,SEARCH(Abbreviation!$A$2:$A$125,D493),1),SEARCH(Abbreviation!$A$2:$A$125,D493),0)),D493))+LEN((INDEX(Abbreviation!$A$2:$A$125,MATCH(_xlfn.AGGREGATE(15,6,SEARCH(Abbreviation!$A$2:$A$125,D493),1),SEARCH(Abbreviation!$A$2:$A$125,D493),0)))),FIND("VIC",D493,1)-(FIND(INDEX(Abbreviation!$A$2:$A$125,MATCH(_xlfn.AGGREGATE(15,6,SEARCH(Abbreviation!$A$2:$A$125,D493),1),SEARCH(Abbreviation!$A$2:$A$125,D493),0)),D493)+LEN((INDEX(Abbreviation!$A$2:$A$125,MATCH(_xlfn.AGGREGATE(15,6,SEARCH(Abbreviation!$A$2:$A$125,D493),1),SEARCH(Abbreviation!$A$2:$A$125,D493),0)))))-1)))</f>
        <v/>
      </c>
      <c r="H493" s="8" t="s">
        <v>46</v>
      </c>
      <c r="I493" s="4" t="str">
        <f t="shared" si="15"/>
        <v/>
      </c>
      <c r="J493" s="8" t="s">
        <v>47</v>
      </c>
      <c r="K493" s="8" t="s">
        <v>47</v>
      </c>
      <c r="L493" s="8" t="s">
        <v>47</v>
      </c>
      <c r="M493" s="8" t="s">
        <v>47</v>
      </c>
      <c r="N493" s="8" t="s">
        <v>47</v>
      </c>
      <c r="P493" s="9">
        <v>40</v>
      </c>
      <c r="Q493" s="8">
        <v>80</v>
      </c>
      <c r="R493" s="8" t="s">
        <v>49</v>
      </c>
      <c r="S493" s="8" t="s">
        <v>50</v>
      </c>
      <c r="T493" s="8" t="s">
        <v>51</v>
      </c>
      <c r="U493" s="8" t="s">
        <v>51</v>
      </c>
      <c r="W493" s="8" t="s">
        <v>52</v>
      </c>
    </row>
    <row r="494" spans="6:23" x14ac:dyDescent="0.25">
      <c r="F494" s="7" t="str">
        <f t="shared" si="14"/>
        <v/>
      </c>
      <c r="G494" s="7" t="str" cm="1">
        <f t="array" ref="G494">IF(D494="","",PROPER(MID(D494,(FIND(INDEX(Abbreviation!$A$2:$A$125,MATCH(_xlfn.AGGREGATE(15,6,SEARCH(Abbreviation!$A$2:$A$125,D494),1),SEARCH(Abbreviation!$A$2:$A$125,D494),0)),D494))+LEN((INDEX(Abbreviation!$A$2:$A$125,MATCH(_xlfn.AGGREGATE(15,6,SEARCH(Abbreviation!$A$2:$A$125,D494),1),SEARCH(Abbreviation!$A$2:$A$125,D494),0)))),FIND("VIC",D494,1)-(FIND(INDEX(Abbreviation!$A$2:$A$125,MATCH(_xlfn.AGGREGATE(15,6,SEARCH(Abbreviation!$A$2:$A$125,D494),1),SEARCH(Abbreviation!$A$2:$A$125,D494),0)),D494)+LEN((INDEX(Abbreviation!$A$2:$A$125,MATCH(_xlfn.AGGREGATE(15,6,SEARCH(Abbreviation!$A$2:$A$125,D494),1),SEARCH(Abbreviation!$A$2:$A$125,D494),0)))))-1)))</f>
        <v/>
      </c>
      <c r="H494" s="8" t="s">
        <v>46</v>
      </c>
      <c r="I494" s="4" t="str">
        <f t="shared" si="15"/>
        <v/>
      </c>
      <c r="J494" s="8" t="s">
        <v>47</v>
      </c>
      <c r="K494" s="8" t="s">
        <v>47</v>
      </c>
      <c r="L494" s="8" t="s">
        <v>47</v>
      </c>
      <c r="M494" s="8" t="s">
        <v>47</v>
      </c>
      <c r="N494" s="8" t="s">
        <v>47</v>
      </c>
      <c r="P494" s="9">
        <v>40</v>
      </c>
      <c r="Q494" s="8">
        <v>80</v>
      </c>
      <c r="R494" s="8" t="s">
        <v>49</v>
      </c>
      <c r="S494" s="8" t="s">
        <v>50</v>
      </c>
      <c r="T494" s="8" t="s">
        <v>51</v>
      </c>
      <c r="U494" s="8" t="s">
        <v>51</v>
      </c>
      <c r="W494" s="8" t="s">
        <v>52</v>
      </c>
    </row>
    <row r="495" spans="6:23" x14ac:dyDescent="0.25">
      <c r="F495" s="7" t="str">
        <f t="shared" si="14"/>
        <v/>
      </c>
      <c r="G495" s="7" t="str" cm="1">
        <f t="array" ref="G495">IF(D495="","",PROPER(MID(D495,(FIND(INDEX(Abbreviation!$A$2:$A$125,MATCH(_xlfn.AGGREGATE(15,6,SEARCH(Abbreviation!$A$2:$A$125,D495),1),SEARCH(Abbreviation!$A$2:$A$125,D495),0)),D495))+LEN((INDEX(Abbreviation!$A$2:$A$125,MATCH(_xlfn.AGGREGATE(15,6,SEARCH(Abbreviation!$A$2:$A$125,D495),1),SEARCH(Abbreviation!$A$2:$A$125,D495),0)))),FIND("VIC",D495,1)-(FIND(INDEX(Abbreviation!$A$2:$A$125,MATCH(_xlfn.AGGREGATE(15,6,SEARCH(Abbreviation!$A$2:$A$125,D495),1),SEARCH(Abbreviation!$A$2:$A$125,D495),0)),D495)+LEN((INDEX(Abbreviation!$A$2:$A$125,MATCH(_xlfn.AGGREGATE(15,6,SEARCH(Abbreviation!$A$2:$A$125,D495),1),SEARCH(Abbreviation!$A$2:$A$125,D495),0)))))-1)))</f>
        <v/>
      </c>
      <c r="H495" s="8" t="s">
        <v>46</v>
      </c>
      <c r="I495" s="4" t="str">
        <f t="shared" si="15"/>
        <v/>
      </c>
      <c r="J495" s="8" t="s">
        <v>47</v>
      </c>
      <c r="K495" s="8" t="s">
        <v>47</v>
      </c>
      <c r="L495" s="8" t="s">
        <v>47</v>
      </c>
      <c r="M495" s="8" t="s">
        <v>47</v>
      </c>
      <c r="N495" s="8" t="s">
        <v>47</v>
      </c>
      <c r="P495" s="9">
        <v>40</v>
      </c>
      <c r="Q495" s="8">
        <v>80</v>
      </c>
      <c r="R495" s="8" t="s">
        <v>49</v>
      </c>
      <c r="S495" s="8" t="s">
        <v>50</v>
      </c>
      <c r="T495" s="8" t="s">
        <v>51</v>
      </c>
      <c r="U495" s="8" t="s">
        <v>51</v>
      </c>
      <c r="W495" s="8" t="s">
        <v>52</v>
      </c>
    </row>
    <row r="496" spans="6:23" x14ac:dyDescent="0.25">
      <c r="F496" s="7" t="str">
        <f t="shared" si="14"/>
        <v/>
      </c>
      <c r="G496" s="7" t="str" cm="1">
        <f t="array" ref="G496">IF(D496="","",PROPER(MID(D496,(FIND(INDEX(Abbreviation!$A$2:$A$125,MATCH(_xlfn.AGGREGATE(15,6,SEARCH(Abbreviation!$A$2:$A$125,D496),1),SEARCH(Abbreviation!$A$2:$A$125,D496),0)),D496))+LEN((INDEX(Abbreviation!$A$2:$A$125,MATCH(_xlfn.AGGREGATE(15,6,SEARCH(Abbreviation!$A$2:$A$125,D496),1),SEARCH(Abbreviation!$A$2:$A$125,D496),0)))),FIND("VIC",D496,1)-(FIND(INDEX(Abbreviation!$A$2:$A$125,MATCH(_xlfn.AGGREGATE(15,6,SEARCH(Abbreviation!$A$2:$A$125,D496),1),SEARCH(Abbreviation!$A$2:$A$125,D496),0)),D496)+LEN((INDEX(Abbreviation!$A$2:$A$125,MATCH(_xlfn.AGGREGATE(15,6,SEARCH(Abbreviation!$A$2:$A$125,D496),1),SEARCH(Abbreviation!$A$2:$A$125,D496),0)))))-1)))</f>
        <v/>
      </c>
      <c r="H496" s="8" t="s">
        <v>46</v>
      </c>
      <c r="I496" s="4" t="str">
        <f t="shared" si="15"/>
        <v/>
      </c>
      <c r="J496" s="8" t="s">
        <v>47</v>
      </c>
      <c r="K496" s="8" t="s">
        <v>47</v>
      </c>
      <c r="L496" s="8" t="s">
        <v>47</v>
      </c>
      <c r="M496" s="8" t="s">
        <v>47</v>
      </c>
      <c r="N496" s="8" t="s">
        <v>47</v>
      </c>
      <c r="P496" s="9">
        <v>40</v>
      </c>
      <c r="Q496" s="8">
        <v>80</v>
      </c>
      <c r="R496" s="8" t="s">
        <v>49</v>
      </c>
      <c r="S496" s="8" t="s">
        <v>50</v>
      </c>
      <c r="T496" s="8" t="s">
        <v>51</v>
      </c>
      <c r="U496" s="8" t="s">
        <v>51</v>
      </c>
      <c r="W496" s="8" t="s">
        <v>52</v>
      </c>
    </row>
    <row r="497" spans="1:24" x14ac:dyDescent="0.25">
      <c r="F497" s="7" t="str">
        <f t="shared" si="14"/>
        <v/>
      </c>
      <c r="G497" s="7" t="str" cm="1">
        <f t="array" ref="G497">IF(D497="","",PROPER(MID(D497,(FIND(INDEX(Abbreviation!$A$2:$A$125,MATCH(_xlfn.AGGREGATE(15,6,SEARCH(Abbreviation!$A$2:$A$125,D497),1),SEARCH(Abbreviation!$A$2:$A$125,D497),0)),D497))+LEN((INDEX(Abbreviation!$A$2:$A$125,MATCH(_xlfn.AGGREGATE(15,6,SEARCH(Abbreviation!$A$2:$A$125,D497),1),SEARCH(Abbreviation!$A$2:$A$125,D497),0)))),FIND("VIC",D497,1)-(FIND(INDEX(Abbreviation!$A$2:$A$125,MATCH(_xlfn.AGGREGATE(15,6,SEARCH(Abbreviation!$A$2:$A$125,D497),1),SEARCH(Abbreviation!$A$2:$A$125,D497),0)),D497)+LEN((INDEX(Abbreviation!$A$2:$A$125,MATCH(_xlfn.AGGREGATE(15,6,SEARCH(Abbreviation!$A$2:$A$125,D497),1),SEARCH(Abbreviation!$A$2:$A$125,D497),0)))))-1)))</f>
        <v/>
      </c>
      <c r="H497" s="8" t="s">
        <v>46</v>
      </c>
      <c r="I497" s="4" t="str">
        <f t="shared" si="15"/>
        <v/>
      </c>
      <c r="J497" s="8" t="s">
        <v>47</v>
      </c>
      <c r="K497" s="8" t="s">
        <v>47</v>
      </c>
      <c r="L497" s="8" t="s">
        <v>47</v>
      </c>
      <c r="M497" s="8" t="s">
        <v>47</v>
      </c>
      <c r="N497" s="8" t="s">
        <v>47</v>
      </c>
      <c r="P497" s="9">
        <v>40</v>
      </c>
      <c r="Q497" s="8">
        <v>80</v>
      </c>
      <c r="R497" s="8" t="s">
        <v>49</v>
      </c>
      <c r="S497" s="8" t="s">
        <v>50</v>
      </c>
      <c r="T497" s="8" t="s">
        <v>51</v>
      </c>
      <c r="U497" s="8" t="s">
        <v>51</v>
      </c>
      <c r="W497" s="8" t="s">
        <v>52</v>
      </c>
    </row>
    <row r="498" spans="1:24" x14ac:dyDescent="0.25">
      <c r="F498" s="7" t="str">
        <f t="shared" si="14"/>
        <v/>
      </c>
      <c r="G498" s="7" t="str" cm="1">
        <f t="array" ref="G498">IF(D498="","",PROPER(MID(D498,(FIND(INDEX(Abbreviation!$A$2:$A$125,MATCH(_xlfn.AGGREGATE(15,6,SEARCH(Abbreviation!$A$2:$A$125,D498),1),SEARCH(Abbreviation!$A$2:$A$125,D498),0)),D498))+LEN((INDEX(Abbreviation!$A$2:$A$125,MATCH(_xlfn.AGGREGATE(15,6,SEARCH(Abbreviation!$A$2:$A$125,D498),1),SEARCH(Abbreviation!$A$2:$A$125,D498),0)))),FIND("VIC",D498,1)-(FIND(INDEX(Abbreviation!$A$2:$A$125,MATCH(_xlfn.AGGREGATE(15,6,SEARCH(Abbreviation!$A$2:$A$125,D498),1),SEARCH(Abbreviation!$A$2:$A$125,D498),0)),D498)+LEN((INDEX(Abbreviation!$A$2:$A$125,MATCH(_xlfn.AGGREGATE(15,6,SEARCH(Abbreviation!$A$2:$A$125,D498),1),SEARCH(Abbreviation!$A$2:$A$125,D498),0)))))-1)))</f>
        <v/>
      </c>
      <c r="H498" s="8" t="s">
        <v>46</v>
      </c>
      <c r="I498" s="4" t="str">
        <f t="shared" si="15"/>
        <v/>
      </c>
      <c r="J498" s="8" t="s">
        <v>47</v>
      </c>
      <c r="K498" s="8" t="s">
        <v>47</v>
      </c>
      <c r="L498" s="8" t="s">
        <v>47</v>
      </c>
      <c r="M498" s="8" t="s">
        <v>47</v>
      </c>
      <c r="N498" s="8" t="s">
        <v>47</v>
      </c>
      <c r="P498" s="9">
        <v>40</v>
      </c>
      <c r="Q498" s="8">
        <v>80</v>
      </c>
      <c r="R498" s="8" t="s">
        <v>49</v>
      </c>
      <c r="S498" s="8" t="s">
        <v>50</v>
      </c>
      <c r="T498" s="8" t="s">
        <v>51</v>
      </c>
      <c r="U498" s="8" t="s">
        <v>51</v>
      </c>
      <c r="W498" s="8" t="s">
        <v>52</v>
      </c>
    </row>
    <row r="499" spans="1:24" x14ac:dyDescent="0.25">
      <c r="F499" s="7" t="str">
        <f t="shared" si="14"/>
        <v/>
      </c>
      <c r="G499" s="7" t="str" cm="1">
        <f t="array" ref="G499">IF(D499="","",PROPER(MID(D499,(FIND(INDEX(Abbreviation!$A$2:$A$125,MATCH(_xlfn.AGGREGATE(15,6,SEARCH(Abbreviation!$A$2:$A$125,D499),1),SEARCH(Abbreviation!$A$2:$A$125,D499),0)),D499))+LEN((INDEX(Abbreviation!$A$2:$A$125,MATCH(_xlfn.AGGREGATE(15,6,SEARCH(Abbreviation!$A$2:$A$125,D499),1),SEARCH(Abbreviation!$A$2:$A$125,D499),0)))),FIND("VIC",D499,1)-(FIND(INDEX(Abbreviation!$A$2:$A$125,MATCH(_xlfn.AGGREGATE(15,6,SEARCH(Abbreviation!$A$2:$A$125,D499),1),SEARCH(Abbreviation!$A$2:$A$125,D499),0)),D499)+LEN((INDEX(Abbreviation!$A$2:$A$125,MATCH(_xlfn.AGGREGATE(15,6,SEARCH(Abbreviation!$A$2:$A$125,D499),1),SEARCH(Abbreviation!$A$2:$A$125,D499),0)))))-1)))</f>
        <v/>
      </c>
      <c r="H499" s="8" t="s">
        <v>46</v>
      </c>
      <c r="I499" s="4" t="str">
        <f t="shared" si="15"/>
        <v/>
      </c>
      <c r="J499" s="8" t="s">
        <v>47</v>
      </c>
      <c r="K499" s="8" t="s">
        <v>47</v>
      </c>
      <c r="L499" s="8" t="s">
        <v>47</v>
      </c>
      <c r="M499" s="8" t="s">
        <v>47</v>
      </c>
      <c r="N499" s="8" t="s">
        <v>47</v>
      </c>
      <c r="P499" s="9">
        <v>40</v>
      </c>
      <c r="Q499" s="8">
        <v>80</v>
      </c>
      <c r="R499" s="8" t="s">
        <v>49</v>
      </c>
      <c r="S499" s="8" t="s">
        <v>50</v>
      </c>
      <c r="T499" s="8" t="s">
        <v>51</v>
      </c>
      <c r="U499" s="8" t="s">
        <v>51</v>
      </c>
      <c r="W499" s="8" t="s">
        <v>52</v>
      </c>
    </row>
    <row r="500" spans="1:24" s="22" customFormat="1" x14ac:dyDescent="0.25">
      <c r="A500" s="32"/>
      <c r="B500" s="39"/>
      <c r="C500" s="32"/>
      <c r="D500" s="32"/>
      <c r="I500" s="20" t="str">
        <f t="shared" si="15"/>
        <v/>
      </c>
      <c r="O500" s="34"/>
      <c r="P500" s="20"/>
      <c r="X500" s="36"/>
    </row>
  </sheetData>
  <conditionalFormatting sqref="X1:X1048576">
    <cfRule type="cellIs" dxfId="3" priority="1" operator="equal">
      <formula>3</formula>
    </cfRule>
    <cfRule type="cellIs" dxfId="2" priority="2" operator="equal">
      <formula>2</formula>
    </cfRule>
    <cfRule type="cellIs" dxfId="1" priority="3" operator="equal">
      <formula>"X"</formula>
    </cfRule>
    <cfRule type="cellIs" dxfId="0" priority="4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6E8C-7202-43CD-89C5-1F27DAD04FF9}">
  <sheetPr codeName="Sheet2"/>
  <dimension ref="A1:C125"/>
  <sheetViews>
    <sheetView topLeftCell="A70" workbookViewId="0">
      <selection activeCell="A74" sqref="A74 A74"/>
    </sheetView>
  </sheetViews>
  <sheetFormatPr defaultColWidth="9.140625" defaultRowHeight="15" x14ac:dyDescent="0.25"/>
  <cols>
    <col min="1" max="1" width="9.140625" style="3" customWidth="1"/>
    <col min="2" max="2" width="14.28515625" style="3" customWidth="1"/>
    <col min="3" max="3" width="9.140625" style="3" customWidth="1"/>
    <col min="4" max="16384" width="9.140625" style="3"/>
  </cols>
  <sheetData>
    <row r="1" spans="1:3" x14ac:dyDescent="0.25">
      <c r="A1" s="3" t="s">
        <v>64</v>
      </c>
      <c r="B1" s="3" t="s">
        <v>65</v>
      </c>
      <c r="C1" s="3" t="s">
        <v>66</v>
      </c>
    </row>
    <row r="2" spans="1:3" x14ac:dyDescent="0.25">
      <c r="A2" s="3" t="str">
        <f t="shared" ref="A2:A33" si="0">CONCATENATE(" ",B2," ")</f>
        <v xml:space="preserve"> AL </v>
      </c>
      <c r="B2" s="3" t="s">
        <v>67</v>
      </c>
      <c r="C2" s="3" t="s">
        <v>68</v>
      </c>
    </row>
    <row r="3" spans="1:3" x14ac:dyDescent="0.25">
      <c r="A3" s="3" t="str">
        <f t="shared" si="0"/>
        <v xml:space="preserve"> AMB </v>
      </c>
      <c r="B3" s="3" t="s">
        <v>69</v>
      </c>
      <c r="C3" s="3" t="s">
        <v>70</v>
      </c>
    </row>
    <row r="4" spans="1:3" x14ac:dyDescent="0.25">
      <c r="A4" s="3" t="str">
        <f t="shared" si="0"/>
        <v xml:space="preserve"> APPR </v>
      </c>
      <c r="B4" s="3" t="s">
        <v>71</v>
      </c>
      <c r="C4" s="3" t="s">
        <v>72</v>
      </c>
    </row>
    <row r="5" spans="1:3" x14ac:dyDescent="0.25">
      <c r="A5" s="3" t="str">
        <f t="shared" si="0"/>
        <v xml:space="preserve"> ARC </v>
      </c>
      <c r="B5" s="3" t="s">
        <v>73</v>
      </c>
      <c r="C5" s="3" t="s">
        <v>74</v>
      </c>
    </row>
    <row r="6" spans="1:3" x14ac:dyDescent="0.25">
      <c r="A6" s="3" t="str">
        <f t="shared" si="0"/>
        <v xml:space="preserve"> ART </v>
      </c>
      <c r="B6" s="3" t="s">
        <v>75</v>
      </c>
      <c r="C6" s="3" t="s">
        <v>76</v>
      </c>
    </row>
    <row r="7" spans="1:3" x14ac:dyDescent="0.25">
      <c r="A7" s="3" t="str">
        <f t="shared" si="0"/>
        <v xml:space="preserve"> AVE </v>
      </c>
      <c r="B7" s="3" t="s">
        <v>77</v>
      </c>
      <c r="C7" s="3" t="s">
        <v>78</v>
      </c>
    </row>
    <row r="8" spans="1:3" x14ac:dyDescent="0.25">
      <c r="A8" s="3" t="str">
        <f t="shared" si="0"/>
        <v xml:space="preserve"> BAY </v>
      </c>
      <c r="B8" s="3" t="s">
        <v>79</v>
      </c>
      <c r="C8" s="3" t="s">
        <v>79</v>
      </c>
    </row>
    <row r="9" spans="1:3" x14ac:dyDescent="0.25">
      <c r="A9" s="3" t="str">
        <f t="shared" si="0"/>
        <v xml:space="preserve"> BEND </v>
      </c>
      <c r="B9" s="3" t="s">
        <v>80</v>
      </c>
      <c r="C9" s="3" t="s">
        <v>80</v>
      </c>
    </row>
    <row r="10" spans="1:3" x14ac:dyDescent="0.25">
      <c r="A10" s="3" t="str">
        <f t="shared" si="0"/>
        <v xml:space="preserve"> BRAE </v>
      </c>
      <c r="B10" s="3" t="s">
        <v>81</v>
      </c>
      <c r="C10" s="3" t="s">
        <v>81</v>
      </c>
    </row>
    <row r="11" spans="1:3" x14ac:dyDescent="0.25">
      <c r="A11" s="3" t="str">
        <f t="shared" si="0"/>
        <v xml:space="preserve"> BRK </v>
      </c>
      <c r="B11" s="3" t="s">
        <v>82</v>
      </c>
      <c r="C11" s="3" t="s">
        <v>83</v>
      </c>
    </row>
    <row r="12" spans="1:3" x14ac:dyDescent="0.25">
      <c r="A12" s="3" t="str">
        <f t="shared" si="0"/>
        <v xml:space="preserve"> BLVD </v>
      </c>
      <c r="B12" s="3" t="s">
        <v>84</v>
      </c>
      <c r="C12" s="3" t="s">
        <v>85</v>
      </c>
    </row>
    <row r="13" spans="1:3" x14ac:dyDescent="0.25">
      <c r="A13" s="3" t="str">
        <f t="shared" si="0"/>
        <v xml:space="preserve"> BWK </v>
      </c>
      <c r="B13" s="3" t="s">
        <v>86</v>
      </c>
      <c r="C13" s="3" t="s">
        <v>87</v>
      </c>
    </row>
    <row r="14" spans="1:3" x14ac:dyDescent="0.25">
      <c r="A14" s="3" t="str">
        <f t="shared" si="0"/>
        <v xml:space="preserve"> BWL </v>
      </c>
      <c r="B14" s="3" t="s">
        <v>88</v>
      </c>
      <c r="C14" s="3" t="s">
        <v>89</v>
      </c>
    </row>
    <row r="15" spans="1:3" x14ac:dyDescent="0.25">
      <c r="A15" s="3" t="str">
        <f t="shared" si="0"/>
        <v xml:space="preserve"> BYP </v>
      </c>
      <c r="B15" s="3" t="s">
        <v>90</v>
      </c>
      <c r="C15" s="3" t="s">
        <v>91</v>
      </c>
    </row>
    <row r="16" spans="1:3" x14ac:dyDescent="0.25">
      <c r="A16" s="3" t="str">
        <f t="shared" si="0"/>
        <v xml:space="preserve"> CCL </v>
      </c>
      <c r="B16" s="3" t="s">
        <v>92</v>
      </c>
      <c r="C16" s="3" t="s">
        <v>93</v>
      </c>
    </row>
    <row r="17" spans="1:3" x14ac:dyDescent="0.25">
      <c r="A17" s="3" t="str">
        <f t="shared" si="0"/>
        <v xml:space="preserve"> CCS </v>
      </c>
      <c r="B17" s="3" t="s">
        <v>94</v>
      </c>
      <c r="C17" s="3" t="s">
        <v>95</v>
      </c>
    </row>
    <row r="18" spans="1:3" x14ac:dyDescent="0.25">
      <c r="A18" s="3" t="str">
        <f t="shared" si="0"/>
        <v xml:space="preserve"> CCT </v>
      </c>
      <c r="B18" s="3" t="s">
        <v>96</v>
      </c>
      <c r="C18" s="3" t="s">
        <v>97</v>
      </c>
    </row>
    <row r="19" spans="1:3" x14ac:dyDescent="0.25">
      <c r="A19" s="3" t="str">
        <f t="shared" si="0"/>
        <v xml:space="preserve"> CHA </v>
      </c>
      <c r="B19" s="3" t="s">
        <v>98</v>
      </c>
      <c r="C19" s="3" t="s">
        <v>99</v>
      </c>
    </row>
    <row r="20" spans="1:3" x14ac:dyDescent="0.25">
      <c r="A20" s="3" t="str">
        <f t="shared" si="0"/>
        <v xml:space="preserve"> CL </v>
      </c>
      <c r="B20" s="3" t="s">
        <v>100</v>
      </c>
      <c r="C20" s="3" t="s">
        <v>101</v>
      </c>
    </row>
    <row r="21" spans="1:3" x14ac:dyDescent="0.25">
      <c r="A21" s="3" t="str">
        <f t="shared" si="0"/>
        <v xml:space="preserve"> CNR </v>
      </c>
      <c r="B21" s="3" t="s">
        <v>102</v>
      </c>
      <c r="C21" s="3" t="s">
        <v>103</v>
      </c>
    </row>
    <row r="22" spans="1:3" x14ac:dyDescent="0.25">
      <c r="A22" s="3" t="str">
        <f t="shared" si="0"/>
        <v xml:space="preserve"> COM </v>
      </c>
      <c r="B22" s="3" t="s">
        <v>104</v>
      </c>
      <c r="C22" s="3" t="s">
        <v>105</v>
      </c>
    </row>
    <row r="23" spans="1:3" x14ac:dyDescent="0.25">
      <c r="A23" s="3" t="str">
        <f t="shared" si="0"/>
        <v xml:space="preserve"> CON </v>
      </c>
      <c r="B23" s="3" t="s">
        <v>106</v>
      </c>
      <c r="C23" s="3" t="s">
        <v>107</v>
      </c>
    </row>
    <row r="24" spans="1:3" x14ac:dyDescent="0.25">
      <c r="A24" s="3" t="str">
        <f t="shared" si="0"/>
        <v xml:space="preserve"> CRES </v>
      </c>
      <c r="B24" s="3" t="s">
        <v>108</v>
      </c>
      <c r="C24" s="3" t="s">
        <v>109</v>
      </c>
    </row>
    <row r="25" spans="1:3" x14ac:dyDescent="0.25">
      <c r="A25" s="3" t="str">
        <f t="shared" si="0"/>
        <v xml:space="preserve"> CROS </v>
      </c>
      <c r="B25" s="3" t="s">
        <v>110</v>
      </c>
      <c r="C25" s="3" t="s">
        <v>111</v>
      </c>
    </row>
    <row r="26" spans="1:3" x14ac:dyDescent="0.25">
      <c r="A26" s="3" t="str">
        <f t="shared" si="0"/>
        <v xml:space="preserve"> CRSE </v>
      </c>
      <c r="B26" s="3" t="s">
        <v>112</v>
      </c>
      <c r="C26" s="3" t="s">
        <v>113</v>
      </c>
    </row>
    <row r="27" spans="1:3" x14ac:dyDescent="0.25">
      <c r="A27" s="3" t="str">
        <f t="shared" si="0"/>
        <v xml:space="preserve"> CRST </v>
      </c>
      <c r="B27" s="3" t="s">
        <v>114</v>
      </c>
      <c r="C27" s="3" t="s">
        <v>115</v>
      </c>
    </row>
    <row r="28" spans="1:3" x14ac:dyDescent="0.25">
      <c r="A28" s="3" t="str">
        <f t="shared" si="0"/>
        <v xml:space="preserve"> CRY </v>
      </c>
      <c r="B28" s="3" t="s">
        <v>116</v>
      </c>
      <c r="C28" s="3" t="s">
        <v>117</v>
      </c>
    </row>
    <row r="29" spans="1:3" x14ac:dyDescent="0.25">
      <c r="A29" s="3" t="str">
        <f t="shared" si="0"/>
        <v xml:space="preserve"> CT </v>
      </c>
      <c r="B29" s="3" t="s">
        <v>118</v>
      </c>
      <c r="C29" s="3" t="s">
        <v>119</v>
      </c>
    </row>
    <row r="30" spans="1:3" x14ac:dyDescent="0.25">
      <c r="A30" s="3" t="str">
        <f t="shared" si="0"/>
        <v xml:space="preserve"> CV </v>
      </c>
      <c r="B30" s="3" t="s">
        <v>120</v>
      </c>
      <c r="C30" s="3" t="s">
        <v>121</v>
      </c>
    </row>
    <row r="31" spans="1:3" x14ac:dyDescent="0.25">
      <c r="A31" s="3" t="str">
        <f t="shared" si="0"/>
        <v xml:space="preserve"> DALE </v>
      </c>
      <c r="B31" s="3" t="s">
        <v>122</v>
      </c>
      <c r="C31" s="3" t="s">
        <v>122</v>
      </c>
    </row>
    <row r="32" spans="1:3" x14ac:dyDescent="0.25">
      <c r="A32" s="3" t="str">
        <f t="shared" si="0"/>
        <v xml:space="preserve"> DELL </v>
      </c>
      <c r="B32" s="3" t="s">
        <v>123</v>
      </c>
      <c r="C32" s="3" t="s">
        <v>123</v>
      </c>
    </row>
    <row r="33" spans="1:3" x14ac:dyDescent="0.25">
      <c r="A33" s="3" t="str">
        <f t="shared" si="0"/>
        <v xml:space="preserve"> DENE </v>
      </c>
      <c r="B33" s="3" t="s">
        <v>124</v>
      </c>
      <c r="C33" s="3" t="s">
        <v>124</v>
      </c>
    </row>
    <row r="34" spans="1:3" x14ac:dyDescent="0.25">
      <c r="A34" s="3" t="str">
        <f t="shared" ref="A34:A65" si="1">CONCATENATE(" ",B34," ")</f>
        <v xml:space="preserve"> DIV </v>
      </c>
      <c r="B34" s="3" t="s">
        <v>125</v>
      </c>
      <c r="C34" s="3" t="s">
        <v>126</v>
      </c>
    </row>
    <row r="35" spans="1:3" x14ac:dyDescent="0.25">
      <c r="A35" s="3" t="str">
        <f t="shared" si="1"/>
        <v xml:space="preserve"> DOM </v>
      </c>
      <c r="B35" s="3" t="s">
        <v>127</v>
      </c>
      <c r="C35" s="3" t="s">
        <v>128</v>
      </c>
    </row>
    <row r="36" spans="1:3" x14ac:dyDescent="0.25">
      <c r="A36" s="3" t="str">
        <f t="shared" si="1"/>
        <v xml:space="preserve"> DVE </v>
      </c>
      <c r="B36" s="3" t="s">
        <v>129</v>
      </c>
      <c r="C36" s="3" t="s">
        <v>130</v>
      </c>
    </row>
    <row r="37" spans="1:3" x14ac:dyDescent="0.25">
      <c r="A37" s="3" t="str">
        <f t="shared" si="1"/>
        <v xml:space="preserve"> EAST </v>
      </c>
      <c r="B37" s="3" t="s">
        <v>131</v>
      </c>
      <c r="C37" s="3" t="s">
        <v>131</v>
      </c>
    </row>
    <row r="38" spans="1:3" x14ac:dyDescent="0.25">
      <c r="A38" s="3" t="str">
        <f t="shared" si="1"/>
        <v xml:space="preserve"> EDG </v>
      </c>
      <c r="B38" s="3" t="s">
        <v>132</v>
      </c>
      <c r="C38" s="3" t="s">
        <v>133</v>
      </c>
    </row>
    <row r="39" spans="1:3" x14ac:dyDescent="0.25">
      <c r="A39" s="3" t="str">
        <f t="shared" si="1"/>
        <v xml:space="preserve"> ENT </v>
      </c>
      <c r="B39" s="3" t="s">
        <v>134</v>
      </c>
      <c r="C39" s="3" t="s">
        <v>135</v>
      </c>
    </row>
    <row r="40" spans="1:3" x14ac:dyDescent="0.25">
      <c r="A40" s="3" t="str">
        <f t="shared" si="1"/>
        <v xml:space="preserve"> ESP </v>
      </c>
      <c r="B40" s="3" t="s">
        <v>136</v>
      </c>
      <c r="C40" s="3" t="s">
        <v>137</v>
      </c>
    </row>
    <row r="41" spans="1:3" x14ac:dyDescent="0.25">
      <c r="A41" s="3" t="str">
        <f t="shared" si="1"/>
        <v xml:space="preserve"> EXTN </v>
      </c>
      <c r="B41" s="3" t="s">
        <v>138</v>
      </c>
      <c r="C41" s="3" t="s">
        <v>139</v>
      </c>
    </row>
    <row r="42" spans="1:3" x14ac:dyDescent="0.25">
      <c r="A42" s="3" t="str">
        <f t="shared" si="1"/>
        <v xml:space="preserve"> FLTS </v>
      </c>
      <c r="B42" s="3" t="s">
        <v>140</v>
      </c>
      <c r="C42" s="3" t="s">
        <v>141</v>
      </c>
    </row>
    <row r="43" spans="1:3" x14ac:dyDescent="0.25">
      <c r="A43" s="3" t="str">
        <f t="shared" si="1"/>
        <v xml:space="preserve"> FORD </v>
      </c>
      <c r="B43" s="3" t="s">
        <v>142</v>
      </c>
      <c r="C43" s="3" t="s">
        <v>142</v>
      </c>
    </row>
    <row r="44" spans="1:3" x14ac:dyDescent="0.25">
      <c r="A44" s="3" t="str">
        <f t="shared" si="1"/>
        <v xml:space="preserve"> FWY </v>
      </c>
      <c r="B44" s="3" t="s">
        <v>143</v>
      </c>
      <c r="C44" s="3" t="s">
        <v>144</v>
      </c>
    </row>
    <row r="45" spans="1:3" x14ac:dyDescent="0.25">
      <c r="A45" s="3" t="str">
        <f t="shared" si="1"/>
        <v xml:space="preserve"> GATE </v>
      </c>
      <c r="B45" s="3" t="s">
        <v>145</v>
      </c>
      <c r="C45" s="3" t="s">
        <v>145</v>
      </c>
    </row>
    <row r="46" spans="1:3" x14ac:dyDescent="0.25">
      <c r="A46" s="3" t="str">
        <f t="shared" si="1"/>
        <v xml:space="preserve"> GDN </v>
      </c>
      <c r="B46" s="3" t="s">
        <v>146</v>
      </c>
      <c r="C46" s="3" t="s">
        <v>147</v>
      </c>
    </row>
    <row r="47" spans="1:3" x14ac:dyDescent="0.25">
      <c r="A47" s="3" t="str">
        <f t="shared" si="1"/>
        <v xml:space="preserve"> GLA </v>
      </c>
      <c r="B47" s="3" t="s">
        <v>148</v>
      </c>
      <c r="C47" s="3" t="s">
        <v>149</v>
      </c>
    </row>
    <row r="48" spans="1:3" x14ac:dyDescent="0.25">
      <c r="A48" s="3" t="str">
        <f t="shared" si="1"/>
        <v xml:space="preserve"> GLN </v>
      </c>
      <c r="B48" s="3" t="s">
        <v>150</v>
      </c>
      <c r="C48" s="3" t="s">
        <v>151</v>
      </c>
    </row>
    <row r="49" spans="1:3" x14ac:dyDescent="0.25">
      <c r="A49" s="3" t="str">
        <f t="shared" si="1"/>
        <v xml:space="preserve"> GLY </v>
      </c>
      <c r="B49" s="3" t="s">
        <v>152</v>
      </c>
      <c r="C49" s="3" t="s">
        <v>153</v>
      </c>
    </row>
    <row r="50" spans="1:3" x14ac:dyDescent="0.25">
      <c r="A50" s="3" t="str">
        <f t="shared" si="1"/>
        <v xml:space="preserve"> GRA </v>
      </c>
      <c r="B50" s="3" t="s">
        <v>154</v>
      </c>
      <c r="C50" s="3" t="s">
        <v>155</v>
      </c>
    </row>
    <row r="51" spans="1:3" x14ac:dyDescent="0.25">
      <c r="A51" s="3" t="str">
        <f t="shared" si="1"/>
        <v xml:space="preserve"> GRN </v>
      </c>
      <c r="B51" s="3" t="s">
        <v>156</v>
      </c>
      <c r="C51" s="3" t="s">
        <v>157</v>
      </c>
    </row>
    <row r="52" spans="1:3" x14ac:dyDescent="0.25">
      <c r="A52" s="3" t="str">
        <f t="shared" si="1"/>
        <v xml:space="preserve"> GVE </v>
      </c>
      <c r="B52" s="3" t="s">
        <v>158</v>
      </c>
      <c r="C52" s="3" t="s">
        <v>159</v>
      </c>
    </row>
    <row r="53" spans="1:3" x14ac:dyDescent="0.25">
      <c r="A53" s="3" t="str">
        <f t="shared" si="1"/>
        <v xml:space="preserve"> GWY </v>
      </c>
      <c r="B53" s="3" t="s">
        <v>160</v>
      </c>
      <c r="C53" s="3" t="s">
        <v>161</v>
      </c>
    </row>
    <row r="54" spans="1:3" x14ac:dyDescent="0.25">
      <c r="A54" s="3" t="str">
        <f t="shared" si="1"/>
        <v xml:space="preserve"> HILL </v>
      </c>
      <c r="B54" s="3" t="s">
        <v>162</v>
      </c>
      <c r="C54" s="3" t="s">
        <v>162</v>
      </c>
    </row>
    <row r="55" spans="1:3" x14ac:dyDescent="0.25">
      <c r="A55" s="3" t="str">
        <f t="shared" si="1"/>
        <v xml:space="preserve"> HLW </v>
      </c>
      <c r="B55" s="3" t="s">
        <v>163</v>
      </c>
      <c r="C55" s="3" t="s">
        <v>164</v>
      </c>
    </row>
    <row r="56" spans="1:3" x14ac:dyDescent="0.25">
      <c r="A56" s="3" t="str">
        <f t="shared" si="1"/>
        <v xml:space="preserve"> HTH </v>
      </c>
      <c r="B56" s="3" t="s">
        <v>165</v>
      </c>
      <c r="C56" s="3" t="s">
        <v>166</v>
      </c>
    </row>
    <row r="57" spans="1:3" x14ac:dyDescent="0.25">
      <c r="A57" s="3" t="str">
        <f t="shared" si="1"/>
        <v xml:space="preserve"> HTS </v>
      </c>
      <c r="B57" s="3" t="s">
        <v>167</v>
      </c>
      <c r="C57" s="3" t="s">
        <v>168</v>
      </c>
    </row>
    <row r="58" spans="1:3" x14ac:dyDescent="0.25">
      <c r="A58" s="3" t="str">
        <f t="shared" si="1"/>
        <v xml:space="preserve"> HUB </v>
      </c>
      <c r="B58" s="3" t="s">
        <v>169</v>
      </c>
      <c r="C58" s="3" t="s">
        <v>169</v>
      </c>
    </row>
    <row r="59" spans="1:3" x14ac:dyDescent="0.25">
      <c r="A59" s="3" t="str">
        <f t="shared" si="1"/>
        <v xml:space="preserve"> HWY </v>
      </c>
      <c r="B59" s="3" t="s">
        <v>170</v>
      </c>
      <c r="C59" s="3" t="s">
        <v>171</v>
      </c>
    </row>
    <row r="60" spans="1:3" x14ac:dyDescent="0.25">
      <c r="A60" s="3" t="str">
        <f t="shared" si="1"/>
        <v xml:space="preserve"> ID </v>
      </c>
      <c r="B60" s="3" t="s">
        <v>172</v>
      </c>
      <c r="C60" s="3" t="s">
        <v>173</v>
      </c>
    </row>
    <row r="61" spans="1:3" x14ac:dyDescent="0.25">
      <c r="A61" s="3" t="str">
        <f t="shared" si="1"/>
        <v xml:space="preserve"> JCT </v>
      </c>
      <c r="B61" s="3" t="s">
        <v>174</v>
      </c>
      <c r="C61" s="3" t="s">
        <v>175</v>
      </c>
    </row>
    <row r="62" spans="1:3" x14ac:dyDescent="0.25">
      <c r="A62" s="3" t="str">
        <f t="shared" si="1"/>
        <v xml:space="preserve"> LA </v>
      </c>
      <c r="B62" s="3" t="s">
        <v>176</v>
      </c>
      <c r="C62" s="3" t="s">
        <v>177</v>
      </c>
    </row>
    <row r="63" spans="1:3" x14ac:dyDescent="0.25">
      <c r="A63" s="3" t="str">
        <f t="shared" si="1"/>
        <v xml:space="preserve"> LNK </v>
      </c>
      <c r="B63" s="3" t="s">
        <v>178</v>
      </c>
      <c r="C63" s="3" t="s">
        <v>179</v>
      </c>
    </row>
    <row r="64" spans="1:3" x14ac:dyDescent="0.25">
      <c r="A64" s="3" t="str">
        <f t="shared" si="1"/>
        <v xml:space="preserve"> LOOP </v>
      </c>
      <c r="B64" s="3" t="s">
        <v>180</v>
      </c>
      <c r="C64" s="3" t="s">
        <v>180</v>
      </c>
    </row>
    <row r="65" spans="1:3" x14ac:dyDescent="0.25">
      <c r="A65" s="3" t="str">
        <f t="shared" si="1"/>
        <v xml:space="preserve"> LWR </v>
      </c>
      <c r="B65" s="3" t="s">
        <v>181</v>
      </c>
      <c r="C65" s="3" t="s">
        <v>182</v>
      </c>
    </row>
    <row r="66" spans="1:3" x14ac:dyDescent="0.25">
      <c r="A66" s="3" t="str">
        <f t="shared" ref="A66:A97" si="2">CONCATENATE(" ",B66," ")</f>
        <v xml:space="preserve"> LWY </v>
      </c>
      <c r="B66" s="3" t="s">
        <v>183</v>
      </c>
      <c r="C66" s="3" t="s">
        <v>184</v>
      </c>
    </row>
    <row r="67" spans="1:3" x14ac:dyDescent="0.25">
      <c r="A67" s="3" t="str">
        <f t="shared" si="2"/>
        <v xml:space="preserve"> MALL </v>
      </c>
      <c r="B67" s="3" t="s">
        <v>185</v>
      </c>
      <c r="C67" s="3" t="s">
        <v>185</v>
      </c>
    </row>
    <row r="68" spans="1:3" x14ac:dyDescent="0.25">
      <c r="A68" s="3" t="str">
        <f t="shared" si="2"/>
        <v xml:space="preserve"> MEWS </v>
      </c>
      <c r="B68" s="3" t="s">
        <v>186</v>
      </c>
      <c r="C68" s="3" t="s">
        <v>186</v>
      </c>
    </row>
    <row r="69" spans="1:3" x14ac:dyDescent="0.25">
      <c r="A69" s="3" t="str">
        <f t="shared" si="2"/>
        <v xml:space="preserve"> MWS </v>
      </c>
      <c r="B69" s="3" t="s">
        <v>187</v>
      </c>
      <c r="C69" s="3" t="s">
        <v>186</v>
      </c>
    </row>
    <row r="70" spans="1:3" x14ac:dyDescent="0.25">
      <c r="A70" s="3" t="str">
        <f t="shared" si="2"/>
        <v xml:space="preserve"> NOOK </v>
      </c>
      <c r="B70" s="3" t="s">
        <v>188</v>
      </c>
      <c r="C70" s="3" t="s">
        <v>188</v>
      </c>
    </row>
    <row r="71" spans="1:3" x14ac:dyDescent="0.25">
      <c r="A71" s="3" t="str">
        <f t="shared" si="2"/>
        <v xml:space="preserve"> NTH </v>
      </c>
      <c r="B71" s="3" t="s">
        <v>189</v>
      </c>
      <c r="C71" s="3" t="s">
        <v>190</v>
      </c>
    </row>
    <row r="72" spans="1:3" x14ac:dyDescent="0.25">
      <c r="A72" s="3" t="str">
        <f t="shared" si="2"/>
        <v xml:space="preserve"> OUT </v>
      </c>
      <c r="B72" s="3" t="s">
        <v>191</v>
      </c>
      <c r="C72" s="3" t="s">
        <v>192</v>
      </c>
    </row>
    <row r="73" spans="1:3" x14ac:dyDescent="0.25">
      <c r="A73" s="3" t="str">
        <f t="shared" si="2"/>
        <v xml:space="preserve"> PATH </v>
      </c>
      <c r="B73" s="3" t="s">
        <v>193</v>
      </c>
      <c r="C73" s="3" t="s">
        <v>193</v>
      </c>
    </row>
    <row r="74" spans="1:3" x14ac:dyDescent="0.25">
      <c r="A74" s="3" t="str">
        <f t="shared" si="2"/>
        <v xml:space="preserve"> PDE </v>
      </c>
      <c r="B74" s="3" t="s">
        <v>194</v>
      </c>
      <c r="C74" s="3" t="s">
        <v>195</v>
      </c>
    </row>
    <row r="75" spans="1:3" x14ac:dyDescent="0.25">
      <c r="A75" s="3" t="str">
        <f t="shared" si="2"/>
        <v xml:space="preserve"> PKT </v>
      </c>
      <c r="B75" s="3" t="s">
        <v>196</v>
      </c>
      <c r="C75" s="3" t="s">
        <v>197</v>
      </c>
    </row>
    <row r="76" spans="1:3" x14ac:dyDescent="0.25">
      <c r="A76" s="3" t="str">
        <f t="shared" si="2"/>
        <v xml:space="preserve"> PKW </v>
      </c>
      <c r="B76" s="3" t="s">
        <v>198</v>
      </c>
      <c r="C76" s="3" t="s">
        <v>199</v>
      </c>
    </row>
    <row r="77" spans="1:3" x14ac:dyDescent="0.25">
      <c r="A77" s="3" t="str">
        <f t="shared" si="2"/>
        <v xml:space="preserve"> PL </v>
      </c>
      <c r="B77" s="3" t="s">
        <v>200</v>
      </c>
      <c r="C77" s="3" t="s">
        <v>201</v>
      </c>
    </row>
    <row r="78" spans="1:3" x14ac:dyDescent="0.25">
      <c r="A78" s="3" t="str">
        <f t="shared" si="2"/>
        <v xml:space="preserve"> PLZ </v>
      </c>
      <c r="B78" s="3" t="s">
        <v>202</v>
      </c>
      <c r="C78" s="3" t="s">
        <v>203</v>
      </c>
    </row>
    <row r="79" spans="1:3" x14ac:dyDescent="0.25">
      <c r="A79" s="3" t="str">
        <f t="shared" si="2"/>
        <v xml:space="preserve"> PRM </v>
      </c>
      <c r="B79" s="3" t="s">
        <v>204</v>
      </c>
      <c r="C79" s="3" t="s">
        <v>205</v>
      </c>
    </row>
    <row r="80" spans="1:3" x14ac:dyDescent="0.25">
      <c r="A80" s="3" t="str">
        <f t="shared" si="2"/>
        <v xml:space="preserve"> PS </v>
      </c>
      <c r="B80" s="3" t="s">
        <v>206</v>
      </c>
      <c r="C80" s="3" t="s">
        <v>207</v>
      </c>
    </row>
    <row r="81" spans="1:3" x14ac:dyDescent="0.25">
      <c r="A81" s="3" t="str">
        <f t="shared" si="2"/>
        <v xml:space="preserve"> PSG </v>
      </c>
      <c r="B81" s="3" t="s">
        <v>208</v>
      </c>
      <c r="C81" s="3" t="s">
        <v>209</v>
      </c>
    </row>
    <row r="82" spans="1:3" x14ac:dyDescent="0.25">
      <c r="A82" s="3" t="str">
        <f t="shared" si="2"/>
        <v xml:space="preserve"> PT </v>
      </c>
      <c r="B82" s="3" t="s">
        <v>210</v>
      </c>
      <c r="C82" s="3" t="s">
        <v>211</v>
      </c>
    </row>
    <row r="83" spans="1:3" x14ac:dyDescent="0.25">
      <c r="A83" s="3" t="str">
        <f t="shared" si="2"/>
        <v xml:space="preserve"> PUR </v>
      </c>
      <c r="B83" s="3" t="s">
        <v>212</v>
      </c>
      <c r="C83" s="3" t="s">
        <v>213</v>
      </c>
    </row>
    <row r="84" spans="1:3" x14ac:dyDescent="0.25">
      <c r="A84" s="3" t="str">
        <f t="shared" si="2"/>
        <v xml:space="preserve"> PWAY </v>
      </c>
      <c r="B84" s="3" t="s">
        <v>214</v>
      </c>
      <c r="C84" s="3" t="s">
        <v>215</v>
      </c>
    </row>
    <row r="85" spans="1:3" x14ac:dyDescent="0.25">
      <c r="A85" s="3" t="str">
        <f t="shared" si="2"/>
        <v xml:space="preserve"> QD </v>
      </c>
      <c r="B85" s="3" t="s">
        <v>216</v>
      </c>
      <c r="C85" s="3" t="s">
        <v>217</v>
      </c>
    </row>
    <row r="86" spans="1:3" x14ac:dyDescent="0.25">
      <c r="A86" s="3" t="str">
        <f t="shared" si="2"/>
        <v xml:space="preserve"> QU </v>
      </c>
      <c r="B86" s="3" t="s">
        <v>218</v>
      </c>
      <c r="C86" s="3" t="s">
        <v>219</v>
      </c>
    </row>
    <row r="87" spans="1:3" x14ac:dyDescent="0.25">
      <c r="A87" s="3" t="str">
        <f t="shared" si="2"/>
        <v xml:space="preserve"> RCH </v>
      </c>
      <c r="B87" s="3" t="s">
        <v>220</v>
      </c>
      <c r="C87" s="3" t="s">
        <v>221</v>
      </c>
    </row>
    <row r="88" spans="1:3" x14ac:dyDescent="0.25">
      <c r="A88" s="3" t="str">
        <f t="shared" si="2"/>
        <v xml:space="preserve"> RD </v>
      </c>
      <c r="B88" s="3" t="s">
        <v>222</v>
      </c>
      <c r="C88" s="3" t="s">
        <v>223</v>
      </c>
    </row>
    <row r="89" spans="1:3" x14ac:dyDescent="0.25">
      <c r="A89" s="3" t="str">
        <f t="shared" si="2"/>
        <v xml:space="preserve"> RDG </v>
      </c>
      <c r="B89" s="3" t="s">
        <v>224</v>
      </c>
      <c r="C89" s="3" t="s">
        <v>225</v>
      </c>
    </row>
    <row r="90" spans="1:3" x14ac:dyDescent="0.25">
      <c r="A90" s="3" t="str">
        <f t="shared" si="2"/>
        <v xml:space="preserve"> REST </v>
      </c>
      <c r="B90" s="3" t="s">
        <v>226</v>
      </c>
      <c r="C90" s="3" t="s">
        <v>227</v>
      </c>
    </row>
    <row r="91" spans="1:3" x14ac:dyDescent="0.25">
      <c r="A91" s="3" t="str">
        <f t="shared" si="2"/>
        <v xml:space="preserve"> REST </v>
      </c>
      <c r="B91" s="3" t="s">
        <v>226</v>
      </c>
      <c r="C91" s="3" t="s">
        <v>226</v>
      </c>
    </row>
    <row r="92" spans="1:3" x14ac:dyDescent="0.25">
      <c r="A92" s="3" t="str">
        <f t="shared" si="2"/>
        <v xml:space="preserve"> RET </v>
      </c>
      <c r="B92" s="3" t="s">
        <v>228</v>
      </c>
      <c r="C92" s="3" t="s">
        <v>229</v>
      </c>
    </row>
    <row r="93" spans="1:3" x14ac:dyDescent="0.25">
      <c r="A93" s="3" t="str">
        <f t="shared" si="2"/>
        <v xml:space="preserve"> RIDE </v>
      </c>
      <c r="B93" s="3" t="s">
        <v>230</v>
      </c>
      <c r="C93" s="3" t="s">
        <v>230</v>
      </c>
    </row>
    <row r="94" spans="1:3" x14ac:dyDescent="0.25">
      <c r="A94" s="3" t="str">
        <f t="shared" si="2"/>
        <v xml:space="preserve"> RISE </v>
      </c>
      <c r="B94" s="3" t="s">
        <v>231</v>
      </c>
      <c r="C94" s="3" t="s">
        <v>231</v>
      </c>
    </row>
    <row r="95" spans="1:3" x14ac:dyDescent="0.25">
      <c r="A95" s="3" t="str">
        <f t="shared" si="2"/>
        <v xml:space="preserve"> RND </v>
      </c>
      <c r="B95" s="3" t="s">
        <v>232</v>
      </c>
      <c r="C95" s="3" t="s">
        <v>233</v>
      </c>
    </row>
    <row r="96" spans="1:3" x14ac:dyDescent="0.25">
      <c r="A96" s="3" t="str">
        <f t="shared" si="2"/>
        <v xml:space="preserve"> ROW </v>
      </c>
      <c r="B96" s="3" t="s">
        <v>234</v>
      </c>
      <c r="C96" s="3" t="s">
        <v>234</v>
      </c>
    </row>
    <row r="97" spans="1:3" x14ac:dyDescent="0.25">
      <c r="A97" s="3" t="str">
        <f t="shared" si="2"/>
        <v xml:space="preserve"> RSG </v>
      </c>
      <c r="B97" s="3" t="s">
        <v>235</v>
      </c>
      <c r="C97" s="3" t="s">
        <v>236</v>
      </c>
    </row>
    <row r="98" spans="1:3" x14ac:dyDescent="0.25">
      <c r="A98" s="3" t="str">
        <f t="shared" ref="A98:A125" si="3">CONCATENATE(" ",B98," ")</f>
        <v xml:space="preserve"> RTN </v>
      </c>
      <c r="B98" s="3" t="s">
        <v>237</v>
      </c>
      <c r="C98" s="3" t="s">
        <v>238</v>
      </c>
    </row>
    <row r="99" spans="1:3" x14ac:dyDescent="0.25">
      <c r="A99" s="3" t="str">
        <f t="shared" si="3"/>
        <v xml:space="preserve"> RUN </v>
      </c>
      <c r="B99" s="3" t="s">
        <v>239</v>
      </c>
      <c r="C99" s="3" t="s">
        <v>239</v>
      </c>
    </row>
    <row r="100" spans="1:3" x14ac:dyDescent="0.25">
      <c r="A100" s="3" t="str">
        <f t="shared" si="3"/>
        <v xml:space="preserve"> SLO </v>
      </c>
      <c r="B100" s="3" t="s">
        <v>240</v>
      </c>
      <c r="C100" s="3" t="s">
        <v>241</v>
      </c>
    </row>
    <row r="101" spans="1:3" x14ac:dyDescent="0.25">
      <c r="A101" s="3" t="str">
        <f t="shared" si="3"/>
        <v xml:space="preserve"> SQ </v>
      </c>
      <c r="B101" s="3" t="s">
        <v>242</v>
      </c>
      <c r="C101" s="3" t="s">
        <v>243</v>
      </c>
    </row>
    <row r="102" spans="1:3" x14ac:dyDescent="0.25">
      <c r="A102" s="3" t="str">
        <f t="shared" si="3"/>
        <v xml:space="preserve"> ST </v>
      </c>
      <c r="B102" s="3" t="s">
        <v>244</v>
      </c>
      <c r="C102" s="3" t="s">
        <v>245</v>
      </c>
    </row>
    <row r="103" spans="1:3" x14ac:dyDescent="0.25">
      <c r="A103" s="3" t="str">
        <f t="shared" si="3"/>
        <v xml:space="preserve"> STH </v>
      </c>
      <c r="B103" s="3" t="s">
        <v>246</v>
      </c>
      <c r="C103" s="3" t="s">
        <v>247</v>
      </c>
    </row>
    <row r="104" spans="1:3" x14ac:dyDescent="0.25">
      <c r="A104" s="3" t="str">
        <f t="shared" si="3"/>
        <v xml:space="preserve"> STP </v>
      </c>
      <c r="B104" s="3" t="s">
        <v>248</v>
      </c>
      <c r="C104" s="3" t="s">
        <v>249</v>
      </c>
    </row>
    <row r="105" spans="1:3" x14ac:dyDescent="0.25">
      <c r="A105" s="3" t="str">
        <f t="shared" si="3"/>
        <v xml:space="preserve"> STPS </v>
      </c>
      <c r="B105" s="3" t="s">
        <v>250</v>
      </c>
      <c r="C105" s="3" t="s">
        <v>251</v>
      </c>
    </row>
    <row r="106" spans="1:3" x14ac:dyDescent="0.25">
      <c r="A106" s="3" t="str">
        <f t="shared" si="3"/>
        <v xml:space="preserve"> SUB </v>
      </c>
      <c r="B106" s="3" t="s">
        <v>252</v>
      </c>
      <c r="C106" s="3" t="s">
        <v>253</v>
      </c>
    </row>
    <row r="107" spans="1:3" x14ac:dyDescent="0.25">
      <c r="A107" s="3" t="str">
        <f t="shared" si="3"/>
        <v xml:space="preserve"> TCE </v>
      </c>
      <c r="B107" s="3" t="s">
        <v>254</v>
      </c>
      <c r="C107" s="3" t="s">
        <v>255</v>
      </c>
    </row>
    <row r="108" spans="1:3" x14ac:dyDescent="0.25">
      <c r="A108" s="3" t="str">
        <f t="shared" si="3"/>
        <v xml:space="preserve"> THRU </v>
      </c>
      <c r="B108" s="3" t="s">
        <v>256</v>
      </c>
      <c r="C108" s="3" t="s">
        <v>257</v>
      </c>
    </row>
    <row r="109" spans="1:3" x14ac:dyDescent="0.25">
      <c r="A109" s="3" t="str">
        <f t="shared" si="3"/>
        <v xml:space="preserve"> TOR </v>
      </c>
      <c r="B109" s="3" t="s">
        <v>258</v>
      </c>
      <c r="C109" s="3" t="s">
        <v>258</v>
      </c>
    </row>
    <row r="110" spans="1:3" x14ac:dyDescent="0.25">
      <c r="A110" s="3" t="str">
        <f t="shared" si="3"/>
        <v xml:space="preserve"> TRK </v>
      </c>
      <c r="B110" s="3" t="s">
        <v>259</v>
      </c>
      <c r="C110" s="3" t="s">
        <v>260</v>
      </c>
    </row>
    <row r="111" spans="1:3" x14ac:dyDescent="0.25">
      <c r="A111" s="3" t="str">
        <f t="shared" si="3"/>
        <v xml:space="preserve"> TRL </v>
      </c>
      <c r="B111" s="3" t="s">
        <v>261</v>
      </c>
      <c r="C111" s="3" t="s">
        <v>262</v>
      </c>
    </row>
    <row r="112" spans="1:3" x14ac:dyDescent="0.25">
      <c r="A112" s="3" t="str">
        <f t="shared" si="3"/>
        <v xml:space="preserve"> TURN </v>
      </c>
      <c r="B112" s="3" t="s">
        <v>263</v>
      </c>
      <c r="C112" s="3" t="s">
        <v>263</v>
      </c>
    </row>
    <row r="113" spans="1:3" x14ac:dyDescent="0.25">
      <c r="A113" s="3" t="str">
        <f t="shared" si="3"/>
        <v xml:space="preserve"> TWY </v>
      </c>
      <c r="B113" s="3" t="s">
        <v>264</v>
      </c>
      <c r="C113" s="3" t="s">
        <v>265</v>
      </c>
    </row>
    <row r="114" spans="1:3" x14ac:dyDescent="0.25">
      <c r="A114" s="3" t="str">
        <f t="shared" si="3"/>
        <v xml:space="preserve"> UPR </v>
      </c>
      <c r="B114" s="3" t="s">
        <v>266</v>
      </c>
      <c r="C114" s="3" t="s">
        <v>267</v>
      </c>
    </row>
    <row r="115" spans="1:3" x14ac:dyDescent="0.25">
      <c r="A115" s="3" t="str">
        <f t="shared" si="3"/>
        <v xml:space="preserve"> VLY </v>
      </c>
      <c r="B115" s="3" t="s">
        <v>268</v>
      </c>
      <c r="C115" s="3" t="s">
        <v>269</v>
      </c>
    </row>
    <row r="116" spans="1:3" x14ac:dyDescent="0.25">
      <c r="A116" s="3" t="str">
        <f t="shared" si="3"/>
        <v xml:space="preserve"> VST </v>
      </c>
      <c r="B116" s="3" t="s">
        <v>270</v>
      </c>
      <c r="C116" s="3" t="s">
        <v>271</v>
      </c>
    </row>
    <row r="117" spans="1:3" x14ac:dyDescent="0.25">
      <c r="A117" s="3" t="str">
        <f t="shared" si="3"/>
        <v xml:space="preserve"> VW </v>
      </c>
      <c r="B117" s="3" t="s">
        <v>272</v>
      </c>
      <c r="C117" s="3" t="s">
        <v>273</v>
      </c>
    </row>
    <row r="118" spans="1:3" x14ac:dyDescent="0.25">
      <c r="A118" s="3" t="str">
        <f t="shared" si="3"/>
        <v xml:space="preserve"> WAY </v>
      </c>
      <c r="B118" s="3" t="s">
        <v>274</v>
      </c>
      <c r="C118" s="3" t="s">
        <v>274</v>
      </c>
    </row>
    <row r="119" spans="1:3" x14ac:dyDescent="0.25">
      <c r="A119" s="3" t="str">
        <f t="shared" si="3"/>
        <v xml:space="preserve"> WD </v>
      </c>
      <c r="B119" s="3" t="s">
        <v>275</v>
      </c>
      <c r="C119" s="3" t="s">
        <v>276</v>
      </c>
    </row>
    <row r="120" spans="1:3" x14ac:dyDescent="0.25">
      <c r="A120" s="3" t="str">
        <f t="shared" si="3"/>
        <v xml:space="preserve"> WEST </v>
      </c>
      <c r="B120" s="3" t="s">
        <v>277</v>
      </c>
      <c r="C120" s="3" t="s">
        <v>277</v>
      </c>
    </row>
    <row r="121" spans="1:3" x14ac:dyDescent="0.25">
      <c r="A121" s="3" t="str">
        <f t="shared" si="3"/>
        <v xml:space="preserve"> WK </v>
      </c>
      <c r="B121" s="3" t="s">
        <v>278</v>
      </c>
      <c r="C121" s="3" t="s">
        <v>279</v>
      </c>
    </row>
    <row r="122" spans="1:3" x14ac:dyDescent="0.25">
      <c r="A122" s="3" t="str">
        <f t="shared" si="3"/>
        <v xml:space="preserve"> WKWY </v>
      </c>
      <c r="B122" s="3" t="s">
        <v>280</v>
      </c>
      <c r="C122" s="3" t="s">
        <v>281</v>
      </c>
    </row>
    <row r="123" spans="1:3" x14ac:dyDescent="0.25">
      <c r="A123" s="3" t="str">
        <f t="shared" si="3"/>
        <v xml:space="preserve"> WTRS </v>
      </c>
      <c r="B123" s="3" t="s">
        <v>282</v>
      </c>
      <c r="C123" s="3" t="s">
        <v>283</v>
      </c>
    </row>
    <row r="124" spans="1:3" x14ac:dyDescent="0.25">
      <c r="A124" s="3" t="str">
        <f t="shared" si="3"/>
        <v xml:space="preserve"> WRY </v>
      </c>
      <c r="B124" s="3" t="s">
        <v>284</v>
      </c>
      <c r="C124" s="3" t="s">
        <v>285</v>
      </c>
    </row>
    <row r="125" spans="1:3" x14ac:dyDescent="0.25">
      <c r="A125" s="3" t="str">
        <f t="shared" si="3"/>
        <v xml:space="preserve"> WYD </v>
      </c>
      <c r="B125" s="3" t="s">
        <v>286</v>
      </c>
      <c r="C125" s="3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7BA9-1064-47D6-89D3-7AA66FF746E9}">
  <dimension ref="A1:D284"/>
  <sheetViews>
    <sheetView workbookViewId="0">
      <selection activeCell="C22" sqref="C22"/>
    </sheetView>
  </sheetViews>
  <sheetFormatPr defaultRowHeight="15" x14ac:dyDescent="0.25"/>
  <cols>
    <col min="1" max="1" width="27.140625" style="3" customWidth="1"/>
    <col min="2" max="2" width="11.7109375" style="28" bestFit="1" customWidth="1"/>
    <col min="3" max="3" width="61" style="3" customWidth="1"/>
    <col min="4" max="4" width="35.85546875" style="3" bestFit="1" customWidth="1"/>
  </cols>
  <sheetData>
    <row r="1" spans="1:4" ht="18.75" customHeight="1" x14ac:dyDescent="0.3">
      <c r="A1" s="25" t="s">
        <v>288</v>
      </c>
      <c r="B1" s="26" t="s">
        <v>289</v>
      </c>
      <c r="C1" s="25" t="s">
        <v>2</v>
      </c>
      <c r="D1" s="25" t="s">
        <v>290</v>
      </c>
    </row>
    <row r="2" spans="1:4" x14ac:dyDescent="0.25">
      <c r="A2" s="23" t="s">
        <v>291</v>
      </c>
      <c r="B2" s="24" t="s">
        <v>292</v>
      </c>
      <c r="C2" s="3" t="s">
        <v>293</v>
      </c>
    </row>
    <row r="3" spans="1:4" x14ac:dyDescent="0.25">
      <c r="A3" s="23" t="s">
        <v>42</v>
      </c>
      <c r="B3" s="24" t="s">
        <v>43</v>
      </c>
    </row>
    <row r="4" spans="1:4" x14ac:dyDescent="0.25">
      <c r="A4" s="23" t="s">
        <v>294</v>
      </c>
      <c r="B4" s="24" t="s">
        <v>295</v>
      </c>
    </row>
    <row r="5" spans="1:4" x14ac:dyDescent="0.25">
      <c r="A5" s="23" t="s">
        <v>296</v>
      </c>
      <c r="B5" s="24" t="s">
        <v>297</v>
      </c>
    </row>
    <row r="8" spans="1:4" x14ac:dyDescent="0.25">
      <c r="A8" s="27" t="s">
        <v>298</v>
      </c>
    </row>
    <row r="9" spans="1:4" x14ac:dyDescent="0.25">
      <c r="A9" s="23" t="s">
        <v>299</v>
      </c>
      <c r="B9" s="28">
        <v>84073403</v>
      </c>
      <c r="C9" s="3" t="s">
        <v>300</v>
      </c>
    </row>
    <row r="10" spans="1:4" x14ac:dyDescent="0.25">
      <c r="A10" s="23" t="s">
        <v>301</v>
      </c>
      <c r="B10" s="28" t="s">
        <v>302</v>
      </c>
    </row>
    <row r="11" spans="1:4" x14ac:dyDescent="0.25">
      <c r="A11" s="23" t="s">
        <v>61</v>
      </c>
      <c r="B11" s="24" t="s">
        <v>62</v>
      </c>
      <c r="C11" s="5" t="s">
        <v>63</v>
      </c>
    </row>
    <row r="12" spans="1:4" x14ac:dyDescent="0.25">
      <c r="A12" s="23" t="s">
        <v>303</v>
      </c>
      <c r="B12" s="24" t="s">
        <v>304</v>
      </c>
      <c r="C12" s="3" t="s">
        <v>305</v>
      </c>
    </row>
    <row r="13" spans="1:4" x14ac:dyDescent="0.25">
      <c r="A13" s="23" t="s">
        <v>306</v>
      </c>
      <c r="B13" s="24" t="s">
        <v>307</v>
      </c>
      <c r="C13" s="3" t="s">
        <v>308</v>
      </c>
    </row>
    <row r="14" spans="1:4" x14ac:dyDescent="0.25">
      <c r="A14" s="15" t="s">
        <v>309</v>
      </c>
      <c r="B14" s="29" t="s">
        <v>310</v>
      </c>
      <c r="C14" s="19" t="s">
        <v>311</v>
      </c>
    </row>
    <row r="15" spans="1:4" x14ac:dyDescent="0.25">
      <c r="A15" s="15" t="s">
        <v>312</v>
      </c>
      <c r="B15" s="29" t="s">
        <v>313</v>
      </c>
      <c r="C15" s="3" t="s">
        <v>314</v>
      </c>
    </row>
    <row r="16" spans="1:4" x14ac:dyDescent="0.25">
      <c r="A16" s="15" t="s">
        <v>315</v>
      </c>
      <c r="B16" s="29" t="s">
        <v>316</v>
      </c>
      <c r="C16" s="3" t="s">
        <v>317</v>
      </c>
    </row>
    <row r="17" spans="1:4" x14ac:dyDescent="0.25">
      <c r="A17" s="15" t="s">
        <v>318</v>
      </c>
      <c r="B17" s="24" t="s">
        <v>319</v>
      </c>
      <c r="C17" s="3" t="s">
        <v>320</v>
      </c>
    </row>
    <row r="18" spans="1:4" x14ac:dyDescent="0.25">
      <c r="A18" s="15" t="s">
        <v>321</v>
      </c>
      <c r="B18" s="24" t="s">
        <v>322</v>
      </c>
      <c r="C18" s="3" t="s">
        <v>323</v>
      </c>
    </row>
    <row r="19" spans="1:4" x14ac:dyDescent="0.25">
      <c r="A19" s="15" t="s">
        <v>324</v>
      </c>
      <c r="B19" s="29" t="s">
        <v>325</v>
      </c>
      <c r="C19" s="3" t="s">
        <v>326</v>
      </c>
      <c r="D19" s="3" t="s">
        <v>327</v>
      </c>
    </row>
    <row r="20" spans="1:4" x14ac:dyDescent="0.25">
      <c r="A20" s="15" t="s">
        <v>328</v>
      </c>
      <c r="B20" s="24" t="s">
        <v>329</v>
      </c>
      <c r="C20" s="3" t="s">
        <v>330</v>
      </c>
    </row>
    <row r="21" spans="1:4" x14ac:dyDescent="0.25">
      <c r="A21" s="15" t="s">
        <v>331</v>
      </c>
      <c r="B21" s="24" t="s">
        <v>332</v>
      </c>
      <c r="C21" s="3" t="s">
        <v>333</v>
      </c>
    </row>
    <row r="22" spans="1:4" x14ac:dyDescent="0.25">
      <c r="A22" s="15" t="s">
        <v>334</v>
      </c>
      <c r="B22" s="24" t="s">
        <v>335</v>
      </c>
      <c r="C22" s="3" t="s">
        <v>44</v>
      </c>
    </row>
    <row r="23" spans="1:4" x14ac:dyDescent="0.25">
      <c r="A23" s="15" t="s">
        <v>336</v>
      </c>
      <c r="B23" s="24" t="s">
        <v>337</v>
      </c>
      <c r="C23" s="30" t="s">
        <v>338</v>
      </c>
      <c r="D23" s="3" t="s">
        <v>339</v>
      </c>
    </row>
    <row r="24" spans="1:4" x14ac:dyDescent="0.25">
      <c r="A24" s="15" t="s">
        <v>340</v>
      </c>
      <c r="B24" s="24" t="s">
        <v>344</v>
      </c>
      <c r="C24" s="2" t="s">
        <v>341</v>
      </c>
    </row>
    <row r="25" spans="1:4" x14ac:dyDescent="0.25">
      <c r="A25" s="15" t="s">
        <v>342</v>
      </c>
      <c r="B25" s="24" t="s">
        <v>345</v>
      </c>
      <c r="C25" s="1" t="s">
        <v>343</v>
      </c>
    </row>
    <row r="26" spans="1:4" x14ac:dyDescent="0.25">
      <c r="B26" s="24"/>
    </row>
    <row r="27" spans="1:4" x14ac:dyDescent="0.25">
      <c r="B27" s="24"/>
    </row>
    <row r="28" spans="1:4" x14ac:dyDescent="0.25">
      <c r="B28" s="24"/>
    </row>
    <row r="29" spans="1:4" x14ac:dyDescent="0.25">
      <c r="B29" s="24"/>
    </row>
    <row r="30" spans="1:4" x14ac:dyDescent="0.25">
      <c r="B30" s="24"/>
    </row>
    <row r="31" spans="1:4" x14ac:dyDescent="0.25">
      <c r="B31" s="24"/>
    </row>
    <row r="32" spans="1:4" x14ac:dyDescent="0.25">
      <c r="B32" s="24"/>
    </row>
    <row r="33" spans="2:2" x14ac:dyDescent="0.25">
      <c r="B33" s="24"/>
    </row>
    <row r="34" spans="2:2" x14ac:dyDescent="0.25">
      <c r="B34" s="24"/>
    </row>
    <row r="35" spans="2:2" x14ac:dyDescent="0.25">
      <c r="B35" s="24"/>
    </row>
    <row r="36" spans="2:2" x14ac:dyDescent="0.25">
      <c r="B36" s="24"/>
    </row>
    <row r="37" spans="2:2" x14ac:dyDescent="0.25">
      <c r="B37" s="24"/>
    </row>
    <row r="38" spans="2:2" x14ac:dyDescent="0.25">
      <c r="B38" s="24"/>
    </row>
    <row r="39" spans="2:2" x14ac:dyDescent="0.25">
      <c r="B39" s="24"/>
    </row>
    <row r="40" spans="2:2" x14ac:dyDescent="0.25">
      <c r="B40" s="24"/>
    </row>
    <row r="41" spans="2:2" x14ac:dyDescent="0.25">
      <c r="B41" s="24"/>
    </row>
    <row r="42" spans="2:2" x14ac:dyDescent="0.25">
      <c r="B42" s="24"/>
    </row>
    <row r="43" spans="2:2" x14ac:dyDescent="0.25">
      <c r="B43" s="24"/>
    </row>
    <row r="44" spans="2:2" x14ac:dyDescent="0.25">
      <c r="B44" s="24"/>
    </row>
    <row r="45" spans="2:2" x14ac:dyDescent="0.25">
      <c r="B45" s="24"/>
    </row>
    <row r="46" spans="2:2" x14ac:dyDescent="0.25">
      <c r="B46" s="24"/>
    </row>
    <row r="47" spans="2:2" x14ac:dyDescent="0.25">
      <c r="B47" s="24"/>
    </row>
    <row r="48" spans="2:2" x14ac:dyDescent="0.25">
      <c r="B48" s="24"/>
    </row>
    <row r="49" spans="2:2" x14ac:dyDescent="0.25">
      <c r="B49" s="24"/>
    </row>
    <row r="50" spans="2:2" x14ac:dyDescent="0.25">
      <c r="B50" s="24"/>
    </row>
    <row r="51" spans="2:2" x14ac:dyDescent="0.25">
      <c r="B51" s="24"/>
    </row>
    <row r="52" spans="2:2" x14ac:dyDescent="0.25">
      <c r="B52" s="24"/>
    </row>
    <row r="53" spans="2:2" x14ac:dyDescent="0.25">
      <c r="B53" s="24"/>
    </row>
    <row r="54" spans="2:2" x14ac:dyDescent="0.25">
      <c r="B54" s="24"/>
    </row>
    <row r="55" spans="2:2" x14ac:dyDescent="0.25">
      <c r="B55" s="24"/>
    </row>
    <row r="56" spans="2:2" x14ac:dyDescent="0.25">
      <c r="B56" s="24"/>
    </row>
    <row r="57" spans="2:2" x14ac:dyDescent="0.25">
      <c r="B57" s="24"/>
    </row>
    <row r="58" spans="2:2" x14ac:dyDescent="0.25">
      <c r="B58" s="24"/>
    </row>
    <row r="59" spans="2:2" x14ac:dyDescent="0.25">
      <c r="B59" s="24"/>
    </row>
    <row r="60" spans="2:2" x14ac:dyDescent="0.25">
      <c r="B60" s="24"/>
    </row>
    <row r="61" spans="2:2" x14ac:dyDescent="0.25">
      <c r="B61" s="24"/>
    </row>
    <row r="62" spans="2:2" x14ac:dyDescent="0.25">
      <c r="B62" s="24"/>
    </row>
    <row r="63" spans="2:2" x14ac:dyDescent="0.25">
      <c r="B63" s="24"/>
    </row>
    <row r="64" spans="2:2" x14ac:dyDescent="0.25">
      <c r="B64" s="24"/>
    </row>
    <row r="65" spans="2:2" x14ac:dyDescent="0.25">
      <c r="B65" s="24"/>
    </row>
    <row r="66" spans="2:2" x14ac:dyDescent="0.25">
      <c r="B66" s="24"/>
    </row>
    <row r="67" spans="2:2" x14ac:dyDescent="0.25">
      <c r="B67" s="24"/>
    </row>
    <row r="68" spans="2:2" x14ac:dyDescent="0.25">
      <c r="B68" s="24"/>
    </row>
    <row r="69" spans="2:2" x14ac:dyDescent="0.25">
      <c r="B69" s="24"/>
    </row>
    <row r="70" spans="2:2" x14ac:dyDescent="0.25">
      <c r="B70" s="24"/>
    </row>
    <row r="71" spans="2:2" x14ac:dyDescent="0.25">
      <c r="B71" s="24"/>
    </row>
    <row r="72" spans="2:2" x14ac:dyDescent="0.25">
      <c r="B72" s="24"/>
    </row>
    <row r="73" spans="2:2" x14ac:dyDescent="0.25">
      <c r="B73" s="24"/>
    </row>
    <row r="74" spans="2:2" x14ac:dyDescent="0.25">
      <c r="B74" s="24"/>
    </row>
    <row r="75" spans="2:2" x14ac:dyDescent="0.25">
      <c r="B75" s="24"/>
    </row>
    <row r="76" spans="2:2" x14ac:dyDescent="0.25">
      <c r="B76" s="24"/>
    </row>
    <row r="77" spans="2:2" x14ac:dyDescent="0.25">
      <c r="B77" s="24"/>
    </row>
    <row r="78" spans="2:2" x14ac:dyDescent="0.25">
      <c r="B78" s="24"/>
    </row>
    <row r="79" spans="2:2" x14ac:dyDescent="0.25">
      <c r="B79" s="24"/>
    </row>
    <row r="80" spans="2:2" x14ac:dyDescent="0.25">
      <c r="B80" s="24"/>
    </row>
    <row r="81" spans="2:2" x14ac:dyDescent="0.25">
      <c r="B81" s="24"/>
    </row>
    <row r="82" spans="2:2" x14ac:dyDescent="0.25">
      <c r="B82" s="24"/>
    </row>
    <row r="83" spans="2:2" x14ac:dyDescent="0.25">
      <c r="B83" s="24"/>
    </row>
    <row r="84" spans="2:2" x14ac:dyDescent="0.25">
      <c r="B84" s="24"/>
    </row>
    <row r="85" spans="2:2" x14ac:dyDescent="0.25">
      <c r="B85" s="24"/>
    </row>
    <row r="86" spans="2:2" x14ac:dyDescent="0.25">
      <c r="B86" s="24"/>
    </row>
    <row r="87" spans="2:2" x14ac:dyDescent="0.25">
      <c r="B87" s="24"/>
    </row>
    <row r="88" spans="2:2" x14ac:dyDescent="0.25">
      <c r="B88" s="24"/>
    </row>
    <row r="89" spans="2:2" x14ac:dyDescent="0.25">
      <c r="B89" s="24"/>
    </row>
    <row r="90" spans="2:2" x14ac:dyDescent="0.25">
      <c r="B90" s="24"/>
    </row>
    <row r="91" spans="2:2" x14ac:dyDescent="0.25">
      <c r="B91" s="24"/>
    </row>
    <row r="92" spans="2:2" x14ac:dyDescent="0.25">
      <c r="B92" s="24"/>
    </row>
    <row r="93" spans="2:2" x14ac:dyDescent="0.25">
      <c r="B93" s="24"/>
    </row>
    <row r="94" spans="2:2" x14ac:dyDescent="0.25">
      <c r="B94" s="24"/>
    </row>
    <row r="95" spans="2:2" x14ac:dyDescent="0.25">
      <c r="B95" s="24"/>
    </row>
    <row r="96" spans="2:2" x14ac:dyDescent="0.25">
      <c r="B96" s="24"/>
    </row>
    <row r="97" spans="2:2" x14ac:dyDescent="0.25">
      <c r="B97" s="24"/>
    </row>
    <row r="98" spans="2:2" x14ac:dyDescent="0.25">
      <c r="B98" s="24"/>
    </row>
    <row r="99" spans="2:2" x14ac:dyDescent="0.25">
      <c r="B99" s="24"/>
    </row>
    <row r="100" spans="2:2" x14ac:dyDescent="0.25">
      <c r="B100" s="24"/>
    </row>
    <row r="101" spans="2:2" x14ac:dyDescent="0.25">
      <c r="B101" s="24"/>
    </row>
    <row r="102" spans="2:2" x14ac:dyDescent="0.25">
      <c r="B102" s="24"/>
    </row>
    <row r="103" spans="2:2" x14ac:dyDescent="0.25">
      <c r="B103" s="24"/>
    </row>
    <row r="104" spans="2:2" x14ac:dyDescent="0.25">
      <c r="B104" s="24"/>
    </row>
    <row r="105" spans="2:2" x14ac:dyDescent="0.25">
      <c r="B105" s="24"/>
    </row>
    <row r="106" spans="2:2" x14ac:dyDescent="0.25">
      <c r="B106" s="24"/>
    </row>
    <row r="107" spans="2:2" x14ac:dyDescent="0.25">
      <c r="B107" s="24"/>
    </row>
    <row r="108" spans="2:2" x14ac:dyDescent="0.25">
      <c r="B108" s="24"/>
    </row>
    <row r="109" spans="2:2" x14ac:dyDescent="0.25">
      <c r="B109" s="24"/>
    </row>
    <row r="110" spans="2:2" x14ac:dyDescent="0.25">
      <c r="B110" s="24"/>
    </row>
    <row r="111" spans="2:2" x14ac:dyDescent="0.25">
      <c r="B111" s="24"/>
    </row>
    <row r="112" spans="2:2" x14ac:dyDescent="0.25">
      <c r="B112" s="24"/>
    </row>
    <row r="113" spans="2:2" x14ac:dyDescent="0.25">
      <c r="B113" s="24"/>
    </row>
    <row r="114" spans="2:2" x14ac:dyDescent="0.25">
      <c r="B114" s="24"/>
    </row>
    <row r="115" spans="2:2" x14ac:dyDescent="0.25">
      <c r="B115" s="24"/>
    </row>
    <row r="116" spans="2:2" x14ac:dyDescent="0.25">
      <c r="B116" s="24"/>
    </row>
    <row r="117" spans="2:2" x14ac:dyDescent="0.25">
      <c r="B117" s="24"/>
    </row>
    <row r="118" spans="2:2" x14ac:dyDescent="0.25">
      <c r="B118" s="24"/>
    </row>
    <row r="119" spans="2:2" x14ac:dyDescent="0.25">
      <c r="B119" s="24"/>
    </row>
    <row r="120" spans="2:2" x14ac:dyDescent="0.25">
      <c r="B120" s="24"/>
    </row>
    <row r="121" spans="2:2" x14ac:dyDescent="0.25">
      <c r="B121" s="24"/>
    </row>
    <row r="122" spans="2:2" x14ac:dyDescent="0.25">
      <c r="B122" s="24"/>
    </row>
    <row r="123" spans="2:2" x14ac:dyDescent="0.25">
      <c r="B123" s="24"/>
    </row>
    <row r="124" spans="2:2" x14ac:dyDescent="0.25">
      <c r="B124" s="24"/>
    </row>
    <row r="125" spans="2:2" x14ac:dyDescent="0.25">
      <c r="B125" s="24"/>
    </row>
    <row r="126" spans="2:2" x14ac:dyDescent="0.25">
      <c r="B126" s="24"/>
    </row>
    <row r="127" spans="2:2" x14ac:dyDescent="0.25">
      <c r="B127" s="24"/>
    </row>
    <row r="128" spans="2:2" x14ac:dyDescent="0.25">
      <c r="B128" s="24"/>
    </row>
    <row r="129" spans="2:2" x14ac:dyDescent="0.25">
      <c r="B129" s="24"/>
    </row>
    <row r="130" spans="2:2" x14ac:dyDescent="0.25">
      <c r="B130" s="24"/>
    </row>
    <row r="131" spans="2:2" x14ac:dyDescent="0.25">
      <c r="B131" s="24"/>
    </row>
    <row r="132" spans="2:2" x14ac:dyDescent="0.25">
      <c r="B132" s="24"/>
    </row>
    <row r="133" spans="2:2" x14ac:dyDescent="0.25">
      <c r="B133" s="24"/>
    </row>
    <row r="134" spans="2:2" x14ac:dyDescent="0.25">
      <c r="B134" s="24"/>
    </row>
    <row r="135" spans="2:2" x14ac:dyDescent="0.25">
      <c r="B135" s="24"/>
    </row>
    <row r="136" spans="2:2" x14ac:dyDescent="0.25">
      <c r="B136" s="24"/>
    </row>
    <row r="137" spans="2:2" x14ac:dyDescent="0.25">
      <c r="B137" s="24"/>
    </row>
    <row r="138" spans="2:2" x14ac:dyDescent="0.25">
      <c r="B138" s="24"/>
    </row>
    <row r="139" spans="2:2" x14ac:dyDescent="0.25">
      <c r="B139" s="24"/>
    </row>
    <row r="140" spans="2:2" x14ac:dyDescent="0.25">
      <c r="B140" s="24"/>
    </row>
    <row r="141" spans="2:2" x14ac:dyDescent="0.25">
      <c r="B141" s="24"/>
    </row>
    <row r="142" spans="2:2" x14ac:dyDescent="0.25">
      <c r="B142" s="24"/>
    </row>
    <row r="143" spans="2:2" x14ac:dyDescent="0.25">
      <c r="B143" s="24"/>
    </row>
    <row r="144" spans="2:2" x14ac:dyDescent="0.25">
      <c r="B144" s="24"/>
    </row>
    <row r="145" spans="2:2" x14ac:dyDescent="0.25">
      <c r="B145" s="24"/>
    </row>
    <row r="146" spans="2:2" x14ac:dyDescent="0.25">
      <c r="B146" s="24"/>
    </row>
    <row r="147" spans="2:2" x14ac:dyDescent="0.25">
      <c r="B147" s="24"/>
    </row>
    <row r="148" spans="2:2" x14ac:dyDescent="0.25">
      <c r="B148" s="24"/>
    </row>
    <row r="149" spans="2:2" x14ac:dyDescent="0.25">
      <c r="B149" s="24"/>
    </row>
    <row r="150" spans="2:2" x14ac:dyDescent="0.25">
      <c r="B150" s="24"/>
    </row>
    <row r="151" spans="2:2" x14ac:dyDescent="0.25">
      <c r="B151" s="24"/>
    </row>
    <row r="152" spans="2:2" x14ac:dyDescent="0.25">
      <c r="B152" s="24"/>
    </row>
    <row r="153" spans="2:2" x14ac:dyDescent="0.25">
      <c r="B153" s="24"/>
    </row>
    <row r="154" spans="2:2" x14ac:dyDescent="0.25">
      <c r="B154" s="24"/>
    </row>
    <row r="155" spans="2:2" x14ac:dyDescent="0.25">
      <c r="B155" s="24"/>
    </row>
    <row r="156" spans="2:2" x14ac:dyDescent="0.25">
      <c r="B156" s="24"/>
    </row>
    <row r="157" spans="2:2" x14ac:dyDescent="0.25">
      <c r="B157" s="24"/>
    </row>
    <row r="158" spans="2:2" x14ac:dyDescent="0.25">
      <c r="B158" s="24"/>
    </row>
    <row r="159" spans="2:2" x14ac:dyDescent="0.25">
      <c r="B159" s="24"/>
    </row>
    <row r="160" spans="2:2" x14ac:dyDescent="0.25">
      <c r="B160" s="24"/>
    </row>
    <row r="161" spans="2:2" x14ac:dyDescent="0.25">
      <c r="B161" s="24"/>
    </row>
    <row r="162" spans="2:2" x14ac:dyDescent="0.25">
      <c r="B162" s="24"/>
    </row>
    <row r="163" spans="2:2" x14ac:dyDescent="0.25">
      <c r="B163" s="24"/>
    </row>
    <row r="164" spans="2:2" x14ac:dyDescent="0.25">
      <c r="B164" s="24"/>
    </row>
    <row r="165" spans="2:2" x14ac:dyDescent="0.25">
      <c r="B165" s="24"/>
    </row>
    <row r="166" spans="2:2" x14ac:dyDescent="0.25">
      <c r="B166" s="24"/>
    </row>
    <row r="167" spans="2:2" x14ac:dyDescent="0.25">
      <c r="B167" s="24"/>
    </row>
    <row r="168" spans="2:2" x14ac:dyDescent="0.25">
      <c r="B168" s="24"/>
    </row>
    <row r="169" spans="2:2" x14ac:dyDescent="0.25">
      <c r="B169" s="24"/>
    </row>
    <row r="170" spans="2:2" x14ac:dyDescent="0.25">
      <c r="B170" s="24"/>
    </row>
    <row r="171" spans="2:2" x14ac:dyDescent="0.25">
      <c r="B171" s="24"/>
    </row>
    <row r="172" spans="2:2" x14ac:dyDescent="0.25">
      <c r="B172" s="24"/>
    </row>
    <row r="173" spans="2:2" x14ac:dyDescent="0.25">
      <c r="B173" s="24"/>
    </row>
    <row r="174" spans="2:2" x14ac:dyDescent="0.25">
      <c r="B174" s="24"/>
    </row>
    <row r="175" spans="2:2" x14ac:dyDescent="0.25">
      <c r="B175" s="24"/>
    </row>
    <row r="176" spans="2:2" x14ac:dyDescent="0.25">
      <c r="B176" s="24"/>
    </row>
    <row r="177" spans="2:2" x14ac:dyDescent="0.25">
      <c r="B177" s="24"/>
    </row>
    <row r="178" spans="2:2" x14ac:dyDescent="0.25">
      <c r="B178" s="24"/>
    </row>
    <row r="179" spans="2:2" x14ac:dyDescent="0.25">
      <c r="B179" s="24"/>
    </row>
    <row r="180" spans="2:2" x14ac:dyDescent="0.25">
      <c r="B180" s="24"/>
    </row>
    <row r="181" spans="2:2" x14ac:dyDescent="0.25">
      <c r="B181" s="24"/>
    </row>
    <row r="182" spans="2:2" x14ac:dyDescent="0.25">
      <c r="B182" s="24"/>
    </row>
    <row r="183" spans="2:2" x14ac:dyDescent="0.25">
      <c r="B183" s="24"/>
    </row>
    <row r="184" spans="2:2" x14ac:dyDescent="0.25">
      <c r="B184" s="24"/>
    </row>
    <row r="185" spans="2:2" x14ac:dyDescent="0.25">
      <c r="B185" s="24"/>
    </row>
    <row r="186" spans="2:2" x14ac:dyDescent="0.25">
      <c r="B186" s="24"/>
    </row>
    <row r="187" spans="2:2" x14ac:dyDescent="0.25">
      <c r="B187" s="24"/>
    </row>
    <row r="188" spans="2:2" x14ac:dyDescent="0.25">
      <c r="B188" s="24"/>
    </row>
    <row r="189" spans="2:2" x14ac:dyDescent="0.25">
      <c r="B189" s="24"/>
    </row>
    <row r="190" spans="2:2" x14ac:dyDescent="0.25">
      <c r="B190" s="24"/>
    </row>
    <row r="191" spans="2:2" x14ac:dyDescent="0.25">
      <c r="B191" s="24"/>
    </row>
    <row r="192" spans="2:2" x14ac:dyDescent="0.25">
      <c r="B192" s="24"/>
    </row>
    <row r="193" spans="2:2" x14ac:dyDescent="0.25">
      <c r="B193" s="24"/>
    </row>
    <row r="194" spans="2:2" x14ac:dyDescent="0.25">
      <c r="B194" s="24"/>
    </row>
    <row r="195" spans="2:2" x14ac:dyDescent="0.25">
      <c r="B195" s="24"/>
    </row>
    <row r="196" spans="2:2" x14ac:dyDescent="0.25">
      <c r="B196" s="24"/>
    </row>
    <row r="197" spans="2:2" x14ac:dyDescent="0.25">
      <c r="B197" s="24"/>
    </row>
    <row r="198" spans="2:2" x14ac:dyDescent="0.25">
      <c r="B198" s="24"/>
    </row>
    <row r="199" spans="2:2" x14ac:dyDescent="0.25">
      <c r="B199" s="24"/>
    </row>
    <row r="200" spans="2:2" x14ac:dyDescent="0.25">
      <c r="B200" s="24"/>
    </row>
    <row r="201" spans="2:2" x14ac:dyDescent="0.25">
      <c r="B201" s="24"/>
    </row>
    <row r="202" spans="2:2" x14ac:dyDescent="0.25">
      <c r="B202" s="24"/>
    </row>
    <row r="203" spans="2:2" x14ac:dyDescent="0.25">
      <c r="B203" s="24"/>
    </row>
    <row r="204" spans="2:2" x14ac:dyDescent="0.25">
      <c r="B204" s="24"/>
    </row>
    <row r="205" spans="2:2" x14ac:dyDescent="0.25">
      <c r="B205" s="24"/>
    </row>
    <row r="206" spans="2:2" x14ac:dyDescent="0.25">
      <c r="B206" s="24"/>
    </row>
    <row r="207" spans="2:2" x14ac:dyDescent="0.25">
      <c r="B207" s="24"/>
    </row>
    <row r="208" spans="2:2" x14ac:dyDescent="0.25">
      <c r="B208" s="24"/>
    </row>
    <row r="209" spans="2:2" x14ac:dyDescent="0.25">
      <c r="B209" s="24"/>
    </row>
    <row r="210" spans="2:2" x14ac:dyDescent="0.25">
      <c r="B210" s="24"/>
    </row>
    <row r="211" spans="2:2" x14ac:dyDescent="0.25">
      <c r="B211" s="24"/>
    </row>
    <row r="212" spans="2:2" x14ac:dyDescent="0.25">
      <c r="B212" s="24"/>
    </row>
    <row r="213" spans="2:2" x14ac:dyDescent="0.25">
      <c r="B213" s="24"/>
    </row>
    <row r="214" spans="2:2" x14ac:dyDescent="0.25">
      <c r="B214" s="24"/>
    </row>
    <row r="215" spans="2:2" x14ac:dyDescent="0.25">
      <c r="B215" s="24"/>
    </row>
    <row r="216" spans="2:2" x14ac:dyDescent="0.25">
      <c r="B216" s="24"/>
    </row>
    <row r="217" spans="2:2" x14ac:dyDescent="0.25">
      <c r="B217" s="24"/>
    </row>
    <row r="218" spans="2:2" x14ac:dyDescent="0.25">
      <c r="B218" s="24"/>
    </row>
    <row r="219" spans="2:2" x14ac:dyDescent="0.25">
      <c r="B219" s="24"/>
    </row>
    <row r="220" spans="2:2" x14ac:dyDescent="0.25">
      <c r="B220" s="24"/>
    </row>
    <row r="221" spans="2:2" x14ac:dyDescent="0.25">
      <c r="B221" s="24"/>
    </row>
    <row r="222" spans="2:2" x14ac:dyDescent="0.25">
      <c r="B222" s="24"/>
    </row>
    <row r="223" spans="2:2" x14ac:dyDescent="0.25">
      <c r="B223" s="24"/>
    </row>
    <row r="224" spans="2:2" x14ac:dyDescent="0.25">
      <c r="B224" s="24"/>
    </row>
    <row r="225" spans="2:2" x14ac:dyDescent="0.25">
      <c r="B225" s="24"/>
    </row>
    <row r="226" spans="2:2" x14ac:dyDescent="0.25">
      <c r="B226" s="24"/>
    </row>
    <row r="227" spans="2:2" x14ac:dyDescent="0.25">
      <c r="B227" s="24"/>
    </row>
    <row r="228" spans="2:2" x14ac:dyDescent="0.25">
      <c r="B228" s="24"/>
    </row>
    <row r="229" spans="2:2" x14ac:dyDescent="0.25">
      <c r="B229" s="24"/>
    </row>
    <row r="230" spans="2:2" x14ac:dyDescent="0.25">
      <c r="B230" s="24"/>
    </row>
    <row r="231" spans="2:2" x14ac:dyDescent="0.25">
      <c r="B231" s="24"/>
    </row>
    <row r="232" spans="2:2" x14ac:dyDescent="0.25">
      <c r="B232" s="24"/>
    </row>
    <row r="233" spans="2:2" x14ac:dyDescent="0.25">
      <c r="B233" s="24"/>
    </row>
    <row r="234" spans="2:2" x14ac:dyDescent="0.25">
      <c r="B234" s="24"/>
    </row>
    <row r="235" spans="2:2" x14ac:dyDescent="0.25">
      <c r="B235" s="24"/>
    </row>
    <row r="236" spans="2:2" x14ac:dyDescent="0.25">
      <c r="B236" s="24"/>
    </row>
    <row r="237" spans="2:2" x14ac:dyDescent="0.25">
      <c r="B237" s="24"/>
    </row>
    <row r="238" spans="2:2" x14ac:dyDescent="0.25">
      <c r="B238" s="24"/>
    </row>
    <row r="239" spans="2:2" x14ac:dyDescent="0.25">
      <c r="B239" s="24"/>
    </row>
    <row r="240" spans="2:2" x14ac:dyDescent="0.25">
      <c r="B240" s="24"/>
    </row>
    <row r="241" spans="2:2" x14ac:dyDescent="0.25">
      <c r="B241" s="24"/>
    </row>
    <row r="242" spans="2:2" x14ac:dyDescent="0.25">
      <c r="B242" s="24"/>
    </row>
    <row r="243" spans="2:2" x14ac:dyDescent="0.25">
      <c r="B243" s="24"/>
    </row>
    <row r="244" spans="2:2" x14ac:dyDescent="0.25">
      <c r="B244" s="24"/>
    </row>
    <row r="245" spans="2:2" x14ac:dyDescent="0.25">
      <c r="B245" s="24"/>
    </row>
    <row r="246" spans="2:2" x14ac:dyDescent="0.25">
      <c r="B246" s="24"/>
    </row>
    <row r="247" spans="2:2" x14ac:dyDescent="0.25">
      <c r="B247" s="24"/>
    </row>
    <row r="248" spans="2:2" x14ac:dyDescent="0.25">
      <c r="B248" s="24"/>
    </row>
    <row r="249" spans="2:2" x14ac:dyDescent="0.25">
      <c r="B249" s="24"/>
    </row>
    <row r="250" spans="2:2" x14ac:dyDescent="0.25">
      <c r="B250" s="24"/>
    </row>
    <row r="251" spans="2:2" x14ac:dyDescent="0.25">
      <c r="B251" s="24"/>
    </row>
    <row r="252" spans="2:2" x14ac:dyDescent="0.25">
      <c r="B252" s="24"/>
    </row>
    <row r="253" spans="2:2" x14ac:dyDescent="0.25">
      <c r="B253" s="24"/>
    </row>
    <row r="254" spans="2:2" x14ac:dyDescent="0.25">
      <c r="B254" s="24"/>
    </row>
    <row r="255" spans="2:2" x14ac:dyDescent="0.25">
      <c r="B255" s="24"/>
    </row>
    <row r="256" spans="2:2" x14ac:dyDescent="0.25">
      <c r="B256" s="24"/>
    </row>
    <row r="257" spans="2:2" x14ac:dyDescent="0.25">
      <c r="B257" s="24"/>
    </row>
    <row r="258" spans="2:2" x14ac:dyDescent="0.25">
      <c r="B258" s="24"/>
    </row>
    <row r="259" spans="2:2" x14ac:dyDescent="0.25">
      <c r="B259" s="24"/>
    </row>
    <row r="260" spans="2:2" x14ac:dyDescent="0.25">
      <c r="B260" s="24"/>
    </row>
    <row r="261" spans="2:2" x14ac:dyDescent="0.25">
      <c r="B261" s="24"/>
    </row>
    <row r="262" spans="2:2" x14ac:dyDescent="0.25">
      <c r="B262" s="24"/>
    </row>
    <row r="263" spans="2:2" x14ac:dyDescent="0.25">
      <c r="B263" s="24"/>
    </row>
    <row r="264" spans="2:2" x14ac:dyDescent="0.25">
      <c r="B264" s="24"/>
    </row>
    <row r="265" spans="2:2" x14ac:dyDescent="0.25">
      <c r="B265" s="24"/>
    </row>
    <row r="266" spans="2:2" x14ac:dyDescent="0.25">
      <c r="B266" s="24"/>
    </row>
    <row r="267" spans="2:2" x14ac:dyDescent="0.25">
      <c r="B267" s="24"/>
    </row>
    <row r="268" spans="2:2" x14ac:dyDescent="0.25">
      <c r="B268" s="24"/>
    </row>
    <row r="269" spans="2:2" x14ac:dyDescent="0.25">
      <c r="B269" s="24"/>
    </row>
    <row r="270" spans="2:2" x14ac:dyDescent="0.25">
      <c r="B270" s="24"/>
    </row>
    <row r="271" spans="2:2" x14ac:dyDescent="0.25">
      <c r="B271" s="24"/>
    </row>
    <row r="272" spans="2:2" x14ac:dyDescent="0.25">
      <c r="B272" s="24"/>
    </row>
    <row r="273" spans="2:2" x14ac:dyDescent="0.25">
      <c r="B273" s="24"/>
    </row>
    <row r="274" spans="2:2" x14ac:dyDescent="0.25">
      <c r="B274" s="24"/>
    </row>
    <row r="275" spans="2:2" x14ac:dyDescent="0.25">
      <c r="B275" s="24"/>
    </row>
    <row r="276" spans="2:2" x14ac:dyDescent="0.25">
      <c r="B276" s="24"/>
    </row>
    <row r="277" spans="2:2" x14ac:dyDescent="0.25">
      <c r="B277" s="24"/>
    </row>
    <row r="278" spans="2:2" x14ac:dyDescent="0.25">
      <c r="B278" s="24"/>
    </row>
    <row r="279" spans="2:2" x14ac:dyDescent="0.25">
      <c r="B279" s="24"/>
    </row>
    <row r="280" spans="2:2" x14ac:dyDescent="0.25">
      <c r="B280" s="24"/>
    </row>
    <row r="281" spans="2:2" x14ac:dyDescent="0.25">
      <c r="B281" s="24"/>
    </row>
    <row r="282" spans="2:2" x14ac:dyDescent="0.25">
      <c r="B282" s="24"/>
    </row>
    <row r="283" spans="2:2" x14ac:dyDescent="0.25">
      <c r="B283" s="24"/>
    </row>
    <row r="284" spans="2:2" x14ac:dyDescent="0.25">
      <c r="B284" s="24"/>
    </row>
  </sheetData>
  <hyperlinks>
    <hyperlink ref="C11" r:id="rId1" xr:uid="{00000000-0004-0000-0200-000000000000}"/>
    <hyperlink ref="C24" r:id="rId2" xr:uid="{A9DD6763-8A13-4311-A836-29B5349E15E8}"/>
    <hyperlink ref="C25" r:id="rId3" xr:uid="{B6600825-6990-4BE3-B6C2-3155EA9E6F9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AGL</vt:lpstr>
      <vt:lpstr>Abbreviation</vt:lpstr>
      <vt:lpstr>Contact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Wallis</dc:creator>
  <cp:lastModifiedBy>Owner</cp:lastModifiedBy>
  <dcterms:created xsi:type="dcterms:W3CDTF">2021-07-13T06:48:40Z</dcterms:created>
  <dcterms:modified xsi:type="dcterms:W3CDTF">2022-03-09T09:10:05Z</dcterms:modified>
</cp:coreProperties>
</file>