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8DCA74B4-70AF-6F4D-ACF0-321D317064E0}" xr6:coauthVersionLast="45" xr6:coauthVersionMax="45" xr10:uidLastSave="{00000000-0000-0000-0000-000000000000}"/>
  <bookViews>
    <workbookView xWindow="0" yWindow="460" windowWidth="28800" windowHeight="17540" activeTab="1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7" i="1"/>
  <c r="G7" i="1" s="1"/>
  <c r="H2" i="1"/>
  <c r="D3" i="1"/>
  <c r="C3" i="1" s="1"/>
  <c r="G5" i="1"/>
  <c r="D4" i="1"/>
  <c r="E4" i="1"/>
  <c r="G6" i="1"/>
  <c r="H6" i="1"/>
  <c r="F6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B2" i="1"/>
  <c r="G10" i="2" l="1"/>
  <c r="G6" i="2"/>
  <c r="H5" i="1"/>
  <c r="E5" i="1" s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<sst xmlns="http://schemas.openxmlformats.org/spreadsheetml/2006/main" count="43" uniqueCount="22">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</sst>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4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L8"/>
  <sheetViews>
    <sheetView workbookViewId="0">
      <selection sqref="A1:H8"/>
    </sheetView>
  </sheetViews>
  <sheetFormatPr baseColWidth="10" defaultRowHeight="16" x14ac:dyDescent="0.2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2">
      <c r="A2" t="s">
        <v>0</v>
      </c>
      <c r="B2" s="1">
        <f>-SUM(C2:H2)</f>
        <v>-9.0949161690118518E-2</v>
      </c>
      <c r="C2" s="1">
        <v>9.0909090909090912E-2</v>
      </c>
      <c r="D2" s="1"/>
      <c r="E2" s="1"/>
      <c r="F2" s="1"/>
      <c r="G2" s="1"/>
      <c r="H2" s="1">
        <f>1/(68.56*52*7)</f>
        <v>4.0070781027607166E-5</v>
      </c>
      <c r="I2" s="1"/>
    </row>
    <row r="3" spans="1:12" x14ac:dyDescent="0.2">
      <c r="A3" t="s">
        <v>1</v>
      </c>
      <c r="B3" s="1"/>
      <c r="C3" s="1">
        <f>-SUM(D3:H3)</f>
        <v>-1</v>
      </c>
      <c r="D3" s="4">
        <f>1-H3</f>
        <v>0.99761599999999995</v>
      </c>
      <c r="E3" s="1"/>
      <c r="F3" s="1"/>
      <c r="G3" s="1"/>
      <c r="H3" s="1">
        <v>2.3839999999999998E-3</v>
      </c>
      <c r="I3" s="1"/>
      <c r="L3" s="1"/>
    </row>
    <row r="4" spans="1:12" x14ac:dyDescent="0.2">
      <c r="A4" t="s">
        <v>2</v>
      </c>
      <c r="B4" s="1"/>
      <c r="C4" s="1"/>
      <c r="D4" s="4">
        <f>-SUM(E4:F4)</f>
        <v>-1</v>
      </c>
      <c r="E4" s="4">
        <f>1-F4</f>
        <v>0.83</v>
      </c>
      <c r="F4" s="4">
        <v>0.17</v>
      </c>
      <c r="G4" s="1"/>
      <c r="H4" s="1"/>
      <c r="I4" s="1"/>
    </row>
    <row r="5" spans="1:12" x14ac:dyDescent="0.2">
      <c r="A5" t="s">
        <v>3</v>
      </c>
      <c r="B5" s="1"/>
      <c r="C5" s="1"/>
      <c r="D5" s="1"/>
      <c r="E5" s="1">
        <f>-SUM(G5:H5)</f>
        <v>-0.10004007078102761</v>
      </c>
      <c r="F5" s="1"/>
      <c r="G5" s="4">
        <f>1/10</f>
        <v>0.1</v>
      </c>
      <c r="H5" s="4">
        <f>H7</f>
        <v>4.0070781027607166E-5</v>
      </c>
      <c r="I5" s="1"/>
    </row>
    <row r="6" spans="1:12" x14ac:dyDescent="0.2">
      <c r="A6" t="s">
        <v>4</v>
      </c>
      <c r="B6" s="1"/>
      <c r="C6" s="1"/>
      <c r="D6" s="1"/>
      <c r="E6" s="1"/>
      <c r="F6" s="1">
        <f>-SUM(G6:H6)</f>
        <v>-9.6736596736596736E-2</v>
      </c>
      <c r="G6" s="1">
        <f>1/22</f>
        <v>4.5454545454545456E-2</v>
      </c>
      <c r="H6" s="1">
        <f>1/19.5</f>
        <v>5.128205128205128E-2</v>
      </c>
      <c r="I6" s="1"/>
    </row>
    <row r="7" spans="1:12" x14ac:dyDescent="0.2">
      <c r="A7" t="s">
        <v>5</v>
      </c>
      <c r="B7" s="1"/>
      <c r="C7" s="1"/>
      <c r="D7" s="1"/>
      <c r="E7" s="1"/>
      <c r="F7" s="1"/>
      <c r="G7" s="1">
        <f>-H7</f>
        <v>-4.0070781027607166E-5</v>
      </c>
      <c r="H7" s="1">
        <f>H2</f>
        <v>4.0070781027607166E-5</v>
      </c>
      <c r="I7" s="1"/>
    </row>
    <row r="8" spans="1:12" x14ac:dyDescent="0.2">
      <c r="A8" t="s">
        <v>6</v>
      </c>
      <c r="B8">
        <v>1</v>
      </c>
      <c r="H8">
        <v>-1</v>
      </c>
      <c r="I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tabSelected="1" zoomScale="130" zoomScaleNormal="130" workbookViewId="0">
      <selection activeCell="H14" sqref="H14"/>
    </sheetView>
  </sheetViews>
  <sheetFormatPr baseColWidth="10" defaultRowHeight="16" x14ac:dyDescent="0.2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0</v>
      </c>
      <c r="B2" s="6">
        <f>-SUM(C2:H2)</f>
        <v>-9.0949161690118518E-2</v>
      </c>
      <c r="C2" s="5">
        <v>9.0909090909090912E-2</v>
      </c>
      <c r="D2" s="6"/>
      <c r="E2" s="6"/>
      <c r="F2" s="6"/>
      <c r="G2" s="6"/>
      <c r="H2" s="7">
        <f>1/(68.56*52*7)</f>
        <v>4.0070781027607166E-5</v>
      </c>
    </row>
    <row r="3" spans="1:8" x14ac:dyDescent="0.2">
      <c r="A3" t="s">
        <v>1</v>
      </c>
      <c r="B3" s="6"/>
      <c r="C3" s="6">
        <f>-SUM(D3:H3)</f>
        <v>-1</v>
      </c>
      <c r="D3" s="10">
        <f>1-H3</f>
        <v>0.99761599999999995</v>
      </c>
      <c r="E3" s="6"/>
      <c r="F3" s="6"/>
      <c r="G3" s="6"/>
      <c r="H3" s="7">
        <v>2.3839999999999998E-3</v>
      </c>
    </row>
    <row r="4" spans="1:8" x14ac:dyDescent="0.2">
      <c r="A4" t="s">
        <v>2</v>
      </c>
      <c r="B4" s="6"/>
      <c r="C4" s="6"/>
      <c r="D4" s="6">
        <f>-SUM(E4:F4)</f>
        <v>-1</v>
      </c>
      <c r="E4" s="10">
        <f>1-F4</f>
        <v>0.83</v>
      </c>
      <c r="F4" s="10">
        <v>0.17</v>
      </c>
      <c r="G4" s="6"/>
      <c r="H4" s="6"/>
    </row>
    <row r="5" spans="1:8" x14ac:dyDescent="0.2">
      <c r="A5" t="s">
        <v>3</v>
      </c>
      <c r="B5" s="6"/>
      <c r="C5" s="6"/>
      <c r="D5" s="6"/>
      <c r="E5" s="6">
        <f>-SUM(G5:H5)</f>
        <v>-0.10004007078102761</v>
      </c>
      <c r="F5" s="6"/>
      <c r="G5" s="8">
        <f>1/10</f>
        <v>0.1</v>
      </c>
      <c r="H5" s="8">
        <f>H7</f>
        <v>4.0070781027607166E-5</v>
      </c>
    </row>
    <row r="6" spans="1:8" x14ac:dyDescent="0.2">
      <c r="A6" t="s">
        <v>4</v>
      </c>
      <c r="B6" s="6"/>
      <c r="C6" s="6"/>
      <c r="D6" s="6"/>
      <c r="E6" s="6"/>
      <c r="F6" s="6">
        <f>-SUM(G6:H6)</f>
        <v>-9.6736596736596736E-2</v>
      </c>
      <c r="G6" s="5">
        <f>1/22</f>
        <v>4.5454545454545456E-2</v>
      </c>
      <c r="H6" s="5">
        <f>1/19.5</f>
        <v>5.128205128205128E-2</v>
      </c>
    </row>
    <row r="7" spans="1:8" x14ac:dyDescent="0.2">
      <c r="A7" t="s">
        <v>5</v>
      </c>
      <c r="B7" s="6"/>
      <c r="C7" s="6"/>
      <c r="D7" s="6"/>
      <c r="E7" s="6"/>
      <c r="F7" s="6"/>
      <c r="G7" s="6">
        <f>-H7</f>
        <v>-4.0070781027607166E-5</v>
      </c>
      <c r="H7" s="5">
        <f>H2</f>
        <v>4.0070781027607166E-5</v>
      </c>
    </row>
    <row r="8" spans="1:8" x14ac:dyDescent="0.2">
      <c r="A8" t="s">
        <v>6</v>
      </c>
      <c r="B8" s="9">
        <v>1</v>
      </c>
      <c r="C8" s="9"/>
      <c r="D8" s="9"/>
      <c r="E8" s="9"/>
      <c r="F8" s="9"/>
      <c r="G8" s="9"/>
      <c r="H8" s="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 x14ac:dyDescent="0.2"/>
  <cols>
    <col min="7" max="7" width="15.5" bestFit="1" customWidth="1"/>
    <col min="8" max="8" width="12.1640625" bestFit="1" customWidth="1"/>
  </cols>
  <sheetData>
    <row r="2" spans="2:9" x14ac:dyDescent="0.2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2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 x14ac:dyDescent="0.2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 x14ac:dyDescent="0.2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 x14ac:dyDescent="0.2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 x14ac:dyDescent="0.2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 x14ac:dyDescent="0.2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 x14ac:dyDescent="0.2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 x14ac:dyDescent="0.2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 x14ac:dyDescent="0.2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 x14ac:dyDescent="0.2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2020-03-30T02:43:23Z</dcterms:modified>
</cp:coreProperties>
</file>