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vijit\Downloads\"/>
    </mc:Choice>
  </mc:AlternateContent>
  <xr:revisionPtr revIDLastSave="0" documentId="13_ncr:1_{60E6E6FD-D9B6-47C4-969B-A794EC722F26}" xr6:coauthVersionLast="47" xr6:coauthVersionMax="47" xr10:uidLastSave="{00000000-0000-0000-0000-000000000000}"/>
  <bookViews>
    <workbookView xWindow="-110" yWindow="-110" windowWidth="19420" windowHeight="10300" firstSheet="3" activeTab="3" xr2:uid="{397F9A0C-14F5-452F-85ED-4FAC71387054}"/>
  </bookViews>
  <sheets>
    <sheet name="Main Table" sheetId="1" r:id="rId1"/>
    <sheet name="Pivot Table" sheetId="2" r:id="rId2"/>
    <sheet name="Dynamic Images" sheetId="6" r:id="rId3"/>
    <sheet name="Main Dashboard" sheetId="3" r:id="rId4"/>
    <sheet name="Teachers" sheetId="5" r:id="rId5"/>
    <sheet name="All Views" sheetId="4" r:id="rId6"/>
  </sheets>
  <definedNames>
    <definedName name="Adam_Hisham">'Dynamic Images'!$C$2</definedName>
    <definedName name="Do_Elesawy">'Dynamic Images'!$C$3</definedName>
    <definedName name="first">INDIRECT('Dynamic Images'!$F$2)</definedName>
    <definedName name="first_rank">INDIRECT('Dynamic Images'!$F$2)</definedName>
    <definedName name="Jean_Ali">'Dynamic Images'!$C$4</definedName>
    <definedName name="Kenzi_Mohamd">'Dynamic Images'!$C$5</definedName>
    <definedName name="NativeTimeline_Full_Date1">#N/A</definedName>
    <definedName name="Rony_Beyablo">'Dynamic Images'!$C$6</definedName>
    <definedName name="Rovan_Hossam">'Dynamic Images'!$C$7</definedName>
    <definedName name="Slicer_Day">#N/A</definedName>
  </definedNames>
  <calcPr calcId="19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6" l="1"/>
  <c r="H4" i="6"/>
  <c r="H2" i="6"/>
  <c r="G3" i="6"/>
  <c r="G4" i="6"/>
  <c r="G2" i="6"/>
  <c r="F4" i="6"/>
  <c r="F3" i="6"/>
  <c r="F2" i="6"/>
  <c r="P4" i="2"/>
  <c r="P5" i="2"/>
  <c r="P6" i="2"/>
  <c r="P3" i="2"/>
</calcChain>
</file>

<file path=xl/sharedStrings.xml><?xml version="1.0" encoding="utf-8"?>
<sst xmlns="http://schemas.openxmlformats.org/spreadsheetml/2006/main" count="881" uniqueCount="89">
  <si>
    <t xml:space="preserve"> </t>
  </si>
  <si>
    <t>Year</t>
  </si>
  <si>
    <t>Day</t>
  </si>
  <si>
    <t>Month</t>
  </si>
  <si>
    <t>Full Date</t>
  </si>
  <si>
    <t>Quarterly</t>
  </si>
  <si>
    <t>Educational stage</t>
  </si>
  <si>
    <t>Students_Name</t>
  </si>
  <si>
    <t>Top</t>
  </si>
  <si>
    <t>Best Students</t>
  </si>
  <si>
    <t>Class</t>
  </si>
  <si>
    <t>PO Number</t>
  </si>
  <si>
    <t>Department Full Name</t>
  </si>
  <si>
    <t>Project Shortname</t>
  </si>
  <si>
    <t>Projects Value</t>
  </si>
  <si>
    <t>Target</t>
  </si>
  <si>
    <t>Acual</t>
  </si>
  <si>
    <t>May</t>
  </si>
  <si>
    <t>Q1</t>
  </si>
  <si>
    <t>Primary school</t>
  </si>
  <si>
    <t>Rovan_Hossam</t>
  </si>
  <si>
    <t>Best</t>
  </si>
  <si>
    <t>Teachers</t>
  </si>
  <si>
    <t>Code &amp; Messaging Second &amp; Solutions</t>
  </si>
  <si>
    <t>Freshman Orientation</t>
  </si>
  <si>
    <t>June</t>
  </si>
  <si>
    <t>Q2</t>
  </si>
  <si>
    <t>Preschool</t>
  </si>
  <si>
    <t>Rony_Beyablo</t>
  </si>
  <si>
    <t>Students</t>
  </si>
  <si>
    <t>Senior First Day Quad Takeover</t>
  </si>
  <si>
    <t>July</t>
  </si>
  <si>
    <t>Q3</t>
  </si>
  <si>
    <t>Elementary School</t>
  </si>
  <si>
    <t>Adam_Hisham</t>
  </si>
  <si>
    <t>Parents</t>
  </si>
  <si>
    <t>Back to School Dance (on the Quad)</t>
  </si>
  <si>
    <t>August</t>
  </si>
  <si>
    <t>Q4</t>
  </si>
  <si>
    <t>Kenzi_Mohamd</t>
  </si>
  <si>
    <t>Freshman Elections</t>
  </si>
  <si>
    <t>September</t>
  </si>
  <si>
    <t>Do_Elesawy</t>
  </si>
  <si>
    <t>Fall Sports Rally</t>
  </si>
  <si>
    <t>October</t>
  </si>
  <si>
    <t>Jean_Ali</t>
  </si>
  <si>
    <t>Valentines Grams by the Senior Classes</t>
  </si>
  <si>
    <t>November</t>
  </si>
  <si>
    <t>Good</t>
  </si>
  <si>
    <t>Spring Sports Rally</t>
  </si>
  <si>
    <t>December</t>
  </si>
  <si>
    <t>Elimination Game</t>
  </si>
  <si>
    <t>January</t>
  </si>
  <si>
    <t>February</t>
  </si>
  <si>
    <t>March</t>
  </si>
  <si>
    <t>April</t>
  </si>
  <si>
    <t xml:space="preserve">Direct &amp; Boards Services &amp; Satisfactions </t>
  </si>
  <si>
    <t xml:space="preserve">Negotiation Assurance &amp; Papers </t>
  </si>
  <si>
    <t>Netflxo Barmon Systems</t>
  </si>
  <si>
    <t>Pen Colors &amp; Center</t>
  </si>
  <si>
    <t>Call Motions &amp; Insurance</t>
  </si>
  <si>
    <t>Data Collectors &amp; Call Informations</t>
  </si>
  <si>
    <t>851256-</t>
  </si>
  <si>
    <t>851285-</t>
  </si>
  <si>
    <t xml:space="preserve">E2E Centralized &amp; Qaulity Types </t>
  </si>
  <si>
    <t>Row Labels</t>
  </si>
  <si>
    <t>Grand Total</t>
  </si>
  <si>
    <t>Count of Educational stage</t>
  </si>
  <si>
    <t>Sum of Acual</t>
  </si>
  <si>
    <t>Count of Projects Value</t>
  </si>
  <si>
    <t>Events</t>
  </si>
  <si>
    <t>(Multiple Items)</t>
  </si>
  <si>
    <t>Names</t>
  </si>
  <si>
    <t>Names without '_'</t>
  </si>
  <si>
    <t>Images</t>
  </si>
  <si>
    <t>Adam Hisham</t>
  </si>
  <si>
    <t>Rony Beyablo</t>
  </si>
  <si>
    <t>Do Elesawy</t>
  </si>
  <si>
    <t>Kenzi Mohamd</t>
  </si>
  <si>
    <t>Jean Ali</t>
  </si>
  <si>
    <t>Rovan Hossam</t>
  </si>
  <si>
    <t>Rank</t>
  </si>
  <si>
    <t>Name</t>
  </si>
  <si>
    <t>Name on Dashboard</t>
  </si>
  <si>
    <t>Percentages</t>
  </si>
  <si>
    <t>1st</t>
  </si>
  <si>
    <t>2nd</t>
  </si>
  <si>
    <t>3rd</t>
  </si>
  <si>
    <t>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</si>
</sst>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 #,##0.00_ ;_ * \-#,##0.00_ ;_ * &quot;-&quot;??_ ;_ @_ "/>
    <numFmt numFmtId="164" formatCode="[$-409]d\-mmm\-yy;@"/>
    <numFmt numFmtId="165" formatCode="_(* #,##0_);_(* \(#,##0\);_(* &quot;-&quot;??_);_(@_)"/>
  </numFmts>
  <fonts count="8" x14ac:knownFonts="1">
    <font>
      <sz val="11"/>
      <color theme="1"/>
      <name val="Calibri"/>
      <family val="2"/>
      <scheme val="minor"/>
    </font>
    <font>
      <sz val="11"/>
      <color theme="1"/>
      <name val="Calibri"/>
      <family val="2"/>
      <scheme val="minor"/>
    </font>
    <font>
      <sz val="16"/>
      <color theme="1"/>
      <name val="Calibri"/>
      <family val="2"/>
    </font>
    <font>
      <sz val="14"/>
      <color theme="0"/>
      <name val="Calibri"/>
      <family val="2"/>
      <scheme val="minor"/>
    </font>
    <font>
      <sz val="10"/>
      <name val="Arial"/>
      <family val="2"/>
    </font>
    <font>
      <sz val="14"/>
      <color theme="1" tint="0.249977111117893"/>
      <name val="Calibri"/>
      <family val="2"/>
      <scheme val="minor"/>
    </font>
    <font>
      <sz val="14"/>
      <color theme="1" tint="0.249977111117893"/>
      <name val="Calibri Light"/>
      <family val="2"/>
      <scheme val="major"/>
    </font>
    <font>
      <b/>
      <sz val="11"/>
      <color theme="1"/>
      <name val="Calibri"/>
      <family val="2"/>
      <scheme val="minor"/>
    </font>
  </fonts>
  <fills count="8">
    <fill>
      <patternFill patternType="none"/>
    </fill>
    <fill>
      <patternFill patternType="gray125"/>
    </fill>
    <fill>
      <patternFill patternType="solid">
        <fgColor rgb="FFE3DFEF"/>
        <bgColor indexed="64"/>
      </patternFill>
    </fill>
    <fill>
      <patternFill patternType="solid">
        <fgColor rgb="FFF7A197"/>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rgb="FF00206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8">
    <xf numFmtId="0" fontId="0" fillId="0" borderId="0"/>
    <xf numFmtId="0" fontId="2" fillId="0" borderId="0"/>
    <xf numFmtId="43" fontId="2" fillId="0" borderId="0" applyFont="0" applyFill="0" applyBorder="0" applyAlignment="0" applyProtection="0"/>
    <xf numFmtId="9" fontId="2" fillId="0" borderId="0" applyFont="0" applyFill="0" applyBorder="0" applyAlignment="0" applyProtection="0"/>
    <xf numFmtId="164" fontId="4" fillId="0" borderId="0"/>
    <xf numFmtId="164" fontId="1" fillId="0" borderId="0"/>
    <xf numFmtId="43" fontId="4" fillId="0" borderId="0" applyFont="0" applyFill="0" applyBorder="0" applyAlignment="0" applyProtection="0"/>
    <xf numFmtId="9" fontId="1" fillId="0" borderId="0" applyFont="0" applyFill="0" applyBorder="0" applyAlignment="0" applyProtection="0"/>
  </cellStyleXfs>
  <cellXfs count="23">
    <xf numFmtId="0" fontId="0" fillId="0" borderId="0" xfId="0"/>
    <xf numFmtId="0" fontId="0" fillId="2" borderId="0" xfId="0" applyFill="1"/>
    <xf numFmtId="0" fontId="3" fillId="3" borderId="0" xfId="1" applyFont="1" applyFill="1" applyAlignment="1">
      <alignment horizontal="center" vertical="center"/>
    </xf>
    <xf numFmtId="1" fontId="5" fillId="0" borderId="0" xfId="4" applyNumberFormat="1" applyFont="1" applyAlignment="1">
      <alignment horizontal="center" vertical="center"/>
    </xf>
    <xf numFmtId="14" fontId="5" fillId="0" borderId="0" xfId="4" applyNumberFormat="1" applyFont="1" applyAlignment="1">
      <alignment horizontal="center" vertical="center"/>
    </xf>
    <xf numFmtId="1" fontId="5" fillId="0" borderId="0" xfId="3" applyNumberFormat="1" applyFont="1" applyFill="1" applyBorder="1" applyAlignment="1">
      <alignment horizontal="center" vertical="center"/>
    </xf>
    <xf numFmtId="1" fontId="5" fillId="0" borderId="0" xfId="5" applyNumberFormat="1" applyFont="1" applyAlignment="1">
      <alignment horizontal="center" vertical="center"/>
    </xf>
    <xf numFmtId="0" fontId="6" fillId="0" borderId="0" xfId="1" applyFont="1" applyAlignment="1">
      <alignment horizontal="center" vertical="center"/>
    </xf>
    <xf numFmtId="164" fontId="5" fillId="0" borderId="0" xfId="4" applyFont="1" applyAlignment="1">
      <alignment horizontal="left" vertical="center"/>
    </xf>
    <xf numFmtId="165" fontId="5" fillId="0" borderId="0" xfId="6" applyNumberFormat="1" applyFont="1" applyFill="1" applyBorder="1" applyAlignment="1">
      <alignment horizontal="center" vertical="center"/>
    </xf>
    <xf numFmtId="165" fontId="5" fillId="0" borderId="0" xfId="2" applyNumberFormat="1" applyFont="1" applyFill="1" applyBorder="1" applyAlignment="1">
      <alignment horizontal="center" vertical="top"/>
    </xf>
    <xf numFmtId="0" fontId="0" fillId="0" borderId="0" xfId="0" pivotButton="1"/>
    <xf numFmtId="0" fontId="0" fillId="0" borderId="0" xfId="0" applyAlignment="1">
      <alignment horizontal="left"/>
    </xf>
    <xf numFmtId="1" fontId="0" fillId="0" borderId="0" xfId="0" applyNumberFormat="1"/>
    <xf numFmtId="0" fontId="7" fillId="4" borderId="0" xfId="0" applyFont="1" applyFill="1" applyAlignment="1">
      <alignment horizontal="center"/>
    </xf>
    <xf numFmtId="0" fontId="0" fillId="0" borderId="0" xfId="0" applyAlignment="1">
      <alignment horizontal="center" vertical="center"/>
    </xf>
    <xf numFmtId="0" fontId="0" fillId="5" borderId="1" xfId="0" applyFill="1" applyBorder="1" applyAlignment="1">
      <alignment horizontal="center" vertical="center"/>
    </xf>
    <xf numFmtId="0" fontId="0" fillId="0" borderId="1" xfId="0" applyBorder="1" applyAlignment="1">
      <alignment horizontal="center" vertical="center"/>
    </xf>
    <xf numFmtId="0" fontId="0" fillId="0" borderId="1" xfId="0" applyBorder="1"/>
    <xf numFmtId="0" fontId="0" fillId="6" borderId="0" xfId="0" applyFill="1" applyAlignment="1">
      <alignment horizontal="center" vertical="center"/>
    </xf>
    <xf numFmtId="0" fontId="3" fillId="7" borderId="1" xfId="1" applyFont="1" applyFill="1" applyBorder="1" applyAlignment="1">
      <alignment horizontal="center" vertical="center"/>
    </xf>
    <xf numFmtId="10" fontId="0" fillId="0" borderId="1" xfId="0" applyNumberFormat="1" applyBorder="1"/>
    <xf numFmtId="10" fontId="0" fillId="0" borderId="0" xfId="7" applyNumberFormat="1" applyFont="1" applyAlignment="1">
      <alignment horizontal="center" vertical="center"/>
    </xf>
  </cellXfs>
  <cellStyles count="8">
    <cellStyle name="Comma 2" xfId="6" xr:uid="{7C3D46D5-F2D3-42DD-A908-03F63D7AC9B5}"/>
    <cellStyle name="Comma 3" xfId="2" xr:uid="{4DC33BE3-D903-4836-9953-1FDC37A9ECCC}"/>
    <cellStyle name="Normal" xfId="0" builtinId="0"/>
    <cellStyle name="Normal 2" xfId="1" xr:uid="{7087FEE1-09C0-48CB-8161-C32E73BA8612}"/>
    <cellStyle name="Normal 2 2" xfId="5" xr:uid="{06A790A9-FFB2-4BDD-8BB8-FCA8E8775EB9}"/>
    <cellStyle name="Normal 3" xfId="4" xr:uid="{2D137EEA-7CC9-4CD9-8021-A2D271729838}"/>
    <cellStyle name="Percent" xfId="7" builtinId="5"/>
    <cellStyle name="Percent 2" xfId="3" xr:uid="{15ABC9DE-4C9E-43AA-9188-92F05D392CA8}"/>
  </cellStyles>
  <dxfs count="10">
    <dxf>
      <numFmt numFmtId="1" formatCode="0"/>
    </dxf>
    <dxf>
      <numFmt numFmtId="1" formatCode="0"/>
    </dxf>
    <dxf>
      <numFmt numFmtId="1" formatCode="0"/>
    </dxf>
    <dxf>
      <numFmt numFmtId="1" formatCode="0"/>
    </dxf>
    <dxf>
      <font>
        <b/>
        <sz val="11"/>
        <color theme="1"/>
      </font>
    </dxf>
    <dxf>
      <fill>
        <patternFill patternType="solid">
          <fgColor theme="0"/>
          <bgColor theme="0"/>
        </patternFill>
      </fill>
      <border diagonalUp="0" diagonalDown="0">
        <left/>
        <right/>
        <top/>
        <bottom/>
        <vertical/>
        <horizontal/>
      </border>
    </dxf>
    <dxf>
      <font>
        <b/>
        <sz val="11"/>
        <color theme="1"/>
      </font>
    </dxf>
    <dxf>
      <fill>
        <patternFill patternType="solid">
          <fgColor theme="0"/>
          <bgColor theme="0"/>
        </patternFill>
      </fill>
      <border diagonalUp="0" diagonalDown="0">
        <left/>
        <right/>
        <top/>
        <bottom/>
        <vertical/>
        <horizontal/>
      </border>
    </dxf>
    <dxf>
      <border diagonalUp="0" diagonalDown="0">
        <left/>
        <right/>
        <top/>
        <bottom/>
        <vertical/>
        <horizontal/>
      </border>
    </dxf>
    <dxf>
      <border diagonalUp="0" diagonalDown="0">
        <left/>
        <right/>
        <top/>
        <bottom/>
        <vertical/>
        <horizontal/>
      </border>
    </dxf>
  </dxfs>
  <tableStyles count="4" defaultTableStyle="TableStyleMedium2" defaultPivotStyle="PivotStyleLight16">
    <tableStyle name="Slicer Style 1" pivot="0" table="0" count="9" xr9:uid="{4359E91C-364F-42C6-80E0-2819BFB14605}">
      <tableStyleElement type="wholeTable" dxfId="9"/>
    </tableStyle>
    <tableStyle name="Slicer Style 2" pivot="0" table="0" count="9" xr9:uid="{EE93956D-F5DF-4C24-AA06-DD8E4C5E9F9B}">
      <tableStyleElement type="wholeTable" dxfId="8"/>
    </tableStyle>
    <tableStyle name="Timeline Style 1" pivot="0" table="0" count="8" xr9:uid="{5A3470B7-D236-4203-9F33-914748FB7FB4}">
      <tableStyleElement type="wholeTable" dxfId="7"/>
      <tableStyleElement type="headerRow" dxfId="6"/>
    </tableStyle>
    <tableStyle name="Timeline Style 2" pivot="0" table="0" count="8" xr9:uid="{518A824D-095C-43D2-9D1C-050A2F83290E}">
      <tableStyleElement type="wholeTable" dxfId="5"/>
      <tableStyleElement type="headerRow" dxfId="4"/>
    </tableStyle>
  </tableStyles>
  <colors>
    <mruColors>
      <color rgb="FFAB3AF8"/>
      <color rgb="FF7C86E4"/>
      <color rgb="FFF2F0F5"/>
      <color rgb="FFE3DFEF"/>
    </mruColors>
  </colors>
  <extLst>
    <ext xmlns:x14="http://schemas.microsoft.com/office/spreadsheetml/2009/9/main" uri="{46F421CA-312F-682f-3DD2-61675219B42D}">
      <x14:dxfs count="16">
        <dxf>
          <fill>
            <patternFill>
              <bgColor theme="4" tint="0.79998168889431442"/>
            </patternFill>
          </fill>
          <border>
            <left style="thin">
              <color auto="1"/>
            </left>
            <right style="thin">
              <color auto="1"/>
            </right>
            <top style="thin">
              <color auto="1"/>
            </top>
            <bottom style="thin">
              <color auto="1"/>
            </bottom>
          </border>
        </dxf>
        <dxf>
          <fill>
            <patternFill>
              <bgColor theme="7" tint="0.79998168889431442"/>
            </patternFill>
          </fill>
          <border diagonalUp="0" diagonalDown="0">
            <left/>
            <right/>
            <top/>
            <bottom/>
            <vertical/>
            <horizontal/>
          </border>
        </dxf>
        <dxf>
          <fill>
            <patternFill>
              <bgColor theme="4" tint="0.59996337778862885"/>
            </patternFill>
          </fill>
          <border>
            <left style="thin">
              <color auto="1"/>
            </left>
            <right style="thin">
              <color auto="1"/>
            </right>
            <top style="thin">
              <color auto="1"/>
            </top>
            <bottom style="thin">
              <color auto="1"/>
            </bottom>
          </border>
        </dxf>
        <dxf>
          <fill>
            <patternFill>
              <bgColor theme="7" tint="0.79998168889431442"/>
            </patternFill>
          </fill>
          <border diagonalUp="0" diagonalDown="0">
            <left/>
            <right/>
            <top/>
            <bottom/>
            <vertical/>
            <horizontal/>
          </border>
        </dxf>
        <dxf>
          <fill>
            <patternFill>
              <bgColor theme="4" tint="0.79998168889431442"/>
            </patternFill>
          </fill>
          <border diagonalUp="0" diagonalDown="0">
            <left style="thin">
              <color theme="1" tint="0.34998626667073579"/>
            </left>
            <right style="thin">
              <color theme="1" tint="0.34998626667073579"/>
            </right>
            <top style="thin">
              <color theme="1" tint="0.34998626667073579"/>
            </top>
            <bottom style="thin">
              <color theme="1" tint="0.34998626667073579"/>
            </bottom>
            <vertical/>
            <horizontal/>
          </border>
        </dxf>
        <dxf>
          <fill>
            <patternFill>
              <bgColor theme="4" tint="0.59996337778862885"/>
            </patternFill>
          </fill>
          <border diagonalUp="0" diagonalDown="0">
            <left style="thin">
              <color theme="1" tint="0.34998626667073579"/>
            </left>
            <right style="thin">
              <color theme="1" tint="0.34998626667073579"/>
            </right>
            <top style="thin">
              <color theme="1" tint="0.34998626667073579"/>
            </top>
            <bottom style="thin">
              <color theme="1" tint="0.34998626667073579"/>
            </bottom>
            <vertical/>
            <horizontal/>
          </border>
        </dxf>
        <dxf>
          <fill>
            <patternFill>
              <bgColor theme="4" tint="0.79998168889431442"/>
            </patternFill>
          </fill>
          <border diagonalUp="0" diagonalDown="0">
            <left/>
            <right/>
            <top/>
            <bottom/>
            <vertical/>
            <horizontal/>
          </border>
        </dxf>
        <dxf>
          <fill>
            <patternFill>
              <bgColor theme="4" tint="0.59996337778862885"/>
            </patternFill>
          </fill>
          <border diagonalUp="0" diagonalDown="0">
            <left/>
            <right/>
            <top/>
            <bottom/>
            <vertical/>
            <horizontal/>
          </border>
        </dxf>
        <dxf>
          <fill>
            <patternFill>
              <bgColor theme="4" tint="0.79998168889431442"/>
            </patternFill>
          </fill>
          <border>
            <left style="thick">
              <color auto="1"/>
            </left>
            <right style="thick">
              <color auto="1"/>
            </right>
            <top style="thick">
              <color auto="1"/>
            </top>
            <bottom style="thick">
              <color auto="1"/>
            </bottom>
          </border>
        </dxf>
        <dxf>
          <fill>
            <patternFill>
              <bgColor theme="7" tint="0.79998168889431442"/>
            </patternFill>
          </fill>
          <border diagonalUp="0" diagonalDown="0">
            <left/>
            <right/>
            <top/>
            <bottom/>
            <vertical/>
            <horizontal/>
          </border>
        </dxf>
        <dxf>
          <fill>
            <patternFill>
              <bgColor theme="4" tint="0.59996337778862885"/>
            </patternFill>
          </fill>
          <border>
            <left style="thick">
              <color auto="1"/>
            </left>
            <right style="thick">
              <color auto="1"/>
            </right>
            <top style="thick">
              <color auto="1"/>
            </top>
            <bottom style="thick">
              <color auto="1"/>
            </bottom>
          </border>
        </dxf>
        <dxf>
          <fill>
            <patternFill>
              <bgColor theme="7" tint="0.79998168889431442"/>
            </patternFill>
          </fill>
          <border diagonalUp="0" diagonalDown="0">
            <left/>
            <right/>
            <top/>
            <bottom/>
            <vertical/>
            <horizontal/>
          </border>
        </dxf>
        <dxf>
          <fill>
            <patternFill>
              <bgColor theme="4" tint="0.79998168889431442"/>
            </patternFill>
          </fill>
          <border>
            <left style="thin">
              <color auto="1"/>
            </left>
            <right style="thin">
              <color auto="1"/>
            </right>
            <top style="thin">
              <color auto="1"/>
            </top>
            <bottom style="thin">
              <color auto="1"/>
            </bottom>
          </border>
        </dxf>
        <dxf>
          <fill>
            <patternFill>
              <bgColor theme="4" tint="0.59996337778862885"/>
            </patternFill>
          </fill>
          <border>
            <left style="thick">
              <color auto="1"/>
            </left>
            <right style="thick">
              <color auto="1"/>
            </right>
            <top style="thick">
              <color auto="1"/>
            </top>
            <bottom style="thick">
              <color auto="1"/>
            </bottom>
          </border>
        </dxf>
        <dxf>
          <fill>
            <patternFill>
              <bgColor theme="4" tint="0.79998168889431442"/>
            </patternFill>
          </fill>
          <border diagonalUp="0" diagonalDown="0">
            <left/>
            <right/>
            <top/>
            <bottom/>
            <vertical/>
            <horizontal/>
          </border>
        </dxf>
        <dxf>
          <fill>
            <patternFill>
              <bgColor theme="4" tint="0.59996337778862885"/>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 Style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8" tint="0.59996337778862885"/>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3" Type="http://schemas.openxmlformats.org/officeDocument/2006/relationships/image" Target="../media/image17.png"/><Relationship Id="rId2" Type="http://schemas.microsoft.com/office/2011/relationships/chartColorStyle" Target="colors1.xml"/><Relationship Id="rId1" Type="http://schemas.microsoft.com/office/2011/relationships/chartStyle" Target="style1.xml"/><Relationship Id="rId5" Type="http://schemas.openxmlformats.org/officeDocument/2006/relationships/image" Target="../media/image19.png"/><Relationship Id="rId4" Type="http://schemas.openxmlformats.org/officeDocument/2006/relationships/image" Target="../media/image18.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[First_Dashboard.xlsx]Pivot Table!PivotTable3</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blipFill>
            <a:blip xmlns:r="http://schemas.openxmlformats.org/officeDocument/2006/relationships" r:embed="rId3"/>
            <a:stretch>
              <a:fillRect/>
            </a:stretch>
          </a:blipFill>
          <a:ln>
            <a:noFill/>
          </a:ln>
          <a:effectLst/>
        </c:spPr>
      </c:pivotFmt>
      <c:pivotFmt>
        <c:idx val="4"/>
        <c:spPr>
          <a:blipFill>
            <a:blip xmlns:r="http://schemas.openxmlformats.org/officeDocument/2006/relationships" r:embed="rId4"/>
            <a:stretch>
              <a:fillRect/>
            </a:stretch>
          </a:blipFill>
          <a:ln>
            <a:noFill/>
          </a:ln>
          <a:effectLst/>
        </c:spPr>
      </c:pivotFmt>
      <c:pivotFmt>
        <c:idx val="5"/>
        <c:spPr>
          <a:blipFill>
            <a:blip xmlns:r="http://schemas.openxmlformats.org/officeDocument/2006/relationships" r:embed="rId5"/>
            <a:stretch>
              <a:fillRect/>
            </a:stretch>
          </a:blipFill>
          <a:ln>
            <a:noFill/>
          </a:ln>
          <a:effectLst/>
        </c:spPr>
      </c:pivotFmt>
    </c:pivotFmts>
    <c:plotArea>
      <c:layout/>
      <c:barChart>
        <c:barDir val="col"/>
        <c:grouping val="clustered"/>
        <c:varyColors val="0"/>
        <c:ser>
          <c:idx val="0"/>
          <c:order val="0"/>
          <c:tx>
            <c:strRef>
              <c:f>'Pivot Table'!$K$2</c:f>
              <c:strCache>
                <c:ptCount val="1"/>
                <c:pt idx="0">
                  <c:v>Total</c:v>
                </c:pt>
              </c:strCache>
            </c:strRef>
          </c:tx>
          <c:spPr>
            <a:blipFill>
              <a:blip xmlns:r="http://schemas.openxmlformats.org/officeDocument/2006/relationships" r:embed="rId3"/>
              <a:stretch>
                <a:fillRect/>
              </a:stretch>
            </a:blipFill>
            <a:ln>
              <a:noFill/>
            </a:ln>
            <a:effectLst/>
          </c:spPr>
          <c:invertIfNegative val="0"/>
          <c:dPt>
            <c:idx val="1"/>
            <c:invertIfNegative val="0"/>
            <c:bubble3D val="0"/>
            <c:spPr>
              <a:blipFill>
                <a:blip xmlns:r="http://schemas.openxmlformats.org/officeDocument/2006/relationships" r:embed="rId4"/>
                <a:stretch>
                  <a:fillRect/>
                </a:stretch>
              </a:blipFill>
              <a:ln>
                <a:noFill/>
              </a:ln>
              <a:effectLst/>
            </c:spPr>
          </c:dPt>
          <c:dPt>
            <c:idx val="2"/>
            <c:invertIfNegative val="0"/>
            <c:bubble3D val="0"/>
            <c:spPr>
              <a:blipFill>
                <a:blip xmlns:r="http://schemas.openxmlformats.org/officeDocument/2006/relationships" r:embed="rId5"/>
                <a:stretch>
                  <a:fillRect/>
                </a:stretch>
              </a:blipFill>
              <a:ln>
                <a:noFill/>
              </a:ln>
              <a:effectLst/>
            </c:spPr>
          </c:dPt>
          <c:cat>
            <c:strRef>
              <c:f>'Pivot Table'!$J$3:$J$5</c:f>
              <c:strCache>
                <c:ptCount val="3"/>
                <c:pt idx="0">
                  <c:v>Elementary School</c:v>
                </c:pt>
                <c:pt idx="1">
                  <c:v>Preschool</c:v>
                </c:pt>
                <c:pt idx="2">
                  <c:v>Primary school</c:v>
                </c:pt>
              </c:strCache>
            </c:strRef>
          </c:cat>
          <c:val>
            <c:numRef>
              <c:f>'Pivot Table'!$K$3:$K$5</c:f>
              <c:numCache>
                <c:formatCode>0</c:formatCode>
                <c:ptCount val="3"/>
                <c:pt idx="0">
                  <c:v>38</c:v>
                </c:pt>
                <c:pt idx="1">
                  <c:v>32</c:v>
                </c:pt>
                <c:pt idx="2">
                  <c:v>29</c:v>
                </c:pt>
              </c:numCache>
            </c:numRef>
          </c:val>
          <c:extLst>
            <c:ext xmlns:c16="http://schemas.microsoft.com/office/drawing/2014/chart" uri="{C3380CC4-5D6E-409C-BE32-E72D297353CC}">
              <c16:uniqueId val="{00000000-3038-4AC1-8A27-CF1B7C61F9AA}"/>
            </c:ext>
          </c:extLst>
        </c:ser>
        <c:dLbls>
          <c:showLegendKey val="0"/>
          <c:showVal val="0"/>
          <c:showCatName val="0"/>
          <c:showSerName val="0"/>
          <c:showPercent val="0"/>
          <c:showBubbleSize val="0"/>
        </c:dLbls>
        <c:gapWidth val="219"/>
        <c:overlap val="-27"/>
        <c:axId val="351606640"/>
        <c:axId val="2139469776"/>
      </c:barChart>
      <c:catAx>
        <c:axId val="3516066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469776"/>
        <c:crosses val="autoZero"/>
        <c:auto val="1"/>
        <c:lblAlgn val="ctr"/>
        <c:lblOffset val="100"/>
        <c:noMultiLvlLbl val="0"/>
      </c:catAx>
      <c:valAx>
        <c:axId val="21394697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606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8" Type="http://schemas.openxmlformats.org/officeDocument/2006/relationships/image" Target="../media/image14.svg"/><Relationship Id="rId13" Type="http://schemas.openxmlformats.org/officeDocument/2006/relationships/image" Target="../media/image20.png"/><Relationship Id="rId18" Type="http://schemas.openxmlformats.org/officeDocument/2006/relationships/image" Target="../media/image23.png"/><Relationship Id="rId3" Type="http://schemas.openxmlformats.org/officeDocument/2006/relationships/image" Target="../media/image9.png"/><Relationship Id="rId7" Type="http://schemas.openxmlformats.org/officeDocument/2006/relationships/image" Target="../media/image13.png"/><Relationship Id="rId12" Type="http://schemas.openxmlformats.org/officeDocument/2006/relationships/hyperlink" Target="#'All Views'!A1"/><Relationship Id="rId17" Type="http://schemas.openxmlformats.org/officeDocument/2006/relationships/image" Target="../media/image4.png"/><Relationship Id="rId2" Type="http://schemas.openxmlformats.org/officeDocument/2006/relationships/image" Target="../media/image8.svg"/><Relationship Id="rId16" Type="http://schemas.openxmlformats.org/officeDocument/2006/relationships/image" Target="../media/image3.png"/><Relationship Id="rId1" Type="http://schemas.openxmlformats.org/officeDocument/2006/relationships/image" Target="../media/image7.png"/><Relationship Id="rId6" Type="http://schemas.openxmlformats.org/officeDocument/2006/relationships/image" Target="../media/image12.svg"/><Relationship Id="rId11" Type="http://schemas.openxmlformats.org/officeDocument/2006/relationships/chart" Target="../charts/chart1.xml"/><Relationship Id="rId5" Type="http://schemas.openxmlformats.org/officeDocument/2006/relationships/image" Target="../media/image11.png"/><Relationship Id="rId15" Type="http://schemas.openxmlformats.org/officeDocument/2006/relationships/image" Target="../media/image22.png"/><Relationship Id="rId10" Type="http://schemas.openxmlformats.org/officeDocument/2006/relationships/image" Target="../media/image16.svg"/><Relationship Id="rId19" Type="http://schemas.openxmlformats.org/officeDocument/2006/relationships/image" Target="../media/image24.svg"/><Relationship Id="rId4" Type="http://schemas.openxmlformats.org/officeDocument/2006/relationships/image" Target="../media/image10.svg"/><Relationship Id="rId9" Type="http://schemas.openxmlformats.org/officeDocument/2006/relationships/image" Target="../media/image15.png"/><Relationship Id="rId14" Type="http://schemas.openxmlformats.org/officeDocument/2006/relationships/image" Target="../media/image21.svg"/></Relationships>
</file>

<file path=xl/drawings/_rels/drawing4.xml.rels><?xml version="1.0" encoding="UTF-8" standalone="yes"?>
<Relationships xmlns="http://schemas.openxmlformats.org/package/2006/relationships"><Relationship Id="rId8" Type="http://schemas.openxmlformats.org/officeDocument/2006/relationships/image" Target="../media/image14.svg"/><Relationship Id="rId13" Type="http://schemas.openxmlformats.org/officeDocument/2006/relationships/image" Target="../media/image25.png"/><Relationship Id="rId18" Type="http://schemas.openxmlformats.org/officeDocument/2006/relationships/image" Target="../media/image23.png"/><Relationship Id="rId3" Type="http://schemas.openxmlformats.org/officeDocument/2006/relationships/image" Target="../media/image9.png"/><Relationship Id="rId7" Type="http://schemas.openxmlformats.org/officeDocument/2006/relationships/image" Target="../media/image13.png"/><Relationship Id="rId12" Type="http://schemas.openxmlformats.org/officeDocument/2006/relationships/hyperlink" Target="#'All Views'!A1"/><Relationship Id="rId17" Type="http://schemas.openxmlformats.org/officeDocument/2006/relationships/image" Target="../media/image29.png"/><Relationship Id="rId2" Type="http://schemas.openxmlformats.org/officeDocument/2006/relationships/image" Target="../media/image8.svg"/><Relationship Id="rId16" Type="http://schemas.openxmlformats.org/officeDocument/2006/relationships/image" Target="../media/image28.png"/><Relationship Id="rId1" Type="http://schemas.openxmlformats.org/officeDocument/2006/relationships/image" Target="../media/image7.png"/><Relationship Id="rId6" Type="http://schemas.openxmlformats.org/officeDocument/2006/relationships/image" Target="../media/image12.svg"/><Relationship Id="rId11" Type="http://schemas.openxmlformats.org/officeDocument/2006/relationships/hyperlink" Target="#'Main Dashboard'!A1"/><Relationship Id="rId5" Type="http://schemas.openxmlformats.org/officeDocument/2006/relationships/image" Target="../media/image11.png"/><Relationship Id="rId15" Type="http://schemas.openxmlformats.org/officeDocument/2006/relationships/image" Target="../media/image27.png"/><Relationship Id="rId10" Type="http://schemas.openxmlformats.org/officeDocument/2006/relationships/image" Target="../media/image16.svg"/><Relationship Id="rId19" Type="http://schemas.openxmlformats.org/officeDocument/2006/relationships/image" Target="../media/image24.svg"/><Relationship Id="rId4" Type="http://schemas.openxmlformats.org/officeDocument/2006/relationships/image" Target="../media/image10.svg"/><Relationship Id="rId9" Type="http://schemas.openxmlformats.org/officeDocument/2006/relationships/image" Target="../media/image15.png"/><Relationship Id="rId14" Type="http://schemas.openxmlformats.org/officeDocument/2006/relationships/image" Target="../media/image26.png"/></Relationships>
</file>

<file path=xl/drawings/_rels/drawing5.xml.rels><?xml version="1.0" encoding="UTF-8" standalone="yes"?>
<Relationships xmlns="http://schemas.openxmlformats.org/package/2006/relationships"><Relationship Id="rId8" Type="http://schemas.openxmlformats.org/officeDocument/2006/relationships/image" Target="../media/image14.svg"/><Relationship Id="rId13" Type="http://schemas.openxmlformats.org/officeDocument/2006/relationships/image" Target="../media/image24.svg"/><Relationship Id="rId3" Type="http://schemas.openxmlformats.org/officeDocument/2006/relationships/image" Target="../media/image9.png"/><Relationship Id="rId7" Type="http://schemas.openxmlformats.org/officeDocument/2006/relationships/image" Target="../media/image13.png"/><Relationship Id="rId12" Type="http://schemas.openxmlformats.org/officeDocument/2006/relationships/image" Target="../media/image23.png"/><Relationship Id="rId2" Type="http://schemas.openxmlformats.org/officeDocument/2006/relationships/image" Target="../media/image8.svg"/><Relationship Id="rId1" Type="http://schemas.openxmlformats.org/officeDocument/2006/relationships/image" Target="../media/image7.png"/><Relationship Id="rId6" Type="http://schemas.openxmlformats.org/officeDocument/2006/relationships/image" Target="../media/image12.svg"/><Relationship Id="rId11" Type="http://schemas.openxmlformats.org/officeDocument/2006/relationships/hyperlink" Target="#'Main Dashboard'!A1"/><Relationship Id="rId5" Type="http://schemas.openxmlformats.org/officeDocument/2006/relationships/image" Target="../media/image11.png"/><Relationship Id="rId10" Type="http://schemas.openxmlformats.org/officeDocument/2006/relationships/image" Target="../media/image16.svg"/><Relationship Id="rId4" Type="http://schemas.openxmlformats.org/officeDocument/2006/relationships/image" Target="../media/image10.svg"/><Relationship Id="rId9"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0</xdr:colOff>
      <xdr:row>2</xdr:row>
      <xdr:rowOff>60754</xdr:rowOff>
    </xdr:to>
    <xdr:cxnSp macro="">
      <xdr:nvCxnSpPr>
        <xdr:cNvPr id="2" name="Straight Connector 1">
          <a:extLst>
            <a:ext uri="{FF2B5EF4-FFF2-40B4-BE49-F238E27FC236}">
              <a16:creationId xmlns:a16="http://schemas.microsoft.com/office/drawing/2014/main" id="{B07D4175-B76A-4681-99C2-82D3197FBC31}"/>
            </a:ext>
          </a:extLst>
        </xdr:cNvPr>
        <xdr:cNvCxnSpPr/>
      </xdr:nvCxnSpPr>
      <xdr:spPr>
        <a:xfrm>
          <a:off x="0" y="0"/>
          <a:ext cx="0" cy="429054"/>
        </a:xfrm>
        <a:prstGeom prst="line">
          <a:avLst/>
        </a:prstGeom>
        <a:ln>
          <a:solidFill>
            <a:schemeClr val="bg1">
              <a:lumMod val="75000"/>
            </a:schemeClr>
          </a:solidFill>
        </a:ln>
      </xdr:spPr>
      <xdr:style>
        <a:lnRef idx="2">
          <a:schemeClr val="dk1"/>
        </a:lnRef>
        <a:fillRef idx="0">
          <a:schemeClr val="dk1"/>
        </a:fillRef>
        <a:effectRef idx="1">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243416</xdr:colOff>
      <xdr:row>1</xdr:row>
      <xdr:rowOff>31751</xdr:rowOff>
    </xdr:from>
    <xdr:to>
      <xdr:col>2</xdr:col>
      <xdr:colOff>2645831</xdr:colOff>
      <xdr:row>1</xdr:row>
      <xdr:rowOff>2434166</xdr:rowOff>
    </xdr:to>
    <xdr:grpSp>
      <xdr:nvGrpSpPr>
        <xdr:cNvPr id="9" name="Group 8">
          <a:extLst>
            <a:ext uri="{FF2B5EF4-FFF2-40B4-BE49-F238E27FC236}">
              <a16:creationId xmlns:a16="http://schemas.microsoft.com/office/drawing/2014/main" id="{C3CCDB4B-9D7A-F1C7-802C-4F7EC512ECBC}"/>
            </a:ext>
          </a:extLst>
        </xdr:cNvPr>
        <xdr:cNvGrpSpPr/>
      </xdr:nvGrpSpPr>
      <xdr:grpSpPr>
        <a:xfrm>
          <a:off x="6055534" y="562163"/>
          <a:ext cx="2402415" cy="2402415"/>
          <a:chOff x="6085416" y="635002"/>
          <a:chExt cx="2402415" cy="2402415"/>
        </a:xfrm>
      </xdr:grpSpPr>
      <xdr:sp macro="" textlink="">
        <xdr:nvSpPr>
          <xdr:cNvPr id="4" name="Oval 3">
            <a:extLst>
              <a:ext uri="{FF2B5EF4-FFF2-40B4-BE49-F238E27FC236}">
                <a16:creationId xmlns:a16="http://schemas.microsoft.com/office/drawing/2014/main" id="{65D70520-096D-3A9B-C44E-6CC9C39D6EA7}"/>
              </a:ext>
            </a:extLst>
          </xdr:cNvPr>
          <xdr:cNvSpPr/>
        </xdr:nvSpPr>
        <xdr:spPr>
          <a:xfrm>
            <a:off x="6170083" y="730249"/>
            <a:ext cx="2264834" cy="2264834"/>
          </a:xfrm>
          <a:prstGeom prst="ellipse">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3" name="Picture 2" descr="Young boy thumbs up">
            <a:extLst>
              <a:ext uri="{FF2B5EF4-FFF2-40B4-BE49-F238E27FC236}">
                <a16:creationId xmlns:a16="http://schemas.microsoft.com/office/drawing/2014/main" id="{560BE8D4-8BFB-AED9-D554-ACDE33BB716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3128" r="23678" b="80802"/>
          <a:stretch/>
        </xdr:blipFill>
        <xdr:spPr>
          <a:xfrm>
            <a:off x="6117167" y="1105152"/>
            <a:ext cx="2275417" cy="1805264"/>
          </a:xfrm>
          <a:prstGeom prst="rect">
            <a:avLst/>
          </a:prstGeom>
        </xdr:spPr>
      </xdr:pic>
      <xdr:sp macro="" textlink="">
        <xdr:nvSpPr>
          <xdr:cNvPr id="6" name="Circle: Hollow 5">
            <a:extLst>
              <a:ext uri="{FF2B5EF4-FFF2-40B4-BE49-F238E27FC236}">
                <a16:creationId xmlns:a16="http://schemas.microsoft.com/office/drawing/2014/main" id="{F8B8433D-8F55-7FAF-1B1F-61D44A62CFBE}"/>
              </a:ext>
            </a:extLst>
          </xdr:cNvPr>
          <xdr:cNvSpPr/>
        </xdr:nvSpPr>
        <xdr:spPr>
          <a:xfrm>
            <a:off x="6085416" y="635002"/>
            <a:ext cx="2402415" cy="2402415"/>
          </a:xfrm>
          <a:prstGeom prst="donut">
            <a:avLst>
              <a:gd name="adj" fmla="val 5385"/>
            </a:avLst>
          </a:prstGeom>
          <a:solidFill>
            <a:schemeClr val="bg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clientData/>
  </xdr:twoCellAnchor>
  <xdr:twoCellAnchor>
    <xdr:from>
      <xdr:col>2</xdr:col>
      <xdr:colOff>300568</xdr:colOff>
      <xdr:row>5</xdr:row>
      <xdr:rowOff>46569</xdr:rowOff>
    </xdr:from>
    <xdr:to>
      <xdr:col>2</xdr:col>
      <xdr:colOff>2702983</xdr:colOff>
      <xdr:row>5</xdr:row>
      <xdr:rowOff>2448984</xdr:rowOff>
    </xdr:to>
    <xdr:grpSp>
      <xdr:nvGrpSpPr>
        <xdr:cNvPr id="31" name="Group 30">
          <a:extLst>
            <a:ext uri="{FF2B5EF4-FFF2-40B4-BE49-F238E27FC236}">
              <a16:creationId xmlns:a16="http://schemas.microsoft.com/office/drawing/2014/main" id="{65C2A4EB-4B2E-8CC3-AA61-F8B9461E7E4E}"/>
            </a:ext>
          </a:extLst>
        </xdr:cNvPr>
        <xdr:cNvGrpSpPr/>
      </xdr:nvGrpSpPr>
      <xdr:grpSpPr>
        <a:xfrm>
          <a:off x="6112686" y="10408275"/>
          <a:ext cx="2402415" cy="2402415"/>
          <a:chOff x="6121401" y="10449984"/>
          <a:chExt cx="2402415" cy="2402415"/>
        </a:xfrm>
      </xdr:grpSpPr>
      <xdr:grpSp>
        <xdr:nvGrpSpPr>
          <xdr:cNvPr id="30" name="Group 29">
            <a:extLst>
              <a:ext uri="{FF2B5EF4-FFF2-40B4-BE49-F238E27FC236}">
                <a16:creationId xmlns:a16="http://schemas.microsoft.com/office/drawing/2014/main" id="{BD3DB4B5-1401-D7AE-77F6-47DEB8AA93E1}"/>
              </a:ext>
            </a:extLst>
          </xdr:cNvPr>
          <xdr:cNvGrpSpPr/>
        </xdr:nvGrpSpPr>
        <xdr:grpSpPr>
          <a:xfrm>
            <a:off x="6174316" y="10481168"/>
            <a:ext cx="2264834" cy="2265398"/>
            <a:chOff x="13180483" y="8713752"/>
            <a:chExt cx="2264834" cy="2265398"/>
          </a:xfrm>
        </xdr:grpSpPr>
        <xdr:sp macro="" textlink="">
          <xdr:nvSpPr>
            <xdr:cNvPr id="7" name="Oval 6">
              <a:extLst>
                <a:ext uri="{FF2B5EF4-FFF2-40B4-BE49-F238E27FC236}">
                  <a16:creationId xmlns:a16="http://schemas.microsoft.com/office/drawing/2014/main" id="{E58B88E7-65CC-4D5B-8CCB-B2DDC5ABF921}"/>
                </a:ext>
              </a:extLst>
            </xdr:cNvPr>
            <xdr:cNvSpPr/>
          </xdr:nvSpPr>
          <xdr:spPr>
            <a:xfrm>
              <a:off x="13180483" y="8714316"/>
              <a:ext cx="2264834" cy="2264834"/>
            </a:xfrm>
            <a:prstGeom prst="ellipse">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pic>
          <xdr:nvPicPr>
            <xdr:cNvPr id="15" name="Picture 14">
              <a:extLst>
                <a:ext uri="{FF2B5EF4-FFF2-40B4-BE49-F238E27FC236}">
                  <a16:creationId xmlns:a16="http://schemas.microsoft.com/office/drawing/2014/main" id="{CE939215-7874-60EE-C8FB-A73F6D1DB350}"/>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18942" r="-16706" b="3341"/>
            <a:stretch/>
          </xdr:blipFill>
          <xdr:spPr>
            <a:xfrm>
              <a:off x="13186834" y="8713752"/>
              <a:ext cx="2233084" cy="2250862"/>
            </a:xfrm>
            <a:prstGeom prst="ellipse">
              <a:avLst/>
            </a:prstGeom>
          </xdr:spPr>
        </xdr:pic>
      </xdr:grpSp>
      <xdr:sp macro="" textlink="">
        <xdr:nvSpPr>
          <xdr:cNvPr id="8" name="Circle: Hollow 7">
            <a:extLst>
              <a:ext uri="{FF2B5EF4-FFF2-40B4-BE49-F238E27FC236}">
                <a16:creationId xmlns:a16="http://schemas.microsoft.com/office/drawing/2014/main" id="{0CE4B122-896E-4C63-84AD-E71FF7C5D72F}"/>
              </a:ext>
            </a:extLst>
          </xdr:cNvPr>
          <xdr:cNvSpPr/>
        </xdr:nvSpPr>
        <xdr:spPr>
          <a:xfrm>
            <a:off x="6121401" y="10449984"/>
            <a:ext cx="2402415" cy="2402415"/>
          </a:xfrm>
          <a:prstGeom prst="donut">
            <a:avLst>
              <a:gd name="adj" fmla="val 5385"/>
            </a:avLst>
          </a:prstGeom>
          <a:solidFill>
            <a:schemeClr val="bg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clientData/>
  </xdr:twoCellAnchor>
  <xdr:twoCellAnchor>
    <xdr:from>
      <xdr:col>2</xdr:col>
      <xdr:colOff>262468</xdr:colOff>
      <xdr:row>1</xdr:row>
      <xdr:rowOff>2420254</xdr:rowOff>
    </xdr:from>
    <xdr:to>
      <xdr:col>2</xdr:col>
      <xdr:colOff>2664883</xdr:colOff>
      <xdr:row>2</xdr:row>
      <xdr:rowOff>2410885</xdr:rowOff>
    </xdr:to>
    <xdr:grpSp>
      <xdr:nvGrpSpPr>
        <xdr:cNvPr id="21" name="Group 20">
          <a:extLst>
            <a:ext uri="{FF2B5EF4-FFF2-40B4-BE49-F238E27FC236}">
              <a16:creationId xmlns:a16="http://schemas.microsoft.com/office/drawing/2014/main" id="{5390EFBE-B1FE-ACD1-128C-9C55EAC23326}"/>
            </a:ext>
          </a:extLst>
        </xdr:cNvPr>
        <xdr:cNvGrpSpPr/>
      </xdr:nvGrpSpPr>
      <xdr:grpSpPr>
        <a:xfrm>
          <a:off x="6074586" y="2950666"/>
          <a:ext cx="2402415" cy="2448454"/>
          <a:chOff x="6115051" y="2938837"/>
          <a:chExt cx="2402415" cy="2445964"/>
        </a:xfrm>
      </xdr:grpSpPr>
      <xdr:grpSp>
        <xdr:nvGrpSpPr>
          <xdr:cNvPr id="19" name="Group 18">
            <a:extLst>
              <a:ext uri="{FF2B5EF4-FFF2-40B4-BE49-F238E27FC236}">
                <a16:creationId xmlns:a16="http://schemas.microsoft.com/office/drawing/2014/main" id="{3757D196-C709-B341-53D8-512BCE73F015}"/>
              </a:ext>
            </a:extLst>
          </xdr:cNvPr>
          <xdr:cNvGrpSpPr/>
        </xdr:nvGrpSpPr>
        <xdr:grpSpPr>
          <a:xfrm>
            <a:off x="6138334" y="2938837"/>
            <a:ext cx="2273300" cy="2426914"/>
            <a:chOff x="6265334" y="2833003"/>
            <a:chExt cx="2273300" cy="2426914"/>
          </a:xfrm>
        </xdr:grpSpPr>
        <xdr:sp macro="" textlink="">
          <xdr:nvSpPr>
            <xdr:cNvPr id="18" name="Oval 17">
              <a:extLst>
                <a:ext uri="{FF2B5EF4-FFF2-40B4-BE49-F238E27FC236}">
                  <a16:creationId xmlns:a16="http://schemas.microsoft.com/office/drawing/2014/main" id="{F25E4503-4FE1-48FC-B91F-C809B7D0069C}"/>
                </a:ext>
              </a:extLst>
            </xdr:cNvPr>
            <xdr:cNvSpPr/>
          </xdr:nvSpPr>
          <xdr:spPr>
            <a:xfrm>
              <a:off x="6273800" y="2971798"/>
              <a:ext cx="2264834" cy="2264834"/>
            </a:xfrm>
            <a:prstGeom prst="ellipse">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pic>
          <xdr:nvPicPr>
            <xdr:cNvPr id="13" name="Picture 12">
              <a:extLst>
                <a:ext uri="{FF2B5EF4-FFF2-40B4-BE49-F238E27FC236}">
                  <a16:creationId xmlns:a16="http://schemas.microsoft.com/office/drawing/2014/main" id="{087559C9-C677-E1CB-728C-F22A2A680955}"/>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0583" t="-1872" r="-10358" b="30982"/>
            <a:stretch/>
          </xdr:blipFill>
          <xdr:spPr>
            <a:xfrm>
              <a:off x="6265334" y="2833003"/>
              <a:ext cx="2254250" cy="2426914"/>
            </a:xfrm>
            <a:prstGeom prst="ellipse">
              <a:avLst/>
            </a:prstGeom>
          </xdr:spPr>
        </xdr:pic>
      </xdr:grpSp>
      <xdr:sp macro="" textlink="">
        <xdr:nvSpPr>
          <xdr:cNvPr id="20" name="Circle: Hollow 19">
            <a:extLst>
              <a:ext uri="{FF2B5EF4-FFF2-40B4-BE49-F238E27FC236}">
                <a16:creationId xmlns:a16="http://schemas.microsoft.com/office/drawing/2014/main" id="{6679A419-926A-4639-A3BD-2D2AD3AC75F8}"/>
              </a:ext>
            </a:extLst>
          </xdr:cNvPr>
          <xdr:cNvSpPr/>
        </xdr:nvSpPr>
        <xdr:spPr>
          <a:xfrm>
            <a:off x="6115051" y="2982386"/>
            <a:ext cx="2402415" cy="2402415"/>
          </a:xfrm>
          <a:prstGeom prst="donut">
            <a:avLst>
              <a:gd name="adj" fmla="val 5385"/>
            </a:avLst>
          </a:prstGeom>
          <a:solidFill>
            <a:schemeClr val="bg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clientData/>
  </xdr:twoCellAnchor>
  <xdr:twoCellAnchor>
    <xdr:from>
      <xdr:col>2</xdr:col>
      <xdr:colOff>209551</xdr:colOff>
      <xdr:row>3</xdr:row>
      <xdr:rowOff>8469</xdr:rowOff>
    </xdr:from>
    <xdr:to>
      <xdr:col>2</xdr:col>
      <xdr:colOff>2611966</xdr:colOff>
      <xdr:row>3</xdr:row>
      <xdr:rowOff>2410884</xdr:rowOff>
    </xdr:to>
    <xdr:grpSp>
      <xdr:nvGrpSpPr>
        <xdr:cNvPr id="25" name="Group 24">
          <a:extLst>
            <a:ext uri="{FF2B5EF4-FFF2-40B4-BE49-F238E27FC236}">
              <a16:creationId xmlns:a16="http://schemas.microsoft.com/office/drawing/2014/main" id="{54892293-9478-7097-B0C6-B7CA89193F75}"/>
            </a:ext>
          </a:extLst>
        </xdr:cNvPr>
        <xdr:cNvGrpSpPr/>
      </xdr:nvGrpSpPr>
      <xdr:grpSpPr>
        <a:xfrm>
          <a:off x="6021669" y="5454528"/>
          <a:ext cx="2402415" cy="2402415"/>
          <a:chOff x="6030384" y="5448302"/>
          <a:chExt cx="2402415" cy="2402415"/>
        </a:xfrm>
      </xdr:grpSpPr>
      <xdr:grpSp>
        <xdr:nvGrpSpPr>
          <xdr:cNvPr id="23" name="Group 22">
            <a:extLst>
              <a:ext uri="{FF2B5EF4-FFF2-40B4-BE49-F238E27FC236}">
                <a16:creationId xmlns:a16="http://schemas.microsoft.com/office/drawing/2014/main" id="{B99669CE-FA0F-B4A6-A921-33E88180131E}"/>
              </a:ext>
            </a:extLst>
          </xdr:cNvPr>
          <xdr:cNvGrpSpPr/>
        </xdr:nvGrpSpPr>
        <xdr:grpSpPr>
          <a:xfrm>
            <a:off x="6053666" y="5543548"/>
            <a:ext cx="2356093" cy="2266954"/>
            <a:chOff x="5598582" y="5405965"/>
            <a:chExt cx="2356093" cy="2266954"/>
          </a:xfrm>
        </xdr:grpSpPr>
        <xdr:sp macro="" textlink="">
          <xdr:nvSpPr>
            <xdr:cNvPr id="22" name="Oval 21">
              <a:extLst>
                <a:ext uri="{FF2B5EF4-FFF2-40B4-BE49-F238E27FC236}">
                  <a16:creationId xmlns:a16="http://schemas.microsoft.com/office/drawing/2014/main" id="{9A252D85-7C1A-4250-BE42-E65E960055A3}"/>
                </a:ext>
              </a:extLst>
            </xdr:cNvPr>
            <xdr:cNvSpPr/>
          </xdr:nvSpPr>
          <xdr:spPr>
            <a:xfrm>
              <a:off x="5638799" y="5405965"/>
              <a:ext cx="2264834" cy="2264834"/>
            </a:xfrm>
            <a:prstGeom prst="ellipse">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pic>
          <xdr:nvPicPr>
            <xdr:cNvPr id="11" name="Picture 10">
              <a:extLst>
                <a:ext uri="{FF2B5EF4-FFF2-40B4-BE49-F238E27FC236}">
                  <a16:creationId xmlns:a16="http://schemas.microsoft.com/office/drawing/2014/main" id="{E5D890FB-D9C9-4D55-1538-3FC78E30FFEE}"/>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t="5865" b="17246"/>
            <a:stretch/>
          </xdr:blipFill>
          <xdr:spPr>
            <a:xfrm>
              <a:off x="5598582" y="5439835"/>
              <a:ext cx="2356093" cy="2233084"/>
            </a:xfrm>
            <a:prstGeom prst="ellipse">
              <a:avLst/>
            </a:prstGeom>
          </xdr:spPr>
        </xdr:pic>
      </xdr:grpSp>
      <xdr:sp macro="" textlink="">
        <xdr:nvSpPr>
          <xdr:cNvPr id="24" name="Circle: Hollow 23">
            <a:extLst>
              <a:ext uri="{FF2B5EF4-FFF2-40B4-BE49-F238E27FC236}">
                <a16:creationId xmlns:a16="http://schemas.microsoft.com/office/drawing/2014/main" id="{00163EE3-B75F-424B-98E4-9BE70F2DEDD8}"/>
              </a:ext>
            </a:extLst>
          </xdr:cNvPr>
          <xdr:cNvSpPr/>
        </xdr:nvSpPr>
        <xdr:spPr>
          <a:xfrm>
            <a:off x="6030384" y="5448302"/>
            <a:ext cx="2402415" cy="2402415"/>
          </a:xfrm>
          <a:prstGeom prst="donut">
            <a:avLst>
              <a:gd name="adj" fmla="val 5385"/>
            </a:avLst>
          </a:prstGeom>
          <a:solidFill>
            <a:schemeClr val="bg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clientData/>
  </xdr:twoCellAnchor>
  <xdr:twoCellAnchor>
    <xdr:from>
      <xdr:col>2</xdr:col>
      <xdr:colOff>230718</xdr:colOff>
      <xdr:row>4</xdr:row>
      <xdr:rowOff>40218</xdr:rowOff>
    </xdr:from>
    <xdr:to>
      <xdr:col>2</xdr:col>
      <xdr:colOff>2633133</xdr:colOff>
      <xdr:row>4</xdr:row>
      <xdr:rowOff>2442633</xdr:rowOff>
    </xdr:to>
    <xdr:grpSp>
      <xdr:nvGrpSpPr>
        <xdr:cNvPr id="29" name="Group 28">
          <a:extLst>
            <a:ext uri="{FF2B5EF4-FFF2-40B4-BE49-F238E27FC236}">
              <a16:creationId xmlns:a16="http://schemas.microsoft.com/office/drawing/2014/main" id="{37BF2AE5-11E7-B17E-5F6A-E04EF218E31F}"/>
            </a:ext>
          </a:extLst>
        </xdr:cNvPr>
        <xdr:cNvGrpSpPr/>
      </xdr:nvGrpSpPr>
      <xdr:grpSpPr>
        <a:xfrm>
          <a:off x="6042836" y="7944100"/>
          <a:ext cx="2402415" cy="2402415"/>
          <a:chOff x="6305551" y="7871885"/>
          <a:chExt cx="2402415" cy="2402415"/>
        </a:xfrm>
      </xdr:grpSpPr>
      <xdr:grpSp>
        <xdr:nvGrpSpPr>
          <xdr:cNvPr id="27" name="Group 26">
            <a:extLst>
              <a:ext uri="{FF2B5EF4-FFF2-40B4-BE49-F238E27FC236}">
                <a16:creationId xmlns:a16="http://schemas.microsoft.com/office/drawing/2014/main" id="{53E97879-FDDC-3428-1DA5-26B7B32CC97D}"/>
              </a:ext>
            </a:extLst>
          </xdr:cNvPr>
          <xdr:cNvGrpSpPr/>
        </xdr:nvGrpSpPr>
        <xdr:grpSpPr>
          <a:xfrm>
            <a:off x="6400799" y="7977716"/>
            <a:ext cx="2264834" cy="2268810"/>
            <a:chOff x="6400799" y="7977716"/>
            <a:chExt cx="2264834" cy="2268810"/>
          </a:xfrm>
        </xdr:grpSpPr>
        <xdr:sp macro="" textlink="">
          <xdr:nvSpPr>
            <xdr:cNvPr id="26" name="Oval 25">
              <a:extLst>
                <a:ext uri="{FF2B5EF4-FFF2-40B4-BE49-F238E27FC236}">
                  <a16:creationId xmlns:a16="http://schemas.microsoft.com/office/drawing/2014/main" id="{591480C4-34CC-4670-BD04-7018B34CC3F4}"/>
                </a:ext>
              </a:extLst>
            </xdr:cNvPr>
            <xdr:cNvSpPr/>
          </xdr:nvSpPr>
          <xdr:spPr>
            <a:xfrm>
              <a:off x="6400799" y="7977716"/>
              <a:ext cx="2264834" cy="2264834"/>
            </a:xfrm>
            <a:prstGeom prst="ellipse">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pic>
          <xdr:nvPicPr>
            <xdr:cNvPr id="17" name="Picture 16">
              <a:extLst>
                <a:ext uri="{FF2B5EF4-FFF2-40B4-BE49-F238E27FC236}">
                  <a16:creationId xmlns:a16="http://schemas.microsoft.com/office/drawing/2014/main" id="{BD168BE9-F7DD-069A-6033-4EF7C3DB9F2C}"/>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794499" y="8083597"/>
              <a:ext cx="1439331" cy="2162929"/>
            </a:xfrm>
            <a:prstGeom prst="ellipse">
              <a:avLst/>
            </a:prstGeom>
          </xdr:spPr>
        </xdr:pic>
      </xdr:grpSp>
      <xdr:sp macro="" textlink="">
        <xdr:nvSpPr>
          <xdr:cNvPr id="28" name="Circle: Hollow 27">
            <a:extLst>
              <a:ext uri="{FF2B5EF4-FFF2-40B4-BE49-F238E27FC236}">
                <a16:creationId xmlns:a16="http://schemas.microsoft.com/office/drawing/2014/main" id="{00C5C2FA-65A5-4A51-BDC7-0ED30B5D2C4C}"/>
              </a:ext>
            </a:extLst>
          </xdr:cNvPr>
          <xdr:cNvSpPr/>
        </xdr:nvSpPr>
        <xdr:spPr>
          <a:xfrm>
            <a:off x="6305551" y="7871885"/>
            <a:ext cx="2402415" cy="2402415"/>
          </a:xfrm>
          <a:prstGeom prst="donut">
            <a:avLst>
              <a:gd name="adj" fmla="val 5385"/>
            </a:avLst>
          </a:prstGeom>
          <a:solidFill>
            <a:schemeClr val="bg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clientData/>
  </xdr:twoCellAnchor>
  <xdr:twoCellAnchor>
    <xdr:from>
      <xdr:col>2</xdr:col>
      <xdr:colOff>220135</xdr:colOff>
      <xdr:row>6</xdr:row>
      <xdr:rowOff>29636</xdr:rowOff>
    </xdr:from>
    <xdr:to>
      <xdr:col>2</xdr:col>
      <xdr:colOff>2622550</xdr:colOff>
      <xdr:row>6</xdr:row>
      <xdr:rowOff>2432051</xdr:rowOff>
    </xdr:to>
    <xdr:grpSp>
      <xdr:nvGrpSpPr>
        <xdr:cNvPr id="40" name="Group 39">
          <a:extLst>
            <a:ext uri="{FF2B5EF4-FFF2-40B4-BE49-F238E27FC236}">
              <a16:creationId xmlns:a16="http://schemas.microsoft.com/office/drawing/2014/main" id="{1ABA5C97-FDD0-3943-4862-39B8AAAE8A4B}"/>
            </a:ext>
          </a:extLst>
        </xdr:cNvPr>
        <xdr:cNvGrpSpPr/>
      </xdr:nvGrpSpPr>
      <xdr:grpSpPr>
        <a:xfrm>
          <a:off x="6032253" y="12849165"/>
          <a:ext cx="2402415" cy="2402415"/>
          <a:chOff x="6019801" y="12803719"/>
          <a:chExt cx="2402415" cy="2402415"/>
        </a:xfrm>
      </xdr:grpSpPr>
      <xdr:grpSp>
        <xdr:nvGrpSpPr>
          <xdr:cNvPr id="39" name="Group 38">
            <a:extLst>
              <a:ext uri="{FF2B5EF4-FFF2-40B4-BE49-F238E27FC236}">
                <a16:creationId xmlns:a16="http://schemas.microsoft.com/office/drawing/2014/main" id="{9D6B7C36-8961-8329-41A0-B2BA9C1969AA}"/>
              </a:ext>
            </a:extLst>
          </xdr:cNvPr>
          <xdr:cNvGrpSpPr/>
        </xdr:nvGrpSpPr>
        <xdr:grpSpPr>
          <a:xfrm>
            <a:off x="6064251" y="12869333"/>
            <a:ext cx="2305050" cy="2273303"/>
            <a:chOff x="8805334" y="12837583"/>
            <a:chExt cx="2305050" cy="2273303"/>
          </a:xfrm>
        </xdr:grpSpPr>
        <xdr:sp macro="" textlink="">
          <xdr:nvSpPr>
            <xdr:cNvPr id="37" name="Oval 36">
              <a:extLst>
                <a:ext uri="{FF2B5EF4-FFF2-40B4-BE49-F238E27FC236}">
                  <a16:creationId xmlns:a16="http://schemas.microsoft.com/office/drawing/2014/main" id="{8CFD7770-824D-2676-5BDC-B8A23D915684}"/>
                </a:ext>
              </a:extLst>
            </xdr:cNvPr>
            <xdr:cNvSpPr/>
          </xdr:nvSpPr>
          <xdr:spPr>
            <a:xfrm>
              <a:off x="8845550" y="12846052"/>
              <a:ext cx="2264834" cy="2264834"/>
            </a:xfrm>
            <a:prstGeom prst="ellipse">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pic>
          <xdr:nvPicPr>
            <xdr:cNvPr id="33" name="Picture 32">
              <a:extLst>
                <a:ext uri="{FF2B5EF4-FFF2-40B4-BE49-F238E27FC236}">
                  <a16:creationId xmlns:a16="http://schemas.microsoft.com/office/drawing/2014/main" id="{6367A940-DC4A-E598-767D-960ABE9072C9}"/>
                </a:ext>
              </a:extLst>
            </xdr:cNvPr>
            <xdr:cNvPicPr>
              <a:picLocks noChangeAspect="1"/>
            </xdr:cNvPicPr>
          </xdr:nvPicPr>
          <xdr:blipFill rotWithShape="1">
            <a:blip xmlns:r="http://schemas.openxmlformats.org/officeDocument/2006/relationships" r:embed="rId6">
              <a:extLst>
                <a:ext uri="{28A0092B-C50C-407E-A947-70E740481C1C}">
                  <a14:useLocalDpi xmlns:a14="http://schemas.microsoft.com/office/drawing/2010/main" val="0"/>
                </a:ext>
              </a:extLst>
            </a:blip>
            <a:srcRect l="15840" t="4654" r="17390" b="18739"/>
            <a:stretch/>
          </xdr:blipFill>
          <xdr:spPr>
            <a:xfrm>
              <a:off x="8805334" y="12837583"/>
              <a:ext cx="2275416" cy="2264834"/>
            </a:xfrm>
            <a:prstGeom prst="ellipse">
              <a:avLst/>
            </a:prstGeom>
          </xdr:spPr>
        </xdr:pic>
      </xdr:grpSp>
      <xdr:sp macro="" textlink="">
        <xdr:nvSpPr>
          <xdr:cNvPr id="36" name="Circle: Hollow 35">
            <a:extLst>
              <a:ext uri="{FF2B5EF4-FFF2-40B4-BE49-F238E27FC236}">
                <a16:creationId xmlns:a16="http://schemas.microsoft.com/office/drawing/2014/main" id="{95271F35-D568-7DCB-EA5D-3E366B645C47}"/>
              </a:ext>
            </a:extLst>
          </xdr:cNvPr>
          <xdr:cNvSpPr/>
        </xdr:nvSpPr>
        <xdr:spPr>
          <a:xfrm>
            <a:off x="6019801" y="12803719"/>
            <a:ext cx="2402415" cy="2402415"/>
          </a:xfrm>
          <a:prstGeom prst="donut">
            <a:avLst>
              <a:gd name="adj" fmla="val 5385"/>
            </a:avLst>
          </a:prstGeom>
          <a:solidFill>
            <a:schemeClr val="bg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55880</xdr:colOff>
      <xdr:row>50</xdr:row>
      <xdr:rowOff>154459</xdr:rowOff>
    </xdr:to>
    <xdr:sp macro="" textlink="">
      <xdr:nvSpPr>
        <xdr:cNvPr id="2" name="Rectangle 1">
          <a:extLst>
            <a:ext uri="{FF2B5EF4-FFF2-40B4-BE49-F238E27FC236}">
              <a16:creationId xmlns:a16="http://schemas.microsoft.com/office/drawing/2014/main" id="{B474FAB1-B1AC-DE2D-C11D-43D14DFFB4A9}"/>
            </a:ext>
          </a:extLst>
        </xdr:cNvPr>
        <xdr:cNvSpPr/>
      </xdr:nvSpPr>
      <xdr:spPr>
        <a:xfrm>
          <a:off x="0" y="0"/>
          <a:ext cx="2492907" cy="9164594"/>
        </a:xfrm>
        <a:prstGeom prst="rect">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endParaRPr lang="en-IN" sz="1100"/>
        </a:p>
      </xdr:txBody>
    </xdr:sp>
    <xdr:clientData/>
  </xdr:twoCellAnchor>
  <xdr:twoCellAnchor>
    <xdr:from>
      <xdr:col>1</xdr:col>
      <xdr:colOff>36829</xdr:colOff>
      <xdr:row>2</xdr:row>
      <xdr:rowOff>111125</xdr:rowOff>
    </xdr:from>
    <xdr:to>
      <xdr:col>4</xdr:col>
      <xdr:colOff>55879</xdr:colOff>
      <xdr:row>39</xdr:row>
      <xdr:rowOff>158369</xdr:rowOff>
    </xdr:to>
    <xdr:sp macro="" textlink="">
      <xdr:nvSpPr>
        <xdr:cNvPr id="3" name="Rectangle: Top Corners Rounded 2">
          <a:extLst>
            <a:ext uri="{FF2B5EF4-FFF2-40B4-BE49-F238E27FC236}">
              <a16:creationId xmlns:a16="http://schemas.microsoft.com/office/drawing/2014/main" id="{06729388-7F72-1540-B0C4-F8D856E6A664}"/>
            </a:ext>
          </a:extLst>
        </xdr:cNvPr>
        <xdr:cNvSpPr/>
      </xdr:nvSpPr>
      <xdr:spPr>
        <a:xfrm rot="16200000">
          <a:off x="-1787876" y="2905492"/>
          <a:ext cx="6714744" cy="1846820"/>
        </a:xfrm>
        <a:prstGeom prst="round2SameRect">
          <a:avLst/>
        </a:prstGeom>
        <a:solidFill>
          <a:schemeClr val="accent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endParaRPr lang="en-IN" sz="1100"/>
        </a:p>
      </xdr:txBody>
    </xdr:sp>
    <xdr:clientData/>
  </xdr:twoCellAnchor>
  <xdr:twoCellAnchor>
    <xdr:from>
      <xdr:col>4</xdr:col>
      <xdr:colOff>78104</xdr:colOff>
      <xdr:row>2</xdr:row>
      <xdr:rowOff>88900</xdr:rowOff>
    </xdr:from>
    <xdr:to>
      <xdr:col>28</xdr:col>
      <xdr:colOff>362857</xdr:colOff>
      <xdr:row>50</xdr:row>
      <xdr:rowOff>145882</xdr:rowOff>
    </xdr:to>
    <xdr:sp macro="" textlink="">
      <xdr:nvSpPr>
        <xdr:cNvPr id="4" name="Rectangle: Top Corners Rounded 3">
          <a:extLst>
            <a:ext uri="{FF2B5EF4-FFF2-40B4-BE49-F238E27FC236}">
              <a16:creationId xmlns:a16="http://schemas.microsoft.com/office/drawing/2014/main" id="{9C9D3DA3-3E78-4828-9240-25988CA31569}"/>
            </a:ext>
          </a:extLst>
        </xdr:cNvPr>
        <xdr:cNvSpPr/>
      </xdr:nvSpPr>
      <xdr:spPr>
        <a:xfrm rot="5400000">
          <a:off x="5615233" y="-2650797"/>
          <a:ext cx="8706712" cy="14906915"/>
        </a:xfrm>
        <a:prstGeom prst="round2SameRect">
          <a:avLst/>
        </a:prstGeom>
        <a:solidFill>
          <a:srgbClr val="F2F0F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endParaRPr lang="en-IN" sz="1100"/>
        </a:p>
      </xdr:txBody>
    </xdr:sp>
    <xdr:clientData/>
  </xdr:twoCellAnchor>
  <xdr:twoCellAnchor>
    <xdr:from>
      <xdr:col>1</xdr:col>
      <xdr:colOff>394779</xdr:colOff>
      <xdr:row>8</xdr:row>
      <xdr:rowOff>147644</xdr:rowOff>
    </xdr:from>
    <xdr:to>
      <xdr:col>4</xdr:col>
      <xdr:colOff>85913</xdr:colOff>
      <xdr:row>15</xdr:row>
      <xdr:rowOff>56157</xdr:rowOff>
    </xdr:to>
    <xdr:grpSp>
      <xdr:nvGrpSpPr>
        <xdr:cNvPr id="12" name="Group 11">
          <a:extLst>
            <a:ext uri="{FF2B5EF4-FFF2-40B4-BE49-F238E27FC236}">
              <a16:creationId xmlns:a16="http://schemas.microsoft.com/office/drawing/2014/main" id="{FBB07707-D7C2-3D78-2427-84C5794B9AF5}"/>
            </a:ext>
          </a:extLst>
        </xdr:cNvPr>
        <xdr:cNvGrpSpPr/>
      </xdr:nvGrpSpPr>
      <xdr:grpSpPr>
        <a:xfrm>
          <a:off x="998029" y="1671644"/>
          <a:ext cx="1500884" cy="1242013"/>
          <a:chOff x="1004385" y="1620844"/>
          <a:chExt cx="1519928" cy="1197563"/>
        </a:xfrm>
      </xdr:grpSpPr>
      <xdr:sp macro="" textlink="">
        <xdr:nvSpPr>
          <xdr:cNvPr id="6" name="Rectangle: Top Corners Rounded 5">
            <a:extLst>
              <a:ext uri="{FF2B5EF4-FFF2-40B4-BE49-F238E27FC236}">
                <a16:creationId xmlns:a16="http://schemas.microsoft.com/office/drawing/2014/main" id="{FAD1A8DA-5476-20A9-6121-968D965B2F0C}"/>
              </a:ext>
            </a:extLst>
          </xdr:cNvPr>
          <xdr:cNvSpPr/>
        </xdr:nvSpPr>
        <xdr:spPr>
          <a:xfrm rot="16200000">
            <a:off x="1325374" y="1627431"/>
            <a:ext cx="542368" cy="1184346"/>
          </a:xfrm>
          <a:prstGeom prst="round2SameRect">
            <a:avLst>
              <a:gd name="adj1" fmla="val 50000"/>
              <a:gd name="adj2" fmla="val 0"/>
            </a:avLst>
          </a:prstGeom>
          <a:solidFill>
            <a:srgbClr val="F2F0F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IN" sz="1100"/>
          </a:p>
        </xdr:txBody>
      </xdr:sp>
      <xdr:sp macro="" textlink="">
        <xdr:nvSpPr>
          <xdr:cNvPr id="7" name="Freeform: Shape 6">
            <a:extLst>
              <a:ext uri="{FF2B5EF4-FFF2-40B4-BE49-F238E27FC236}">
                <a16:creationId xmlns:a16="http://schemas.microsoft.com/office/drawing/2014/main" id="{F862D0AA-1A33-F574-AAF7-47F33464847C}"/>
              </a:ext>
            </a:extLst>
          </xdr:cNvPr>
          <xdr:cNvSpPr/>
        </xdr:nvSpPr>
        <xdr:spPr>
          <a:xfrm>
            <a:off x="2180144" y="1620844"/>
            <a:ext cx="344169" cy="1197563"/>
          </a:xfrm>
          <a:custGeom>
            <a:avLst/>
            <a:gdLst>
              <a:gd name="connsiteX0" fmla="*/ 332740 w 345440"/>
              <a:gd name="connsiteY0" fmla="*/ 0 h 1219200"/>
              <a:gd name="connsiteX1" fmla="*/ 339500 w 345440"/>
              <a:gd name="connsiteY1" fmla="*/ 67059 h 1219200"/>
              <a:gd name="connsiteX2" fmla="*/ 345440 w 345440"/>
              <a:gd name="connsiteY2" fmla="*/ 86195 h 1219200"/>
              <a:gd name="connsiteX3" fmla="*/ 345440 w 345440"/>
              <a:gd name="connsiteY3" fmla="*/ 1133006 h 1219200"/>
              <a:gd name="connsiteX4" fmla="*/ 339500 w 345440"/>
              <a:gd name="connsiteY4" fmla="*/ 1152141 h 1219200"/>
              <a:gd name="connsiteX5" fmla="*/ 332740 w 345440"/>
              <a:gd name="connsiteY5" fmla="*/ 1219200 h 1219200"/>
              <a:gd name="connsiteX6" fmla="*/ 0 w 345440"/>
              <a:gd name="connsiteY6" fmla="*/ 886460 h 1219200"/>
              <a:gd name="connsiteX7" fmla="*/ 0 w 345440"/>
              <a:gd name="connsiteY7" fmla="*/ 332740 h 1219200"/>
              <a:gd name="connsiteX8" fmla="*/ 332740 w 345440"/>
              <a:gd name="connsiteY8" fmla="*/ 0 h 1219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345440" h="1219200">
                <a:moveTo>
                  <a:pt x="332740" y="0"/>
                </a:moveTo>
                <a:cubicBezTo>
                  <a:pt x="332740" y="22971"/>
                  <a:pt x="335068" y="45398"/>
                  <a:pt x="339500" y="67059"/>
                </a:cubicBezTo>
                <a:lnTo>
                  <a:pt x="345440" y="86195"/>
                </a:lnTo>
                <a:lnTo>
                  <a:pt x="345440" y="1133006"/>
                </a:lnTo>
                <a:lnTo>
                  <a:pt x="339500" y="1152141"/>
                </a:lnTo>
                <a:cubicBezTo>
                  <a:pt x="335068" y="1173802"/>
                  <a:pt x="332740" y="1196229"/>
                  <a:pt x="332740" y="1219200"/>
                </a:cubicBezTo>
                <a:cubicBezTo>
                  <a:pt x="332740" y="1035433"/>
                  <a:pt x="183767" y="886460"/>
                  <a:pt x="0" y="886460"/>
                </a:cubicBezTo>
                <a:lnTo>
                  <a:pt x="0" y="332740"/>
                </a:lnTo>
                <a:cubicBezTo>
                  <a:pt x="183767" y="332740"/>
                  <a:pt x="332740" y="183767"/>
                  <a:pt x="332740" y="0"/>
                </a:cubicBezTo>
                <a:close/>
              </a:path>
            </a:pathLst>
          </a:custGeom>
          <a:solidFill>
            <a:srgbClr val="F2F0F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grpSp>
    <xdr:clientData/>
  </xdr:twoCellAnchor>
  <xdr:twoCellAnchor>
    <xdr:from>
      <xdr:col>1</xdr:col>
      <xdr:colOff>599723</xdr:colOff>
      <xdr:row>11</xdr:row>
      <xdr:rowOff>70555</xdr:rowOff>
    </xdr:from>
    <xdr:to>
      <xdr:col>3</xdr:col>
      <xdr:colOff>435093</xdr:colOff>
      <xdr:row>12</xdr:row>
      <xdr:rowOff>171622</xdr:rowOff>
    </xdr:to>
    <xdr:sp macro="" textlink="">
      <xdr:nvSpPr>
        <xdr:cNvPr id="5" name="TextBox 4">
          <a:extLst>
            <a:ext uri="{FF2B5EF4-FFF2-40B4-BE49-F238E27FC236}">
              <a16:creationId xmlns:a16="http://schemas.microsoft.com/office/drawing/2014/main" id="{CA4D6684-A691-24D6-B0E9-3918EEF9A9E4}"/>
            </a:ext>
          </a:extLst>
        </xdr:cNvPr>
        <xdr:cNvSpPr txBox="1"/>
      </xdr:nvSpPr>
      <xdr:spPr>
        <a:xfrm>
          <a:off x="1208980" y="2052785"/>
          <a:ext cx="1053883" cy="2812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accent1">
                  <a:lumMod val="75000"/>
                </a:schemeClr>
              </a:solidFill>
              <a:latin typeface="+mn-lt"/>
            </a:rPr>
            <a:t>Dashboard</a:t>
          </a:r>
        </a:p>
      </xdr:txBody>
    </xdr:sp>
    <xdr:clientData/>
  </xdr:twoCellAnchor>
  <xdr:twoCellAnchor>
    <xdr:from>
      <xdr:col>4</xdr:col>
      <xdr:colOff>599722</xdr:colOff>
      <xdr:row>2</xdr:row>
      <xdr:rowOff>101439</xdr:rowOff>
    </xdr:from>
    <xdr:to>
      <xdr:col>25</xdr:col>
      <xdr:colOff>551067</xdr:colOff>
      <xdr:row>5</xdr:row>
      <xdr:rowOff>21625</xdr:rowOff>
    </xdr:to>
    <xdr:sp macro="" textlink="">
      <xdr:nvSpPr>
        <xdr:cNvPr id="8" name="Rectangle 7">
          <a:extLst>
            <a:ext uri="{FF2B5EF4-FFF2-40B4-BE49-F238E27FC236}">
              <a16:creationId xmlns:a16="http://schemas.microsoft.com/office/drawing/2014/main" id="{AFEAE318-F10A-795D-6019-549E80FE6F84}"/>
            </a:ext>
          </a:extLst>
        </xdr:cNvPr>
        <xdr:cNvSpPr/>
      </xdr:nvSpPr>
      <xdr:spPr>
        <a:xfrm>
          <a:off x="3036749" y="461844"/>
          <a:ext cx="12745737" cy="46079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374180</xdr:colOff>
      <xdr:row>7</xdr:row>
      <xdr:rowOff>86954</xdr:rowOff>
    </xdr:from>
    <xdr:to>
      <xdr:col>9</xdr:col>
      <xdr:colOff>389122</xdr:colOff>
      <xdr:row>13</xdr:row>
      <xdr:rowOff>97609</xdr:rowOff>
    </xdr:to>
    <xdr:grpSp>
      <xdr:nvGrpSpPr>
        <xdr:cNvPr id="13" name="Group 12">
          <a:extLst>
            <a:ext uri="{FF2B5EF4-FFF2-40B4-BE49-F238E27FC236}">
              <a16:creationId xmlns:a16="http://schemas.microsoft.com/office/drawing/2014/main" id="{34BA0159-4E6F-67EC-93D6-0C3671679ED3}"/>
            </a:ext>
          </a:extLst>
        </xdr:cNvPr>
        <xdr:cNvGrpSpPr/>
      </xdr:nvGrpSpPr>
      <xdr:grpSpPr>
        <a:xfrm>
          <a:off x="2787180" y="1420454"/>
          <a:ext cx="3031192" cy="1153655"/>
          <a:chOff x="2991408" y="1348373"/>
          <a:chExt cx="3061226" cy="1091871"/>
        </a:xfrm>
      </xdr:grpSpPr>
      <xdr:sp macro="" textlink="">
        <xdr:nvSpPr>
          <xdr:cNvPr id="9" name="Rectangle: Top Corners Rounded 8">
            <a:extLst>
              <a:ext uri="{FF2B5EF4-FFF2-40B4-BE49-F238E27FC236}">
                <a16:creationId xmlns:a16="http://schemas.microsoft.com/office/drawing/2014/main" id="{B07522E5-8653-2D9B-F013-1A5377A32355}"/>
              </a:ext>
            </a:extLst>
          </xdr:cNvPr>
          <xdr:cNvSpPr/>
        </xdr:nvSpPr>
        <xdr:spPr>
          <a:xfrm rot="5400000">
            <a:off x="4041689" y="429299"/>
            <a:ext cx="1089925" cy="2931965"/>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 name="Rectangle: Top Corners Rounded 10">
            <a:extLst>
              <a:ext uri="{FF2B5EF4-FFF2-40B4-BE49-F238E27FC236}">
                <a16:creationId xmlns:a16="http://schemas.microsoft.com/office/drawing/2014/main" id="{D8E17DC6-BB01-4DDF-963A-8996308F55D4}"/>
              </a:ext>
            </a:extLst>
          </xdr:cNvPr>
          <xdr:cNvSpPr/>
        </xdr:nvSpPr>
        <xdr:spPr>
          <a:xfrm rot="16200000">
            <a:off x="2515174" y="1824607"/>
            <a:ext cx="1091100" cy="138632"/>
          </a:xfrm>
          <a:prstGeom prst="round2SameRect">
            <a:avLst>
              <a:gd name="adj1" fmla="val 50000"/>
              <a:gd name="adj2" fmla="val 3167"/>
            </a:avLst>
          </a:prstGeom>
          <a:solidFill>
            <a:schemeClr val="accent2">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9</xdr:col>
      <xdr:colOff>578067</xdr:colOff>
      <xdr:row>7</xdr:row>
      <xdr:rowOff>93476</xdr:rowOff>
    </xdr:from>
    <xdr:to>
      <xdr:col>14</xdr:col>
      <xdr:colOff>593009</xdr:colOff>
      <xdr:row>13</xdr:row>
      <xdr:rowOff>104131</xdr:rowOff>
    </xdr:to>
    <xdr:grpSp>
      <xdr:nvGrpSpPr>
        <xdr:cNvPr id="23" name="Group 22">
          <a:extLst>
            <a:ext uri="{FF2B5EF4-FFF2-40B4-BE49-F238E27FC236}">
              <a16:creationId xmlns:a16="http://schemas.microsoft.com/office/drawing/2014/main" id="{54E87C31-4487-EB1D-BF6F-7B3A00F66EF6}"/>
            </a:ext>
          </a:extLst>
        </xdr:cNvPr>
        <xdr:cNvGrpSpPr/>
      </xdr:nvGrpSpPr>
      <xdr:grpSpPr>
        <a:xfrm>
          <a:off x="6007317" y="1426976"/>
          <a:ext cx="3031192" cy="1153655"/>
          <a:chOff x="6241579" y="1354895"/>
          <a:chExt cx="3061226" cy="1091871"/>
        </a:xfrm>
      </xdr:grpSpPr>
      <xdr:sp macro="" textlink="">
        <xdr:nvSpPr>
          <xdr:cNvPr id="15" name="Rectangle: Top Corners Rounded 14">
            <a:extLst>
              <a:ext uri="{FF2B5EF4-FFF2-40B4-BE49-F238E27FC236}">
                <a16:creationId xmlns:a16="http://schemas.microsoft.com/office/drawing/2014/main" id="{D04A829B-F081-7379-8E43-6B154542834A}"/>
              </a:ext>
            </a:extLst>
          </xdr:cNvPr>
          <xdr:cNvSpPr/>
        </xdr:nvSpPr>
        <xdr:spPr>
          <a:xfrm rot="5400000">
            <a:off x="7291860" y="435821"/>
            <a:ext cx="1089925" cy="2931965"/>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6" name="Rectangle: Top Corners Rounded 15">
            <a:extLst>
              <a:ext uri="{FF2B5EF4-FFF2-40B4-BE49-F238E27FC236}">
                <a16:creationId xmlns:a16="http://schemas.microsoft.com/office/drawing/2014/main" id="{93EE6A27-6930-3EA3-5010-E3B2D026E7DA}"/>
              </a:ext>
            </a:extLst>
          </xdr:cNvPr>
          <xdr:cNvSpPr/>
        </xdr:nvSpPr>
        <xdr:spPr>
          <a:xfrm rot="16200000">
            <a:off x="5765345" y="1831129"/>
            <a:ext cx="1091100" cy="138632"/>
          </a:xfrm>
          <a:prstGeom prst="round2SameRect">
            <a:avLst>
              <a:gd name="adj1" fmla="val 50000"/>
              <a:gd name="adj2" fmla="val 3167"/>
            </a:avLst>
          </a:prstGeom>
          <a:solidFill>
            <a:srgbClr val="7030A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15</xdr:col>
      <xdr:colOff>172697</xdr:colOff>
      <xdr:row>7</xdr:row>
      <xdr:rowOff>99997</xdr:rowOff>
    </xdr:from>
    <xdr:to>
      <xdr:col>20</xdr:col>
      <xdr:colOff>187639</xdr:colOff>
      <xdr:row>13</xdr:row>
      <xdr:rowOff>110652</xdr:rowOff>
    </xdr:to>
    <xdr:grpSp>
      <xdr:nvGrpSpPr>
        <xdr:cNvPr id="24" name="Group 23">
          <a:extLst>
            <a:ext uri="{FF2B5EF4-FFF2-40B4-BE49-F238E27FC236}">
              <a16:creationId xmlns:a16="http://schemas.microsoft.com/office/drawing/2014/main" id="{9B3BC049-9CC2-79B2-8B0A-2E2FED3454D9}"/>
            </a:ext>
          </a:extLst>
        </xdr:cNvPr>
        <xdr:cNvGrpSpPr/>
      </xdr:nvGrpSpPr>
      <xdr:grpSpPr>
        <a:xfrm>
          <a:off x="9221447" y="1433497"/>
          <a:ext cx="3031192" cy="1153655"/>
          <a:chOff x="9491749" y="1361416"/>
          <a:chExt cx="3061226" cy="1091871"/>
        </a:xfrm>
      </xdr:grpSpPr>
      <xdr:sp macro="" textlink="">
        <xdr:nvSpPr>
          <xdr:cNvPr id="18" name="Rectangle: Top Corners Rounded 17">
            <a:extLst>
              <a:ext uri="{FF2B5EF4-FFF2-40B4-BE49-F238E27FC236}">
                <a16:creationId xmlns:a16="http://schemas.microsoft.com/office/drawing/2014/main" id="{AC5E038D-E56E-EA55-2AA7-F0DBCB591151}"/>
              </a:ext>
            </a:extLst>
          </xdr:cNvPr>
          <xdr:cNvSpPr/>
        </xdr:nvSpPr>
        <xdr:spPr>
          <a:xfrm rot="5400000">
            <a:off x="10542030" y="442342"/>
            <a:ext cx="1089925" cy="2931965"/>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9" name="Rectangle: Top Corners Rounded 18">
            <a:extLst>
              <a:ext uri="{FF2B5EF4-FFF2-40B4-BE49-F238E27FC236}">
                <a16:creationId xmlns:a16="http://schemas.microsoft.com/office/drawing/2014/main" id="{291E14EB-E597-62E2-4336-E9AADEA72FE4}"/>
              </a:ext>
            </a:extLst>
          </xdr:cNvPr>
          <xdr:cNvSpPr/>
        </xdr:nvSpPr>
        <xdr:spPr>
          <a:xfrm rot="16200000">
            <a:off x="9015515" y="1837650"/>
            <a:ext cx="1091100" cy="138632"/>
          </a:xfrm>
          <a:prstGeom prst="round2SameRect">
            <a:avLst>
              <a:gd name="adj1" fmla="val 50000"/>
              <a:gd name="adj2" fmla="val 3167"/>
            </a:avLst>
          </a:prstGeom>
          <a:solidFill>
            <a:schemeClr val="accent4">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20</xdr:col>
      <xdr:colOff>385163</xdr:colOff>
      <xdr:row>7</xdr:row>
      <xdr:rowOff>106518</xdr:rowOff>
    </xdr:from>
    <xdr:to>
      <xdr:col>25</xdr:col>
      <xdr:colOff>400105</xdr:colOff>
      <xdr:row>13</xdr:row>
      <xdr:rowOff>117173</xdr:rowOff>
    </xdr:to>
    <xdr:grpSp>
      <xdr:nvGrpSpPr>
        <xdr:cNvPr id="25" name="Group 24">
          <a:extLst>
            <a:ext uri="{FF2B5EF4-FFF2-40B4-BE49-F238E27FC236}">
              <a16:creationId xmlns:a16="http://schemas.microsoft.com/office/drawing/2014/main" id="{BA72F466-29AC-7B89-5721-9301B6391958}"/>
            </a:ext>
          </a:extLst>
        </xdr:cNvPr>
        <xdr:cNvGrpSpPr/>
      </xdr:nvGrpSpPr>
      <xdr:grpSpPr>
        <a:xfrm>
          <a:off x="12450163" y="1440018"/>
          <a:ext cx="3031192" cy="1153655"/>
          <a:chOff x="12690432" y="1367937"/>
          <a:chExt cx="3061226" cy="1091871"/>
        </a:xfrm>
      </xdr:grpSpPr>
      <xdr:sp macro="" textlink="">
        <xdr:nvSpPr>
          <xdr:cNvPr id="21" name="Rectangle: Top Corners Rounded 20">
            <a:extLst>
              <a:ext uri="{FF2B5EF4-FFF2-40B4-BE49-F238E27FC236}">
                <a16:creationId xmlns:a16="http://schemas.microsoft.com/office/drawing/2014/main" id="{671742F8-2063-9517-2F49-1B6D2D75D0BD}"/>
              </a:ext>
            </a:extLst>
          </xdr:cNvPr>
          <xdr:cNvSpPr/>
        </xdr:nvSpPr>
        <xdr:spPr>
          <a:xfrm rot="5400000">
            <a:off x="13740713" y="448863"/>
            <a:ext cx="1089925" cy="2931965"/>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2" name="Rectangle: Top Corners Rounded 21">
            <a:extLst>
              <a:ext uri="{FF2B5EF4-FFF2-40B4-BE49-F238E27FC236}">
                <a16:creationId xmlns:a16="http://schemas.microsoft.com/office/drawing/2014/main" id="{D34D6383-2329-D67C-395D-BE1FA79F42CA}"/>
              </a:ext>
            </a:extLst>
          </xdr:cNvPr>
          <xdr:cNvSpPr/>
        </xdr:nvSpPr>
        <xdr:spPr>
          <a:xfrm rot="16200000">
            <a:off x="12214198" y="1844171"/>
            <a:ext cx="1091100" cy="138632"/>
          </a:xfrm>
          <a:prstGeom prst="round2SameRect">
            <a:avLst>
              <a:gd name="adj1" fmla="val 50000"/>
              <a:gd name="adj2" fmla="val 3167"/>
            </a:avLst>
          </a:prstGeom>
          <a:solidFill>
            <a:srgbClr val="92D05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4</xdr:col>
      <xdr:colOff>368986</xdr:colOff>
      <xdr:row>15</xdr:row>
      <xdr:rowOff>60067</xdr:rowOff>
    </xdr:from>
    <xdr:to>
      <xdr:col>15</xdr:col>
      <xdr:colOff>342282</xdr:colOff>
      <xdr:row>32</xdr:row>
      <xdr:rowOff>14142</xdr:rowOff>
    </xdr:to>
    <xdr:sp macro="" textlink="">
      <xdr:nvSpPr>
        <xdr:cNvPr id="28" name="Rectangle: Rounded Corners 27">
          <a:extLst>
            <a:ext uri="{FF2B5EF4-FFF2-40B4-BE49-F238E27FC236}">
              <a16:creationId xmlns:a16="http://schemas.microsoft.com/office/drawing/2014/main" id="{34468128-22BE-8A66-60A9-BC36325F1E9C}"/>
            </a:ext>
          </a:extLst>
        </xdr:cNvPr>
        <xdr:cNvSpPr/>
      </xdr:nvSpPr>
      <xdr:spPr>
        <a:xfrm>
          <a:off x="2806013" y="2763108"/>
          <a:ext cx="6675120" cy="3017520"/>
        </a:xfrm>
        <a:prstGeom prst="roundRect">
          <a:avLst>
            <a:gd name="adj" fmla="val 4439"/>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444156</xdr:colOff>
      <xdr:row>15</xdr:row>
      <xdr:rowOff>58007</xdr:rowOff>
    </xdr:from>
    <xdr:to>
      <xdr:col>26</xdr:col>
      <xdr:colOff>417451</xdr:colOff>
      <xdr:row>32</xdr:row>
      <xdr:rowOff>12082</xdr:rowOff>
    </xdr:to>
    <xdr:sp macro="" textlink="">
      <xdr:nvSpPr>
        <xdr:cNvPr id="29" name="Rectangle: Rounded Corners 28">
          <a:extLst>
            <a:ext uri="{FF2B5EF4-FFF2-40B4-BE49-F238E27FC236}">
              <a16:creationId xmlns:a16="http://schemas.microsoft.com/office/drawing/2014/main" id="{0D94EF42-67EA-47E2-9483-7693C20AD83E}"/>
            </a:ext>
          </a:extLst>
        </xdr:cNvPr>
        <xdr:cNvSpPr/>
      </xdr:nvSpPr>
      <xdr:spPr>
        <a:xfrm>
          <a:off x="9583007" y="2761048"/>
          <a:ext cx="6675120" cy="3017520"/>
        </a:xfrm>
        <a:prstGeom prst="roundRect">
          <a:avLst>
            <a:gd name="adj" fmla="val 4439"/>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358344</xdr:colOff>
      <xdr:row>32</xdr:row>
      <xdr:rowOff>126657</xdr:rowOff>
    </xdr:from>
    <xdr:to>
      <xdr:col>15</xdr:col>
      <xdr:colOff>331640</xdr:colOff>
      <xdr:row>49</xdr:row>
      <xdr:rowOff>80731</xdr:rowOff>
    </xdr:to>
    <xdr:sp macro="" textlink="">
      <xdr:nvSpPr>
        <xdr:cNvPr id="30" name="Rectangle: Rounded Corners 29">
          <a:extLst>
            <a:ext uri="{FF2B5EF4-FFF2-40B4-BE49-F238E27FC236}">
              <a16:creationId xmlns:a16="http://schemas.microsoft.com/office/drawing/2014/main" id="{3E0F2694-31A8-4757-89AC-77F0173A9612}"/>
            </a:ext>
          </a:extLst>
        </xdr:cNvPr>
        <xdr:cNvSpPr/>
      </xdr:nvSpPr>
      <xdr:spPr>
        <a:xfrm>
          <a:off x="2795371" y="5893143"/>
          <a:ext cx="6675120" cy="3017520"/>
        </a:xfrm>
        <a:prstGeom prst="roundRect">
          <a:avLst>
            <a:gd name="adj" fmla="val 4439"/>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450677</xdr:colOff>
      <xdr:row>32</xdr:row>
      <xdr:rowOff>124597</xdr:rowOff>
    </xdr:from>
    <xdr:to>
      <xdr:col>26</xdr:col>
      <xdr:colOff>423972</xdr:colOff>
      <xdr:row>49</xdr:row>
      <xdr:rowOff>78671</xdr:rowOff>
    </xdr:to>
    <xdr:sp macro="" textlink="">
      <xdr:nvSpPr>
        <xdr:cNvPr id="31" name="Rectangle: Rounded Corners 30">
          <a:extLst>
            <a:ext uri="{FF2B5EF4-FFF2-40B4-BE49-F238E27FC236}">
              <a16:creationId xmlns:a16="http://schemas.microsoft.com/office/drawing/2014/main" id="{41A6D7BB-82F4-482D-A0E0-8681BA20D813}"/>
            </a:ext>
          </a:extLst>
        </xdr:cNvPr>
        <xdr:cNvSpPr/>
      </xdr:nvSpPr>
      <xdr:spPr>
        <a:xfrm>
          <a:off x="9589528" y="5891083"/>
          <a:ext cx="6675120" cy="3017520"/>
        </a:xfrm>
        <a:prstGeom prst="roundRect">
          <a:avLst>
            <a:gd name="adj" fmla="val 4439"/>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240268</xdr:colOff>
      <xdr:row>9</xdr:row>
      <xdr:rowOff>94394</xdr:rowOff>
    </xdr:from>
    <xdr:to>
      <xdr:col>20</xdr:col>
      <xdr:colOff>51486</xdr:colOff>
      <xdr:row>11</xdr:row>
      <xdr:rowOff>94393</xdr:rowOff>
    </xdr:to>
    <xdr:sp macro="" textlink="'Pivot Table'!H4">
      <xdr:nvSpPr>
        <xdr:cNvPr id="32" name="TextBox 31">
          <a:extLst>
            <a:ext uri="{FF2B5EF4-FFF2-40B4-BE49-F238E27FC236}">
              <a16:creationId xmlns:a16="http://schemas.microsoft.com/office/drawing/2014/main" id="{23DAB403-5B02-B6DF-7121-3ABDAD69C759}"/>
            </a:ext>
          </a:extLst>
        </xdr:cNvPr>
        <xdr:cNvSpPr txBox="1"/>
      </xdr:nvSpPr>
      <xdr:spPr>
        <a:xfrm>
          <a:off x="11206890" y="1716218"/>
          <a:ext cx="1029731" cy="360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0524C58-BC6E-4232-BBD0-60BAF5AFE446}" type="TxLink">
            <a:rPr lang="en-US" sz="2000" b="1" i="0" u="none" strike="noStrike">
              <a:solidFill>
                <a:srgbClr val="000000"/>
              </a:solidFill>
              <a:latin typeface="+mn-lt"/>
              <a:ea typeface="Calibri"/>
              <a:cs typeface="Calibri"/>
            </a:rPr>
            <a:pPr/>
            <a:t>3066</a:t>
          </a:fld>
          <a:endParaRPr lang="en-IN" sz="2000" b="1" i="0">
            <a:latin typeface="+mn-lt"/>
          </a:endParaRPr>
        </a:p>
      </xdr:txBody>
    </xdr:sp>
    <xdr:clientData/>
  </xdr:twoCellAnchor>
  <xdr:twoCellAnchor editAs="oneCell">
    <xdr:from>
      <xdr:col>15</xdr:col>
      <xdr:colOff>360406</xdr:colOff>
      <xdr:row>8</xdr:row>
      <xdr:rowOff>120136</xdr:rowOff>
    </xdr:from>
    <xdr:to>
      <xdr:col>16</xdr:col>
      <xdr:colOff>442432</xdr:colOff>
      <xdr:row>12</xdr:row>
      <xdr:rowOff>90609</xdr:rowOff>
    </xdr:to>
    <xdr:pic>
      <xdr:nvPicPr>
        <xdr:cNvPr id="34" name="Graphic 33" descr="Male profile with solid fill">
          <a:extLst>
            <a:ext uri="{FF2B5EF4-FFF2-40B4-BE49-F238E27FC236}">
              <a16:creationId xmlns:a16="http://schemas.microsoft.com/office/drawing/2014/main" id="{0CB963C1-2066-4C10-09A5-6101A6FB17B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499257" y="1561758"/>
          <a:ext cx="691283" cy="691283"/>
        </a:xfrm>
        <a:prstGeom prst="rect">
          <a:avLst/>
        </a:prstGeom>
      </xdr:spPr>
    </xdr:pic>
    <xdr:clientData/>
  </xdr:twoCellAnchor>
  <xdr:twoCellAnchor editAs="oneCell">
    <xdr:from>
      <xdr:col>20</xdr:col>
      <xdr:colOff>579054</xdr:colOff>
      <xdr:row>8</xdr:row>
      <xdr:rowOff>167162</xdr:rowOff>
    </xdr:from>
    <xdr:to>
      <xdr:col>22</xdr:col>
      <xdr:colOff>51823</xdr:colOff>
      <xdr:row>12</xdr:row>
      <xdr:rowOff>137635</xdr:rowOff>
    </xdr:to>
    <xdr:pic>
      <xdr:nvPicPr>
        <xdr:cNvPr id="36" name="Graphic 35" descr="Man and woman with solid fill">
          <a:extLst>
            <a:ext uri="{FF2B5EF4-FFF2-40B4-BE49-F238E27FC236}">
              <a16:creationId xmlns:a16="http://schemas.microsoft.com/office/drawing/2014/main" id="{C2259A5E-D311-CFCB-16F8-8B0133C9A005}"/>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2764189" y="1608784"/>
          <a:ext cx="691283" cy="691283"/>
        </a:xfrm>
        <a:prstGeom prst="rect">
          <a:avLst/>
        </a:prstGeom>
      </xdr:spPr>
    </xdr:pic>
    <xdr:clientData/>
  </xdr:twoCellAnchor>
  <xdr:twoCellAnchor editAs="oneCell">
    <xdr:from>
      <xdr:col>4</xdr:col>
      <xdr:colOff>557433</xdr:colOff>
      <xdr:row>8</xdr:row>
      <xdr:rowOff>33988</xdr:rowOff>
    </xdr:from>
    <xdr:to>
      <xdr:col>6</xdr:col>
      <xdr:colOff>145878</xdr:colOff>
      <xdr:row>12</xdr:row>
      <xdr:rowOff>120137</xdr:rowOff>
    </xdr:to>
    <xdr:pic>
      <xdr:nvPicPr>
        <xdr:cNvPr id="38" name="Graphic 37" descr="Schoolhouse with solid fill">
          <a:extLst>
            <a:ext uri="{FF2B5EF4-FFF2-40B4-BE49-F238E27FC236}">
              <a16:creationId xmlns:a16="http://schemas.microsoft.com/office/drawing/2014/main" id="{0E544DAD-C097-F9B3-E7BF-FA290FF76DD6}"/>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994460" y="1475610"/>
          <a:ext cx="806959" cy="806959"/>
        </a:xfrm>
        <a:prstGeom prst="rect">
          <a:avLst/>
        </a:prstGeom>
      </xdr:spPr>
    </xdr:pic>
    <xdr:clientData/>
  </xdr:twoCellAnchor>
  <xdr:twoCellAnchor editAs="oneCell">
    <xdr:from>
      <xdr:col>10</xdr:col>
      <xdr:colOff>244054</xdr:colOff>
      <xdr:row>8</xdr:row>
      <xdr:rowOff>123919</xdr:rowOff>
    </xdr:from>
    <xdr:to>
      <xdr:col>11</xdr:col>
      <xdr:colOff>326081</xdr:colOff>
      <xdr:row>12</xdr:row>
      <xdr:rowOff>94392</xdr:rowOff>
    </xdr:to>
    <xdr:pic>
      <xdr:nvPicPr>
        <xdr:cNvPr id="40" name="Graphic 39" descr="Classroom with solid fill">
          <a:extLst>
            <a:ext uri="{FF2B5EF4-FFF2-40B4-BE49-F238E27FC236}">
              <a16:creationId xmlns:a16="http://schemas.microsoft.com/office/drawing/2014/main" id="{F78CADC3-0500-EF26-D5E0-E5B82F2DA66C}"/>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6336622" y="1565541"/>
          <a:ext cx="691283" cy="691283"/>
        </a:xfrm>
        <a:prstGeom prst="rect">
          <a:avLst/>
        </a:prstGeom>
      </xdr:spPr>
    </xdr:pic>
    <xdr:clientData/>
  </xdr:twoCellAnchor>
  <xdr:twoCellAnchor>
    <xdr:from>
      <xdr:col>21</xdr:col>
      <xdr:colOff>529969</xdr:colOff>
      <xdr:row>3</xdr:row>
      <xdr:rowOff>6522</xdr:rowOff>
    </xdr:from>
    <xdr:to>
      <xdr:col>25</xdr:col>
      <xdr:colOff>214528</xdr:colOff>
      <xdr:row>5</xdr:row>
      <xdr:rowOff>6521</xdr:rowOff>
    </xdr:to>
    <xdr:sp macro="" textlink="">
      <xdr:nvSpPr>
        <xdr:cNvPr id="41" name="TextBox 40">
          <a:extLst>
            <a:ext uri="{FF2B5EF4-FFF2-40B4-BE49-F238E27FC236}">
              <a16:creationId xmlns:a16="http://schemas.microsoft.com/office/drawing/2014/main" id="{A12A23EC-31D5-4066-AEAF-089BD5FB8438}"/>
            </a:ext>
          </a:extLst>
        </xdr:cNvPr>
        <xdr:cNvSpPr txBox="1"/>
      </xdr:nvSpPr>
      <xdr:spPr>
        <a:xfrm>
          <a:off x="13324361" y="547130"/>
          <a:ext cx="2121586" cy="360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latin typeface="Arial Rounded MT Bold" panose="020F0704030504030204" pitchFamily="34" charset="0"/>
            </a:rPr>
            <a:t>School Year 2021 - 2022</a:t>
          </a:r>
        </a:p>
      </xdr:txBody>
    </xdr:sp>
    <xdr:clientData/>
  </xdr:twoCellAnchor>
  <xdr:twoCellAnchor>
    <xdr:from>
      <xdr:col>15</xdr:col>
      <xdr:colOff>525850</xdr:colOff>
      <xdr:row>16</xdr:row>
      <xdr:rowOff>10984</xdr:rowOff>
    </xdr:from>
    <xdr:to>
      <xdr:col>19</xdr:col>
      <xdr:colOff>210409</xdr:colOff>
      <xdr:row>18</xdr:row>
      <xdr:rowOff>10983</xdr:rowOff>
    </xdr:to>
    <xdr:sp macro="" textlink="">
      <xdr:nvSpPr>
        <xdr:cNvPr id="43" name="TextBox 42">
          <a:extLst>
            <a:ext uri="{FF2B5EF4-FFF2-40B4-BE49-F238E27FC236}">
              <a16:creationId xmlns:a16="http://schemas.microsoft.com/office/drawing/2014/main" id="{DCE0DE8B-B83A-4A27-93C2-DDCC93B5DD19}"/>
            </a:ext>
          </a:extLst>
        </xdr:cNvPr>
        <xdr:cNvSpPr txBox="1"/>
      </xdr:nvSpPr>
      <xdr:spPr>
        <a:xfrm>
          <a:off x="9664701" y="2894227"/>
          <a:ext cx="2121586" cy="360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latin typeface="Arial Rounded MT Bold" panose="020F0704030504030204" pitchFamily="34" charset="0"/>
            </a:rPr>
            <a:t>Educational Stage</a:t>
          </a:r>
        </a:p>
      </xdr:txBody>
    </xdr:sp>
    <xdr:clientData/>
  </xdr:twoCellAnchor>
  <xdr:twoCellAnchor>
    <xdr:from>
      <xdr:col>4</xdr:col>
      <xdr:colOff>463723</xdr:colOff>
      <xdr:row>33</xdr:row>
      <xdr:rowOff>43249</xdr:rowOff>
    </xdr:from>
    <xdr:to>
      <xdr:col>8</xdr:col>
      <xdr:colOff>148282</xdr:colOff>
      <xdr:row>35</xdr:row>
      <xdr:rowOff>43248</xdr:rowOff>
    </xdr:to>
    <xdr:sp macro="" textlink="">
      <xdr:nvSpPr>
        <xdr:cNvPr id="44" name="TextBox 43">
          <a:extLst>
            <a:ext uri="{FF2B5EF4-FFF2-40B4-BE49-F238E27FC236}">
              <a16:creationId xmlns:a16="http://schemas.microsoft.com/office/drawing/2014/main" id="{0DB0B2E3-0304-48E6-8BB0-0FCF61022C3A}"/>
            </a:ext>
          </a:extLst>
        </xdr:cNvPr>
        <xdr:cNvSpPr txBox="1"/>
      </xdr:nvSpPr>
      <xdr:spPr>
        <a:xfrm>
          <a:off x="2900750" y="5989938"/>
          <a:ext cx="2121586" cy="360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latin typeface="Arial Rounded MT Bold" panose="020F0704030504030204" pitchFamily="34" charset="0"/>
            </a:rPr>
            <a:t>Activities &amp; Events</a:t>
          </a:r>
        </a:p>
      </xdr:txBody>
    </xdr:sp>
    <xdr:clientData/>
  </xdr:twoCellAnchor>
  <xdr:twoCellAnchor>
    <xdr:from>
      <xdr:col>7</xdr:col>
      <xdr:colOff>302742</xdr:colOff>
      <xdr:row>7</xdr:row>
      <xdr:rowOff>163041</xdr:rowOff>
    </xdr:from>
    <xdr:to>
      <xdr:col>9</xdr:col>
      <xdr:colOff>0</xdr:colOff>
      <xdr:row>9</xdr:row>
      <xdr:rowOff>163041</xdr:rowOff>
    </xdr:to>
    <xdr:sp macro="" textlink="">
      <xdr:nvSpPr>
        <xdr:cNvPr id="45" name="TextBox 44">
          <a:extLst>
            <a:ext uri="{FF2B5EF4-FFF2-40B4-BE49-F238E27FC236}">
              <a16:creationId xmlns:a16="http://schemas.microsoft.com/office/drawing/2014/main" id="{792F4D73-7B8A-4341-AE04-5A6BD89B14E2}"/>
            </a:ext>
          </a:extLst>
        </xdr:cNvPr>
        <xdr:cNvSpPr txBox="1"/>
      </xdr:nvSpPr>
      <xdr:spPr>
        <a:xfrm>
          <a:off x="4567539" y="1424460"/>
          <a:ext cx="915772" cy="360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lumMod val="50000"/>
                </a:schemeClr>
              </a:solidFill>
              <a:latin typeface="Arial" panose="020B0604020202020204" pitchFamily="34" charset="0"/>
              <a:cs typeface="Arial" panose="020B0604020202020204" pitchFamily="34" charset="0"/>
            </a:rPr>
            <a:t>Schools</a:t>
          </a:r>
        </a:p>
      </xdr:txBody>
    </xdr:sp>
    <xdr:clientData/>
  </xdr:twoCellAnchor>
  <xdr:twoCellAnchor>
    <xdr:from>
      <xdr:col>13</xdr:col>
      <xdr:colOff>17507</xdr:colOff>
      <xdr:row>8</xdr:row>
      <xdr:rowOff>6522</xdr:rowOff>
    </xdr:from>
    <xdr:to>
      <xdr:col>14</xdr:col>
      <xdr:colOff>324022</xdr:colOff>
      <xdr:row>10</xdr:row>
      <xdr:rowOff>6522</xdr:rowOff>
    </xdr:to>
    <xdr:sp macro="" textlink="">
      <xdr:nvSpPr>
        <xdr:cNvPr id="46" name="TextBox 45">
          <a:extLst>
            <a:ext uri="{FF2B5EF4-FFF2-40B4-BE49-F238E27FC236}">
              <a16:creationId xmlns:a16="http://schemas.microsoft.com/office/drawing/2014/main" id="{F83BB73A-5EAE-4EF9-9DAA-3FB6444339BF}"/>
            </a:ext>
          </a:extLst>
        </xdr:cNvPr>
        <xdr:cNvSpPr txBox="1"/>
      </xdr:nvSpPr>
      <xdr:spPr>
        <a:xfrm>
          <a:off x="7937845" y="1448144"/>
          <a:ext cx="915772" cy="360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lumMod val="50000"/>
                </a:schemeClr>
              </a:solidFill>
              <a:latin typeface="Arial" panose="020B0604020202020204" pitchFamily="34" charset="0"/>
              <a:cs typeface="Arial" panose="020B0604020202020204" pitchFamily="34" charset="0"/>
            </a:rPr>
            <a:t>Teachers</a:t>
          </a:r>
        </a:p>
      </xdr:txBody>
    </xdr:sp>
    <xdr:clientData/>
  </xdr:twoCellAnchor>
  <xdr:twoCellAnchor>
    <xdr:from>
      <xdr:col>18</xdr:col>
      <xdr:colOff>195650</xdr:colOff>
      <xdr:row>7</xdr:row>
      <xdr:rowOff>158922</xdr:rowOff>
    </xdr:from>
    <xdr:to>
      <xdr:col>19</xdr:col>
      <xdr:colOff>502166</xdr:colOff>
      <xdr:row>9</xdr:row>
      <xdr:rowOff>158922</xdr:rowOff>
    </xdr:to>
    <xdr:sp macro="" textlink="">
      <xdr:nvSpPr>
        <xdr:cNvPr id="47" name="TextBox 46">
          <a:extLst>
            <a:ext uri="{FF2B5EF4-FFF2-40B4-BE49-F238E27FC236}">
              <a16:creationId xmlns:a16="http://schemas.microsoft.com/office/drawing/2014/main" id="{3A6CC547-93B2-4EF2-B659-B6889B3F5BB1}"/>
            </a:ext>
          </a:extLst>
        </xdr:cNvPr>
        <xdr:cNvSpPr txBox="1"/>
      </xdr:nvSpPr>
      <xdr:spPr>
        <a:xfrm>
          <a:off x="11162272" y="1420341"/>
          <a:ext cx="915772" cy="360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lumMod val="50000"/>
                </a:schemeClr>
              </a:solidFill>
              <a:latin typeface="Arial" panose="020B0604020202020204" pitchFamily="34" charset="0"/>
              <a:cs typeface="Arial" panose="020B0604020202020204" pitchFamily="34" charset="0"/>
            </a:rPr>
            <a:t>Students</a:t>
          </a:r>
        </a:p>
      </xdr:txBody>
    </xdr:sp>
    <xdr:clientData/>
  </xdr:twoCellAnchor>
  <xdr:twoCellAnchor>
    <xdr:from>
      <xdr:col>23</xdr:col>
      <xdr:colOff>322307</xdr:colOff>
      <xdr:row>7</xdr:row>
      <xdr:rowOff>174025</xdr:rowOff>
    </xdr:from>
    <xdr:to>
      <xdr:col>25</xdr:col>
      <xdr:colOff>19565</xdr:colOff>
      <xdr:row>9</xdr:row>
      <xdr:rowOff>174025</xdr:rowOff>
    </xdr:to>
    <xdr:sp macro="" textlink="">
      <xdr:nvSpPr>
        <xdr:cNvPr id="48" name="TextBox 47">
          <a:extLst>
            <a:ext uri="{FF2B5EF4-FFF2-40B4-BE49-F238E27FC236}">
              <a16:creationId xmlns:a16="http://schemas.microsoft.com/office/drawing/2014/main" id="{8C3D9BBA-0D8B-4639-A825-C1EF04BCDCEE}"/>
            </a:ext>
          </a:extLst>
        </xdr:cNvPr>
        <xdr:cNvSpPr txBox="1"/>
      </xdr:nvSpPr>
      <xdr:spPr>
        <a:xfrm>
          <a:off x="14335212" y="1435444"/>
          <a:ext cx="915772" cy="360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lumMod val="50000"/>
                </a:schemeClr>
              </a:solidFill>
              <a:latin typeface="Arial" panose="020B0604020202020204" pitchFamily="34" charset="0"/>
              <a:cs typeface="Arial" panose="020B0604020202020204" pitchFamily="34" charset="0"/>
            </a:rPr>
            <a:t>Parents</a:t>
          </a:r>
        </a:p>
      </xdr:txBody>
    </xdr:sp>
    <xdr:clientData/>
  </xdr:twoCellAnchor>
  <xdr:twoCellAnchor>
    <xdr:from>
      <xdr:col>6</xdr:col>
      <xdr:colOff>386147</xdr:colOff>
      <xdr:row>9</xdr:row>
      <xdr:rowOff>8581</xdr:rowOff>
    </xdr:from>
    <xdr:to>
      <xdr:col>6</xdr:col>
      <xdr:colOff>386147</xdr:colOff>
      <xdr:row>11</xdr:row>
      <xdr:rowOff>77229</xdr:rowOff>
    </xdr:to>
    <xdr:cxnSp macro="">
      <xdr:nvCxnSpPr>
        <xdr:cNvPr id="50" name="Straight Connector 49">
          <a:extLst>
            <a:ext uri="{FF2B5EF4-FFF2-40B4-BE49-F238E27FC236}">
              <a16:creationId xmlns:a16="http://schemas.microsoft.com/office/drawing/2014/main" id="{2DE9BDE2-4E92-3249-2904-07AE0D26AC90}"/>
            </a:ext>
          </a:extLst>
        </xdr:cNvPr>
        <xdr:cNvCxnSpPr/>
      </xdr:nvCxnSpPr>
      <xdr:spPr>
        <a:xfrm>
          <a:off x="4041688" y="1630405"/>
          <a:ext cx="0" cy="429054"/>
        </a:xfrm>
        <a:prstGeom prst="line">
          <a:avLst/>
        </a:prstGeom>
        <a:ln>
          <a:solidFill>
            <a:schemeClr val="bg1">
              <a:lumMod val="75000"/>
            </a:schemeClr>
          </a:solidFill>
        </a:ln>
      </xdr:spPr>
      <xdr:style>
        <a:lnRef idx="2">
          <a:schemeClr val="dk1"/>
        </a:lnRef>
        <a:fillRef idx="0">
          <a:schemeClr val="dk1"/>
        </a:fillRef>
        <a:effectRef idx="1">
          <a:schemeClr val="dk1"/>
        </a:effectRef>
        <a:fontRef idx="minor">
          <a:schemeClr val="tx1"/>
        </a:fontRef>
      </xdr:style>
    </xdr:cxnSp>
    <xdr:clientData/>
  </xdr:twoCellAnchor>
  <xdr:twoCellAnchor>
    <xdr:from>
      <xdr:col>11</xdr:col>
      <xdr:colOff>564291</xdr:colOff>
      <xdr:row>9</xdr:row>
      <xdr:rowOff>49427</xdr:rowOff>
    </xdr:from>
    <xdr:to>
      <xdr:col>11</xdr:col>
      <xdr:colOff>564291</xdr:colOff>
      <xdr:row>11</xdr:row>
      <xdr:rowOff>118075</xdr:rowOff>
    </xdr:to>
    <xdr:cxnSp macro="">
      <xdr:nvCxnSpPr>
        <xdr:cNvPr id="51" name="Straight Connector 50">
          <a:extLst>
            <a:ext uri="{FF2B5EF4-FFF2-40B4-BE49-F238E27FC236}">
              <a16:creationId xmlns:a16="http://schemas.microsoft.com/office/drawing/2014/main" id="{8CAF0B33-F5BB-45DF-8021-199169FB5A84}"/>
            </a:ext>
          </a:extLst>
        </xdr:cNvPr>
        <xdr:cNvCxnSpPr/>
      </xdr:nvCxnSpPr>
      <xdr:spPr>
        <a:xfrm>
          <a:off x="7266115" y="1671251"/>
          <a:ext cx="0" cy="429054"/>
        </a:xfrm>
        <a:prstGeom prst="line">
          <a:avLst/>
        </a:prstGeom>
        <a:ln>
          <a:solidFill>
            <a:schemeClr val="bg1">
              <a:lumMod val="75000"/>
            </a:schemeClr>
          </a:solidFill>
        </a:ln>
      </xdr:spPr>
      <xdr:style>
        <a:lnRef idx="2">
          <a:schemeClr val="dk1"/>
        </a:lnRef>
        <a:fillRef idx="0">
          <a:schemeClr val="dk1"/>
        </a:fillRef>
        <a:effectRef idx="1">
          <a:schemeClr val="dk1"/>
        </a:effectRef>
        <a:fontRef idx="minor">
          <a:schemeClr val="tx1"/>
        </a:fontRef>
      </xdr:style>
    </xdr:cxnSp>
    <xdr:clientData/>
  </xdr:twoCellAnchor>
  <xdr:twoCellAnchor>
    <xdr:from>
      <xdr:col>17</xdr:col>
      <xdr:colOff>38785</xdr:colOff>
      <xdr:row>9</xdr:row>
      <xdr:rowOff>73111</xdr:rowOff>
    </xdr:from>
    <xdr:to>
      <xdr:col>17</xdr:col>
      <xdr:colOff>38785</xdr:colOff>
      <xdr:row>11</xdr:row>
      <xdr:rowOff>141759</xdr:rowOff>
    </xdr:to>
    <xdr:cxnSp macro="">
      <xdr:nvCxnSpPr>
        <xdr:cNvPr id="52" name="Straight Connector 51">
          <a:extLst>
            <a:ext uri="{FF2B5EF4-FFF2-40B4-BE49-F238E27FC236}">
              <a16:creationId xmlns:a16="http://schemas.microsoft.com/office/drawing/2014/main" id="{CB988C1F-78FE-4EB8-B19D-EBC9B3AA6402}"/>
            </a:ext>
          </a:extLst>
        </xdr:cNvPr>
        <xdr:cNvCxnSpPr/>
      </xdr:nvCxnSpPr>
      <xdr:spPr>
        <a:xfrm>
          <a:off x="10396150" y="1694935"/>
          <a:ext cx="0" cy="429054"/>
        </a:xfrm>
        <a:prstGeom prst="line">
          <a:avLst/>
        </a:prstGeom>
        <a:ln>
          <a:solidFill>
            <a:schemeClr val="bg1">
              <a:lumMod val="75000"/>
            </a:schemeClr>
          </a:solidFill>
        </a:ln>
      </xdr:spPr>
      <xdr:style>
        <a:lnRef idx="2">
          <a:schemeClr val="dk1"/>
        </a:lnRef>
        <a:fillRef idx="0">
          <a:schemeClr val="dk1"/>
        </a:fillRef>
        <a:effectRef idx="1">
          <a:schemeClr val="dk1"/>
        </a:effectRef>
        <a:fontRef idx="minor">
          <a:schemeClr val="tx1"/>
        </a:fontRef>
      </xdr:style>
    </xdr:cxnSp>
    <xdr:clientData/>
  </xdr:twoCellAnchor>
  <xdr:twoCellAnchor>
    <xdr:from>
      <xdr:col>22</xdr:col>
      <xdr:colOff>225508</xdr:colOff>
      <xdr:row>9</xdr:row>
      <xdr:rowOff>122538</xdr:rowOff>
    </xdr:from>
    <xdr:to>
      <xdr:col>22</xdr:col>
      <xdr:colOff>225508</xdr:colOff>
      <xdr:row>12</xdr:row>
      <xdr:rowOff>10984</xdr:rowOff>
    </xdr:to>
    <xdr:cxnSp macro="">
      <xdr:nvCxnSpPr>
        <xdr:cNvPr id="53" name="Straight Connector 52">
          <a:extLst>
            <a:ext uri="{FF2B5EF4-FFF2-40B4-BE49-F238E27FC236}">
              <a16:creationId xmlns:a16="http://schemas.microsoft.com/office/drawing/2014/main" id="{27BA5CC1-87E9-4AD0-80BC-0E1476CD227D}"/>
            </a:ext>
          </a:extLst>
        </xdr:cNvPr>
        <xdr:cNvCxnSpPr/>
      </xdr:nvCxnSpPr>
      <xdr:spPr>
        <a:xfrm>
          <a:off x="13629157" y="1744362"/>
          <a:ext cx="0" cy="429054"/>
        </a:xfrm>
        <a:prstGeom prst="line">
          <a:avLst/>
        </a:prstGeom>
        <a:ln>
          <a:solidFill>
            <a:schemeClr val="bg1">
              <a:lumMod val="75000"/>
            </a:schemeClr>
          </a:solidFill>
        </a:ln>
      </xdr:spPr>
      <xdr:style>
        <a:lnRef idx="2">
          <a:schemeClr val="dk1"/>
        </a:lnRef>
        <a:fillRef idx="0">
          <a:schemeClr val="dk1"/>
        </a:fillRef>
        <a:effectRef idx="1">
          <a:schemeClr val="dk1"/>
        </a:effectRef>
        <a:fontRef idx="minor">
          <a:schemeClr val="tx1"/>
        </a:fontRef>
      </xdr:style>
    </xdr:cxnSp>
    <xdr:clientData/>
  </xdr:twoCellAnchor>
  <xdr:twoCellAnchor>
    <xdr:from>
      <xdr:col>13</xdr:col>
      <xdr:colOff>58006</xdr:colOff>
      <xdr:row>9</xdr:row>
      <xdr:rowOff>75173</xdr:rowOff>
    </xdr:from>
    <xdr:to>
      <xdr:col>14</xdr:col>
      <xdr:colOff>478480</xdr:colOff>
      <xdr:row>11</xdr:row>
      <xdr:rowOff>75172</xdr:rowOff>
    </xdr:to>
    <xdr:sp macro="" textlink="'Pivot Table'!H5">
      <xdr:nvSpPr>
        <xdr:cNvPr id="54" name="TextBox 53">
          <a:extLst>
            <a:ext uri="{FF2B5EF4-FFF2-40B4-BE49-F238E27FC236}">
              <a16:creationId xmlns:a16="http://schemas.microsoft.com/office/drawing/2014/main" id="{CBD71E98-C8B6-4B84-9EC4-E442965E07A6}"/>
            </a:ext>
          </a:extLst>
        </xdr:cNvPr>
        <xdr:cNvSpPr txBox="1"/>
      </xdr:nvSpPr>
      <xdr:spPr>
        <a:xfrm>
          <a:off x="7978344" y="1696997"/>
          <a:ext cx="1029731" cy="360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15915D4-B84A-4C29-A613-C6B1E3E21805}" type="TxLink">
            <a:rPr lang="en-US" sz="2000" b="1" i="0" u="none" strike="noStrike">
              <a:solidFill>
                <a:srgbClr val="000000"/>
              </a:solidFill>
              <a:latin typeface="+mn-lt"/>
              <a:ea typeface="Calibri"/>
              <a:cs typeface="Calibri"/>
            </a:rPr>
            <a:pPr/>
            <a:t>2953</a:t>
          </a:fld>
          <a:endParaRPr lang="en-IN" sz="3200" b="1">
            <a:latin typeface="+mn-lt"/>
          </a:endParaRPr>
        </a:p>
      </xdr:txBody>
    </xdr:sp>
    <xdr:clientData/>
  </xdr:twoCellAnchor>
  <xdr:twoCellAnchor>
    <xdr:from>
      <xdr:col>23</xdr:col>
      <xdr:colOff>298276</xdr:colOff>
      <xdr:row>9</xdr:row>
      <xdr:rowOff>118078</xdr:rowOff>
    </xdr:from>
    <xdr:to>
      <xdr:col>25</xdr:col>
      <xdr:colOff>109493</xdr:colOff>
      <xdr:row>11</xdr:row>
      <xdr:rowOff>118077</xdr:rowOff>
    </xdr:to>
    <xdr:sp macro="" textlink="'Pivot Table'!H3">
      <xdr:nvSpPr>
        <xdr:cNvPr id="55" name="TextBox 54">
          <a:extLst>
            <a:ext uri="{FF2B5EF4-FFF2-40B4-BE49-F238E27FC236}">
              <a16:creationId xmlns:a16="http://schemas.microsoft.com/office/drawing/2014/main" id="{D8D96DE7-B603-44F6-9300-B608198160A5}"/>
            </a:ext>
          </a:extLst>
        </xdr:cNvPr>
        <xdr:cNvSpPr txBox="1"/>
      </xdr:nvSpPr>
      <xdr:spPr>
        <a:xfrm>
          <a:off x="14311181" y="1739902"/>
          <a:ext cx="1029731" cy="360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5C906C1-08FB-4704-BE45-53E0FCB84F4E}" type="TxLink">
            <a:rPr lang="en-US" sz="2000" b="1" i="0" u="none" strike="noStrike">
              <a:solidFill>
                <a:srgbClr val="000000"/>
              </a:solidFill>
              <a:latin typeface="+mn-lt"/>
              <a:ea typeface="Calibri"/>
              <a:cs typeface="Calibri"/>
            </a:rPr>
            <a:pPr/>
            <a:t>3095</a:t>
          </a:fld>
          <a:endParaRPr lang="en-IN" sz="2000" b="1">
            <a:latin typeface="+mn-lt"/>
          </a:endParaRPr>
        </a:p>
      </xdr:txBody>
    </xdr:sp>
    <xdr:clientData/>
  </xdr:twoCellAnchor>
  <xdr:twoCellAnchor>
    <xdr:from>
      <xdr:col>7</xdr:col>
      <xdr:colOff>476418</xdr:colOff>
      <xdr:row>9</xdr:row>
      <xdr:rowOff>98857</xdr:rowOff>
    </xdr:from>
    <xdr:to>
      <xdr:col>9</xdr:col>
      <xdr:colOff>287635</xdr:colOff>
      <xdr:row>11</xdr:row>
      <xdr:rowOff>98856</xdr:rowOff>
    </xdr:to>
    <xdr:sp macro="" textlink="'Pivot Table'!E6">
      <xdr:nvSpPr>
        <xdr:cNvPr id="58" name="TextBox 57">
          <a:extLst>
            <a:ext uri="{FF2B5EF4-FFF2-40B4-BE49-F238E27FC236}">
              <a16:creationId xmlns:a16="http://schemas.microsoft.com/office/drawing/2014/main" id="{5DEC4206-7873-408D-B107-A9B0D6D70C7E}"/>
            </a:ext>
          </a:extLst>
        </xdr:cNvPr>
        <xdr:cNvSpPr txBox="1"/>
      </xdr:nvSpPr>
      <xdr:spPr>
        <a:xfrm>
          <a:off x="4741215" y="1720681"/>
          <a:ext cx="1029731" cy="360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3A96C94-7345-4889-A7CE-006499E245AD}" type="TxLink">
            <a:rPr lang="en-US" sz="2000" b="1" i="0" u="none" strike="noStrike">
              <a:solidFill>
                <a:srgbClr val="000000"/>
              </a:solidFill>
              <a:latin typeface="+mn-lt"/>
              <a:ea typeface="Calibri"/>
              <a:cs typeface="Calibri"/>
            </a:rPr>
            <a:pPr/>
            <a:t>99</a:t>
          </a:fld>
          <a:endParaRPr lang="en-IN" sz="2000" b="1">
            <a:latin typeface="+mn-lt"/>
          </a:endParaRPr>
        </a:p>
      </xdr:txBody>
    </xdr:sp>
    <xdr:clientData/>
  </xdr:twoCellAnchor>
  <xdr:twoCellAnchor>
    <xdr:from>
      <xdr:col>5</xdr:col>
      <xdr:colOff>210408</xdr:colOff>
      <xdr:row>2</xdr:row>
      <xdr:rowOff>176085</xdr:rowOff>
    </xdr:from>
    <xdr:to>
      <xdr:col>10</xdr:col>
      <xdr:colOff>403310</xdr:colOff>
      <xdr:row>4</xdr:row>
      <xdr:rowOff>176084</xdr:rowOff>
    </xdr:to>
    <xdr:sp macro="" textlink="">
      <xdr:nvSpPr>
        <xdr:cNvPr id="59" name="TextBox 58">
          <a:extLst>
            <a:ext uri="{FF2B5EF4-FFF2-40B4-BE49-F238E27FC236}">
              <a16:creationId xmlns:a16="http://schemas.microsoft.com/office/drawing/2014/main" id="{006696DC-64E5-49CA-B764-9857AC9C87CF}"/>
            </a:ext>
          </a:extLst>
        </xdr:cNvPr>
        <xdr:cNvSpPr txBox="1"/>
      </xdr:nvSpPr>
      <xdr:spPr>
        <a:xfrm>
          <a:off x="3256692" y="536490"/>
          <a:ext cx="3239186" cy="360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latin typeface="Arial Rounded MT Bold" panose="020F0704030504030204" pitchFamily="34" charset="0"/>
            </a:rPr>
            <a:t>Welcome to Smart School Dashboard !</a:t>
          </a:r>
        </a:p>
      </xdr:txBody>
    </xdr:sp>
    <xdr:clientData/>
  </xdr:twoCellAnchor>
  <xdr:twoCellAnchor editAs="oneCell">
    <xdr:from>
      <xdr:col>25</xdr:col>
      <xdr:colOff>60069</xdr:colOff>
      <xdr:row>2</xdr:row>
      <xdr:rowOff>145878</xdr:rowOff>
    </xdr:from>
    <xdr:to>
      <xdr:col>25</xdr:col>
      <xdr:colOff>386150</xdr:colOff>
      <xdr:row>4</xdr:row>
      <xdr:rowOff>111553</xdr:rowOff>
    </xdr:to>
    <xdr:pic>
      <xdr:nvPicPr>
        <xdr:cNvPr id="61" name="Graphic 60" descr="Books with solid fill">
          <a:extLst>
            <a:ext uri="{FF2B5EF4-FFF2-40B4-BE49-F238E27FC236}">
              <a16:creationId xmlns:a16="http://schemas.microsoft.com/office/drawing/2014/main" id="{4CDB3270-4E4C-76A3-1035-CF946B1971C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5291488" y="506283"/>
          <a:ext cx="326081" cy="326081"/>
        </a:xfrm>
        <a:prstGeom prst="rect">
          <a:avLst/>
        </a:prstGeom>
      </xdr:spPr>
    </xdr:pic>
    <xdr:clientData/>
  </xdr:twoCellAnchor>
  <xdr:twoCellAnchor>
    <xdr:from>
      <xdr:col>18</xdr:col>
      <xdr:colOff>504222</xdr:colOff>
      <xdr:row>17</xdr:row>
      <xdr:rowOff>15102</xdr:rowOff>
    </xdr:from>
    <xdr:to>
      <xdr:col>26</xdr:col>
      <xdr:colOff>37068</xdr:colOff>
      <xdr:row>31</xdr:row>
      <xdr:rowOff>130689</xdr:rowOff>
    </xdr:to>
    <xdr:graphicFrame macro="">
      <xdr:nvGraphicFramePr>
        <xdr:cNvPr id="10" name="Chart 9">
          <a:extLst>
            <a:ext uri="{FF2B5EF4-FFF2-40B4-BE49-F238E27FC236}">
              <a16:creationId xmlns:a16="http://schemas.microsoft.com/office/drawing/2014/main" id="{D7D12E58-1786-4922-92E6-9F8FC82151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16</xdr:col>
      <xdr:colOff>214870</xdr:colOff>
      <xdr:row>19</xdr:row>
      <xdr:rowOff>8925</xdr:rowOff>
    </xdr:from>
    <xdr:to>
      <xdr:col>19</xdr:col>
      <xdr:colOff>508686</xdr:colOff>
      <xdr:row>21</xdr:row>
      <xdr:rowOff>8924</xdr:rowOff>
    </xdr:to>
    <xdr:sp macro="" textlink="">
      <xdr:nvSpPr>
        <xdr:cNvPr id="26" name="TextBox 25">
          <a:extLst>
            <a:ext uri="{FF2B5EF4-FFF2-40B4-BE49-F238E27FC236}">
              <a16:creationId xmlns:a16="http://schemas.microsoft.com/office/drawing/2014/main" id="{06DB69DF-9AD9-4F13-A092-9DC1864E1F15}"/>
            </a:ext>
          </a:extLst>
        </xdr:cNvPr>
        <xdr:cNvSpPr txBox="1"/>
      </xdr:nvSpPr>
      <xdr:spPr>
        <a:xfrm>
          <a:off x="9962978" y="3432776"/>
          <a:ext cx="2121586" cy="360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200" b="1">
              <a:solidFill>
                <a:schemeClr val="dk1"/>
              </a:solidFill>
              <a:latin typeface="+mn-lt"/>
              <a:ea typeface="+mn-ea"/>
              <a:cs typeface="+mn-cs"/>
            </a:rPr>
            <a:t>Elementary School</a:t>
          </a:r>
        </a:p>
      </xdr:txBody>
    </xdr:sp>
    <xdr:clientData/>
  </xdr:twoCellAnchor>
  <xdr:twoCellAnchor>
    <xdr:from>
      <xdr:col>16</xdr:col>
      <xdr:colOff>205945</xdr:colOff>
      <xdr:row>25</xdr:row>
      <xdr:rowOff>154459</xdr:rowOff>
    </xdr:from>
    <xdr:to>
      <xdr:col>19</xdr:col>
      <xdr:colOff>499761</xdr:colOff>
      <xdr:row>27</xdr:row>
      <xdr:rowOff>154459</xdr:rowOff>
    </xdr:to>
    <xdr:sp macro="" textlink="">
      <xdr:nvSpPr>
        <xdr:cNvPr id="27" name="TextBox 26">
          <a:extLst>
            <a:ext uri="{FF2B5EF4-FFF2-40B4-BE49-F238E27FC236}">
              <a16:creationId xmlns:a16="http://schemas.microsoft.com/office/drawing/2014/main" id="{C5468648-2DB4-43F9-94EB-F055F9CE2C19}"/>
            </a:ext>
          </a:extLst>
        </xdr:cNvPr>
        <xdr:cNvSpPr txBox="1"/>
      </xdr:nvSpPr>
      <xdr:spPr>
        <a:xfrm>
          <a:off x="9954053" y="4659527"/>
          <a:ext cx="2121586" cy="360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mn-lt"/>
            </a:rPr>
            <a:t>Primary</a:t>
          </a:r>
          <a:r>
            <a:rPr lang="en-IN" sz="1200" b="1" baseline="0">
              <a:latin typeface="+mn-lt"/>
            </a:rPr>
            <a:t> School</a:t>
          </a:r>
          <a:endParaRPr lang="en-IN" sz="1200" b="1">
            <a:latin typeface="+mn-lt"/>
          </a:endParaRPr>
        </a:p>
      </xdr:txBody>
    </xdr:sp>
    <xdr:clientData/>
  </xdr:twoCellAnchor>
  <xdr:twoCellAnchor>
    <xdr:from>
      <xdr:col>16</xdr:col>
      <xdr:colOff>203886</xdr:colOff>
      <xdr:row>22</xdr:row>
      <xdr:rowOff>81693</xdr:rowOff>
    </xdr:from>
    <xdr:to>
      <xdr:col>19</xdr:col>
      <xdr:colOff>497702</xdr:colOff>
      <xdr:row>24</xdr:row>
      <xdr:rowOff>81692</xdr:rowOff>
    </xdr:to>
    <xdr:sp macro="" textlink="">
      <xdr:nvSpPr>
        <xdr:cNvPr id="33" name="TextBox 32">
          <a:extLst>
            <a:ext uri="{FF2B5EF4-FFF2-40B4-BE49-F238E27FC236}">
              <a16:creationId xmlns:a16="http://schemas.microsoft.com/office/drawing/2014/main" id="{8FFF5AB7-AF51-4CD0-AF70-7D3EDF37A495}"/>
            </a:ext>
          </a:extLst>
        </xdr:cNvPr>
        <xdr:cNvSpPr txBox="1"/>
      </xdr:nvSpPr>
      <xdr:spPr>
        <a:xfrm>
          <a:off x="9951994" y="4046152"/>
          <a:ext cx="2121586" cy="360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mn-lt"/>
            </a:rPr>
            <a:t>Pre-S</a:t>
          </a:r>
          <a:r>
            <a:rPr lang="en-IN" sz="1200" b="1" baseline="0">
              <a:latin typeface="+mn-lt"/>
            </a:rPr>
            <a:t>chool</a:t>
          </a:r>
          <a:endParaRPr lang="en-IN" sz="1200" b="1">
            <a:latin typeface="+mn-lt"/>
          </a:endParaRPr>
        </a:p>
      </xdr:txBody>
    </xdr:sp>
    <xdr:clientData/>
  </xdr:twoCellAnchor>
  <xdr:twoCellAnchor>
    <xdr:from>
      <xdr:col>16</xdr:col>
      <xdr:colOff>8579</xdr:colOff>
      <xdr:row>19</xdr:row>
      <xdr:rowOff>68649</xdr:rowOff>
    </xdr:from>
    <xdr:to>
      <xdr:col>16</xdr:col>
      <xdr:colOff>191459</xdr:colOff>
      <xdr:row>20</xdr:row>
      <xdr:rowOff>71326</xdr:rowOff>
    </xdr:to>
    <xdr:sp macro="" textlink="">
      <xdr:nvSpPr>
        <xdr:cNvPr id="35" name="Oval 34">
          <a:extLst>
            <a:ext uri="{FF2B5EF4-FFF2-40B4-BE49-F238E27FC236}">
              <a16:creationId xmlns:a16="http://schemas.microsoft.com/office/drawing/2014/main" id="{A10DC285-0835-54DA-FB13-23795694B1D7}"/>
            </a:ext>
          </a:extLst>
        </xdr:cNvPr>
        <xdr:cNvSpPr/>
      </xdr:nvSpPr>
      <xdr:spPr>
        <a:xfrm>
          <a:off x="9756687" y="3492500"/>
          <a:ext cx="182880" cy="182880"/>
        </a:xfrm>
        <a:prstGeom prst="ellipse">
          <a:avLst/>
        </a:prstGeom>
        <a:solidFill>
          <a:srgbClr val="7030A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6520</xdr:colOff>
      <xdr:row>22</xdr:row>
      <xdr:rowOff>126657</xdr:rowOff>
    </xdr:from>
    <xdr:to>
      <xdr:col>16</xdr:col>
      <xdr:colOff>189400</xdr:colOff>
      <xdr:row>23</xdr:row>
      <xdr:rowOff>129334</xdr:rowOff>
    </xdr:to>
    <xdr:sp macro="" textlink="">
      <xdr:nvSpPr>
        <xdr:cNvPr id="37" name="Oval 36">
          <a:extLst>
            <a:ext uri="{FF2B5EF4-FFF2-40B4-BE49-F238E27FC236}">
              <a16:creationId xmlns:a16="http://schemas.microsoft.com/office/drawing/2014/main" id="{B90B4171-E5EC-4F38-9FCC-962D7F3B5831}"/>
            </a:ext>
          </a:extLst>
        </xdr:cNvPr>
        <xdr:cNvSpPr/>
      </xdr:nvSpPr>
      <xdr:spPr>
        <a:xfrm>
          <a:off x="9754628" y="4091116"/>
          <a:ext cx="182880" cy="182880"/>
        </a:xfrm>
        <a:prstGeom prst="ellipse">
          <a:avLst/>
        </a:prstGeom>
        <a:solidFill>
          <a:schemeClr val="accent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4461</xdr:colOff>
      <xdr:row>26</xdr:row>
      <xdr:rowOff>13044</xdr:rowOff>
    </xdr:from>
    <xdr:to>
      <xdr:col>16</xdr:col>
      <xdr:colOff>187341</xdr:colOff>
      <xdr:row>27</xdr:row>
      <xdr:rowOff>15721</xdr:rowOff>
    </xdr:to>
    <xdr:sp macro="" textlink="">
      <xdr:nvSpPr>
        <xdr:cNvPr id="39" name="Oval 38">
          <a:extLst>
            <a:ext uri="{FF2B5EF4-FFF2-40B4-BE49-F238E27FC236}">
              <a16:creationId xmlns:a16="http://schemas.microsoft.com/office/drawing/2014/main" id="{D51DE1B3-5A00-497F-AA9F-E824D652969A}"/>
            </a:ext>
          </a:extLst>
        </xdr:cNvPr>
        <xdr:cNvSpPr/>
      </xdr:nvSpPr>
      <xdr:spPr>
        <a:xfrm>
          <a:off x="9752569" y="4698314"/>
          <a:ext cx="182880" cy="182880"/>
        </a:xfrm>
        <a:prstGeom prst="ellipse">
          <a:avLst/>
        </a:prstGeom>
        <a:solidFill>
          <a:schemeClr val="accent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229975</xdr:colOff>
      <xdr:row>20</xdr:row>
      <xdr:rowOff>49771</xdr:rowOff>
    </xdr:from>
    <xdr:to>
      <xdr:col>17</xdr:col>
      <xdr:colOff>197365</xdr:colOff>
      <xdr:row>22</xdr:row>
      <xdr:rowOff>49771</xdr:rowOff>
    </xdr:to>
    <xdr:sp macro="" textlink="'Pivot Table'!$K$3">
      <xdr:nvSpPr>
        <xdr:cNvPr id="49" name="TextBox 48">
          <a:extLst>
            <a:ext uri="{FF2B5EF4-FFF2-40B4-BE49-F238E27FC236}">
              <a16:creationId xmlns:a16="http://schemas.microsoft.com/office/drawing/2014/main" id="{FB4528ED-A233-44F1-9437-3A393BB144D0}"/>
            </a:ext>
          </a:extLst>
        </xdr:cNvPr>
        <xdr:cNvSpPr txBox="1"/>
      </xdr:nvSpPr>
      <xdr:spPr>
        <a:xfrm>
          <a:off x="9978083" y="3653825"/>
          <a:ext cx="576647" cy="360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4F15152-BDF2-48DE-B5F7-27BDC6E0D934}" type="TxLink">
            <a:rPr lang="en-US" sz="1200" b="1">
              <a:solidFill>
                <a:schemeClr val="dk1"/>
              </a:solidFill>
              <a:latin typeface="+mn-lt"/>
              <a:ea typeface="+mn-ea"/>
              <a:cs typeface="+mn-cs"/>
            </a:rPr>
            <a:pPr marL="0" indent="0"/>
            <a:t>38</a:t>
          </a:fld>
          <a:endParaRPr lang="en-IN" sz="1200" b="1">
            <a:solidFill>
              <a:schemeClr val="dk1"/>
            </a:solidFill>
            <a:latin typeface="+mn-lt"/>
            <a:ea typeface="+mn-ea"/>
            <a:cs typeface="+mn-cs"/>
          </a:endParaRPr>
        </a:p>
      </xdr:txBody>
    </xdr:sp>
    <xdr:clientData/>
  </xdr:twoCellAnchor>
  <xdr:twoCellAnchor>
    <xdr:from>
      <xdr:col>16</xdr:col>
      <xdr:colOff>236494</xdr:colOff>
      <xdr:row>26</xdr:row>
      <xdr:rowOff>159267</xdr:rowOff>
    </xdr:from>
    <xdr:to>
      <xdr:col>17</xdr:col>
      <xdr:colOff>203884</xdr:colOff>
      <xdr:row>28</xdr:row>
      <xdr:rowOff>159266</xdr:rowOff>
    </xdr:to>
    <xdr:sp macro="" textlink="'Pivot Table'!$K$5">
      <xdr:nvSpPr>
        <xdr:cNvPr id="56" name="TextBox 55">
          <a:extLst>
            <a:ext uri="{FF2B5EF4-FFF2-40B4-BE49-F238E27FC236}">
              <a16:creationId xmlns:a16="http://schemas.microsoft.com/office/drawing/2014/main" id="{9473FF86-854E-4333-8C76-C8E9E67E09B3}"/>
            </a:ext>
          </a:extLst>
        </xdr:cNvPr>
        <xdr:cNvSpPr txBox="1"/>
      </xdr:nvSpPr>
      <xdr:spPr>
        <a:xfrm>
          <a:off x="9984602" y="4844537"/>
          <a:ext cx="576647" cy="360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9DF9473-1B8D-4ECB-924F-550FDAA9A36E}" type="TxLink">
            <a:rPr lang="en-US" sz="1200" b="1">
              <a:solidFill>
                <a:schemeClr val="dk1"/>
              </a:solidFill>
              <a:latin typeface="+mn-lt"/>
              <a:ea typeface="+mn-ea"/>
              <a:cs typeface="+mn-cs"/>
            </a:rPr>
            <a:pPr marL="0" indent="0"/>
            <a:t>29</a:t>
          </a:fld>
          <a:endParaRPr lang="en-IN" sz="1200" b="1">
            <a:solidFill>
              <a:schemeClr val="dk1"/>
            </a:solidFill>
            <a:latin typeface="+mn-lt"/>
            <a:ea typeface="+mn-ea"/>
            <a:cs typeface="+mn-cs"/>
          </a:endParaRPr>
        </a:p>
      </xdr:txBody>
    </xdr:sp>
    <xdr:clientData/>
  </xdr:twoCellAnchor>
  <xdr:twoCellAnchor>
    <xdr:from>
      <xdr:col>16</xdr:col>
      <xdr:colOff>225856</xdr:colOff>
      <xdr:row>23</xdr:row>
      <xdr:rowOff>105720</xdr:rowOff>
    </xdr:from>
    <xdr:to>
      <xdr:col>17</xdr:col>
      <xdr:colOff>193246</xdr:colOff>
      <xdr:row>25</xdr:row>
      <xdr:rowOff>105719</xdr:rowOff>
    </xdr:to>
    <xdr:sp macro="" textlink="'Pivot Table'!$K$4">
      <xdr:nvSpPr>
        <xdr:cNvPr id="57" name="TextBox 56">
          <a:extLst>
            <a:ext uri="{FF2B5EF4-FFF2-40B4-BE49-F238E27FC236}">
              <a16:creationId xmlns:a16="http://schemas.microsoft.com/office/drawing/2014/main" id="{5528F13B-E5A9-4D10-A11F-29243EFEE55F}"/>
            </a:ext>
          </a:extLst>
        </xdr:cNvPr>
        <xdr:cNvSpPr txBox="1"/>
      </xdr:nvSpPr>
      <xdr:spPr>
        <a:xfrm>
          <a:off x="9973964" y="4250382"/>
          <a:ext cx="576647" cy="360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02CC938-B685-4DA0-9DB5-83BB999C2067}" type="TxLink">
            <a:rPr lang="en-US" sz="1200" b="1">
              <a:solidFill>
                <a:schemeClr val="dk1"/>
              </a:solidFill>
              <a:latin typeface="+mn-lt"/>
              <a:ea typeface="+mn-ea"/>
              <a:cs typeface="+mn-cs"/>
            </a:rPr>
            <a:pPr marL="0" indent="0"/>
            <a:t>32</a:t>
          </a:fld>
          <a:endParaRPr lang="en-IN" sz="1200" b="1">
            <a:solidFill>
              <a:schemeClr val="dk1"/>
            </a:solidFill>
            <a:latin typeface="+mn-lt"/>
            <a:ea typeface="+mn-ea"/>
            <a:cs typeface="+mn-cs"/>
          </a:endParaRPr>
        </a:p>
      </xdr:txBody>
    </xdr:sp>
    <xdr:clientData/>
  </xdr:twoCellAnchor>
  <xdr:twoCellAnchor>
    <xdr:from>
      <xdr:col>22</xdr:col>
      <xdr:colOff>34324</xdr:colOff>
      <xdr:row>15</xdr:row>
      <xdr:rowOff>88213</xdr:rowOff>
    </xdr:from>
    <xdr:to>
      <xdr:col>26</xdr:col>
      <xdr:colOff>214526</xdr:colOff>
      <xdr:row>17</xdr:row>
      <xdr:rowOff>88213</xdr:rowOff>
    </xdr:to>
    <xdr:sp macro="" textlink="">
      <xdr:nvSpPr>
        <xdr:cNvPr id="60" name="TextBox 59">
          <a:extLst>
            <a:ext uri="{FF2B5EF4-FFF2-40B4-BE49-F238E27FC236}">
              <a16:creationId xmlns:a16="http://schemas.microsoft.com/office/drawing/2014/main" id="{26D856C7-FD14-4D0E-AE51-3760CE6DF84B}"/>
            </a:ext>
          </a:extLst>
        </xdr:cNvPr>
        <xdr:cNvSpPr txBox="1"/>
      </xdr:nvSpPr>
      <xdr:spPr>
        <a:xfrm>
          <a:off x="13437973" y="2791254"/>
          <a:ext cx="2617229" cy="360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lumMod val="50000"/>
                </a:schemeClr>
              </a:solidFill>
              <a:latin typeface="Arial" panose="020B0604020202020204" pitchFamily="34" charset="0"/>
              <a:cs typeface="Arial" panose="020B0604020202020204" pitchFamily="34" charset="0"/>
            </a:rPr>
            <a:t>All Data in Thousands 2021 - 2022</a:t>
          </a:r>
        </a:p>
      </xdr:txBody>
    </xdr:sp>
    <xdr:clientData/>
  </xdr:twoCellAnchor>
  <xdr:twoCellAnchor>
    <xdr:from>
      <xdr:col>18</xdr:col>
      <xdr:colOff>420473</xdr:colOff>
      <xdr:row>29</xdr:row>
      <xdr:rowOff>60068</xdr:rowOff>
    </xdr:from>
    <xdr:to>
      <xdr:col>25</xdr:col>
      <xdr:colOff>592095</xdr:colOff>
      <xdr:row>31</xdr:row>
      <xdr:rowOff>145878</xdr:rowOff>
    </xdr:to>
    <xdr:sp macro="" textlink="">
      <xdr:nvSpPr>
        <xdr:cNvPr id="62" name="Rectangle 61">
          <a:extLst>
            <a:ext uri="{FF2B5EF4-FFF2-40B4-BE49-F238E27FC236}">
              <a16:creationId xmlns:a16="http://schemas.microsoft.com/office/drawing/2014/main" id="{F8BF41DF-2014-4380-CD8F-A10FA0D4CF09}"/>
            </a:ext>
          </a:extLst>
        </xdr:cNvPr>
        <xdr:cNvSpPr/>
      </xdr:nvSpPr>
      <xdr:spPr>
        <a:xfrm>
          <a:off x="11387095" y="5285946"/>
          <a:ext cx="4436419" cy="446216"/>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17</xdr:col>
      <xdr:colOff>283176</xdr:colOff>
      <xdr:row>20</xdr:row>
      <xdr:rowOff>42905</xdr:rowOff>
    </xdr:from>
    <xdr:ext cx="184731" cy="264560"/>
    <xdr:sp macro="" textlink="">
      <xdr:nvSpPr>
        <xdr:cNvPr id="63" name="TextBox 62">
          <a:extLst>
            <a:ext uri="{FF2B5EF4-FFF2-40B4-BE49-F238E27FC236}">
              <a16:creationId xmlns:a16="http://schemas.microsoft.com/office/drawing/2014/main" id="{14C458A6-A635-9896-B659-ED9C7ECEE7C2}"/>
            </a:ext>
          </a:extLst>
        </xdr:cNvPr>
        <xdr:cNvSpPr txBox="1"/>
      </xdr:nvSpPr>
      <xdr:spPr>
        <a:xfrm>
          <a:off x="10640541" y="364695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13</xdr:col>
      <xdr:colOff>497702</xdr:colOff>
      <xdr:row>33</xdr:row>
      <xdr:rowOff>42907</xdr:rowOff>
    </xdr:from>
    <xdr:to>
      <xdr:col>15</xdr:col>
      <xdr:colOff>194961</xdr:colOff>
      <xdr:row>35</xdr:row>
      <xdr:rowOff>42906</xdr:rowOff>
    </xdr:to>
    <xdr:sp macro="" textlink="">
      <xdr:nvSpPr>
        <xdr:cNvPr id="65" name="TextBox 64">
          <a:hlinkClick xmlns:r="http://schemas.openxmlformats.org/officeDocument/2006/relationships" r:id="rId12"/>
          <a:extLst>
            <a:ext uri="{FF2B5EF4-FFF2-40B4-BE49-F238E27FC236}">
              <a16:creationId xmlns:a16="http://schemas.microsoft.com/office/drawing/2014/main" id="{1325E0B8-5C77-42DB-A5C9-1E48C2A236F8}"/>
            </a:ext>
          </a:extLst>
        </xdr:cNvPr>
        <xdr:cNvSpPr txBox="1"/>
      </xdr:nvSpPr>
      <xdr:spPr>
        <a:xfrm>
          <a:off x="8418040" y="5989596"/>
          <a:ext cx="915772" cy="360405"/>
        </a:xfrm>
        <a:prstGeom prst="roundRect">
          <a:avLst>
            <a:gd name="adj" fmla="val 50000"/>
          </a:avLst>
        </a:prstGeom>
        <a:noFill/>
        <a:ln w="9525" cmpd="sng">
          <a:solidFill>
            <a:schemeClr val="accent6"/>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accent6"/>
              </a:solidFill>
              <a:latin typeface="Arial" panose="020B0604020202020204" pitchFamily="34" charset="0"/>
              <a:cs typeface="Arial" panose="020B0604020202020204" pitchFamily="34" charset="0"/>
            </a:rPr>
            <a:t>View</a:t>
          </a:r>
          <a:r>
            <a:rPr lang="en-IN" sz="1200" baseline="0">
              <a:solidFill>
                <a:schemeClr val="accent6"/>
              </a:solidFill>
              <a:latin typeface="Arial" panose="020B0604020202020204" pitchFamily="34" charset="0"/>
              <a:cs typeface="Arial" panose="020B0604020202020204" pitchFamily="34" charset="0"/>
            </a:rPr>
            <a:t> All</a:t>
          </a:r>
          <a:endParaRPr lang="en-IN" sz="1200">
            <a:solidFill>
              <a:schemeClr val="accent6"/>
            </a:solidFill>
            <a:latin typeface="Arial" panose="020B0604020202020204" pitchFamily="34" charset="0"/>
            <a:cs typeface="Arial" panose="020B0604020202020204" pitchFamily="34" charset="0"/>
          </a:endParaRPr>
        </a:p>
      </xdr:txBody>
    </xdr:sp>
    <xdr:clientData/>
  </xdr:twoCellAnchor>
  <xdr:twoCellAnchor>
    <xdr:from>
      <xdr:col>4</xdr:col>
      <xdr:colOff>564634</xdr:colOff>
      <xdr:row>36</xdr:row>
      <xdr:rowOff>25744</xdr:rowOff>
    </xdr:from>
    <xdr:to>
      <xdr:col>12</xdr:col>
      <xdr:colOff>471959</xdr:colOff>
      <xdr:row>38</xdr:row>
      <xdr:rowOff>25743</xdr:rowOff>
    </xdr:to>
    <xdr:sp macro="" textlink="'Pivot Table'!P3">
      <xdr:nvSpPr>
        <xdr:cNvPr id="66" name="TextBox 65">
          <a:extLst>
            <a:ext uri="{FF2B5EF4-FFF2-40B4-BE49-F238E27FC236}">
              <a16:creationId xmlns:a16="http://schemas.microsoft.com/office/drawing/2014/main" id="{2374BB9C-92FD-4456-91FF-42565BED4FC0}"/>
            </a:ext>
          </a:extLst>
        </xdr:cNvPr>
        <xdr:cNvSpPr txBox="1"/>
      </xdr:nvSpPr>
      <xdr:spPr>
        <a:xfrm>
          <a:off x="3001661" y="6513041"/>
          <a:ext cx="4781379" cy="360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9B11B0D-6933-479A-9FD7-A508EB6935FF}" type="TxLink">
            <a:rPr lang="en-US" sz="1200" b="0" i="0" u="none" strike="noStrike">
              <a:solidFill>
                <a:srgbClr val="000000"/>
              </a:solidFill>
              <a:latin typeface="Arial" panose="020B0604020202020204" pitchFamily="34" charset="0"/>
              <a:ea typeface="Calibri"/>
              <a:cs typeface="Arial" panose="020B0604020202020204" pitchFamily="34" charset="0"/>
            </a:rPr>
            <a:pPr marL="0" indent="0"/>
            <a:t>Back to School Dance (on the Quad)</a:t>
          </a:fld>
          <a:endParaRPr lang="en-IN" sz="1200" b="0">
            <a:solidFill>
              <a:schemeClr val="dk1"/>
            </a:solidFill>
            <a:latin typeface="Arial" panose="020B0604020202020204" pitchFamily="34" charset="0"/>
            <a:ea typeface="+mn-ea"/>
            <a:cs typeface="Arial" panose="020B0604020202020204" pitchFamily="34" charset="0"/>
          </a:endParaRPr>
        </a:p>
      </xdr:txBody>
    </xdr:sp>
    <xdr:clientData/>
  </xdr:twoCellAnchor>
  <xdr:twoCellAnchor>
    <xdr:from>
      <xdr:col>4</xdr:col>
      <xdr:colOff>588318</xdr:colOff>
      <xdr:row>39</xdr:row>
      <xdr:rowOff>92333</xdr:rowOff>
    </xdr:from>
    <xdr:to>
      <xdr:col>12</xdr:col>
      <xdr:colOff>495643</xdr:colOff>
      <xdr:row>41</xdr:row>
      <xdr:rowOff>92332</xdr:rowOff>
    </xdr:to>
    <xdr:sp macro="" textlink="'Pivot Table'!P4">
      <xdr:nvSpPr>
        <xdr:cNvPr id="67" name="TextBox 66">
          <a:extLst>
            <a:ext uri="{FF2B5EF4-FFF2-40B4-BE49-F238E27FC236}">
              <a16:creationId xmlns:a16="http://schemas.microsoft.com/office/drawing/2014/main" id="{F6AB08FC-DC17-484E-A105-A831DF15757C}"/>
            </a:ext>
          </a:extLst>
        </xdr:cNvPr>
        <xdr:cNvSpPr txBox="1"/>
      </xdr:nvSpPr>
      <xdr:spPr>
        <a:xfrm>
          <a:off x="3025345" y="7120238"/>
          <a:ext cx="4781379" cy="360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C30C26F-C30A-487B-B0FD-AB70E1ADE300}" type="TxLink">
            <a:rPr lang="en-US" sz="1200" b="0" i="0" u="none" strike="noStrike">
              <a:solidFill>
                <a:srgbClr val="000000"/>
              </a:solidFill>
              <a:latin typeface="Arial" panose="020B0604020202020204" pitchFamily="34" charset="0"/>
              <a:ea typeface="Calibri"/>
              <a:cs typeface="Arial" panose="020B0604020202020204" pitchFamily="34" charset="0"/>
            </a:rPr>
            <a:pPr marL="0" indent="0"/>
            <a:t>Elimination Game</a:t>
          </a:fld>
          <a:endParaRPr lang="en-IN" sz="1200" b="0" i="0" u="none" strike="noStrike">
            <a:solidFill>
              <a:srgbClr val="000000"/>
            </a:solidFill>
            <a:latin typeface="Arial" panose="020B0604020202020204" pitchFamily="34" charset="0"/>
            <a:ea typeface="Calibri"/>
            <a:cs typeface="Arial" panose="020B0604020202020204" pitchFamily="34" charset="0"/>
          </a:endParaRPr>
        </a:p>
      </xdr:txBody>
    </xdr:sp>
    <xdr:clientData/>
  </xdr:twoCellAnchor>
  <xdr:twoCellAnchor>
    <xdr:from>
      <xdr:col>4</xdr:col>
      <xdr:colOff>577678</xdr:colOff>
      <xdr:row>42</xdr:row>
      <xdr:rowOff>158921</xdr:rowOff>
    </xdr:from>
    <xdr:to>
      <xdr:col>12</xdr:col>
      <xdr:colOff>485003</xdr:colOff>
      <xdr:row>44</xdr:row>
      <xdr:rowOff>158921</xdr:rowOff>
    </xdr:to>
    <xdr:sp macro="" textlink="'Pivot Table'!P5">
      <xdr:nvSpPr>
        <xdr:cNvPr id="68" name="TextBox 67">
          <a:extLst>
            <a:ext uri="{FF2B5EF4-FFF2-40B4-BE49-F238E27FC236}">
              <a16:creationId xmlns:a16="http://schemas.microsoft.com/office/drawing/2014/main" id="{199BFC6E-0D78-4259-BB35-849FA9FF3322}"/>
            </a:ext>
          </a:extLst>
        </xdr:cNvPr>
        <xdr:cNvSpPr txBox="1"/>
      </xdr:nvSpPr>
      <xdr:spPr>
        <a:xfrm>
          <a:off x="3014705" y="7727435"/>
          <a:ext cx="4781379" cy="360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5213ED0-92B0-44D1-9378-D57400127E0F}" type="TxLink">
            <a:rPr lang="en-US" sz="1200" b="0" i="0" u="none" strike="noStrike">
              <a:solidFill>
                <a:srgbClr val="000000"/>
              </a:solidFill>
              <a:latin typeface="Arial" panose="020B0604020202020204" pitchFamily="34" charset="0"/>
              <a:ea typeface="Calibri"/>
              <a:cs typeface="Arial" panose="020B0604020202020204" pitchFamily="34" charset="0"/>
            </a:rPr>
            <a:pPr marL="0" indent="0"/>
            <a:t>Fall Sports Rally</a:t>
          </a:fld>
          <a:endParaRPr lang="en-IN" sz="1200" b="0" i="0" u="none" strike="noStrike">
            <a:solidFill>
              <a:srgbClr val="000000"/>
            </a:solidFill>
            <a:latin typeface="Arial" panose="020B0604020202020204" pitchFamily="34" charset="0"/>
            <a:ea typeface="Calibri"/>
            <a:cs typeface="Arial" panose="020B0604020202020204" pitchFamily="34" charset="0"/>
          </a:endParaRPr>
        </a:p>
      </xdr:txBody>
    </xdr:sp>
    <xdr:clientData/>
  </xdr:twoCellAnchor>
  <xdr:twoCellAnchor>
    <xdr:from>
      <xdr:col>4</xdr:col>
      <xdr:colOff>549875</xdr:colOff>
      <xdr:row>46</xdr:row>
      <xdr:rowOff>45308</xdr:rowOff>
    </xdr:from>
    <xdr:to>
      <xdr:col>12</xdr:col>
      <xdr:colOff>457200</xdr:colOff>
      <xdr:row>48</xdr:row>
      <xdr:rowOff>45307</xdr:rowOff>
    </xdr:to>
    <xdr:sp macro="" textlink="'Pivot Table'!P6">
      <xdr:nvSpPr>
        <xdr:cNvPr id="69" name="TextBox 68">
          <a:extLst>
            <a:ext uri="{FF2B5EF4-FFF2-40B4-BE49-F238E27FC236}">
              <a16:creationId xmlns:a16="http://schemas.microsoft.com/office/drawing/2014/main" id="{73EC1997-B7A4-4321-B12A-456A06285345}"/>
            </a:ext>
          </a:extLst>
        </xdr:cNvPr>
        <xdr:cNvSpPr txBox="1"/>
      </xdr:nvSpPr>
      <xdr:spPr>
        <a:xfrm>
          <a:off x="2986902" y="8334632"/>
          <a:ext cx="4781379" cy="360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1695597-A198-47DA-BA74-A3C24C40E757}" type="TxLink">
            <a:rPr lang="en-US" sz="1200" b="0" i="0" u="none" strike="noStrike">
              <a:solidFill>
                <a:srgbClr val="000000"/>
              </a:solidFill>
              <a:latin typeface="Arial" panose="020B0604020202020204" pitchFamily="34" charset="0"/>
              <a:ea typeface="Calibri"/>
              <a:cs typeface="Arial" panose="020B0604020202020204" pitchFamily="34" charset="0"/>
            </a:rPr>
            <a:pPr marL="0" indent="0"/>
            <a:t>Freshman Elections</a:t>
          </a:fld>
          <a:endParaRPr lang="en-IN" sz="1200" b="0" i="0" u="none" strike="noStrike">
            <a:solidFill>
              <a:srgbClr val="000000"/>
            </a:solidFill>
            <a:latin typeface="Arial" panose="020B0604020202020204" pitchFamily="34" charset="0"/>
            <a:ea typeface="Calibri"/>
            <a:cs typeface="Arial" panose="020B0604020202020204" pitchFamily="34" charset="0"/>
          </a:endParaRPr>
        </a:p>
      </xdr:txBody>
    </xdr:sp>
    <xdr:clientData/>
  </xdr:twoCellAnchor>
  <xdr:twoCellAnchor>
    <xdr:from>
      <xdr:col>5</xdr:col>
      <xdr:colOff>42905</xdr:colOff>
      <xdr:row>38</xdr:row>
      <xdr:rowOff>149139</xdr:rowOff>
    </xdr:from>
    <xdr:to>
      <xdr:col>13</xdr:col>
      <xdr:colOff>300338</xdr:colOff>
      <xdr:row>38</xdr:row>
      <xdr:rowOff>149139</xdr:rowOff>
    </xdr:to>
    <xdr:cxnSp macro="">
      <xdr:nvCxnSpPr>
        <xdr:cNvPr id="71" name="Straight Connector 70">
          <a:extLst>
            <a:ext uri="{FF2B5EF4-FFF2-40B4-BE49-F238E27FC236}">
              <a16:creationId xmlns:a16="http://schemas.microsoft.com/office/drawing/2014/main" id="{0BB8A617-DFA7-0FE3-81F4-3C1F0BEC384C}"/>
            </a:ext>
          </a:extLst>
        </xdr:cNvPr>
        <xdr:cNvCxnSpPr/>
      </xdr:nvCxnSpPr>
      <xdr:spPr>
        <a:xfrm>
          <a:off x="3089189" y="6996842"/>
          <a:ext cx="5131487" cy="0"/>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66588</xdr:colOff>
      <xdr:row>42</xdr:row>
      <xdr:rowOff>35525</xdr:rowOff>
    </xdr:from>
    <xdr:to>
      <xdr:col>13</xdr:col>
      <xdr:colOff>324021</xdr:colOff>
      <xdr:row>42</xdr:row>
      <xdr:rowOff>35525</xdr:rowOff>
    </xdr:to>
    <xdr:cxnSp macro="">
      <xdr:nvCxnSpPr>
        <xdr:cNvPr id="72" name="Straight Connector 71">
          <a:extLst>
            <a:ext uri="{FF2B5EF4-FFF2-40B4-BE49-F238E27FC236}">
              <a16:creationId xmlns:a16="http://schemas.microsoft.com/office/drawing/2014/main" id="{905B5D7B-366B-426D-B914-9BF65233B5FF}"/>
            </a:ext>
          </a:extLst>
        </xdr:cNvPr>
        <xdr:cNvCxnSpPr/>
      </xdr:nvCxnSpPr>
      <xdr:spPr>
        <a:xfrm>
          <a:off x="3112872" y="7604039"/>
          <a:ext cx="5131487" cy="0"/>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55948</xdr:colOff>
      <xdr:row>45</xdr:row>
      <xdr:rowOff>102114</xdr:rowOff>
    </xdr:from>
    <xdr:to>
      <xdr:col>13</xdr:col>
      <xdr:colOff>313381</xdr:colOff>
      <xdr:row>45</xdr:row>
      <xdr:rowOff>102114</xdr:rowOff>
    </xdr:to>
    <xdr:cxnSp macro="">
      <xdr:nvCxnSpPr>
        <xdr:cNvPr id="73" name="Straight Connector 72">
          <a:extLst>
            <a:ext uri="{FF2B5EF4-FFF2-40B4-BE49-F238E27FC236}">
              <a16:creationId xmlns:a16="http://schemas.microsoft.com/office/drawing/2014/main" id="{AB20F8C6-DF32-43DE-8056-2557EA9E247B}"/>
            </a:ext>
          </a:extLst>
        </xdr:cNvPr>
        <xdr:cNvCxnSpPr/>
      </xdr:nvCxnSpPr>
      <xdr:spPr>
        <a:xfrm>
          <a:off x="3102232" y="8211236"/>
          <a:ext cx="5131487" cy="0"/>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394730</xdr:colOff>
      <xdr:row>21</xdr:row>
      <xdr:rowOff>34324</xdr:rowOff>
    </xdr:from>
    <xdr:to>
      <xdr:col>9</xdr:col>
      <xdr:colOff>240270</xdr:colOff>
      <xdr:row>23</xdr:row>
      <xdr:rowOff>128716</xdr:rowOff>
    </xdr:to>
    <xdr:sp macro="" textlink="">
      <xdr:nvSpPr>
        <xdr:cNvPr id="74" name="TextBox 73">
          <a:extLst>
            <a:ext uri="{FF2B5EF4-FFF2-40B4-BE49-F238E27FC236}">
              <a16:creationId xmlns:a16="http://schemas.microsoft.com/office/drawing/2014/main" id="{D82B1AEC-2AEF-8B26-A41C-A7F6AFAB2C35}"/>
            </a:ext>
          </a:extLst>
        </xdr:cNvPr>
        <xdr:cNvSpPr txBox="1"/>
      </xdr:nvSpPr>
      <xdr:spPr>
        <a:xfrm>
          <a:off x="3441014" y="3818581"/>
          <a:ext cx="2282567" cy="45479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1</xdr:col>
      <xdr:colOff>599723</xdr:colOff>
      <xdr:row>15</xdr:row>
      <xdr:rowOff>34324</xdr:rowOff>
    </xdr:from>
    <xdr:to>
      <xdr:col>3</xdr:col>
      <xdr:colOff>119184</xdr:colOff>
      <xdr:row>16</xdr:row>
      <xdr:rowOff>111555</xdr:rowOff>
    </xdr:to>
    <xdr:sp macro="" textlink="">
      <xdr:nvSpPr>
        <xdr:cNvPr id="75" name="TextBox 74">
          <a:extLst>
            <a:ext uri="{FF2B5EF4-FFF2-40B4-BE49-F238E27FC236}">
              <a16:creationId xmlns:a16="http://schemas.microsoft.com/office/drawing/2014/main" id="{01CC6F3E-8F3B-6EAD-B721-AB2FDB2B0B37}"/>
            </a:ext>
          </a:extLst>
        </xdr:cNvPr>
        <xdr:cNvSpPr txBox="1"/>
      </xdr:nvSpPr>
      <xdr:spPr>
        <a:xfrm>
          <a:off x="1208980" y="2737365"/>
          <a:ext cx="737974" cy="2574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IN" sz="1100" b="1" i="0" u="none" strike="noStrike" kern="0" cap="none" spc="0" normalizeH="0" baseline="0" noProof="0">
              <a:ln>
                <a:noFill/>
              </a:ln>
              <a:solidFill>
                <a:prstClr val="white"/>
              </a:solidFill>
              <a:effectLst/>
              <a:uLnTx/>
              <a:uFillTx/>
              <a:latin typeface="+mn-lt"/>
              <a:ea typeface="+mn-ea"/>
              <a:cs typeface="+mn-cs"/>
            </a:rPr>
            <a:t>Students</a:t>
          </a:r>
        </a:p>
        <a:p>
          <a:endParaRPr lang="en-IN" sz="1100"/>
        </a:p>
      </xdr:txBody>
    </xdr:sp>
    <xdr:clientData/>
  </xdr:twoCellAnchor>
  <xdr:twoCellAnchor>
    <xdr:from>
      <xdr:col>1</xdr:col>
      <xdr:colOff>599723</xdr:colOff>
      <xdr:row>18</xdr:row>
      <xdr:rowOff>178142</xdr:rowOff>
    </xdr:from>
    <xdr:to>
      <xdr:col>3</xdr:col>
      <xdr:colOff>119184</xdr:colOff>
      <xdr:row>20</xdr:row>
      <xdr:rowOff>75170</xdr:rowOff>
    </xdr:to>
    <xdr:sp macro="" textlink="">
      <xdr:nvSpPr>
        <xdr:cNvPr id="76" name="TextBox 75">
          <a:extLst>
            <a:ext uri="{FF2B5EF4-FFF2-40B4-BE49-F238E27FC236}">
              <a16:creationId xmlns:a16="http://schemas.microsoft.com/office/drawing/2014/main" id="{EBF7E1C0-6791-441D-AA62-6986FC420323}"/>
            </a:ext>
          </a:extLst>
        </xdr:cNvPr>
        <xdr:cNvSpPr txBox="1"/>
      </xdr:nvSpPr>
      <xdr:spPr>
        <a:xfrm>
          <a:off x="1208980" y="3421791"/>
          <a:ext cx="737974" cy="2574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IN" sz="1100" b="1" i="0" u="none" strike="noStrike" kern="0" cap="none" spc="0" normalizeH="0" baseline="0" noProof="0">
              <a:ln>
                <a:noFill/>
              </a:ln>
              <a:solidFill>
                <a:prstClr val="white"/>
              </a:solidFill>
              <a:effectLst/>
              <a:uLnTx/>
              <a:uFillTx/>
              <a:latin typeface="+mn-lt"/>
              <a:ea typeface="+mn-ea"/>
              <a:cs typeface="+mn-cs"/>
            </a:rPr>
            <a:t>Teachers</a:t>
          </a:r>
        </a:p>
        <a:p>
          <a:endParaRPr lang="en-IN" sz="1100"/>
        </a:p>
      </xdr:txBody>
    </xdr:sp>
    <xdr:clientData/>
  </xdr:twoCellAnchor>
  <xdr:twoCellAnchor>
    <xdr:from>
      <xdr:col>1</xdr:col>
      <xdr:colOff>599723</xdr:colOff>
      <xdr:row>22</xdr:row>
      <xdr:rowOff>141759</xdr:rowOff>
    </xdr:from>
    <xdr:to>
      <xdr:col>3</xdr:col>
      <xdr:colOff>119184</xdr:colOff>
      <xdr:row>24</xdr:row>
      <xdr:rowOff>38786</xdr:rowOff>
    </xdr:to>
    <xdr:sp macro="" textlink="">
      <xdr:nvSpPr>
        <xdr:cNvPr id="77" name="TextBox 76">
          <a:extLst>
            <a:ext uri="{FF2B5EF4-FFF2-40B4-BE49-F238E27FC236}">
              <a16:creationId xmlns:a16="http://schemas.microsoft.com/office/drawing/2014/main" id="{FC774E6C-86A3-45C4-8C4B-E4A9505B879F}"/>
            </a:ext>
          </a:extLst>
        </xdr:cNvPr>
        <xdr:cNvSpPr txBox="1"/>
      </xdr:nvSpPr>
      <xdr:spPr>
        <a:xfrm>
          <a:off x="1208980" y="4106218"/>
          <a:ext cx="737974" cy="2574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IN" sz="1100" b="1" i="0" u="none" strike="noStrike" kern="0" cap="none" spc="0" normalizeH="0" baseline="0" noProof="0">
              <a:ln>
                <a:noFill/>
              </a:ln>
              <a:solidFill>
                <a:prstClr val="white"/>
              </a:solidFill>
              <a:effectLst/>
              <a:uLnTx/>
              <a:uFillTx/>
              <a:latin typeface="+mn-lt"/>
              <a:ea typeface="+mn-ea"/>
              <a:cs typeface="+mn-cs"/>
            </a:rPr>
            <a:t>Parents</a:t>
          </a:r>
        </a:p>
        <a:p>
          <a:endParaRPr lang="en-IN" sz="1100"/>
        </a:p>
      </xdr:txBody>
    </xdr:sp>
    <xdr:clientData/>
  </xdr:twoCellAnchor>
  <xdr:twoCellAnchor>
    <xdr:from>
      <xdr:col>1</xdr:col>
      <xdr:colOff>599723</xdr:colOff>
      <xdr:row>26</xdr:row>
      <xdr:rowOff>96793</xdr:rowOff>
    </xdr:from>
    <xdr:to>
      <xdr:col>3</xdr:col>
      <xdr:colOff>119184</xdr:colOff>
      <xdr:row>27</xdr:row>
      <xdr:rowOff>174023</xdr:rowOff>
    </xdr:to>
    <xdr:sp macro="" textlink="">
      <xdr:nvSpPr>
        <xdr:cNvPr id="78" name="TextBox 77">
          <a:hlinkClick xmlns:r="http://schemas.openxmlformats.org/officeDocument/2006/relationships" r:id="rId12"/>
          <a:extLst>
            <a:ext uri="{FF2B5EF4-FFF2-40B4-BE49-F238E27FC236}">
              <a16:creationId xmlns:a16="http://schemas.microsoft.com/office/drawing/2014/main" id="{0D65EEA4-865C-4349-BB15-E17C751A81A9}"/>
            </a:ext>
          </a:extLst>
        </xdr:cNvPr>
        <xdr:cNvSpPr txBox="1"/>
      </xdr:nvSpPr>
      <xdr:spPr>
        <a:xfrm>
          <a:off x="1208980" y="4782063"/>
          <a:ext cx="737974" cy="2574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IN" sz="1100" b="1" i="0" u="none" strike="noStrike" kern="0" cap="none" spc="0" normalizeH="0" baseline="0" noProof="0">
              <a:ln>
                <a:noFill/>
              </a:ln>
              <a:solidFill>
                <a:prstClr val="white"/>
              </a:solidFill>
              <a:effectLst/>
              <a:uLnTx/>
              <a:uFillTx/>
              <a:latin typeface="+mn-lt"/>
              <a:ea typeface="+mn-ea"/>
              <a:cs typeface="+mn-cs"/>
            </a:rPr>
            <a:t>Events</a:t>
          </a:r>
        </a:p>
        <a:p>
          <a:endParaRPr lang="en-IN" sz="1100"/>
        </a:p>
      </xdr:txBody>
    </xdr:sp>
    <xdr:clientData/>
  </xdr:twoCellAnchor>
  <xdr:twoCellAnchor>
    <xdr:from>
      <xdr:col>1</xdr:col>
      <xdr:colOff>599723</xdr:colOff>
      <xdr:row>30</xdr:row>
      <xdr:rowOff>68990</xdr:rowOff>
    </xdr:from>
    <xdr:to>
      <xdr:col>3</xdr:col>
      <xdr:colOff>119184</xdr:colOff>
      <xdr:row>31</xdr:row>
      <xdr:rowOff>146220</xdr:rowOff>
    </xdr:to>
    <xdr:sp macro="" textlink="">
      <xdr:nvSpPr>
        <xdr:cNvPr id="79" name="TextBox 78">
          <a:extLst>
            <a:ext uri="{FF2B5EF4-FFF2-40B4-BE49-F238E27FC236}">
              <a16:creationId xmlns:a16="http://schemas.microsoft.com/office/drawing/2014/main" id="{BE3B7D85-1C21-4B64-9C36-77C2D5779F91}"/>
            </a:ext>
          </a:extLst>
        </xdr:cNvPr>
        <xdr:cNvSpPr txBox="1"/>
      </xdr:nvSpPr>
      <xdr:spPr>
        <a:xfrm>
          <a:off x="1208980" y="5475071"/>
          <a:ext cx="737974" cy="2574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IN" sz="1100" b="1" i="0" u="none" strike="noStrike" kern="0" cap="none" spc="0" normalizeH="0" baseline="0" noProof="0">
              <a:ln>
                <a:noFill/>
              </a:ln>
              <a:solidFill>
                <a:prstClr val="white"/>
              </a:solidFill>
              <a:effectLst/>
              <a:uLnTx/>
              <a:uFillTx/>
              <a:latin typeface="+mn-lt"/>
              <a:ea typeface="+mn-ea"/>
              <a:cs typeface="+mn-cs"/>
            </a:rPr>
            <a:t>Exams</a:t>
          </a:r>
        </a:p>
        <a:p>
          <a:endParaRPr lang="en-IN" sz="1100"/>
        </a:p>
      </xdr:txBody>
    </xdr:sp>
    <xdr:clientData/>
  </xdr:twoCellAnchor>
  <xdr:twoCellAnchor editAs="oneCell">
    <xdr:from>
      <xdr:col>4</xdr:col>
      <xdr:colOff>532028</xdr:colOff>
      <xdr:row>15</xdr:row>
      <xdr:rowOff>163042</xdr:rowOff>
    </xdr:from>
    <xdr:to>
      <xdr:col>14</xdr:col>
      <xdr:colOff>535460</xdr:colOff>
      <xdr:row>21</xdr:row>
      <xdr:rowOff>56294</xdr:rowOff>
    </xdr:to>
    <mc:AlternateContent xmlns:mc="http://schemas.openxmlformats.org/markup-compatibility/2006" xmlns:tsle="http://schemas.microsoft.com/office/drawing/2012/timeslicer">
      <mc:Choice Requires="tsle">
        <xdr:graphicFrame macro="">
          <xdr:nvGraphicFramePr>
            <xdr:cNvPr id="14" name="Full Date">
              <a:extLst>
                <a:ext uri="{FF2B5EF4-FFF2-40B4-BE49-F238E27FC236}">
                  <a16:creationId xmlns:a16="http://schemas.microsoft.com/office/drawing/2014/main" id="{1C841EBE-A9FB-47FF-94E9-770B978496C9}"/>
                </a:ext>
              </a:extLst>
            </xdr:cNvPr>
            <xdr:cNvGraphicFramePr/>
          </xdr:nvGraphicFramePr>
          <xdr:xfrm>
            <a:off x="0" y="0"/>
            <a:ext cx="0" cy="0"/>
          </xdr:xfrm>
          <a:graphic>
            <a:graphicData uri="http://schemas.microsoft.com/office/drawing/2012/timeslicer">
              <tsle:timeslicer name="Full Date"/>
            </a:graphicData>
          </a:graphic>
        </xdr:graphicFrame>
      </mc:Choice>
      <mc:Fallback xmlns="">
        <xdr:sp macro="" textlink="">
          <xdr:nvSpPr>
            <xdr:cNvPr id="0" name=""/>
            <xdr:cNvSpPr>
              <a:spLocks noTextEdit="1"/>
            </xdr:cNvSpPr>
          </xdr:nvSpPr>
          <xdr:spPr>
            <a:xfrm>
              <a:off x="2945028" y="3020542"/>
              <a:ext cx="6035932" cy="103625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fLocksWithSheet="0"/>
  </xdr:twoCellAnchor>
  <xdr:twoCellAnchor>
    <xdr:from>
      <xdr:col>1</xdr:col>
      <xdr:colOff>599723</xdr:colOff>
      <xdr:row>34</xdr:row>
      <xdr:rowOff>32606</xdr:rowOff>
    </xdr:from>
    <xdr:to>
      <xdr:col>3</xdr:col>
      <xdr:colOff>292522</xdr:colOff>
      <xdr:row>35</xdr:row>
      <xdr:rowOff>102972</xdr:rowOff>
    </xdr:to>
    <xdr:sp macro="" textlink="">
      <xdr:nvSpPr>
        <xdr:cNvPr id="80" name="TextBox 79">
          <a:extLst>
            <a:ext uri="{FF2B5EF4-FFF2-40B4-BE49-F238E27FC236}">
              <a16:creationId xmlns:a16="http://schemas.microsoft.com/office/drawing/2014/main" id="{72E2E5F0-AD06-4AB0-89A3-7FD65370D21B}"/>
            </a:ext>
          </a:extLst>
        </xdr:cNvPr>
        <xdr:cNvSpPr txBox="1"/>
      </xdr:nvSpPr>
      <xdr:spPr>
        <a:xfrm>
          <a:off x="1208980" y="6159498"/>
          <a:ext cx="911312" cy="2505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IN" sz="1100" b="1" i="0" u="none" strike="noStrike" kern="0" cap="none" spc="0" normalizeH="0" baseline="0" noProof="0">
              <a:ln>
                <a:noFill/>
              </a:ln>
              <a:solidFill>
                <a:prstClr val="white"/>
              </a:solidFill>
              <a:effectLst/>
              <a:uLnTx/>
              <a:uFillTx/>
              <a:latin typeface="+mn-lt"/>
              <a:ea typeface="+mn-ea"/>
              <a:cs typeface="+mn-cs"/>
            </a:rPr>
            <a:t>Assessment</a:t>
          </a:r>
        </a:p>
        <a:p>
          <a:endParaRPr lang="en-IN" sz="1100"/>
        </a:p>
      </xdr:txBody>
    </xdr:sp>
    <xdr:clientData/>
  </xdr:twoCellAnchor>
  <xdr:twoCellAnchor editAs="oneCell">
    <xdr:from>
      <xdr:col>5</xdr:col>
      <xdr:colOff>154457</xdr:colOff>
      <xdr:row>21</xdr:row>
      <xdr:rowOff>85812</xdr:rowOff>
    </xdr:from>
    <xdr:to>
      <xdr:col>14</xdr:col>
      <xdr:colOff>386147</xdr:colOff>
      <xdr:row>31</xdr:row>
      <xdr:rowOff>47785</xdr:rowOff>
    </xdr:to>
    <mc:AlternateContent xmlns:mc="http://schemas.openxmlformats.org/markup-compatibility/2006" xmlns:a14="http://schemas.microsoft.com/office/drawing/2010/main">
      <mc:Choice Requires="a14">
        <xdr:graphicFrame macro="">
          <xdr:nvGraphicFramePr>
            <xdr:cNvPr id="17" name="Day 1">
              <a:extLst>
                <a:ext uri="{FF2B5EF4-FFF2-40B4-BE49-F238E27FC236}">
                  <a16:creationId xmlns:a16="http://schemas.microsoft.com/office/drawing/2014/main" id="{F9B0FAAE-A77B-49F3-8908-AA9BA07437B4}"/>
                </a:ext>
              </a:extLst>
            </xdr:cNvPr>
            <xdr:cNvGraphicFramePr/>
          </xdr:nvGraphicFramePr>
          <xdr:xfrm>
            <a:off x="0" y="0"/>
            <a:ext cx="0" cy="0"/>
          </xdr:xfrm>
          <a:graphic>
            <a:graphicData uri="http://schemas.microsoft.com/office/drawing/2010/slicer">
              <sle:slicer xmlns:sle="http://schemas.microsoft.com/office/drawing/2010/slicer" name="Day 1"/>
            </a:graphicData>
          </a:graphic>
        </xdr:graphicFrame>
      </mc:Choice>
      <mc:Fallback xmlns="">
        <xdr:sp macro="" textlink="">
          <xdr:nvSpPr>
            <xdr:cNvPr id="0" name=""/>
            <xdr:cNvSpPr>
              <a:spLocks noTextEdit="1"/>
            </xdr:cNvSpPr>
          </xdr:nvSpPr>
          <xdr:spPr>
            <a:xfrm>
              <a:off x="3170707" y="4086312"/>
              <a:ext cx="5660940" cy="18669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5</xdr:col>
      <xdr:colOff>64530</xdr:colOff>
      <xdr:row>15</xdr:row>
      <xdr:rowOff>167502</xdr:rowOff>
    </xdr:from>
    <xdr:to>
      <xdr:col>8</xdr:col>
      <xdr:colOff>358346</xdr:colOff>
      <xdr:row>17</xdr:row>
      <xdr:rowOff>167502</xdr:rowOff>
    </xdr:to>
    <xdr:sp macro="" textlink="">
      <xdr:nvSpPr>
        <xdr:cNvPr id="42" name="TextBox 41">
          <a:extLst>
            <a:ext uri="{FF2B5EF4-FFF2-40B4-BE49-F238E27FC236}">
              <a16:creationId xmlns:a16="http://schemas.microsoft.com/office/drawing/2014/main" id="{01EC9398-3469-471C-BA0B-041365CAFE82}"/>
            </a:ext>
          </a:extLst>
        </xdr:cNvPr>
        <xdr:cNvSpPr txBox="1"/>
      </xdr:nvSpPr>
      <xdr:spPr>
        <a:xfrm>
          <a:off x="3110814" y="2870543"/>
          <a:ext cx="2121586" cy="360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latin typeface="Arial Rounded MT Bold" panose="020F0704030504030204" pitchFamily="34" charset="0"/>
            </a:rPr>
            <a:t>Calender Attendence</a:t>
          </a:r>
        </a:p>
      </xdr:txBody>
    </xdr:sp>
    <xdr:clientData/>
  </xdr:twoCellAnchor>
  <xdr:twoCellAnchor>
    <xdr:from>
      <xdr:col>5</xdr:col>
      <xdr:colOff>128716</xdr:colOff>
      <xdr:row>17</xdr:row>
      <xdr:rowOff>42905</xdr:rowOff>
    </xdr:from>
    <xdr:to>
      <xdr:col>6</xdr:col>
      <xdr:colOff>574932</xdr:colOff>
      <xdr:row>17</xdr:row>
      <xdr:rowOff>163040</xdr:rowOff>
    </xdr:to>
    <xdr:sp macro="" textlink="">
      <xdr:nvSpPr>
        <xdr:cNvPr id="20" name="Rectangle 19">
          <a:extLst>
            <a:ext uri="{FF2B5EF4-FFF2-40B4-BE49-F238E27FC236}">
              <a16:creationId xmlns:a16="http://schemas.microsoft.com/office/drawing/2014/main" id="{0E44EB3A-FA37-B652-8ACA-CF5F527770E5}"/>
            </a:ext>
          </a:extLst>
        </xdr:cNvPr>
        <xdr:cNvSpPr/>
      </xdr:nvSpPr>
      <xdr:spPr>
        <a:xfrm>
          <a:off x="3175000" y="3106351"/>
          <a:ext cx="1055473" cy="120135"/>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248850</xdr:colOff>
      <xdr:row>34</xdr:row>
      <xdr:rowOff>17162</xdr:rowOff>
    </xdr:from>
    <xdr:to>
      <xdr:col>19</xdr:col>
      <xdr:colOff>295600</xdr:colOff>
      <xdr:row>48</xdr:row>
      <xdr:rowOff>54644</xdr:rowOff>
    </xdr:to>
    <xdr:sp macro="" textlink="">
      <xdr:nvSpPr>
        <xdr:cNvPr id="64" name="Rectangle: Rounded Corners 63">
          <a:extLst>
            <a:ext uri="{FF2B5EF4-FFF2-40B4-BE49-F238E27FC236}">
              <a16:creationId xmlns:a16="http://schemas.microsoft.com/office/drawing/2014/main" id="{F1EB7C12-96B7-46D9-60C4-130CF1C10342}"/>
            </a:ext>
          </a:extLst>
        </xdr:cNvPr>
        <xdr:cNvSpPr/>
      </xdr:nvSpPr>
      <xdr:spPr>
        <a:xfrm>
          <a:off x="9996958" y="6144054"/>
          <a:ext cx="1874520" cy="2560320"/>
        </a:xfrm>
        <a:prstGeom prst="roundRect">
          <a:avLst>
            <a:gd name="adj" fmla="val 6596"/>
          </a:avLst>
        </a:prstGeom>
        <a:solidFill>
          <a:schemeClr val="accent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19</xdr:col>
      <xdr:colOff>435575</xdr:colOff>
      <xdr:row>34</xdr:row>
      <xdr:rowOff>49426</xdr:rowOff>
    </xdr:from>
    <xdr:to>
      <xdr:col>22</xdr:col>
      <xdr:colOff>482324</xdr:colOff>
      <xdr:row>48</xdr:row>
      <xdr:rowOff>86908</xdr:rowOff>
    </xdr:to>
    <xdr:sp macro="" textlink="">
      <xdr:nvSpPr>
        <xdr:cNvPr id="70" name="Rectangle: Rounded Corners 69">
          <a:extLst>
            <a:ext uri="{FF2B5EF4-FFF2-40B4-BE49-F238E27FC236}">
              <a16:creationId xmlns:a16="http://schemas.microsoft.com/office/drawing/2014/main" id="{031D8EC2-3955-45C5-9C0B-75928027FB1A}"/>
            </a:ext>
          </a:extLst>
        </xdr:cNvPr>
        <xdr:cNvSpPr/>
      </xdr:nvSpPr>
      <xdr:spPr>
        <a:xfrm>
          <a:off x="12011453" y="6176318"/>
          <a:ext cx="1874520" cy="2560320"/>
        </a:xfrm>
        <a:prstGeom prst="roundRect">
          <a:avLst>
            <a:gd name="adj" fmla="val 7053"/>
          </a:avLst>
        </a:prstGeom>
        <a:solidFill>
          <a:schemeClr val="accent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23</xdr:col>
      <xdr:colOff>55948</xdr:colOff>
      <xdr:row>34</xdr:row>
      <xdr:rowOff>55948</xdr:rowOff>
    </xdr:from>
    <xdr:to>
      <xdr:col>26</xdr:col>
      <xdr:colOff>102697</xdr:colOff>
      <xdr:row>48</xdr:row>
      <xdr:rowOff>93430</xdr:rowOff>
    </xdr:to>
    <xdr:sp macro="" textlink="">
      <xdr:nvSpPr>
        <xdr:cNvPr id="81" name="Rectangle: Rounded Corners 80">
          <a:extLst>
            <a:ext uri="{FF2B5EF4-FFF2-40B4-BE49-F238E27FC236}">
              <a16:creationId xmlns:a16="http://schemas.microsoft.com/office/drawing/2014/main" id="{A6A914E4-5624-4CB4-A5F7-2C930B1F6244}"/>
            </a:ext>
          </a:extLst>
        </xdr:cNvPr>
        <xdr:cNvSpPr/>
      </xdr:nvSpPr>
      <xdr:spPr>
        <a:xfrm>
          <a:off x="14068853" y="6182840"/>
          <a:ext cx="1874520" cy="2560320"/>
        </a:xfrm>
        <a:prstGeom prst="roundRect">
          <a:avLst>
            <a:gd name="adj" fmla="val 7054"/>
          </a:avLst>
        </a:prstGeom>
        <a:solidFill>
          <a:srgbClr val="7030A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358344</xdr:colOff>
      <xdr:row>44</xdr:row>
      <xdr:rowOff>77230</xdr:rowOff>
    </xdr:from>
    <xdr:to>
      <xdr:col>19</xdr:col>
      <xdr:colOff>185638</xdr:colOff>
      <xdr:row>47</xdr:row>
      <xdr:rowOff>76118</xdr:rowOff>
    </xdr:to>
    <xdr:sp macro="" textlink="">
      <xdr:nvSpPr>
        <xdr:cNvPr id="83" name="Rectangle: Rounded Corners 82">
          <a:extLst>
            <a:ext uri="{FF2B5EF4-FFF2-40B4-BE49-F238E27FC236}">
              <a16:creationId xmlns:a16="http://schemas.microsoft.com/office/drawing/2014/main" id="{27B22362-820F-4D1F-8D9A-9110ABDC28D2}"/>
            </a:ext>
          </a:extLst>
        </xdr:cNvPr>
        <xdr:cNvSpPr/>
      </xdr:nvSpPr>
      <xdr:spPr>
        <a:xfrm>
          <a:off x="10106452" y="8006149"/>
          <a:ext cx="1655064" cy="539496"/>
        </a:xfrm>
        <a:prstGeom prst="roundRect">
          <a:avLst>
            <a:gd name="adj" fmla="val 19362"/>
          </a:avLst>
        </a:prstGeom>
        <a:solidFill>
          <a:schemeClr val="accent6">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19</xdr:col>
      <xdr:colOff>536488</xdr:colOff>
      <xdr:row>44</xdr:row>
      <xdr:rowOff>75170</xdr:rowOff>
    </xdr:from>
    <xdr:to>
      <xdr:col>22</xdr:col>
      <xdr:colOff>364717</xdr:colOff>
      <xdr:row>47</xdr:row>
      <xdr:rowOff>74562</xdr:rowOff>
    </xdr:to>
    <xdr:sp macro="" textlink="">
      <xdr:nvSpPr>
        <xdr:cNvPr id="84" name="Rectangle: Rounded Corners 83">
          <a:extLst>
            <a:ext uri="{FF2B5EF4-FFF2-40B4-BE49-F238E27FC236}">
              <a16:creationId xmlns:a16="http://schemas.microsoft.com/office/drawing/2014/main" id="{E85F965F-DE2E-42AA-ACEB-4B19C5F98C07}"/>
            </a:ext>
          </a:extLst>
        </xdr:cNvPr>
        <xdr:cNvSpPr/>
      </xdr:nvSpPr>
      <xdr:spPr>
        <a:xfrm>
          <a:off x="12112366" y="8004089"/>
          <a:ext cx="1656000" cy="540000"/>
        </a:xfrm>
        <a:prstGeom prst="roundRect">
          <a:avLst>
            <a:gd name="adj" fmla="val 19362"/>
          </a:avLst>
        </a:prstGeom>
        <a:solidFill>
          <a:schemeClr val="accent4">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23</xdr:col>
      <xdr:colOff>174022</xdr:colOff>
      <xdr:row>44</xdr:row>
      <xdr:rowOff>73111</xdr:rowOff>
    </xdr:from>
    <xdr:to>
      <xdr:col>26</xdr:col>
      <xdr:colOff>2251</xdr:colOff>
      <xdr:row>47</xdr:row>
      <xdr:rowOff>72503</xdr:rowOff>
    </xdr:to>
    <xdr:sp macro="" textlink="">
      <xdr:nvSpPr>
        <xdr:cNvPr id="85" name="Rectangle: Rounded Corners 84">
          <a:extLst>
            <a:ext uri="{FF2B5EF4-FFF2-40B4-BE49-F238E27FC236}">
              <a16:creationId xmlns:a16="http://schemas.microsoft.com/office/drawing/2014/main" id="{CA1A5C1A-FA0B-43B9-8C58-F25A844D7372}"/>
            </a:ext>
          </a:extLst>
        </xdr:cNvPr>
        <xdr:cNvSpPr/>
      </xdr:nvSpPr>
      <xdr:spPr>
        <a:xfrm>
          <a:off x="14186927" y="8002030"/>
          <a:ext cx="1656000" cy="540000"/>
        </a:xfrm>
        <a:prstGeom prst="roundRect">
          <a:avLst>
            <a:gd name="adj" fmla="val 19362"/>
          </a:avLst>
        </a:prstGeom>
        <a:solidFill>
          <a:srgbClr val="AB3AF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85516</xdr:colOff>
      <xdr:row>35</xdr:row>
      <xdr:rowOff>126199</xdr:rowOff>
    </xdr:from>
    <xdr:to>
      <xdr:col>18</xdr:col>
      <xdr:colOff>363211</xdr:colOff>
      <xdr:row>40</xdr:row>
      <xdr:rowOff>112138</xdr:rowOff>
    </xdr:to>
    <xdr:sp macro="" textlink="">
      <xdr:nvSpPr>
        <xdr:cNvPr id="91" name="Oval 90">
          <a:extLst>
            <a:ext uri="{FF2B5EF4-FFF2-40B4-BE49-F238E27FC236}">
              <a16:creationId xmlns:a16="http://schemas.microsoft.com/office/drawing/2014/main" id="{FF41B31C-B7FE-9209-7499-4822905AD317}"/>
            </a:ext>
          </a:extLst>
        </xdr:cNvPr>
        <xdr:cNvSpPr/>
      </xdr:nvSpPr>
      <xdr:spPr>
        <a:xfrm>
          <a:off x="10442881" y="6433294"/>
          <a:ext cx="886952" cy="886952"/>
        </a:xfrm>
        <a:prstGeom prst="ellipse">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420473</xdr:colOff>
      <xdr:row>44</xdr:row>
      <xdr:rowOff>163040</xdr:rowOff>
    </xdr:from>
    <xdr:to>
      <xdr:col>19</xdr:col>
      <xdr:colOff>85811</xdr:colOff>
      <xdr:row>47</xdr:row>
      <xdr:rowOff>25743</xdr:rowOff>
    </xdr:to>
    <xdr:sp macro="" textlink="'Dynamic Images'!$E$2">
      <xdr:nvSpPr>
        <xdr:cNvPr id="104" name="TextBox 103">
          <a:extLst>
            <a:ext uri="{FF2B5EF4-FFF2-40B4-BE49-F238E27FC236}">
              <a16:creationId xmlns:a16="http://schemas.microsoft.com/office/drawing/2014/main" id="{9638E016-3CC3-67D8-C4E3-6A6970A50382}"/>
            </a:ext>
          </a:extLst>
        </xdr:cNvPr>
        <xdr:cNvSpPr txBox="1"/>
      </xdr:nvSpPr>
      <xdr:spPr>
        <a:xfrm>
          <a:off x="10168581" y="8091959"/>
          <a:ext cx="1493108" cy="40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0EA1A6D-327D-49F5-ABBE-ADAF8FFF85E3}" type="TxLink">
            <a:rPr lang="en-US" sz="1800" b="0" i="0" u="none" strike="noStrike">
              <a:solidFill>
                <a:schemeClr val="bg1"/>
              </a:solidFill>
              <a:latin typeface="Calibri"/>
              <a:ea typeface="Calibri"/>
              <a:cs typeface="Calibri"/>
            </a:rPr>
            <a:pPr algn="ctr"/>
            <a:t>1st</a:t>
          </a:fld>
          <a:endParaRPr lang="en-IN" sz="1800">
            <a:solidFill>
              <a:schemeClr val="bg1"/>
            </a:solidFill>
          </a:endParaRPr>
        </a:p>
      </xdr:txBody>
    </xdr:sp>
    <xdr:clientData/>
  </xdr:twoCellAnchor>
  <xdr:twoCellAnchor>
    <xdr:from>
      <xdr:col>20</xdr:col>
      <xdr:colOff>23684</xdr:colOff>
      <xdr:row>44</xdr:row>
      <xdr:rowOff>152399</xdr:rowOff>
    </xdr:from>
    <xdr:to>
      <xdr:col>22</xdr:col>
      <xdr:colOff>298278</xdr:colOff>
      <xdr:row>47</xdr:row>
      <xdr:rowOff>15102</xdr:rowOff>
    </xdr:to>
    <xdr:sp macro="" textlink="'Dynamic Images'!$E$2">
      <xdr:nvSpPr>
        <xdr:cNvPr id="105" name="TextBox 104">
          <a:extLst>
            <a:ext uri="{FF2B5EF4-FFF2-40B4-BE49-F238E27FC236}">
              <a16:creationId xmlns:a16="http://schemas.microsoft.com/office/drawing/2014/main" id="{8BF23AA3-F2A1-44B0-A71A-CA6D2DB95E26}"/>
            </a:ext>
          </a:extLst>
        </xdr:cNvPr>
        <xdr:cNvSpPr txBox="1"/>
      </xdr:nvSpPr>
      <xdr:spPr>
        <a:xfrm>
          <a:off x="12208819" y="8081318"/>
          <a:ext cx="1493108" cy="40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a:ln>
                <a:noFill/>
              </a:ln>
              <a:solidFill>
                <a:schemeClr val="bg1"/>
              </a:solidFill>
            </a:rPr>
            <a:t>2nd</a:t>
          </a:r>
        </a:p>
      </xdr:txBody>
    </xdr:sp>
    <xdr:clientData/>
  </xdr:twoCellAnchor>
  <xdr:twoCellAnchor>
    <xdr:from>
      <xdr:col>23</xdr:col>
      <xdr:colOff>261895</xdr:colOff>
      <xdr:row>44</xdr:row>
      <xdr:rowOff>141758</xdr:rowOff>
    </xdr:from>
    <xdr:to>
      <xdr:col>25</xdr:col>
      <xdr:colOff>536489</xdr:colOff>
      <xdr:row>47</xdr:row>
      <xdr:rowOff>4461</xdr:rowOff>
    </xdr:to>
    <xdr:sp macro="" textlink="'Dynamic Images'!$E$2">
      <xdr:nvSpPr>
        <xdr:cNvPr id="106" name="TextBox 105">
          <a:extLst>
            <a:ext uri="{FF2B5EF4-FFF2-40B4-BE49-F238E27FC236}">
              <a16:creationId xmlns:a16="http://schemas.microsoft.com/office/drawing/2014/main" id="{9BB91F9C-7555-4201-8A99-9E6251537B76}"/>
            </a:ext>
          </a:extLst>
        </xdr:cNvPr>
        <xdr:cNvSpPr txBox="1"/>
      </xdr:nvSpPr>
      <xdr:spPr>
        <a:xfrm>
          <a:off x="14274800" y="8070677"/>
          <a:ext cx="1493108" cy="40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a:solidFill>
                <a:schemeClr val="bg1"/>
              </a:solidFill>
            </a:rPr>
            <a:t>3rd</a:t>
          </a:r>
        </a:p>
      </xdr:txBody>
    </xdr:sp>
    <xdr:clientData/>
  </xdr:twoCellAnchor>
  <xdr:twoCellAnchor editAs="oneCell">
    <xdr:from>
      <xdr:col>16</xdr:col>
      <xdr:colOff>145879</xdr:colOff>
      <xdr:row>34</xdr:row>
      <xdr:rowOff>8581</xdr:rowOff>
    </xdr:from>
    <xdr:to>
      <xdr:col>17</xdr:col>
      <xdr:colOff>451022</xdr:colOff>
      <xdr:row>39</xdr:row>
      <xdr:rowOff>21968</xdr:rowOff>
    </xdr:to>
    <xdr:pic>
      <xdr:nvPicPr>
        <xdr:cNvPr id="108" name="Graphic 107" descr="Fireworks with solid fill">
          <a:extLst>
            <a:ext uri="{FF2B5EF4-FFF2-40B4-BE49-F238E27FC236}">
              <a16:creationId xmlns:a16="http://schemas.microsoft.com/office/drawing/2014/main" id="{24C690C2-6B2C-AD8E-FA9F-B9570573FFF2}"/>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9893987" y="6135473"/>
          <a:ext cx="914400" cy="914400"/>
        </a:xfrm>
        <a:prstGeom prst="rect">
          <a:avLst/>
        </a:prstGeom>
      </xdr:spPr>
    </xdr:pic>
    <xdr:clientData/>
  </xdr:twoCellAnchor>
  <xdr:twoCellAnchor editAs="oneCell">
    <xdr:from>
      <xdr:col>18</xdr:col>
      <xdr:colOff>160982</xdr:colOff>
      <xdr:row>36</xdr:row>
      <xdr:rowOff>66589</xdr:rowOff>
    </xdr:from>
    <xdr:to>
      <xdr:col>19</xdr:col>
      <xdr:colOff>466126</xdr:colOff>
      <xdr:row>41</xdr:row>
      <xdr:rowOff>79975</xdr:rowOff>
    </xdr:to>
    <xdr:pic>
      <xdr:nvPicPr>
        <xdr:cNvPr id="109" name="Graphic 108" descr="Fireworks with solid fill">
          <a:extLst>
            <a:ext uri="{FF2B5EF4-FFF2-40B4-BE49-F238E27FC236}">
              <a16:creationId xmlns:a16="http://schemas.microsoft.com/office/drawing/2014/main" id="{C2AA5156-F912-4A8E-A51E-44FE70D38E4B}"/>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1127604" y="6553886"/>
          <a:ext cx="914400" cy="914400"/>
        </a:xfrm>
        <a:prstGeom prst="rect">
          <a:avLst/>
        </a:prstGeom>
      </xdr:spPr>
    </xdr:pic>
    <xdr:clientData/>
  </xdr:twoCellAnchor>
  <xdr:twoCellAnchor>
    <xdr:from>
      <xdr:col>17</xdr:col>
      <xdr:colOff>3402</xdr:colOff>
      <xdr:row>35</xdr:row>
      <xdr:rowOff>88898</xdr:rowOff>
    </xdr:from>
    <xdr:to>
      <xdr:col>18</xdr:col>
      <xdr:colOff>423861</xdr:colOff>
      <xdr:row>40</xdr:row>
      <xdr:rowOff>128716</xdr:rowOff>
    </xdr:to>
    <xdr:grpSp>
      <xdr:nvGrpSpPr>
        <xdr:cNvPr id="110" name="Group 109">
          <a:extLst>
            <a:ext uri="{FF2B5EF4-FFF2-40B4-BE49-F238E27FC236}">
              <a16:creationId xmlns:a16="http://schemas.microsoft.com/office/drawing/2014/main" id="{B6ED5053-E667-CABC-44B8-B25DA44E5973}"/>
            </a:ext>
          </a:extLst>
        </xdr:cNvPr>
        <xdr:cNvGrpSpPr/>
      </xdr:nvGrpSpPr>
      <xdr:grpSpPr>
        <a:xfrm>
          <a:off x="10258652" y="6756398"/>
          <a:ext cx="1023709" cy="992318"/>
          <a:chOff x="10360767" y="6395993"/>
          <a:chExt cx="1029716" cy="940831"/>
        </a:xfrm>
      </xdr:grpSpPr>
      <xdr:pic>
        <xdr:nvPicPr>
          <xdr:cNvPr id="92" name="Picture 91" descr="Young boy thumbs up">
            <a:extLst>
              <a:ext uri="{FF2B5EF4-FFF2-40B4-BE49-F238E27FC236}">
                <a16:creationId xmlns:a16="http://schemas.microsoft.com/office/drawing/2014/main" id="{90296D52-E612-C2C4-9CDD-CC2DEF0CB1E5}"/>
              </a:ext>
            </a:extLst>
          </xdr:cNvPr>
          <xdr:cNvPicPr>
            <a:picLocks noChangeAspect="1"/>
          </xdr:cNvPicPr>
        </xdr:nvPicPr>
        <xdr:blipFill rotWithShape="1">
          <a:blip xmlns:r="http://schemas.openxmlformats.org/officeDocument/2006/relationships" r:embed="rId15" cstate="print">
            <a:extLst>
              <a:ext uri="{28A0092B-C50C-407E-A947-70E740481C1C}">
                <a14:useLocalDpi xmlns:a14="http://schemas.microsoft.com/office/drawing/2010/main" val="0"/>
              </a:ext>
            </a:extLst>
          </a:blip>
          <a:srcRect l="23128" r="23678" b="80802"/>
          <a:stretch/>
        </xdr:blipFill>
        <xdr:spPr>
          <a:xfrm>
            <a:off x="10360767" y="6470135"/>
            <a:ext cx="1029716" cy="816953"/>
          </a:xfrm>
          <a:prstGeom prst="ellipse">
            <a:avLst/>
          </a:prstGeom>
        </xdr:spPr>
      </xdr:pic>
      <xdr:sp macro="" textlink="">
        <xdr:nvSpPr>
          <xdr:cNvPr id="93" name="Circle: Hollow 92">
            <a:extLst>
              <a:ext uri="{FF2B5EF4-FFF2-40B4-BE49-F238E27FC236}">
                <a16:creationId xmlns:a16="http://schemas.microsoft.com/office/drawing/2014/main" id="{E56C9AF0-9467-D90D-FFF6-2DB81E853826}"/>
              </a:ext>
            </a:extLst>
          </xdr:cNvPr>
          <xdr:cNvSpPr/>
        </xdr:nvSpPr>
        <xdr:spPr>
          <a:xfrm>
            <a:off x="10409724" y="6395993"/>
            <a:ext cx="940831" cy="940831"/>
          </a:xfrm>
          <a:prstGeom prst="donut">
            <a:avLst>
              <a:gd name="adj" fmla="val 5385"/>
            </a:avLst>
          </a:prstGeom>
          <a:solidFill>
            <a:schemeClr val="bg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clientData/>
  </xdr:twoCellAnchor>
  <xdr:twoCellAnchor editAs="oneCell">
    <xdr:from>
      <xdr:col>19</xdr:col>
      <xdr:colOff>358347</xdr:colOff>
      <xdr:row>33</xdr:row>
      <xdr:rowOff>178143</xdr:rowOff>
    </xdr:from>
    <xdr:to>
      <xdr:col>21</xdr:col>
      <xdr:colOff>54233</xdr:colOff>
      <xdr:row>39</xdr:row>
      <xdr:rowOff>11327</xdr:rowOff>
    </xdr:to>
    <xdr:pic>
      <xdr:nvPicPr>
        <xdr:cNvPr id="111" name="Graphic 110" descr="Fireworks with solid fill">
          <a:extLst>
            <a:ext uri="{FF2B5EF4-FFF2-40B4-BE49-F238E27FC236}">
              <a16:creationId xmlns:a16="http://schemas.microsoft.com/office/drawing/2014/main" id="{DC0897C8-FAB4-427E-8D44-EAC0C0EE574A}"/>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1934225" y="6124832"/>
          <a:ext cx="914400" cy="914400"/>
        </a:xfrm>
        <a:prstGeom prst="rect">
          <a:avLst/>
        </a:prstGeom>
      </xdr:spPr>
    </xdr:pic>
    <xdr:clientData/>
  </xdr:twoCellAnchor>
  <xdr:twoCellAnchor editAs="oneCell">
    <xdr:from>
      <xdr:col>21</xdr:col>
      <xdr:colOff>373450</xdr:colOff>
      <xdr:row>36</xdr:row>
      <xdr:rowOff>55948</xdr:rowOff>
    </xdr:from>
    <xdr:to>
      <xdr:col>23</xdr:col>
      <xdr:colOff>69337</xdr:colOff>
      <xdr:row>41</xdr:row>
      <xdr:rowOff>69334</xdr:rowOff>
    </xdr:to>
    <xdr:pic>
      <xdr:nvPicPr>
        <xdr:cNvPr id="112" name="Graphic 111" descr="Fireworks with solid fill">
          <a:extLst>
            <a:ext uri="{FF2B5EF4-FFF2-40B4-BE49-F238E27FC236}">
              <a16:creationId xmlns:a16="http://schemas.microsoft.com/office/drawing/2014/main" id="{92615AEE-A603-4D5B-99E7-86F5BD53ED78}"/>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3167842" y="6543245"/>
          <a:ext cx="914400" cy="914400"/>
        </a:xfrm>
        <a:prstGeom prst="rect">
          <a:avLst/>
        </a:prstGeom>
      </xdr:spPr>
    </xdr:pic>
    <xdr:clientData/>
  </xdr:twoCellAnchor>
  <xdr:twoCellAnchor>
    <xdr:from>
      <xdr:col>20</xdr:col>
      <xdr:colOff>275470</xdr:colOff>
      <xdr:row>35</xdr:row>
      <xdr:rowOff>37414</xdr:rowOff>
    </xdr:from>
    <xdr:to>
      <xdr:col>22</xdr:col>
      <xdr:colOff>13773</xdr:colOff>
      <xdr:row>40</xdr:row>
      <xdr:rowOff>111554</xdr:rowOff>
    </xdr:to>
    <xdr:grpSp>
      <xdr:nvGrpSpPr>
        <xdr:cNvPr id="94" name="Group 93">
          <a:extLst>
            <a:ext uri="{FF2B5EF4-FFF2-40B4-BE49-F238E27FC236}">
              <a16:creationId xmlns:a16="http://schemas.microsoft.com/office/drawing/2014/main" id="{83EEBC28-3C73-48E8-BDDD-195DB3D0ADAB}"/>
            </a:ext>
          </a:extLst>
        </xdr:cNvPr>
        <xdr:cNvGrpSpPr/>
      </xdr:nvGrpSpPr>
      <xdr:grpSpPr>
        <a:xfrm>
          <a:off x="12340470" y="6704914"/>
          <a:ext cx="944803" cy="1026640"/>
          <a:chOff x="6115051" y="2938837"/>
          <a:chExt cx="2402415" cy="2445964"/>
        </a:xfrm>
      </xdr:grpSpPr>
      <xdr:grpSp>
        <xdr:nvGrpSpPr>
          <xdr:cNvPr id="95" name="Group 94">
            <a:extLst>
              <a:ext uri="{FF2B5EF4-FFF2-40B4-BE49-F238E27FC236}">
                <a16:creationId xmlns:a16="http://schemas.microsoft.com/office/drawing/2014/main" id="{F61A64A2-61FC-3D62-60EC-FB151739466F}"/>
              </a:ext>
            </a:extLst>
          </xdr:cNvPr>
          <xdr:cNvGrpSpPr/>
        </xdr:nvGrpSpPr>
        <xdr:grpSpPr>
          <a:xfrm>
            <a:off x="6138334" y="2938837"/>
            <a:ext cx="2273300" cy="2426914"/>
            <a:chOff x="6265334" y="2833003"/>
            <a:chExt cx="2273300" cy="2426914"/>
          </a:xfrm>
        </xdr:grpSpPr>
        <xdr:sp macro="" textlink="">
          <xdr:nvSpPr>
            <xdr:cNvPr id="97" name="Oval 96">
              <a:extLst>
                <a:ext uri="{FF2B5EF4-FFF2-40B4-BE49-F238E27FC236}">
                  <a16:creationId xmlns:a16="http://schemas.microsoft.com/office/drawing/2014/main" id="{3DB8F963-9160-B1B3-6751-E0E6008B70B9}"/>
                </a:ext>
              </a:extLst>
            </xdr:cNvPr>
            <xdr:cNvSpPr/>
          </xdr:nvSpPr>
          <xdr:spPr>
            <a:xfrm>
              <a:off x="6273800" y="2971798"/>
              <a:ext cx="2264834" cy="2264834"/>
            </a:xfrm>
            <a:prstGeom prst="ellipse">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pic>
          <xdr:nvPicPr>
            <xdr:cNvPr id="98" name="Picture 97">
              <a:extLst>
                <a:ext uri="{FF2B5EF4-FFF2-40B4-BE49-F238E27FC236}">
                  <a16:creationId xmlns:a16="http://schemas.microsoft.com/office/drawing/2014/main" id="{58AE6559-6CDF-9E79-86E3-03AEB8169596}"/>
                </a:ext>
              </a:extLst>
            </xdr:cNvPr>
            <xdr:cNvPicPr>
              <a:picLocks noChangeAspect="1"/>
            </xdr:cNvPicPr>
          </xdr:nvPicPr>
          <xdr:blipFill rotWithShape="1">
            <a:blip xmlns:r="http://schemas.openxmlformats.org/officeDocument/2006/relationships" r:embed="rId16">
              <a:extLst>
                <a:ext uri="{28A0092B-C50C-407E-A947-70E740481C1C}">
                  <a14:useLocalDpi xmlns:a14="http://schemas.microsoft.com/office/drawing/2010/main" val="0"/>
                </a:ext>
              </a:extLst>
            </a:blip>
            <a:srcRect l="10583" t="-1872" r="-10358" b="30982"/>
            <a:stretch/>
          </xdr:blipFill>
          <xdr:spPr>
            <a:xfrm>
              <a:off x="6265334" y="2833003"/>
              <a:ext cx="2254250" cy="2426914"/>
            </a:xfrm>
            <a:prstGeom prst="ellipse">
              <a:avLst/>
            </a:prstGeom>
          </xdr:spPr>
        </xdr:pic>
      </xdr:grpSp>
      <xdr:sp macro="" textlink="">
        <xdr:nvSpPr>
          <xdr:cNvPr id="96" name="Circle: Hollow 95">
            <a:extLst>
              <a:ext uri="{FF2B5EF4-FFF2-40B4-BE49-F238E27FC236}">
                <a16:creationId xmlns:a16="http://schemas.microsoft.com/office/drawing/2014/main" id="{361CA54B-32E1-6F9E-5472-5DD652735A94}"/>
              </a:ext>
            </a:extLst>
          </xdr:cNvPr>
          <xdr:cNvSpPr/>
        </xdr:nvSpPr>
        <xdr:spPr>
          <a:xfrm>
            <a:off x="6115051" y="2982386"/>
            <a:ext cx="2402415" cy="2402415"/>
          </a:xfrm>
          <a:prstGeom prst="donut">
            <a:avLst>
              <a:gd name="adj" fmla="val 5385"/>
            </a:avLst>
          </a:prstGeom>
          <a:solidFill>
            <a:schemeClr val="bg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clientData/>
  </xdr:twoCellAnchor>
  <xdr:twoCellAnchor editAs="oneCell">
    <xdr:from>
      <xdr:col>22</xdr:col>
      <xdr:colOff>581454</xdr:colOff>
      <xdr:row>34</xdr:row>
      <xdr:rowOff>6522</xdr:rowOff>
    </xdr:from>
    <xdr:to>
      <xdr:col>24</xdr:col>
      <xdr:colOff>277341</xdr:colOff>
      <xdr:row>39</xdr:row>
      <xdr:rowOff>19909</xdr:rowOff>
    </xdr:to>
    <xdr:pic>
      <xdr:nvPicPr>
        <xdr:cNvPr id="113" name="Graphic 112" descr="Fireworks with solid fill">
          <a:extLst>
            <a:ext uri="{FF2B5EF4-FFF2-40B4-BE49-F238E27FC236}">
              <a16:creationId xmlns:a16="http://schemas.microsoft.com/office/drawing/2014/main" id="{79D5E05D-C72B-4EC4-948E-0B06539947E9}"/>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3985103" y="6133414"/>
          <a:ext cx="914400" cy="914400"/>
        </a:xfrm>
        <a:prstGeom prst="rect">
          <a:avLst/>
        </a:prstGeom>
      </xdr:spPr>
    </xdr:pic>
    <xdr:clientData/>
  </xdr:twoCellAnchor>
  <xdr:twoCellAnchor editAs="oneCell">
    <xdr:from>
      <xdr:col>24</xdr:col>
      <xdr:colOff>596558</xdr:colOff>
      <xdr:row>36</xdr:row>
      <xdr:rowOff>64530</xdr:rowOff>
    </xdr:from>
    <xdr:to>
      <xdr:col>26</xdr:col>
      <xdr:colOff>292444</xdr:colOff>
      <xdr:row>41</xdr:row>
      <xdr:rowOff>77916</xdr:rowOff>
    </xdr:to>
    <xdr:pic>
      <xdr:nvPicPr>
        <xdr:cNvPr id="114" name="Graphic 113" descr="Fireworks with solid fill">
          <a:extLst>
            <a:ext uri="{FF2B5EF4-FFF2-40B4-BE49-F238E27FC236}">
              <a16:creationId xmlns:a16="http://schemas.microsoft.com/office/drawing/2014/main" id="{D15B9471-3AB8-41A6-B93B-586C847FA882}"/>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5218720" y="6551827"/>
          <a:ext cx="914400" cy="914400"/>
        </a:xfrm>
        <a:prstGeom prst="rect">
          <a:avLst/>
        </a:prstGeom>
      </xdr:spPr>
    </xdr:pic>
    <xdr:clientData/>
  </xdr:twoCellAnchor>
  <xdr:twoCellAnchor>
    <xdr:from>
      <xdr:col>23</xdr:col>
      <xdr:colOff>532904</xdr:colOff>
      <xdr:row>35</xdr:row>
      <xdr:rowOff>54577</xdr:rowOff>
    </xdr:from>
    <xdr:to>
      <xdr:col>25</xdr:col>
      <xdr:colOff>255220</xdr:colOff>
      <xdr:row>40</xdr:row>
      <xdr:rowOff>94394</xdr:rowOff>
    </xdr:to>
    <xdr:grpSp>
      <xdr:nvGrpSpPr>
        <xdr:cNvPr id="99" name="Group 98">
          <a:extLst>
            <a:ext uri="{FF2B5EF4-FFF2-40B4-BE49-F238E27FC236}">
              <a16:creationId xmlns:a16="http://schemas.microsoft.com/office/drawing/2014/main" id="{0E60A660-DD07-4159-AE92-A3DD8D9E6021}"/>
            </a:ext>
          </a:extLst>
        </xdr:cNvPr>
        <xdr:cNvGrpSpPr/>
      </xdr:nvGrpSpPr>
      <xdr:grpSpPr>
        <a:xfrm>
          <a:off x="14407654" y="6722077"/>
          <a:ext cx="928816" cy="992317"/>
          <a:chOff x="6030384" y="5448302"/>
          <a:chExt cx="2402415" cy="2402415"/>
        </a:xfrm>
      </xdr:grpSpPr>
      <xdr:grpSp>
        <xdr:nvGrpSpPr>
          <xdr:cNvPr id="100" name="Group 99">
            <a:extLst>
              <a:ext uri="{FF2B5EF4-FFF2-40B4-BE49-F238E27FC236}">
                <a16:creationId xmlns:a16="http://schemas.microsoft.com/office/drawing/2014/main" id="{D236B78B-1848-76FB-74B0-2AFCF58F3BED}"/>
              </a:ext>
            </a:extLst>
          </xdr:cNvPr>
          <xdr:cNvGrpSpPr/>
        </xdr:nvGrpSpPr>
        <xdr:grpSpPr>
          <a:xfrm>
            <a:off x="6053667" y="5543548"/>
            <a:ext cx="2356092" cy="2266954"/>
            <a:chOff x="5598582" y="5405965"/>
            <a:chExt cx="2356093" cy="2266954"/>
          </a:xfrm>
        </xdr:grpSpPr>
        <xdr:sp macro="" textlink="">
          <xdr:nvSpPr>
            <xdr:cNvPr id="102" name="Oval 101">
              <a:extLst>
                <a:ext uri="{FF2B5EF4-FFF2-40B4-BE49-F238E27FC236}">
                  <a16:creationId xmlns:a16="http://schemas.microsoft.com/office/drawing/2014/main" id="{04B21C3C-6DD2-58A7-F1AB-B80E1BADE8A5}"/>
                </a:ext>
              </a:extLst>
            </xdr:cNvPr>
            <xdr:cNvSpPr/>
          </xdr:nvSpPr>
          <xdr:spPr>
            <a:xfrm>
              <a:off x="5638799" y="5405965"/>
              <a:ext cx="2264834" cy="2264834"/>
            </a:xfrm>
            <a:prstGeom prst="ellipse">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pic>
          <xdr:nvPicPr>
            <xdr:cNvPr id="103" name="Picture 102">
              <a:extLst>
                <a:ext uri="{FF2B5EF4-FFF2-40B4-BE49-F238E27FC236}">
                  <a16:creationId xmlns:a16="http://schemas.microsoft.com/office/drawing/2014/main" id="{6EBEBDC5-6DA0-16F9-B640-BB51A63CE0F2}"/>
                </a:ext>
              </a:extLst>
            </xdr:cNvPr>
            <xdr:cNvPicPr>
              <a:picLocks noChangeAspect="1"/>
            </xdr:cNvPicPr>
          </xdr:nvPicPr>
          <xdr:blipFill rotWithShape="1">
            <a:blip xmlns:r="http://schemas.openxmlformats.org/officeDocument/2006/relationships" r:embed="rId17">
              <a:extLst>
                <a:ext uri="{28A0092B-C50C-407E-A947-70E740481C1C}">
                  <a14:useLocalDpi xmlns:a14="http://schemas.microsoft.com/office/drawing/2010/main" val="0"/>
                </a:ext>
              </a:extLst>
            </a:blip>
            <a:srcRect t="5865" b="17246"/>
            <a:stretch/>
          </xdr:blipFill>
          <xdr:spPr>
            <a:xfrm>
              <a:off x="5598582" y="5439835"/>
              <a:ext cx="2356093" cy="2233084"/>
            </a:xfrm>
            <a:prstGeom prst="ellipse">
              <a:avLst/>
            </a:prstGeom>
          </xdr:spPr>
        </xdr:pic>
      </xdr:grpSp>
      <xdr:sp macro="" textlink="">
        <xdr:nvSpPr>
          <xdr:cNvPr id="101" name="Circle: Hollow 100">
            <a:extLst>
              <a:ext uri="{FF2B5EF4-FFF2-40B4-BE49-F238E27FC236}">
                <a16:creationId xmlns:a16="http://schemas.microsoft.com/office/drawing/2014/main" id="{B9593A3A-6AF5-99CD-46C5-7036BBDF0859}"/>
              </a:ext>
            </a:extLst>
          </xdr:cNvPr>
          <xdr:cNvSpPr/>
        </xdr:nvSpPr>
        <xdr:spPr>
          <a:xfrm>
            <a:off x="6030384" y="5448302"/>
            <a:ext cx="2402415" cy="2402415"/>
          </a:xfrm>
          <a:prstGeom prst="donut">
            <a:avLst>
              <a:gd name="adj" fmla="val 5385"/>
            </a:avLst>
          </a:prstGeom>
          <a:solidFill>
            <a:schemeClr val="bg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clientData/>
  </xdr:twoCellAnchor>
  <xdr:twoCellAnchor>
    <xdr:from>
      <xdr:col>16</xdr:col>
      <xdr:colOff>418413</xdr:colOff>
      <xdr:row>40</xdr:row>
      <xdr:rowOff>143818</xdr:rowOff>
    </xdr:from>
    <xdr:to>
      <xdr:col>19</xdr:col>
      <xdr:colOff>83751</xdr:colOff>
      <xdr:row>43</xdr:row>
      <xdr:rowOff>6521</xdr:rowOff>
    </xdr:to>
    <xdr:sp macro="" textlink="'Dynamic Images'!$F$2">
      <xdr:nvSpPr>
        <xdr:cNvPr id="115" name="TextBox 114">
          <a:extLst>
            <a:ext uri="{FF2B5EF4-FFF2-40B4-BE49-F238E27FC236}">
              <a16:creationId xmlns:a16="http://schemas.microsoft.com/office/drawing/2014/main" id="{3703D25B-3E1C-4D17-AEBA-4E6A0D023B9F}"/>
            </a:ext>
          </a:extLst>
        </xdr:cNvPr>
        <xdr:cNvSpPr txBox="1"/>
      </xdr:nvSpPr>
      <xdr:spPr>
        <a:xfrm>
          <a:off x="10166521" y="7351926"/>
          <a:ext cx="1493108" cy="40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05FC30E-2707-4C97-8E42-DE37EB208DCE}" type="TxLink">
            <a:rPr lang="en-US" sz="1600" b="0" i="0" u="none" strike="noStrike">
              <a:solidFill>
                <a:schemeClr val="bg1"/>
              </a:solidFill>
              <a:latin typeface="Calibri"/>
              <a:ea typeface="Calibri"/>
              <a:cs typeface="Calibri"/>
            </a:rPr>
            <a:pPr algn="ctr"/>
            <a:t>Adam_Hisham</a:t>
          </a:fld>
          <a:endParaRPr lang="en-IN" sz="2800">
            <a:solidFill>
              <a:schemeClr val="bg1"/>
            </a:solidFill>
          </a:endParaRPr>
        </a:p>
      </xdr:txBody>
    </xdr:sp>
    <xdr:clientData/>
  </xdr:twoCellAnchor>
  <xdr:twoCellAnchor>
    <xdr:from>
      <xdr:col>20</xdr:col>
      <xdr:colOff>21624</xdr:colOff>
      <xdr:row>40</xdr:row>
      <xdr:rowOff>133177</xdr:rowOff>
    </xdr:from>
    <xdr:to>
      <xdr:col>22</xdr:col>
      <xdr:colOff>296218</xdr:colOff>
      <xdr:row>42</xdr:row>
      <xdr:rowOff>176082</xdr:rowOff>
    </xdr:to>
    <xdr:sp macro="" textlink="'Dynamic Images'!$F$3">
      <xdr:nvSpPr>
        <xdr:cNvPr id="116" name="TextBox 115">
          <a:extLst>
            <a:ext uri="{FF2B5EF4-FFF2-40B4-BE49-F238E27FC236}">
              <a16:creationId xmlns:a16="http://schemas.microsoft.com/office/drawing/2014/main" id="{DA59D370-2CE8-4522-837A-06425DC80646}"/>
            </a:ext>
          </a:extLst>
        </xdr:cNvPr>
        <xdr:cNvSpPr txBox="1"/>
      </xdr:nvSpPr>
      <xdr:spPr>
        <a:xfrm>
          <a:off x="12206759" y="7341285"/>
          <a:ext cx="1493108" cy="40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DBF8622-8B6B-4692-B48D-0CAE0216C11C}" type="TxLink">
            <a:rPr lang="en-US" sz="1600" b="0" i="0" u="none" strike="noStrike">
              <a:ln>
                <a:noFill/>
              </a:ln>
              <a:solidFill>
                <a:schemeClr val="bg1"/>
              </a:solidFill>
              <a:latin typeface="Calibri"/>
              <a:ea typeface="Calibri"/>
              <a:cs typeface="Calibri"/>
            </a:rPr>
            <a:pPr algn="ctr"/>
            <a:t>Do_Elesawy</a:t>
          </a:fld>
          <a:endParaRPr lang="en-IN" sz="2800">
            <a:ln>
              <a:noFill/>
            </a:ln>
            <a:solidFill>
              <a:schemeClr val="bg1"/>
            </a:solidFill>
          </a:endParaRPr>
        </a:p>
      </xdr:txBody>
    </xdr:sp>
    <xdr:clientData/>
  </xdr:twoCellAnchor>
  <xdr:twoCellAnchor>
    <xdr:from>
      <xdr:col>23</xdr:col>
      <xdr:colOff>259835</xdr:colOff>
      <xdr:row>40</xdr:row>
      <xdr:rowOff>122536</xdr:rowOff>
    </xdr:from>
    <xdr:to>
      <xdr:col>25</xdr:col>
      <xdr:colOff>534429</xdr:colOff>
      <xdr:row>42</xdr:row>
      <xdr:rowOff>165441</xdr:rowOff>
    </xdr:to>
    <xdr:sp macro="" textlink="'Dynamic Images'!$G$4">
      <xdr:nvSpPr>
        <xdr:cNvPr id="117" name="TextBox 116">
          <a:extLst>
            <a:ext uri="{FF2B5EF4-FFF2-40B4-BE49-F238E27FC236}">
              <a16:creationId xmlns:a16="http://schemas.microsoft.com/office/drawing/2014/main" id="{B70D5588-5FED-4625-9FC9-C837BC541BD8}"/>
            </a:ext>
          </a:extLst>
        </xdr:cNvPr>
        <xdr:cNvSpPr txBox="1"/>
      </xdr:nvSpPr>
      <xdr:spPr>
        <a:xfrm>
          <a:off x="14272740" y="7330644"/>
          <a:ext cx="1493108" cy="40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56985C3-57EB-470B-96DE-3F715EF255CE}" type="TxLink">
            <a:rPr lang="en-US" sz="1600" b="0" i="0" u="none" strike="noStrike">
              <a:solidFill>
                <a:schemeClr val="bg1"/>
              </a:solidFill>
              <a:latin typeface="Calibri"/>
              <a:ea typeface="Calibri"/>
              <a:cs typeface="Calibri"/>
            </a:rPr>
            <a:pPr algn="ctr"/>
            <a:t>Jean Ali</a:t>
          </a:fld>
          <a:endParaRPr lang="en-IN" sz="2800">
            <a:solidFill>
              <a:schemeClr val="bg1"/>
            </a:solidFill>
          </a:endParaRPr>
        </a:p>
      </xdr:txBody>
    </xdr:sp>
    <xdr:clientData/>
  </xdr:twoCellAnchor>
  <xdr:twoCellAnchor>
    <xdr:from>
      <xdr:col>16</xdr:col>
      <xdr:colOff>424935</xdr:colOff>
      <xdr:row>42</xdr:row>
      <xdr:rowOff>30204</xdr:rowOff>
    </xdr:from>
    <xdr:to>
      <xdr:col>19</xdr:col>
      <xdr:colOff>90273</xdr:colOff>
      <xdr:row>44</xdr:row>
      <xdr:rowOff>73110</xdr:rowOff>
    </xdr:to>
    <xdr:sp macro="" textlink="'Dynamic Images'!$H$2">
      <xdr:nvSpPr>
        <xdr:cNvPr id="118" name="TextBox 117">
          <a:extLst>
            <a:ext uri="{FF2B5EF4-FFF2-40B4-BE49-F238E27FC236}">
              <a16:creationId xmlns:a16="http://schemas.microsoft.com/office/drawing/2014/main" id="{588F2367-5683-4D61-B8C1-1B3BF4E25FB1}"/>
            </a:ext>
          </a:extLst>
        </xdr:cNvPr>
        <xdr:cNvSpPr txBox="1"/>
      </xdr:nvSpPr>
      <xdr:spPr>
        <a:xfrm>
          <a:off x="10173043" y="7598718"/>
          <a:ext cx="1493108" cy="40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6F7FE67-AEEF-4712-8E8C-32202015E81A}" type="TxLink">
            <a:rPr lang="en-US" sz="1400" b="0" i="0" u="none" strike="noStrike">
              <a:solidFill>
                <a:schemeClr val="bg1"/>
              </a:solidFill>
              <a:latin typeface="Calibri"/>
              <a:ea typeface="Calibri"/>
              <a:cs typeface="Calibri"/>
            </a:rPr>
            <a:pPr algn="ctr"/>
            <a:t>97.32%</a:t>
          </a:fld>
          <a:endParaRPr lang="en-IN" sz="3600">
            <a:solidFill>
              <a:schemeClr val="bg1"/>
            </a:solidFill>
          </a:endParaRPr>
        </a:p>
      </xdr:txBody>
    </xdr:sp>
    <xdr:clientData/>
  </xdr:twoCellAnchor>
  <xdr:twoCellAnchor>
    <xdr:from>
      <xdr:col>20</xdr:col>
      <xdr:colOff>28146</xdr:colOff>
      <xdr:row>42</xdr:row>
      <xdr:rowOff>19563</xdr:rowOff>
    </xdr:from>
    <xdr:to>
      <xdr:col>22</xdr:col>
      <xdr:colOff>302740</xdr:colOff>
      <xdr:row>44</xdr:row>
      <xdr:rowOff>62469</xdr:rowOff>
    </xdr:to>
    <xdr:sp macro="" textlink="'Dynamic Images'!$H$3">
      <xdr:nvSpPr>
        <xdr:cNvPr id="119" name="TextBox 118">
          <a:extLst>
            <a:ext uri="{FF2B5EF4-FFF2-40B4-BE49-F238E27FC236}">
              <a16:creationId xmlns:a16="http://schemas.microsoft.com/office/drawing/2014/main" id="{86CB278C-00D0-4571-B05C-BFA4C2175F2B}"/>
            </a:ext>
          </a:extLst>
        </xdr:cNvPr>
        <xdr:cNvSpPr txBox="1"/>
      </xdr:nvSpPr>
      <xdr:spPr>
        <a:xfrm>
          <a:off x="12213281" y="7588077"/>
          <a:ext cx="1493108" cy="40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45701F9-8FBB-4E86-930C-E97394476B0B}" type="TxLink">
            <a:rPr lang="en-US" sz="1400" b="0" i="0" u="none" strike="noStrike">
              <a:ln>
                <a:noFill/>
              </a:ln>
              <a:solidFill>
                <a:schemeClr val="bg1"/>
              </a:solidFill>
              <a:latin typeface="Calibri"/>
              <a:ea typeface="Calibri"/>
              <a:cs typeface="Calibri"/>
            </a:rPr>
            <a:pPr algn="ctr"/>
            <a:t>97.92%</a:t>
          </a:fld>
          <a:endParaRPr lang="en-IN" sz="3600">
            <a:ln>
              <a:noFill/>
            </a:ln>
            <a:solidFill>
              <a:schemeClr val="bg1"/>
            </a:solidFill>
          </a:endParaRPr>
        </a:p>
      </xdr:txBody>
    </xdr:sp>
    <xdr:clientData/>
  </xdr:twoCellAnchor>
  <xdr:twoCellAnchor>
    <xdr:from>
      <xdr:col>23</xdr:col>
      <xdr:colOff>266357</xdr:colOff>
      <xdr:row>42</xdr:row>
      <xdr:rowOff>8922</xdr:rowOff>
    </xdr:from>
    <xdr:to>
      <xdr:col>25</xdr:col>
      <xdr:colOff>540951</xdr:colOff>
      <xdr:row>44</xdr:row>
      <xdr:rowOff>51828</xdr:rowOff>
    </xdr:to>
    <xdr:sp macro="" textlink="'Dynamic Images'!$H$4">
      <xdr:nvSpPr>
        <xdr:cNvPr id="120" name="TextBox 119">
          <a:extLst>
            <a:ext uri="{FF2B5EF4-FFF2-40B4-BE49-F238E27FC236}">
              <a16:creationId xmlns:a16="http://schemas.microsoft.com/office/drawing/2014/main" id="{107BC6E9-BB1A-4B3C-8E6F-ADE7EA137867}"/>
            </a:ext>
          </a:extLst>
        </xdr:cNvPr>
        <xdr:cNvSpPr txBox="1"/>
      </xdr:nvSpPr>
      <xdr:spPr>
        <a:xfrm>
          <a:off x="14279262" y="7577436"/>
          <a:ext cx="1493108" cy="40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146236E-B86B-4234-9107-062BE5B4A03E}" type="TxLink">
            <a:rPr lang="en-US" sz="1400" b="0" i="0" u="none" strike="noStrike">
              <a:solidFill>
                <a:schemeClr val="bg1"/>
              </a:solidFill>
              <a:latin typeface="Calibri"/>
              <a:ea typeface="Calibri"/>
              <a:cs typeface="Calibri"/>
            </a:rPr>
            <a:pPr algn="ctr"/>
            <a:t>98.28%</a:t>
          </a:fld>
          <a:endParaRPr lang="en-IN" sz="3600">
            <a:solidFill>
              <a:schemeClr val="bg1"/>
            </a:solidFill>
          </a:endParaRPr>
        </a:p>
      </xdr:txBody>
    </xdr:sp>
    <xdr:clientData/>
  </xdr:twoCellAnchor>
  <xdr:twoCellAnchor editAs="oneCell">
    <xdr:from>
      <xdr:col>1</xdr:col>
      <xdr:colOff>412750</xdr:colOff>
      <xdr:row>3</xdr:row>
      <xdr:rowOff>127000</xdr:rowOff>
    </xdr:from>
    <xdr:to>
      <xdr:col>3</xdr:col>
      <xdr:colOff>120650</xdr:colOff>
      <xdr:row>8</xdr:row>
      <xdr:rowOff>88900</xdr:rowOff>
    </xdr:to>
    <xdr:pic>
      <xdr:nvPicPr>
        <xdr:cNvPr id="125" name="Graphic 124" descr="Network with solid fill">
          <a:extLst>
            <a:ext uri="{FF2B5EF4-FFF2-40B4-BE49-F238E27FC236}">
              <a16:creationId xmlns:a16="http://schemas.microsoft.com/office/drawing/2014/main" id="{49E6AF3D-6E23-DF93-8D30-70BB2137D7E7}"/>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1016000" y="698500"/>
          <a:ext cx="914400" cy="914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55880</xdr:colOff>
      <xdr:row>50</xdr:row>
      <xdr:rowOff>154459</xdr:rowOff>
    </xdr:to>
    <xdr:sp macro="" textlink="">
      <xdr:nvSpPr>
        <xdr:cNvPr id="2" name="Rectangle 1">
          <a:extLst>
            <a:ext uri="{FF2B5EF4-FFF2-40B4-BE49-F238E27FC236}">
              <a16:creationId xmlns:a16="http://schemas.microsoft.com/office/drawing/2014/main" id="{089FE34E-3D29-4475-887C-0EDCA1EE238F}"/>
            </a:ext>
          </a:extLst>
        </xdr:cNvPr>
        <xdr:cNvSpPr/>
      </xdr:nvSpPr>
      <xdr:spPr>
        <a:xfrm>
          <a:off x="0" y="0"/>
          <a:ext cx="2494280" cy="9361959"/>
        </a:xfrm>
        <a:prstGeom prst="rect">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endParaRPr lang="en-IN" sz="1100"/>
        </a:p>
      </xdr:txBody>
    </xdr:sp>
    <xdr:clientData/>
  </xdr:twoCellAnchor>
  <xdr:twoCellAnchor>
    <xdr:from>
      <xdr:col>1</xdr:col>
      <xdr:colOff>36829</xdr:colOff>
      <xdr:row>2</xdr:row>
      <xdr:rowOff>111125</xdr:rowOff>
    </xdr:from>
    <xdr:to>
      <xdr:col>4</xdr:col>
      <xdr:colOff>55879</xdr:colOff>
      <xdr:row>39</xdr:row>
      <xdr:rowOff>158369</xdr:rowOff>
    </xdr:to>
    <xdr:sp macro="" textlink="">
      <xdr:nvSpPr>
        <xdr:cNvPr id="3" name="Rectangle: Top Corners Rounded 2">
          <a:extLst>
            <a:ext uri="{FF2B5EF4-FFF2-40B4-BE49-F238E27FC236}">
              <a16:creationId xmlns:a16="http://schemas.microsoft.com/office/drawing/2014/main" id="{61305162-198A-4075-A064-1F155FBD60D9}"/>
            </a:ext>
          </a:extLst>
        </xdr:cNvPr>
        <xdr:cNvSpPr/>
      </xdr:nvSpPr>
      <xdr:spPr>
        <a:xfrm rot="16200000">
          <a:off x="-1860043" y="2985897"/>
          <a:ext cx="6860794" cy="1847850"/>
        </a:xfrm>
        <a:prstGeom prst="round2SameRect">
          <a:avLst/>
        </a:prstGeom>
        <a:solidFill>
          <a:schemeClr val="accent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endParaRPr lang="en-IN" sz="1100"/>
        </a:p>
      </xdr:txBody>
    </xdr:sp>
    <xdr:clientData/>
  </xdr:twoCellAnchor>
  <xdr:twoCellAnchor>
    <xdr:from>
      <xdr:col>4</xdr:col>
      <xdr:colOff>78104</xdr:colOff>
      <xdr:row>2</xdr:row>
      <xdr:rowOff>88900</xdr:rowOff>
    </xdr:from>
    <xdr:to>
      <xdr:col>28</xdr:col>
      <xdr:colOff>362857</xdr:colOff>
      <xdr:row>50</xdr:row>
      <xdr:rowOff>145882</xdr:rowOff>
    </xdr:to>
    <xdr:sp macro="" textlink="">
      <xdr:nvSpPr>
        <xdr:cNvPr id="4" name="Rectangle: Top Corners Rounded 3">
          <a:extLst>
            <a:ext uri="{FF2B5EF4-FFF2-40B4-BE49-F238E27FC236}">
              <a16:creationId xmlns:a16="http://schemas.microsoft.com/office/drawing/2014/main" id="{373D5892-F50E-4CB5-83DE-57CDEC0A2971}"/>
            </a:ext>
          </a:extLst>
        </xdr:cNvPr>
        <xdr:cNvSpPr/>
      </xdr:nvSpPr>
      <xdr:spPr>
        <a:xfrm rot="5400000">
          <a:off x="5615233" y="-2650797"/>
          <a:ext cx="8706712" cy="14906915"/>
        </a:xfrm>
        <a:prstGeom prst="round2SameRect">
          <a:avLst/>
        </a:prstGeom>
        <a:solidFill>
          <a:srgbClr val="F2F0F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endParaRPr lang="en-IN" sz="1100"/>
        </a:p>
      </xdr:txBody>
    </xdr:sp>
    <xdr:clientData/>
  </xdr:twoCellAnchor>
  <xdr:twoCellAnchor>
    <xdr:from>
      <xdr:col>1</xdr:col>
      <xdr:colOff>394779</xdr:colOff>
      <xdr:row>16</xdr:row>
      <xdr:rowOff>87582</xdr:rowOff>
    </xdr:from>
    <xdr:to>
      <xdr:col>4</xdr:col>
      <xdr:colOff>85913</xdr:colOff>
      <xdr:row>22</xdr:row>
      <xdr:rowOff>176298</xdr:rowOff>
    </xdr:to>
    <xdr:grpSp>
      <xdr:nvGrpSpPr>
        <xdr:cNvPr id="5" name="Group 4">
          <a:extLst>
            <a:ext uri="{FF2B5EF4-FFF2-40B4-BE49-F238E27FC236}">
              <a16:creationId xmlns:a16="http://schemas.microsoft.com/office/drawing/2014/main" id="{FE505D67-9046-4731-9AD5-D8CFB3AE1F50}"/>
            </a:ext>
          </a:extLst>
        </xdr:cNvPr>
        <xdr:cNvGrpSpPr/>
      </xdr:nvGrpSpPr>
      <xdr:grpSpPr>
        <a:xfrm>
          <a:off x="1004036" y="2970825"/>
          <a:ext cx="1518904" cy="1169932"/>
          <a:chOff x="1004385" y="1620844"/>
          <a:chExt cx="1519928" cy="1197563"/>
        </a:xfrm>
      </xdr:grpSpPr>
      <xdr:sp macro="" textlink="">
        <xdr:nvSpPr>
          <xdr:cNvPr id="6" name="Rectangle: Top Corners Rounded 5">
            <a:extLst>
              <a:ext uri="{FF2B5EF4-FFF2-40B4-BE49-F238E27FC236}">
                <a16:creationId xmlns:a16="http://schemas.microsoft.com/office/drawing/2014/main" id="{AC179F53-00A2-A424-FA43-FF7AC9DFCF45}"/>
              </a:ext>
            </a:extLst>
          </xdr:cNvPr>
          <xdr:cNvSpPr/>
        </xdr:nvSpPr>
        <xdr:spPr>
          <a:xfrm rot="16200000">
            <a:off x="1325374" y="1627431"/>
            <a:ext cx="542368" cy="1184346"/>
          </a:xfrm>
          <a:prstGeom prst="round2SameRect">
            <a:avLst>
              <a:gd name="adj1" fmla="val 50000"/>
              <a:gd name="adj2" fmla="val 0"/>
            </a:avLst>
          </a:prstGeom>
          <a:solidFill>
            <a:srgbClr val="F2F0F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IN" sz="1100"/>
          </a:p>
        </xdr:txBody>
      </xdr:sp>
      <xdr:sp macro="" textlink="">
        <xdr:nvSpPr>
          <xdr:cNvPr id="7" name="Freeform: Shape 6">
            <a:extLst>
              <a:ext uri="{FF2B5EF4-FFF2-40B4-BE49-F238E27FC236}">
                <a16:creationId xmlns:a16="http://schemas.microsoft.com/office/drawing/2014/main" id="{6904596A-E14C-80CB-BE00-B07098E05177}"/>
              </a:ext>
            </a:extLst>
          </xdr:cNvPr>
          <xdr:cNvSpPr/>
        </xdr:nvSpPr>
        <xdr:spPr>
          <a:xfrm>
            <a:off x="2180144" y="1620844"/>
            <a:ext cx="344169" cy="1197563"/>
          </a:xfrm>
          <a:custGeom>
            <a:avLst/>
            <a:gdLst>
              <a:gd name="connsiteX0" fmla="*/ 332740 w 345440"/>
              <a:gd name="connsiteY0" fmla="*/ 0 h 1219200"/>
              <a:gd name="connsiteX1" fmla="*/ 339500 w 345440"/>
              <a:gd name="connsiteY1" fmla="*/ 67059 h 1219200"/>
              <a:gd name="connsiteX2" fmla="*/ 345440 w 345440"/>
              <a:gd name="connsiteY2" fmla="*/ 86195 h 1219200"/>
              <a:gd name="connsiteX3" fmla="*/ 345440 w 345440"/>
              <a:gd name="connsiteY3" fmla="*/ 1133006 h 1219200"/>
              <a:gd name="connsiteX4" fmla="*/ 339500 w 345440"/>
              <a:gd name="connsiteY4" fmla="*/ 1152141 h 1219200"/>
              <a:gd name="connsiteX5" fmla="*/ 332740 w 345440"/>
              <a:gd name="connsiteY5" fmla="*/ 1219200 h 1219200"/>
              <a:gd name="connsiteX6" fmla="*/ 0 w 345440"/>
              <a:gd name="connsiteY6" fmla="*/ 886460 h 1219200"/>
              <a:gd name="connsiteX7" fmla="*/ 0 w 345440"/>
              <a:gd name="connsiteY7" fmla="*/ 332740 h 1219200"/>
              <a:gd name="connsiteX8" fmla="*/ 332740 w 345440"/>
              <a:gd name="connsiteY8" fmla="*/ 0 h 1219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345440" h="1219200">
                <a:moveTo>
                  <a:pt x="332740" y="0"/>
                </a:moveTo>
                <a:cubicBezTo>
                  <a:pt x="332740" y="22971"/>
                  <a:pt x="335068" y="45398"/>
                  <a:pt x="339500" y="67059"/>
                </a:cubicBezTo>
                <a:lnTo>
                  <a:pt x="345440" y="86195"/>
                </a:lnTo>
                <a:lnTo>
                  <a:pt x="345440" y="1133006"/>
                </a:lnTo>
                <a:lnTo>
                  <a:pt x="339500" y="1152141"/>
                </a:lnTo>
                <a:cubicBezTo>
                  <a:pt x="335068" y="1173802"/>
                  <a:pt x="332740" y="1196229"/>
                  <a:pt x="332740" y="1219200"/>
                </a:cubicBezTo>
                <a:cubicBezTo>
                  <a:pt x="332740" y="1035433"/>
                  <a:pt x="183767" y="886460"/>
                  <a:pt x="0" y="886460"/>
                </a:cubicBezTo>
                <a:lnTo>
                  <a:pt x="0" y="332740"/>
                </a:lnTo>
                <a:cubicBezTo>
                  <a:pt x="183767" y="332740"/>
                  <a:pt x="332740" y="183767"/>
                  <a:pt x="332740" y="0"/>
                </a:cubicBezTo>
                <a:close/>
              </a:path>
            </a:pathLst>
          </a:custGeom>
          <a:solidFill>
            <a:srgbClr val="F2F0F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grpSp>
    <xdr:clientData/>
  </xdr:twoCellAnchor>
  <xdr:twoCellAnchor>
    <xdr:from>
      <xdr:col>4</xdr:col>
      <xdr:colOff>599722</xdr:colOff>
      <xdr:row>2</xdr:row>
      <xdr:rowOff>101439</xdr:rowOff>
    </xdr:from>
    <xdr:to>
      <xdr:col>25</xdr:col>
      <xdr:colOff>551067</xdr:colOff>
      <xdr:row>5</xdr:row>
      <xdr:rowOff>21625</xdr:rowOff>
    </xdr:to>
    <xdr:sp macro="" textlink="">
      <xdr:nvSpPr>
        <xdr:cNvPr id="8" name="Rectangle 7">
          <a:extLst>
            <a:ext uri="{FF2B5EF4-FFF2-40B4-BE49-F238E27FC236}">
              <a16:creationId xmlns:a16="http://schemas.microsoft.com/office/drawing/2014/main" id="{9510DB7B-227E-45E6-970C-5DA74B89DE87}"/>
            </a:ext>
          </a:extLst>
        </xdr:cNvPr>
        <xdr:cNvSpPr/>
      </xdr:nvSpPr>
      <xdr:spPr>
        <a:xfrm>
          <a:off x="3038122" y="469739"/>
          <a:ext cx="12752945" cy="472636"/>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374180</xdr:colOff>
      <xdr:row>7</xdr:row>
      <xdr:rowOff>86954</xdr:rowOff>
    </xdr:from>
    <xdr:to>
      <xdr:col>9</xdr:col>
      <xdr:colOff>389122</xdr:colOff>
      <xdr:row>13</xdr:row>
      <xdr:rowOff>97609</xdr:rowOff>
    </xdr:to>
    <xdr:grpSp>
      <xdr:nvGrpSpPr>
        <xdr:cNvPr id="9" name="Group 8">
          <a:extLst>
            <a:ext uri="{FF2B5EF4-FFF2-40B4-BE49-F238E27FC236}">
              <a16:creationId xmlns:a16="http://schemas.microsoft.com/office/drawing/2014/main" id="{76995769-4536-4546-8C84-D6F843A859DD}"/>
            </a:ext>
          </a:extLst>
        </xdr:cNvPr>
        <xdr:cNvGrpSpPr/>
      </xdr:nvGrpSpPr>
      <xdr:grpSpPr>
        <a:xfrm>
          <a:off x="2811207" y="1348373"/>
          <a:ext cx="3061226" cy="1091871"/>
          <a:chOff x="2991408" y="1348373"/>
          <a:chExt cx="3061226" cy="1091871"/>
        </a:xfrm>
      </xdr:grpSpPr>
      <xdr:sp macro="" textlink="">
        <xdr:nvSpPr>
          <xdr:cNvPr id="10" name="Rectangle: Top Corners Rounded 9">
            <a:extLst>
              <a:ext uri="{FF2B5EF4-FFF2-40B4-BE49-F238E27FC236}">
                <a16:creationId xmlns:a16="http://schemas.microsoft.com/office/drawing/2014/main" id="{264A4A2F-2C65-4BBE-8A5B-4FAF203FDD68}"/>
              </a:ext>
            </a:extLst>
          </xdr:cNvPr>
          <xdr:cNvSpPr/>
        </xdr:nvSpPr>
        <xdr:spPr>
          <a:xfrm rot="5400000">
            <a:off x="4041689" y="429299"/>
            <a:ext cx="1089925" cy="2931965"/>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 name="Rectangle: Top Corners Rounded 10">
            <a:extLst>
              <a:ext uri="{FF2B5EF4-FFF2-40B4-BE49-F238E27FC236}">
                <a16:creationId xmlns:a16="http://schemas.microsoft.com/office/drawing/2014/main" id="{BFB356C8-23D0-32C5-9A87-B7FF31C8EC1A}"/>
              </a:ext>
            </a:extLst>
          </xdr:cNvPr>
          <xdr:cNvSpPr/>
        </xdr:nvSpPr>
        <xdr:spPr>
          <a:xfrm rot="16200000">
            <a:off x="2515174" y="1824607"/>
            <a:ext cx="1091100" cy="138632"/>
          </a:xfrm>
          <a:prstGeom prst="round2SameRect">
            <a:avLst>
              <a:gd name="adj1" fmla="val 50000"/>
              <a:gd name="adj2" fmla="val 3167"/>
            </a:avLst>
          </a:prstGeom>
          <a:solidFill>
            <a:schemeClr val="accent2">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9</xdr:col>
      <xdr:colOff>578067</xdr:colOff>
      <xdr:row>7</xdr:row>
      <xdr:rowOff>93476</xdr:rowOff>
    </xdr:from>
    <xdr:to>
      <xdr:col>14</xdr:col>
      <xdr:colOff>593009</xdr:colOff>
      <xdr:row>13</xdr:row>
      <xdr:rowOff>104131</xdr:rowOff>
    </xdr:to>
    <xdr:grpSp>
      <xdr:nvGrpSpPr>
        <xdr:cNvPr id="12" name="Group 11">
          <a:extLst>
            <a:ext uri="{FF2B5EF4-FFF2-40B4-BE49-F238E27FC236}">
              <a16:creationId xmlns:a16="http://schemas.microsoft.com/office/drawing/2014/main" id="{5437C6A4-8B21-4A12-A9AA-9361AE3E61F8}"/>
            </a:ext>
          </a:extLst>
        </xdr:cNvPr>
        <xdr:cNvGrpSpPr/>
      </xdr:nvGrpSpPr>
      <xdr:grpSpPr>
        <a:xfrm>
          <a:off x="6061378" y="1354895"/>
          <a:ext cx="3061226" cy="1091871"/>
          <a:chOff x="6241579" y="1354895"/>
          <a:chExt cx="3061226" cy="1091871"/>
        </a:xfrm>
      </xdr:grpSpPr>
      <xdr:sp macro="" textlink="">
        <xdr:nvSpPr>
          <xdr:cNvPr id="13" name="Rectangle: Top Corners Rounded 12">
            <a:extLst>
              <a:ext uri="{FF2B5EF4-FFF2-40B4-BE49-F238E27FC236}">
                <a16:creationId xmlns:a16="http://schemas.microsoft.com/office/drawing/2014/main" id="{93F504F8-BFB3-DD26-D297-855252AD198C}"/>
              </a:ext>
            </a:extLst>
          </xdr:cNvPr>
          <xdr:cNvSpPr/>
        </xdr:nvSpPr>
        <xdr:spPr>
          <a:xfrm rot="5400000">
            <a:off x="7291860" y="435821"/>
            <a:ext cx="1089925" cy="2931965"/>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4" name="Rectangle: Top Corners Rounded 13">
            <a:extLst>
              <a:ext uri="{FF2B5EF4-FFF2-40B4-BE49-F238E27FC236}">
                <a16:creationId xmlns:a16="http://schemas.microsoft.com/office/drawing/2014/main" id="{553C9A1D-12ED-B63B-D062-47B1BF9BD211}"/>
              </a:ext>
            </a:extLst>
          </xdr:cNvPr>
          <xdr:cNvSpPr/>
        </xdr:nvSpPr>
        <xdr:spPr>
          <a:xfrm rot="16200000">
            <a:off x="5765345" y="1831129"/>
            <a:ext cx="1091100" cy="138632"/>
          </a:xfrm>
          <a:prstGeom prst="round2SameRect">
            <a:avLst>
              <a:gd name="adj1" fmla="val 50000"/>
              <a:gd name="adj2" fmla="val 3167"/>
            </a:avLst>
          </a:prstGeom>
          <a:solidFill>
            <a:srgbClr val="7030A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15</xdr:col>
      <xdr:colOff>172697</xdr:colOff>
      <xdr:row>7</xdr:row>
      <xdr:rowOff>99997</xdr:rowOff>
    </xdr:from>
    <xdr:to>
      <xdr:col>20</xdr:col>
      <xdr:colOff>187639</xdr:colOff>
      <xdr:row>13</xdr:row>
      <xdr:rowOff>110652</xdr:rowOff>
    </xdr:to>
    <xdr:grpSp>
      <xdr:nvGrpSpPr>
        <xdr:cNvPr id="15" name="Group 14">
          <a:extLst>
            <a:ext uri="{FF2B5EF4-FFF2-40B4-BE49-F238E27FC236}">
              <a16:creationId xmlns:a16="http://schemas.microsoft.com/office/drawing/2014/main" id="{C41E0737-C343-4FE9-BDC7-79B68C70942C}"/>
            </a:ext>
          </a:extLst>
        </xdr:cNvPr>
        <xdr:cNvGrpSpPr/>
      </xdr:nvGrpSpPr>
      <xdr:grpSpPr>
        <a:xfrm>
          <a:off x="9311548" y="1361416"/>
          <a:ext cx="3061226" cy="1091871"/>
          <a:chOff x="9491749" y="1361416"/>
          <a:chExt cx="3061226" cy="1091871"/>
        </a:xfrm>
      </xdr:grpSpPr>
      <xdr:sp macro="" textlink="">
        <xdr:nvSpPr>
          <xdr:cNvPr id="16" name="Rectangle: Top Corners Rounded 15">
            <a:extLst>
              <a:ext uri="{FF2B5EF4-FFF2-40B4-BE49-F238E27FC236}">
                <a16:creationId xmlns:a16="http://schemas.microsoft.com/office/drawing/2014/main" id="{63308FFC-705E-FE6A-DE81-3967E76BB597}"/>
              </a:ext>
            </a:extLst>
          </xdr:cNvPr>
          <xdr:cNvSpPr/>
        </xdr:nvSpPr>
        <xdr:spPr>
          <a:xfrm rot="5400000">
            <a:off x="10542030" y="442342"/>
            <a:ext cx="1089925" cy="2931965"/>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7" name="Rectangle: Top Corners Rounded 16">
            <a:extLst>
              <a:ext uri="{FF2B5EF4-FFF2-40B4-BE49-F238E27FC236}">
                <a16:creationId xmlns:a16="http://schemas.microsoft.com/office/drawing/2014/main" id="{141CD78F-8A67-A3CB-7B29-B96D68210368}"/>
              </a:ext>
            </a:extLst>
          </xdr:cNvPr>
          <xdr:cNvSpPr/>
        </xdr:nvSpPr>
        <xdr:spPr>
          <a:xfrm rot="16200000">
            <a:off x="9015515" y="1837650"/>
            <a:ext cx="1091100" cy="138632"/>
          </a:xfrm>
          <a:prstGeom prst="round2SameRect">
            <a:avLst>
              <a:gd name="adj1" fmla="val 50000"/>
              <a:gd name="adj2" fmla="val 3167"/>
            </a:avLst>
          </a:prstGeom>
          <a:solidFill>
            <a:schemeClr val="accent4">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20</xdr:col>
      <xdr:colOff>385163</xdr:colOff>
      <xdr:row>7</xdr:row>
      <xdr:rowOff>106518</xdr:rowOff>
    </xdr:from>
    <xdr:to>
      <xdr:col>25</xdr:col>
      <xdr:colOff>400105</xdr:colOff>
      <xdr:row>13</xdr:row>
      <xdr:rowOff>117173</xdr:rowOff>
    </xdr:to>
    <xdr:grpSp>
      <xdr:nvGrpSpPr>
        <xdr:cNvPr id="18" name="Group 17">
          <a:extLst>
            <a:ext uri="{FF2B5EF4-FFF2-40B4-BE49-F238E27FC236}">
              <a16:creationId xmlns:a16="http://schemas.microsoft.com/office/drawing/2014/main" id="{E5114811-DD02-4C86-B1B5-CE3CD142D431}"/>
            </a:ext>
          </a:extLst>
        </xdr:cNvPr>
        <xdr:cNvGrpSpPr/>
      </xdr:nvGrpSpPr>
      <xdr:grpSpPr>
        <a:xfrm>
          <a:off x="12570298" y="1367937"/>
          <a:ext cx="3061226" cy="1091871"/>
          <a:chOff x="12690432" y="1367937"/>
          <a:chExt cx="3061226" cy="1091871"/>
        </a:xfrm>
      </xdr:grpSpPr>
      <xdr:sp macro="" textlink="">
        <xdr:nvSpPr>
          <xdr:cNvPr id="19" name="Rectangle: Top Corners Rounded 18">
            <a:extLst>
              <a:ext uri="{FF2B5EF4-FFF2-40B4-BE49-F238E27FC236}">
                <a16:creationId xmlns:a16="http://schemas.microsoft.com/office/drawing/2014/main" id="{6B30654A-8630-FCB7-0510-B4A97382A625}"/>
              </a:ext>
            </a:extLst>
          </xdr:cNvPr>
          <xdr:cNvSpPr/>
        </xdr:nvSpPr>
        <xdr:spPr>
          <a:xfrm rot="5400000">
            <a:off x="13740713" y="448863"/>
            <a:ext cx="1089925" cy="2931965"/>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0" name="Rectangle: Top Corners Rounded 19">
            <a:extLst>
              <a:ext uri="{FF2B5EF4-FFF2-40B4-BE49-F238E27FC236}">
                <a16:creationId xmlns:a16="http://schemas.microsoft.com/office/drawing/2014/main" id="{A805CA7B-C16F-91FE-D593-0624CE1EBB20}"/>
              </a:ext>
            </a:extLst>
          </xdr:cNvPr>
          <xdr:cNvSpPr/>
        </xdr:nvSpPr>
        <xdr:spPr>
          <a:xfrm rot="16200000">
            <a:off x="12214198" y="1844171"/>
            <a:ext cx="1091100" cy="138632"/>
          </a:xfrm>
          <a:prstGeom prst="round2SameRect">
            <a:avLst>
              <a:gd name="adj1" fmla="val 50000"/>
              <a:gd name="adj2" fmla="val 3167"/>
            </a:avLst>
          </a:prstGeom>
          <a:solidFill>
            <a:srgbClr val="92D05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4</xdr:col>
      <xdr:colOff>360404</xdr:colOff>
      <xdr:row>15</xdr:row>
      <xdr:rowOff>75168</xdr:rowOff>
    </xdr:from>
    <xdr:to>
      <xdr:col>26</xdr:col>
      <xdr:colOff>426032</xdr:colOff>
      <xdr:row>49</xdr:row>
      <xdr:rowOff>97893</xdr:rowOff>
    </xdr:to>
    <xdr:grpSp>
      <xdr:nvGrpSpPr>
        <xdr:cNvPr id="21" name="Group 20">
          <a:extLst>
            <a:ext uri="{FF2B5EF4-FFF2-40B4-BE49-F238E27FC236}">
              <a16:creationId xmlns:a16="http://schemas.microsoft.com/office/drawing/2014/main" id="{6439754E-23D3-4C76-B2CD-E4A2DF8C9322}"/>
            </a:ext>
          </a:extLst>
        </xdr:cNvPr>
        <xdr:cNvGrpSpPr/>
      </xdr:nvGrpSpPr>
      <xdr:grpSpPr>
        <a:xfrm>
          <a:off x="2797431" y="2778209"/>
          <a:ext cx="13469277" cy="6149616"/>
          <a:chOff x="2788850" y="2761047"/>
          <a:chExt cx="13469277" cy="6149616"/>
        </a:xfrm>
      </xdr:grpSpPr>
      <xdr:sp macro="" textlink="">
        <xdr:nvSpPr>
          <xdr:cNvPr id="22" name="Rectangle: Rounded Corners 21">
            <a:extLst>
              <a:ext uri="{FF2B5EF4-FFF2-40B4-BE49-F238E27FC236}">
                <a16:creationId xmlns:a16="http://schemas.microsoft.com/office/drawing/2014/main" id="{826A6CEF-191D-7509-81D4-467994B2A7C0}"/>
              </a:ext>
            </a:extLst>
          </xdr:cNvPr>
          <xdr:cNvSpPr/>
        </xdr:nvSpPr>
        <xdr:spPr>
          <a:xfrm>
            <a:off x="2788850" y="2763107"/>
            <a:ext cx="7559934" cy="3749933"/>
          </a:xfrm>
          <a:prstGeom prst="roundRect">
            <a:avLst>
              <a:gd name="adj" fmla="val 4439"/>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3" name="Rectangle: Rounded Corners 22">
            <a:extLst>
              <a:ext uri="{FF2B5EF4-FFF2-40B4-BE49-F238E27FC236}">
                <a16:creationId xmlns:a16="http://schemas.microsoft.com/office/drawing/2014/main" id="{CEA1D432-FD29-3541-59B4-EEB6CB812E1F}"/>
              </a:ext>
            </a:extLst>
          </xdr:cNvPr>
          <xdr:cNvSpPr/>
        </xdr:nvSpPr>
        <xdr:spPr>
          <a:xfrm>
            <a:off x="9583007" y="2761047"/>
            <a:ext cx="6675120" cy="3357263"/>
          </a:xfrm>
          <a:prstGeom prst="roundRect">
            <a:avLst>
              <a:gd name="adj" fmla="val 4439"/>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4" name="Rectangle: Rounded Corners 23">
            <a:extLst>
              <a:ext uri="{FF2B5EF4-FFF2-40B4-BE49-F238E27FC236}">
                <a16:creationId xmlns:a16="http://schemas.microsoft.com/office/drawing/2014/main" id="{CF5A6828-04D6-1856-B6C6-AD476C27B61D}"/>
              </a:ext>
            </a:extLst>
          </xdr:cNvPr>
          <xdr:cNvSpPr/>
        </xdr:nvSpPr>
        <xdr:spPr>
          <a:xfrm>
            <a:off x="2795371" y="5893143"/>
            <a:ext cx="6675120" cy="3017520"/>
          </a:xfrm>
          <a:prstGeom prst="roundRect">
            <a:avLst>
              <a:gd name="adj" fmla="val 4439"/>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5" name="Rectangle: Rounded Corners 24">
            <a:extLst>
              <a:ext uri="{FF2B5EF4-FFF2-40B4-BE49-F238E27FC236}">
                <a16:creationId xmlns:a16="http://schemas.microsoft.com/office/drawing/2014/main" id="{36CF7A4E-FD84-2D17-8B39-EF2E8EC807F0}"/>
              </a:ext>
            </a:extLst>
          </xdr:cNvPr>
          <xdr:cNvSpPr/>
        </xdr:nvSpPr>
        <xdr:spPr>
          <a:xfrm>
            <a:off x="9095946" y="5889117"/>
            <a:ext cx="7151539" cy="3017520"/>
          </a:xfrm>
          <a:prstGeom prst="roundRect">
            <a:avLst>
              <a:gd name="adj" fmla="val 4439"/>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18</xdr:col>
      <xdr:colOff>240268</xdr:colOff>
      <xdr:row>9</xdr:row>
      <xdr:rowOff>94394</xdr:rowOff>
    </xdr:from>
    <xdr:to>
      <xdr:col>20</xdr:col>
      <xdr:colOff>51486</xdr:colOff>
      <xdr:row>11</xdr:row>
      <xdr:rowOff>94393</xdr:rowOff>
    </xdr:to>
    <xdr:sp macro="" textlink="'Pivot Table'!H4">
      <xdr:nvSpPr>
        <xdr:cNvPr id="26" name="TextBox 25">
          <a:extLst>
            <a:ext uri="{FF2B5EF4-FFF2-40B4-BE49-F238E27FC236}">
              <a16:creationId xmlns:a16="http://schemas.microsoft.com/office/drawing/2014/main" id="{F28A704C-EC15-4E03-B18D-F1D877C6C085}"/>
            </a:ext>
          </a:extLst>
        </xdr:cNvPr>
        <xdr:cNvSpPr txBox="1"/>
      </xdr:nvSpPr>
      <xdr:spPr>
        <a:xfrm>
          <a:off x="11213068" y="1751744"/>
          <a:ext cx="1030418" cy="3682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0524C58-BC6E-4232-BBD0-60BAF5AFE446}" type="TxLink">
            <a:rPr lang="en-US" sz="2000" b="1" i="0" u="none" strike="noStrike">
              <a:solidFill>
                <a:srgbClr val="000000"/>
              </a:solidFill>
              <a:latin typeface="+mn-lt"/>
              <a:ea typeface="Calibri"/>
              <a:cs typeface="Calibri"/>
            </a:rPr>
            <a:pPr/>
            <a:t>3066</a:t>
          </a:fld>
          <a:endParaRPr lang="en-IN" sz="2000" b="1" i="0">
            <a:latin typeface="+mn-lt"/>
          </a:endParaRPr>
        </a:p>
      </xdr:txBody>
    </xdr:sp>
    <xdr:clientData/>
  </xdr:twoCellAnchor>
  <xdr:twoCellAnchor editAs="oneCell">
    <xdr:from>
      <xdr:col>15</xdr:col>
      <xdr:colOff>360406</xdr:colOff>
      <xdr:row>8</xdr:row>
      <xdr:rowOff>120136</xdr:rowOff>
    </xdr:from>
    <xdr:to>
      <xdr:col>16</xdr:col>
      <xdr:colOff>442432</xdr:colOff>
      <xdr:row>12</xdr:row>
      <xdr:rowOff>90609</xdr:rowOff>
    </xdr:to>
    <xdr:pic>
      <xdr:nvPicPr>
        <xdr:cNvPr id="27" name="Graphic 26" descr="Male profile with solid fill">
          <a:extLst>
            <a:ext uri="{FF2B5EF4-FFF2-40B4-BE49-F238E27FC236}">
              <a16:creationId xmlns:a16="http://schemas.microsoft.com/office/drawing/2014/main" id="{21B8A8FD-F7BF-4E65-8969-EF3439B1D84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504406" y="1593336"/>
          <a:ext cx="691626" cy="707073"/>
        </a:xfrm>
        <a:prstGeom prst="rect">
          <a:avLst/>
        </a:prstGeom>
      </xdr:spPr>
    </xdr:pic>
    <xdr:clientData/>
  </xdr:twoCellAnchor>
  <xdr:twoCellAnchor editAs="oneCell">
    <xdr:from>
      <xdr:col>20</xdr:col>
      <xdr:colOff>579054</xdr:colOff>
      <xdr:row>8</xdr:row>
      <xdr:rowOff>167162</xdr:rowOff>
    </xdr:from>
    <xdr:to>
      <xdr:col>22</xdr:col>
      <xdr:colOff>51823</xdr:colOff>
      <xdr:row>12</xdr:row>
      <xdr:rowOff>137635</xdr:rowOff>
    </xdr:to>
    <xdr:pic>
      <xdr:nvPicPr>
        <xdr:cNvPr id="28" name="Graphic 27" descr="Man and woman with solid fill">
          <a:extLst>
            <a:ext uri="{FF2B5EF4-FFF2-40B4-BE49-F238E27FC236}">
              <a16:creationId xmlns:a16="http://schemas.microsoft.com/office/drawing/2014/main" id="{036F4C4D-D362-48A8-9185-C628CA4AA42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2771054" y="1640362"/>
          <a:ext cx="691969" cy="707073"/>
        </a:xfrm>
        <a:prstGeom prst="rect">
          <a:avLst/>
        </a:prstGeom>
      </xdr:spPr>
    </xdr:pic>
    <xdr:clientData/>
  </xdr:twoCellAnchor>
  <xdr:twoCellAnchor editAs="oneCell">
    <xdr:from>
      <xdr:col>4</xdr:col>
      <xdr:colOff>557433</xdr:colOff>
      <xdr:row>8</xdr:row>
      <xdr:rowOff>33988</xdr:rowOff>
    </xdr:from>
    <xdr:to>
      <xdr:col>6</xdr:col>
      <xdr:colOff>145878</xdr:colOff>
      <xdr:row>12</xdr:row>
      <xdr:rowOff>120137</xdr:rowOff>
    </xdr:to>
    <xdr:pic>
      <xdr:nvPicPr>
        <xdr:cNvPr id="29" name="Graphic 28" descr="Schoolhouse with solid fill">
          <a:extLst>
            <a:ext uri="{FF2B5EF4-FFF2-40B4-BE49-F238E27FC236}">
              <a16:creationId xmlns:a16="http://schemas.microsoft.com/office/drawing/2014/main" id="{AB3A40BC-47DE-4961-8232-E9EB9419F717}"/>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995833" y="1507188"/>
          <a:ext cx="807645" cy="822749"/>
        </a:xfrm>
        <a:prstGeom prst="rect">
          <a:avLst/>
        </a:prstGeom>
      </xdr:spPr>
    </xdr:pic>
    <xdr:clientData/>
  </xdr:twoCellAnchor>
  <xdr:twoCellAnchor editAs="oneCell">
    <xdr:from>
      <xdr:col>10</xdr:col>
      <xdr:colOff>244054</xdr:colOff>
      <xdr:row>8</xdr:row>
      <xdr:rowOff>123919</xdr:rowOff>
    </xdr:from>
    <xdr:to>
      <xdr:col>11</xdr:col>
      <xdr:colOff>326081</xdr:colOff>
      <xdr:row>12</xdr:row>
      <xdr:rowOff>94392</xdr:rowOff>
    </xdr:to>
    <xdr:pic>
      <xdr:nvPicPr>
        <xdr:cNvPr id="30" name="Graphic 29" descr="Classroom with solid fill">
          <a:extLst>
            <a:ext uri="{FF2B5EF4-FFF2-40B4-BE49-F238E27FC236}">
              <a16:creationId xmlns:a16="http://schemas.microsoft.com/office/drawing/2014/main" id="{B361E509-2031-463F-A5A0-CD7B1CEF04D5}"/>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6340054" y="1597119"/>
          <a:ext cx="691627" cy="707073"/>
        </a:xfrm>
        <a:prstGeom prst="rect">
          <a:avLst/>
        </a:prstGeom>
      </xdr:spPr>
    </xdr:pic>
    <xdr:clientData/>
  </xdr:twoCellAnchor>
  <xdr:twoCellAnchor>
    <xdr:from>
      <xdr:col>21</xdr:col>
      <xdr:colOff>529969</xdr:colOff>
      <xdr:row>3</xdr:row>
      <xdr:rowOff>6522</xdr:rowOff>
    </xdr:from>
    <xdr:to>
      <xdr:col>25</xdr:col>
      <xdr:colOff>214528</xdr:colOff>
      <xdr:row>5</xdr:row>
      <xdr:rowOff>6521</xdr:rowOff>
    </xdr:to>
    <xdr:sp macro="" textlink="">
      <xdr:nvSpPr>
        <xdr:cNvPr id="31" name="TextBox 30">
          <a:extLst>
            <a:ext uri="{FF2B5EF4-FFF2-40B4-BE49-F238E27FC236}">
              <a16:creationId xmlns:a16="http://schemas.microsoft.com/office/drawing/2014/main" id="{8EABE0EA-430A-481A-8E57-14930D6F6F33}"/>
            </a:ext>
          </a:extLst>
        </xdr:cNvPr>
        <xdr:cNvSpPr txBox="1"/>
      </xdr:nvSpPr>
      <xdr:spPr>
        <a:xfrm>
          <a:off x="13331569" y="558972"/>
          <a:ext cx="2122959" cy="3682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latin typeface="Arial Rounded MT Bold" panose="020F0704030504030204" pitchFamily="34" charset="0"/>
            </a:rPr>
            <a:t>School Year 2021 - 2022</a:t>
          </a:r>
        </a:p>
      </xdr:txBody>
    </xdr:sp>
    <xdr:clientData/>
  </xdr:twoCellAnchor>
  <xdr:twoCellAnchor>
    <xdr:from>
      <xdr:col>4</xdr:col>
      <xdr:colOff>407774</xdr:colOff>
      <xdr:row>15</xdr:row>
      <xdr:rowOff>158921</xdr:rowOff>
    </xdr:from>
    <xdr:to>
      <xdr:col>8</xdr:col>
      <xdr:colOff>92333</xdr:colOff>
      <xdr:row>17</xdr:row>
      <xdr:rowOff>158921</xdr:rowOff>
    </xdr:to>
    <xdr:sp macro="" textlink="">
      <xdr:nvSpPr>
        <xdr:cNvPr id="32" name="TextBox 31">
          <a:extLst>
            <a:ext uri="{FF2B5EF4-FFF2-40B4-BE49-F238E27FC236}">
              <a16:creationId xmlns:a16="http://schemas.microsoft.com/office/drawing/2014/main" id="{8D030C5F-78BD-4DB6-A7B1-9B75B13F7A53}"/>
            </a:ext>
          </a:extLst>
        </xdr:cNvPr>
        <xdr:cNvSpPr txBox="1"/>
      </xdr:nvSpPr>
      <xdr:spPr>
        <a:xfrm>
          <a:off x="2846174" y="2921171"/>
          <a:ext cx="2122959"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IN" sz="1200" b="0" i="0" u="none" strike="noStrike" kern="0" cap="none" spc="0" normalizeH="0" baseline="0" noProof="0">
              <a:ln>
                <a:noFill/>
              </a:ln>
              <a:solidFill>
                <a:prstClr val="black"/>
              </a:solidFill>
              <a:effectLst/>
              <a:uLnTx/>
              <a:uFillTx/>
              <a:latin typeface="Arial Rounded MT Bold" panose="020F0704030504030204" pitchFamily="34" charset="0"/>
              <a:ea typeface="+mn-ea"/>
              <a:cs typeface="+mn-cs"/>
            </a:rPr>
            <a:t>Teachers</a:t>
          </a:r>
        </a:p>
        <a:p>
          <a:endParaRPr lang="en-IN" sz="1200">
            <a:latin typeface="Arial Rounded MT Bold" panose="020F0704030504030204" pitchFamily="34" charset="0"/>
          </a:endParaRPr>
        </a:p>
      </xdr:txBody>
    </xdr:sp>
    <xdr:clientData/>
  </xdr:twoCellAnchor>
  <xdr:twoCellAnchor>
    <xdr:from>
      <xdr:col>7</xdr:col>
      <xdr:colOff>302742</xdr:colOff>
      <xdr:row>7</xdr:row>
      <xdr:rowOff>163041</xdr:rowOff>
    </xdr:from>
    <xdr:to>
      <xdr:col>9</xdr:col>
      <xdr:colOff>0</xdr:colOff>
      <xdr:row>9</xdr:row>
      <xdr:rowOff>163041</xdr:rowOff>
    </xdr:to>
    <xdr:sp macro="" textlink="">
      <xdr:nvSpPr>
        <xdr:cNvPr id="33" name="TextBox 32">
          <a:extLst>
            <a:ext uri="{FF2B5EF4-FFF2-40B4-BE49-F238E27FC236}">
              <a16:creationId xmlns:a16="http://schemas.microsoft.com/office/drawing/2014/main" id="{5E60B9DD-97F2-459F-96D0-22B1559FE02F}"/>
            </a:ext>
          </a:extLst>
        </xdr:cNvPr>
        <xdr:cNvSpPr txBox="1"/>
      </xdr:nvSpPr>
      <xdr:spPr>
        <a:xfrm>
          <a:off x="4569942" y="1452091"/>
          <a:ext cx="916458"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lumMod val="50000"/>
                </a:schemeClr>
              </a:solidFill>
              <a:latin typeface="Arial" panose="020B0604020202020204" pitchFamily="34" charset="0"/>
              <a:cs typeface="Arial" panose="020B0604020202020204" pitchFamily="34" charset="0"/>
            </a:rPr>
            <a:t>Schools</a:t>
          </a:r>
        </a:p>
      </xdr:txBody>
    </xdr:sp>
    <xdr:clientData/>
  </xdr:twoCellAnchor>
  <xdr:twoCellAnchor>
    <xdr:from>
      <xdr:col>13</xdr:col>
      <xdr:colOff>17507</xdr:colOff>
      <xdr:row>8</xdr:row>
      <xdr:rowOff>6522</xdr:rowOff>
    </xdr:from>
    <xdr:to>
      <xdr:col>14</xdr:col>
      <xdr:colOff>324022</xdr:colOff>
      <xdr:row>10</xdr:row>
      <xdr:rowOff>6522</xdr:rowOff>
    </xdr:to>
    <xdr:sp macro="" textlink="">
      <xdr:nvSpPr>
        <xdr:cNvPr id="34" name="TextBox 33">
          <a:extLst>
            <a:ext uri="{FF2B5EF4-FFF2-40B4-BE49-F238E27FC236}">
              <a16:creationId xmlns:a16="http://schemas.microsoft.com/office/drawing/2014/main" id="{5B482A36-DCBF-4F7F-A8F8-E574E73EB9FE}"/>
            </a:ext>
          </a:extLst>
        </xdr:cNvPr>
        <xdr:cNvSpPr txBox="1"/>
      </xdr:nvSpPr>
      <xdr:spPr>
        <a:xfrm>
          <a:off x="7942307" y="1479722"/>
          <a:ext cx="916115"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lumMod val="50000"/>
                </a:schemeClr>
              </a:solidFill>
              <a:latin typeface="Arial" panose="020B0604020202020204" pitchFamily="34" charset="0"/>
              <a:cs typeface="Arial" panose="020B0604020202020204" pitchFamily="34" charset="0"/>
            </a:rPr>
            <a:t>Teachers</a:t>
          </a:r>
        </a:p>
      </xdr:txBody>
    </xdr:sp>
    <xdr:clientData/>
  </xdr:twoCellAnchor>
  <xdr:twoCellAnchor>
    <xdr:from>
      <xdr:col>18</xdr:col>
      <xdr:colOff>195650</xdr:colOff>
      <xdr:row>7</xdr:row>
      <xdr:rowOff>158922</xdr:rowOff>
    </xdr:from>
    <xdr:to>
      <xdr:col>19</xdr:col>
      <xdr:colOff>502166</xdr:colOff>
      <xdr:row>9</xdr:row>
      <xdr:rowOff>158922</xdr:rowOff>
    </xdr:to>
    <xdr:sp macro="" textlink="">
      <xdr:nvSpPr>
        <xdr:cNvPr id="35" name="TextBox 34">
          <a:extLst>
            <a:ext uri="{FF2B5EF4-FFF2-40B4-BE49-F238E27FC236}">
              <a16:creationId xmlns:a16="http://schemas.microsoft.com/office/drawing/2014/main" id="{6B937982-C3DA-4014-9464-1B80A9E2AD11}"/>
            </a:ext>
          </a:extLst>
        </xdr:cNvPr>
        <xdr:cNvSpPr txBox="1"/>
      </xdr:nvSpPr>
      <xdr:spPr>
        <a:xfrm>
          <a:off x="11168450" y="1447972"/>
          <a:ext cx="916116"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lumMod val="50000"/>
                </a:schemeClr>
              </a:solidFill>
              <a:latin typeface="Arial" panose="020B0604020202020204" pitchFamily="34" charset="0"/>
              <a:cs typeface="Arial" panose="020B0604020202020204" pitchFamily="34" charset="0"/>
            </a:rPr>
            <a:t>Students</a:t>
          </a:r>
        </a:p>
      </xdr:txBody>
    </xdr:sp>
    <xdr:clientData/>
  </xdr:twoCellAnchor>
  <xdr:twoCellAnchor>
    <xdr:from>
      <xdr:col>23</xdr:col>
      <xdr:colOff>322307</xdr:colOff>
      <xdr:row>7</xdr:row>
      <xdr:rowOff>174025</xdr:rowOff>
    </xdr:from>
    <xdr:to>
      <xdr:col>25</xdr:col>
      <xdr:colOff>19565</xdr:colOff>
      <xdr:row>9</xdr:row>
      <xdr:rowOff>174025</xdr:rowOff>
    </xdr:to>
    <xdr:sp macro="" textlink="">
      <xdr:nvSpPr>
        <xdr:cNvPr id="36" name="TextBox 35">
          <a:extLst>
            <a:ext uri="{FF2B5EF4-FFF2-40B4-BE49-F238E27FC236}">
              <a16:creationId xmlns:a16="http://schemas.microsoft.com/office/drawing/2014/main" id="{53173754-3651-480C-A0AB-90C8ABF8D219}"/>
            </a:ext>
          </a:extLst>
        </xdr:cNvPr>
        <xdr:cNvSpPr txBox="1"/>
      </xdr:nvSpPr>
      <xdr:spPr>
        <a:xfrm>
          <a:off x="14343107" y="1463075"/>
          <a:ext cx="916458"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lumMod val="50000"/>
                </a:schemeClr>
              </a:solidFill>
              <a:latin typeface="Arial" panose="020B0604020202020204" pitchFamily="34" charset="0"/>
              <a:cs typeface="Arial" panose="020B0604020202020204" pitchFamily="34" charset="0"/>
            </a:rPr>
            <a:t>Parents</a:t>
          </a:r>
        </a:p>
      </xdr:txBody>
    </xdr:sp>
    <xdr:clientData/>
  </xdr:twoCellAnchor>
  <xdr:twoCellAnchor>
    <xdr:from>
      <xdr:col>6</xdr:col>
      <xdr:colOff>386147</xdr:colOff>
      <xdr:row>9</xdr:row>
      <xdr:rowOff>8581</xdr:rowOff>
    </xdr:from>
    <xdr:to>
      <xdr:col>6</xdr:col>
      <xdr:colOff>386147</xdr:colOff>
      <xdr:row>11</xdr:row>
      <xdr:rowOff>77229</xdr:rowOff>
    </xdr:to>
    <xdr:cxnSp macro="">
      <xdr:nvCxnSpPr>
        <xdr:cNvPr id="37" name="Straight Connector 36">
          <a:extLst>
            <a:ext uri="{FF2B5EF4-FFF2-40B4-BE49-F238E27FC236}">
              <a16:creationId xmlns:a16="http://schemas.microsoft.com/office/drawing/2014/main" id="{4B44C2A4-A999-46BE-8B80-744CE679D395}"/>
            </a:ext>
          </a:extLst>
        </xdr:cNvPr>
        <xdr:cNvCxnSpPr/>
      </xdr:nvCxnSpPr>
      <xdr:spPr>
        <a:xfrm>
          <a:off x="4043747" y="1665931"/>
          <a:ext cx="0" cy="436948"/>
        </a:xfrm>
        <a:prstGeom prst="line">
          <a:avLst/>
        </a:prstGeom>
        <a:ln>
          <a:solidFill>
            <a:schemeClr val="bg1">
              <a:lumMod val="75000"/>
            </a:schemeClr>
          </a:solidFill>
        </a:ln>
      </xdr:spPr>
      <xdr:style>
        <a:lnRef idx="2">
          <a:schemeClr val="dk1"/>
        </a:lnRef>
        <a:fillRef idx="0">
          <a:schemeClr val="dk1"/>
        </a:fillRef>
        <a:effectRef idx="1">
          <a:schemeClr val="dk1"/>
        </a:effectRef>
        <a:fontRef idx="minor">
          <a:schemeClr val="tx1"/>
        </a:fontRef>
      </xdr:style>
    </xdr:cxnSp>
    <xdr:clientData/>
  </xdr:twoCellAnchor>
  <xdr:twoCellAnchor>
    <xdr:from>
      <xdr:col>11</xdr:col>
      <xdr:colOff>564291</xdr:colOff>
      <xdr:row>9</xdr:row>
      <xdr:rowOff>49427</xdr:rowOff>
    </xdr:from>
    <xdr:to>
      <xdr:col>11</xdr:col>
      <xdr:colOff>564291</xdr:colOff>
      <xdr:row>11</xdr:row>
      <xdr:rowOff>118075</xdr:rowOff>
    </xdr:to>
    <xdr:cxnSp macro="">
      <xdr:nvCxnSpPr>
        <xdr:cNvPr id="38" name="Straight Connector 37">
          <a:extLst>
            <a:ext uri="{FF2B5EF4-FFF2-40B4-BE49-F238E27FC236}">
              <a16:creationId xmlns:a16="http://schemas.microsoft.com/office/drawing/2014/main" id="{0530A0A9-700D-4F38-B28D-5C56190F894C}"/>
            </a:ext>
          </a:extLst>
        </xdr:cNvPr>
        <xdr:cNvCxnSpPr/>
      </xdr:nvCxnSpPr>
      <xdr:spPr>
        <a:xfrm>
          <a:off x="7269891" y="1706777"/>
          <a:ext cx="0" cy="436948"/>
        </a:xfrm>
        <a:prstGeom prst="line">
          <a:avLst/>
        </a:prstGeom>
        <a:ln>
          <a:solidFill>
            <a:schemeClr val="bg1">
              <a:lumMod val="75000"/>
            </a:schemeClr>
          </a:solidFill>
        </a:ln>
      </xdr:spPr>
      <xdr:style>
        <a:lnRef idx="2">
          <a:schemeClr val="dk1"/>
        </a:lnRef>
        <a:fillRef idx="0">
          <a:schemeClr val="dk1"/>
        </a:fillRef>
        <a:effectRef idx="1">
          <a:schemeClr val="dk1"/>
        </a:effectRef>
        <a:fontRef idx="minor">
          <a:schemeClr val="tx1"/>
        </a:fontRef>
      </xdr:style>
    </xdr:cxnSp>
    <xdr:clientData/>
  </xdr:twoCellAnchor>
  <xdr:twoCellAnchor>
    <xdr:from>
      <xdr:col>17</xdr:col>
      <xdr:colOff>38785</xdr:colOff>
      <xdr:row>9</xdr:row>
      <xdr:rowOff>73111</xdr:rowOff>
    </xdr:from>
    <xdr:to>
      <xdr:col>17</xdr:col>
      <xdr:colOff>38785</xdr:colOff>
      <xdr:row>11</xdr:row>
      <xdr:rowOff>141759</xdr:rowOff>
    </xdr:to>
    <xdr:cxnSp macro="">
      <xdr:nvCxnSpPr>
        <xdr:cNvPr id="39" name="Straight Connector 38">
          <a:extLst>
            <a:ext uri="{FF2B5EF4-FFF2-40B4-BE49-F238E27FC236}">
              <a16:creationId xmlns:a16="http://schemas.microsoft.com/office/drawing/2014/main" id="{B7587A5A-AA23-415A-9C57-D9275FF2C31D}"/>
            </a:ext>
          </a:extLst>
        </xdr:cNvPr>
        <xdr:cNvCxnSpPr/>
      </xdr:nvCxnSpPr>
      <xdr:spPr>
        <a:xfrm>
          <a:off x="10401985" y="1730461"/>
          <a:ext cx="0" cy="436948"/>
        </a:xfrm>
        <a:prstGeom prst="line">
          <a:avLst/>
        </a:prstGeom>
        <a:ln>
          <a:solidFill>
            <a:schemeClr val="bg1">
              <a:lumMod val="75000"/>
            </a:schemeClr>
          </a:solidFill>
        </a:ln>
      </xdr:spPr>
      <xdr:style>
        <a:lnRef idx="2">
          <a:schemeClr val="dk1"/>
        </a:lnRef>
        <a:fillRef idx="0">
          <a:schemeClr val="dk1"/>
        </a:fillRef>
        <a:effectRef idx="1">
          <a:schemeClr val="dk1"/>
        </a:effectRef>
        <a:fontRef idx="minor">
          <a:schemeClr val="tx1"/>
        </a:fontRef>
      </xdr:style>
    </xdr:cxnSp>
    <xdr:clientData/>
  </xdr:twoCellAnchor>
  <xdr:twoCellAnchor>
    <xdr:from>
      <xdr:col>22</xdr:col>
      <xdr:colOff>225508</xdr:colOff>
      <xdr:row>9</xdr:row>
      <xdr:rowOff>122538</xdr:rowOff>
    </xdr:from>
    <xdr:to>
      <xdr:col>22</xdr:col>
      <xdr:colOff>225508</xdr:colOff>
      <xdr:row>12</xdr:row>
      <xdr:rowOff>10984</xdr:rowOff>
    </xdr:to>
    <xdr:cxnSp macro="">
      <xdr:nvCxnSpPr>
        <xdr:cNvPr id="40" name="Straight Connector 39">
          <a:extLst>
            <a:ext uri="{FF2B5EF4-FFF2-40B4-BE49-F238E27FC236}">
              <a16:creationId xmlns:a16="http://schemas.microsoft.com/office/drawing/2014/main" id="{F45D0E62-E7F2-44D2-8F6B-560830E3B56B}"/>
            </a:ext>
          </a:extLst>
        </xdr:cNvPr>
        <xdr:cNvCxnSpPr/>
      </xdr:nvCxnSpPr>
      <xdr:spPr>
        <a:xfrm>
          <a:off x="13636708" y="1779888"/>
          <a:ext cx="0" cy="440896"/>
        </a:xfrm>
        <a:prstGeom prst="line">
          <a:avLst/>
        </a:prstGeom>
        <a:ln>
          <a:solidFill>
            <a:schemeClr val="bg1">
              <a:lumMod val="75000"/>
            </a:schemeClr>
          </a:solidFill>
        </a:ln>
      </xdr:spPr>
      <xdr:style>
        <a:lnRef idx="2">
          <a:schemeClr val="dk1"/>
        </a:lnRef>
        <a:fillRef idx="0">
          <a:schemeClr val="dk1"/>
        </a:fillRef>
        <a:effectRef idx="1">
          <a:schemeClr val="dk1"/>
        </a:effectRef>
        <a:fontRef idx="minor">
          <a:schemeClr val="tx1"/>
        </a:fontRef>
      </xdr:style>
    </xdr:cxnSp>
    <xdr:clientData/>
  </xdr:twoCellAnchor>
  <xdr:twoCellAnchor>
    <xdr:from>
      <xdr:col>13</xdr:col>
      <xdr:colOff>58006</xdr:colOff>
      <xdr:row>9</xdr:row>
      <xdr:rowOff>75173</xdr:rowOff>
    </xdr:from>
    <xdr:to>
      <xdr:col>14</xdr:col>
      <xdr:colOff>478480</xdr:colOff>
      <xdr:row>11</xdr:row>
      <xdr:rowOff>75172</xdr:rowOff>
    </xdr:to>
    <xdr:sp macro="" textlink="'Pivot Table'!H5">
      <xdr:nvSpPr>
        <xdr:cNvPr id="41" name="TextBox 40">
          <a:extLst>
            <a:ext uri="{FF2B5EF4-FFF2-40B4-BE49-F238E27FC236}">
              <a16:creationId xmlns:a16="http://schemas.microsoft.com/office/drawing/2014/main" id="{BC90A364-F7CA-4648-B483-4667C7327048}"/>
            </a:ext>
          </a:extLst>
        </xdr:cNvPr>
        <xdr:cNvSpPr txBox="1"/>
      </xdr:nvSpPr>
      <xdr:spPr>
        <a:xfrm>
          <a:off x="7982806" y="1732523"/>
          <a:ext cx="1030074" cy="3682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15915D4-B84A-4C29-A613-C6B1E3E21805}" type="TxLink">
            <a:rPr lang="en-US" sz="2000" b="1" i="0" u="none" strike="noStrike">
              <a:solidFill>
                <a:srgbClr val="000000"/>
              </a:solidFill>
              <a:latin typeface="+mn-lt"/>
              <a:ea typeface="Calibri"/>
              <a:cs typeface="Calibri"/>
            </a:rPr>
            <a:pPr/>
            <a:t>2953</a:t>
          </a:fld>
          <a:endParaRPr lang="en-IN" sz="3200" b="1">
            <a:latin typeface="+mn-lt"/>
          </a:endParaRPr>
        </a:p>
      </xdr:txBody>
    </xdr:sp>
    <xdr:clientData/>
  </xdr:twoCellAnchor>
  <xdr:twoCellAnchor>
    <xdr:from>
      <xdr:col>23</xdr:col>
      <xdr:colOff>298276</xdr:colOff>
      <xdr:row>9</xdr:row>
      <xdr:rowOff>118078</xdr:rowOff>
    </xdr:from>
    <xdr:to>
      <xdr:col>25</xdr:col>
      <xdr:colOff>109493</xdr:colOff>
      <xdr:row>11</xdr:row>
      <xdr:rowOff>118077</xdr:rowOff>
    </xdr:to>
    <xdr:sp macro="" textlink="'Pivot Table'!H3">
      <xdr:nvSpPr>
        <xdr:cNvPr id="42" name="TextBox 41">
          <a:extLst>
            <a:ext uri="{FF2B5EF4-FFF2-40B4-BE49-F238E27FC236}">
              <a16:creationId xmlns:a16="http://schemas.microsoft.com/office/drawing/2014/main" id="{ADE969B0-8ECD-4795-8AA8-0715F7394C09}"/>
            </a:ext>
          </a:extLst>
        </xdr:cNvPr>
        <xdr:cNvSpPr txBox="1"/>
      </xdr:nvSpPr>
      <xdr:spPr>
        <a:xfrm>
          <a:off x="14319076" y="1775428"/>
          <a:ext cx="1030417" cy="3682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5C906C1-08FB-4704-BE45-53E0FCB84F4E}" type="TxLink">
            <a:rPr lang="en-US" sz="2000" b="1" i="0" u="none" strike="noStrike">
              <a:solidFill>
                <a:srgbClr val="000000"/>
              </a:solidFill>
              <a:latin typeface="+mn-lt"/>
              <a:ea typeface="Calibri"/>
              <a:cs typeface="Calibri"/>
            </a:rPr>
            <a:pPr/>
            <a:t>3095</a:t>
          </a:fld>
          <a:endParaRPr lang="en-IN" sz="2000" b="1">
            <a:latin typeface="+mn-lt"/>
          </a:endParaRPr>
        </a:p>
      </xdr:txBody>
    </xdr:sp>
    <xdr:clientData/>
  </xdr:twoCellAnchor>
  <xdr:twoCellAnchor>
    <xdr:from>
      <xdr:col>7</xdr:col>
      <xdr:colOff>476418</xdr:colOff>
      <xdr:row>9</xdr:row>
      <xdr:rowOff>98857</xdr:rowOff>
    </xdr:from>
    <xdr:to>
      <xdr:col>9</xdr:col>
      <xdr:colOff>287635</xdr:colOff>
      <xdr:row>11</xdr:row>
      <xdr:rowOff>98856</xdr:rowOff>
    </xdr:to>
    <xdr:sp macro="" textlink="'Pivot Table'!E6">
      <xdr:nvSpPr>
        <xdr:cNvPr id="43" name="TextBox 42">
          <a:extLst>
            <a:ext uri="{FF2B5EF4-FFF2-40B4-BE49-F238E27FC236}">
              <a16:creationId xmlns:a16="http://schemas.microsoft.com/office/drawing/2014/main" id="{914753BE-B3CD-4762-87DF-7AB293B03707}"/>
            </a:ext>
          </a:extLst>
        </xdr:cNvPr>
        <xdr:cNvSpPr txBox="1"/>
      </xdr:nvSpPr>
      <xdr:spPr>
        <a:xfrm>
          <a:off x="4743618" y="1756207"/>
          <a:ext cx="1030417" cy="3682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3A96C94-7345-4889-A7CE-006499E245AD}" type="TxLink">
            <a:rPr lang="en-US" sz="2000" b="1" i="0" u="none" strike="noStrike">
              <a:solidFill>
                <a:srgbClr val="000000"/>
              </a:solidFill>
              <a:latin typeface="+mn-lt"/>
              <a:ea typeface="Calibri"/>
              <a:cs typeface="Calibri"/>
            </a:rPr>
            <a:pPr/>
            <a:t>99</a:t>
          </a:fld>
          <a:endParaRPr lang="en-IN" sz="2000" b="1">
            <a:latin typeface="+mn-lt"/>
          </a:endParaRPr>
        </a:p>
      </xdr:txBody>
    </xdr:sp>
    <xdr:clientData/>
  </xdr:twoCellAnchor>
  <xdr:twoCellAnchor>
    <xdr:from>
      <xdr:col>5</xdr:col>
      <xdr:colOff>210408</xdr:colOff>
      <xdr:row>2</xdr:row>
      <xdr:rowOff>176085</xdr:rowOff>
    </xdr:from>
    <xdr:to>
      <xdr:col>10</xdr:col>
      <xdr:colOff>403310</xdr:colOff>
      <xdr:row>4</xdr:row>
      <xdr:rowOff>176084</xdr:rowOff>
    </xdr:to>
    <xdr:sp macro="" textlink="">
      <xdr:nvSpPr>
        <xdr:cNvPr id="44" name="TextBox 43">
          <a:extLst>
            <a:ext uri="{FF2B5EF4-FFF2-40B4-BE49-F238E27FC236}">
              <a16:creationId xmlns:a16="http://schemas.microsoft.com/office/drawing/2014/main" id="{E3CED74A-BC1E-4FB9-8A36-2380581C11F4}"/>
            </a:ext>
          </a:extLst>
        </xdr:cNvPr>
        <xdr:cNvSpPr txBox="1"/>
      </xdr:nvSpPr>
      <xdr:spPr>
        <a:xfrm>
          <a:off x="3258408" y="544385"/>
          <a:ext cx="3240902" cy="3682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latin typeface="Arial Rounded MT Bold" panose="020F0704030504030204" pitchFamily="34" charset="0"/>
            </a:rPr>
            <a:t>Welcome to Smart School Dashboard !</a:t>
          </a:r>
        </a:p>
      </xdr:txBody>
    </xdr:sp>
    <xdr:clientData/>
  </xdr:twoCellAnchor>
  <xdr:twoCellAnchor editAs="oneCell">
    <xdr:from>
      <xdr:col>25</xdr:col>
      <xdr:colOff>60069</xdr:colOff>
      <xdr:row>2</xdr:row>
      <xdr:rowOff>145878</xdr:rowOff>
    </xdr:from>
    <xdr:to>
      <xdr:col>25</xdr:col>
      <xdr:colOff>386150</xdr:colOff>
      <xdr:row>4</xdr:row>
      <xdr:rowOff>111553</xdr:rowOff>
    </xdr:to>
    <xdr:pic>
      <xdr:nvPicPr>
        <xdr:cNvPr id="45" name="Graphic 44" descr="Books with solid fill">
          <a:extLst>
            <a:ext uri="{FF2B5EF4-FFF2-40B4-BE49-F238E27FC236}">
              <a16:creationId xmlns:a16="http://schemas.microsoft.com/office/drawing/2014/main" id="{7C570622-AD52-4E44-8342-306301CCBC35}"/>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5300069" y="514178"/>
          <a:ext cx="326081" cy="333975"/>
        </a:xfrm>
        <a:prstGeom prst="rect">
          <a:avLst/>
        </a:prstGeom>
      </xdr:spPr>
    </xdr:pic>
    <xdr:clientData/>
  </xdr:twoCellAnchor>
  <xdr:oneCellAnchor>
    <xdr:from>
      <xdr:col>17</xdr:col>
      <xdr:colOff>283176</xdr:colOff>
      <xdr:row>20</xdr:row>
      <xdr:rowOff>42905</xdr:rowOff>
    </xdr:from>
    <xdr:ext cx="184731" cy="264560"/>
    <xdr:sp macro="" textlink="">
      <xdr:nvSpPr>
        <xdr:cNvPr id="46" name="TextBox 45">
          <a:extLst>
            <a:ext uri="{FF2B5EF4-FFF2-40B4-BE49-F238E27FC236}">
              <a16:creationId xmlns:a16="http://schemas.microsoft.com/office/drawing/2014/main" id="{E506508B-3A99-48A7-86A5-21F6ADA1276E}"/>
            </a:ext>
          </a:extLst>
        </xdr:cNvPr>
        <xdr:cNvSpPr txBox="1"/>
      </xdr:nvSpPr>
      <xdr:spPr>
        <a:xfrm>
          <a:off x="10646376" y="372590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1</xdr:col>
      <xdr:colOff>600674</xdr:colOff>
      <xdr:row>11</xdr:row>
      <xdr:rowOff>58006</xdr:rowOff>
    </xdr:from>
    <xdr:to>
      <xdr:col>3</xdr:col>
      <xdr:colOff>436044</xdr:colOff>
      <xdr:row>12</xdr:row>
      <xdr:rowOff>159073</xdr:rowOff>
    </xdr:to>
    <xdr:sp macro="" textlink="">
      <xdr:nvSpPr>
        <xdr:cNvPr id="63" name="TextBox 62">
          <a:hlinkClick xmlns:r="http://schemas.openxmlformats.org/officeDocument/2006/relationships" r:id="rId11"/>
          <a:extLst>
            <a:ext uri="{FF2B5EF4-FFF2-40B4-BE49-F238E27FC236}">
              <a16:creationId xmlns:a16="http://schemas.microsoft.com/office/drawing/2014/main" id="{02A6D89E-2B32-4C98-8B6B-F4A7F1EF3080}"/>
            </a:ext>
          </a:extLst>
        </xdr:cNvPr>
        <xdr:cNvSpPr txBox="1"/>
      </xdr:nvSpPr>
      <xdr:spPr>
        <a:xfrm>
          <a:off x="1210274" y="2083656"/>
          <a:ext cx="1054570" cy="2852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solidFill>
              <a:latin typeface="+mn-lt"/>
              <a:ea typeface="+mn-ea"/>
              <a:cs typeface="+mn-cs"/>
            </a:rPr>
            <a:t>Dashboard</a:t>
          </a:r>
        </a:p>
      </xdr:txBody>
    </xdr:sp>
    <xdr:clientData/>
  </xdr:twoCellAnchor>
  <xdr:twoCellAnchor>
    <xdr:from>
      <xdr:col>1</xdr:col>
      <xdr:colOff>600674</xdr:colOff>
      <xdr:row>15</xdr:row>
      <xdr:rowOff>21775</xdr:rowOff>
    </xdr:from>
    <xdr:to>
      <xdr:col>3</xdr:col>
      <xdr:colOff>120135</xdr:colOff>
      <xdr:row>16</xdr:row>
      <xdr:rowOff>99006</xdr:rowOff>
    </xdr:to>
    <xdr:sp macro="" textlink="">
      <xdr:nvSpPr>
        <xdr:cNvPr id="64" name="TextBox 63">
          <a:extLst>
            <a:ext uri="{FF2B5EF4-FFF2-40B4-BE49-F238E27FC236}">
              <a16:creationId xmlns:a16="http://schemas.microsoft.com/office/drawing/2014/main" id="{73B5CDF3-3013-4C4E-81C0-59E17823ED73}"/>
            </a:ext>
          </a:extLst>
        </xdr:cNvPr>
        <xdr:cNvSpPr txBox="1"/>
      </xdr:nvSpPr>
      <xdr:spPr>
        <a:xfrm>
          <a:off x="1210274" y="2784025"/>
          <a:ext cx="738661" cy="2613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IN" sz="1100" b="1" i="0" u="none" strike="noStrike" kern="0" cap="none" spc="0" normalizeH="0" baseline="0" noProof="0">
              <a:ln>
                <a:noFill/>
              </a:ln>
              <a:solidFill>
                <a:prstClr val="white"/>
              </a:solidFill>
              <a:effectLst/>
              <a:uLnTx/>
              <a:uFillTx/>
              <a:latin typeface="+mn-lt"/>
              <a:ea typeface="+mn-ea"/>
              <a:cs typeface="+mn-cs"/>
            </a:rPr>
            <a:t>Students</a:t>
          </a:r>
        </a:p>
        <a:p>
          <a:endParaRPr lang="en-IN" sz="1100"/>
        </a:p>
      </xdr:txBody>
    </xdr:sp>
    <xdr:clientData/>
  </xdr:twoCellAnchor>
  <xdr:twoCellAnchor>
    <xdr:from>
      <xdr:col>1</xdr:col>
      <xdr:colOff>600674</xdr:colOff>
      <xdr:row>18</xdr:row>
      <xdr:rowOff>165593</xdr:rowOff>
    </xdr:from>
    <xdr:to>
      <xdr:col>3</xdr:col>
      <xdr:colOff>120135</xdr:colOff>
      <xdr:row>20</xdr:row>
      <xdr:rowOff>62621</xdr:rowOff>
    </xdr:to>
    <xdr:sp macro="" textlink="">
      <xdr:nvSpPr>
        <xdr:cNvPr id="65" name="TextBox 64">
          <a:extLst>
            <a:ext uri="{FF2B5EF4-FFF2-40B4-BE49-F238E27FC236}">
              <a16:creationId xmlns:a16="http://schemas.microsoft.com/office/drawing/2014/main" id="{D97A0595-042E-49F3-9D33-AB9522635B76}"/>
            </a:ext>
          </a:extLst>
        </xdr:cNvPr>
        <xdr:cNvSpPr txBox="1"/>
      </xdr:nvSpPr>
      <xdr:spPr>
        <a:xfrm>
          <a:off x="1210274" y="3480293"/>
          <a:ext cx="738661" cy="2653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100" b="1" noProof="0">
              <a:solidFill>
                <a:schemeClr val="accent1">
                  <a:lumMod val="75000"/>
                </a:schemeClr>
              </a:solidFill>
              <a:effectLst/>
              <a:latin typeface="+mn-lt"/>
              <a:ea typeface="+mn-ea"/>
              <a:cs typeface="+mn-cs"/>
            </a:rPr>
            <a:t>Teachers</a:t>
          </a:r>
        </a:p>
        <a:p>
          <a:endParaRPr lang="en-IN" sz="1100"/>
        </a:p>
      </xdr:txBody>
    </xdr:sp>
    <xdr:clientData/>
  </xdr:twoCellAnchor>
  <xdr:twoCellAnchor>
    <xdr:from>
      <xdr:col>1</xdr:col>
      <xdr:colOff>600674</xdr:colOff>
      <xdr:row>22</xdr:row>
      <xdr:rowOff>129210</xdr:rowOff>
    </xdr:from>
    <xdr:to>
      <xdr:col>3</xdr:col>
      <xdr:colOff>120135</xdr:colOff>
      <xdr:row>24</xdr:row>
      <xdr:rowOff>26237</xdr:rowOff>
    </xdr:to>
    <xdr:sp macro="" textlink="">
      <xdr:nvSpPr>
        <xdr:cNvPr id="66" name="TextBox 65">
          <a:extLst>
            <a:ext uri="{FF2B5EF4-FFF2-40B4-BE49-F238E27FC236}">
              <a16:creationId xmlns:a16="http://schemas.microsoft.com/office/drawing/2014/main" id="{BE4A1725-5660-4287-BA72-12F8C22F4840}"/>
            </a:ext>
          </a:extLst>
        </xdr:cNvPr>
        <xdr:cNvSpPr txBox="1"/>
      </xdr:nvSpPr>
      <xdr:spPr>
        <a:xfrm>
          <a:off x="1210274" y="4180510"/>
          <a:ext cx="738661" cy="2653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IN" sz="1100" b="1" i="0" u="none" strike="noStrike" kern="0" cap="none" spc="0" normalizeH="0" baseline="0" noProof="0">
              <a:ln>
                <a:noFill/>
              </a:ln>
              <a:solidFill>
                <a:prstClr val="white"/>
              </a:solidFill>
              <a:effectLst/>
              <a:uLnTx/>
              <a:uFillTx/>
              <a:latin typeface="+mn-lt"/>
              <a:ea typeface="+mn-ea"/>
              <a:cs typeface="+mn-cs"/>
            </a:rPr>
            <a:t>Parents</a:t>
          </a:r>
        </a:p>
        <a:p>
          <a:endParaRPr lang="en-IN" sz="1100"/>
        </a:p>
      </xdr:txBody>
    </xdr:sp>
    <xdr:clientData/>
  </xdr:twoCellAnchor>
  <xdr:twoCellAnchor>
    <xdr:from>
      <xdr:col>1</xdr:col>
      <xdr:colOff>600674</xdr:colOff>
      <xdr:row>26</xdr:row>
      <xdr:rowOff>84243</xdr:rowOff>
    </xdr:from>
    <xdr:to>
      <xdr:col>3</xdr:col>
      <xdr:colOff>120135</xdr:colOff>
      <xdr:row>27</xdr:row>
      <xdr:rowOff>161473</xdr:rowOff>
    </xdr:to>
    <xdr:sp macro="" textlink="">
      <xdr:nvSpPr>
        <xdr:cNvPr id="67" name="TextBox 66">
          <a:hlinkClick xmlns:r="http://schemas.openxmlformats.org/officeDocument/2006/relationships" r:id="rId12"/>
          <a:extLst>
            <a:ext uri="{FF2B5EF4-FFF2-40B4-BE49-F238E27FC236}">
              <a16:creationId xmlns:a16="http://schemas.microsoft.com/office/drawing/2014/main" id="{1B06D315-3EBD-4A55-97E9-B1CECEAB6A6F}"/>
            </a:ext>
          </a:extLst>
        </xdr:cNvPr>
        <xdr:cNvSpPr txBox="1"/>
      </xdr:nvSpPr>
      <xdr:spPr>
        <a:xfrm>
          <a:off x="1210274" y="4872143"/>
          <a:ext cx="738661" cy="261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IN" sz="1100" b="1" i="0" u="none" strike="noStrike" kern="0" cap="none" spc="0" normalizeH="0" baseline="0" noProof="0">
              <a:ln>
                <a:noFill/>
              </a:ln>
              <a:solidFill>
                <a:prstClr val="white"/>
              </a:solidFill>
              <a:effectLst/>
              <a:uLnTx/>
              <a:uFillTx/>
              <a:latin typeface="+mn-lt"/>
              <a:ea typeface="+mn-ea"/>
              <a:cs typeface="+mn-cs"/>
            </a:rPr>
            <a:t>Events</a:t>
          </a:r>
        </a:p>
        <a:p>
          <a:endParaRPr lang="en-IN" sz="1100"/>
        </a:p>
      </xdr:txBody>
    </xdr:sp>
    <xdr:clientData/>
  </xdr:twoCellAnchor>
  <xdr:twoCellAnchor>
    <xdr:from>
      <xdr:col>1</xdr:col>
      <xdr:colOff>600674</xdr:colOff>
      <xdr:row>30</xdr:row>
      <xdr:rowOff>56441</xdr:rowOff>
    </xdr:from>
    <xdr:to>
      <xdr:col>3</xdr:col>
      <xdr:colOff>120135</xdr:colOff>
      <xdr:row>31</xdr:row>
      <xdr:rowOff>133671</xdr:rowOff>
    </xdr:to>
    <xdr:sp macro="" textlink="">
      <xdr:nvSpPr>
        <xdr:cNvPr id="68" name="TextBox 67">
          <a:extLst>
            <a:ext uri="{FF2B5EF4-FFF2-40B4-BE49-F238E27FC236}">
              <a16:creationId xmlns:a16="http://schemas.microsoft.com/office/drawing/2014/main" id="{3A978C1B-3593-46AB-AB80-A3C4ECAAE823}"/>
            </a:ext>
          </a:extLst>
        </xdr:cNvPr>
        <xdr:cNvSpPr txBox="1"/>
      </xdr:nvSpPr>
      <xdr:spPr>
        <a:xfrm>
          <a:off x="1210274" y="5580941"/>
          <a:ext cx="738661" cy="261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IN" sz="1100" b="1" i="0" u="none" strike="noStrike" kern="0" cap="none" spc="0" normalizeH="0" baseline="0" noProof="0">
              <a:ln>
                <a:noFill/>
              </a:ln>
              <a:solidFill>
                <a:prstClr val="white"/>
              </a:solidFill>
              <a:effectLst/>
              <a:uLnTx/>
              <a:uFillTx/>
              <a:latin typeface="+mn-lt"/>
              <a:ea typeface="+mn-ea"/>
              <a:cs typeface="+mn-cs"/>
            </a:rPr>
            <a:t>Exams</a:t>
          </a:r>
        </a:p>
        <a:p>
          <a:endParaRPr lang="en-IN" sz="1100"/>
        </a:p>
      </xdr:txBody>
    </xdr:sp>
    <xdr:clientData/>
  </xdr:twoCellAnchor>
  <xdr:twoCellAnchor>
    <xdr:from>
      <xdr:col>1</xdr:col>
      <xdr:colOff>600674</xdr:colOff>
      <xdr:row>34</xdr:row>
      <xdr:rowOff>20057</xdr:rowOff>
    </xdr:from>
    <xdr:to>
      <xdr:col>3</xdr:col>
      <xdr:colOff>293473</xdr:colOff>
      <xdr:row>35</xdr:row>
      <xdr:rowOff>90423</xdr:rowOff>
    </xdr:to>
    <xdr:sp macro="" textlink="">
      <xdr:nvSpPr>
        <xdr:cNvPr id="69" name="TextBox 68">
          <a:extLst>
            <a:ext uri="{FF2B5EF4-FFF2-40B4-BE49-F238E27FC236}">
              <a16:creationId xmlns:a16="http://schemas.microsoft.com/office/drawing/2014/main" id="{9B9F2DA4-FA55-422E-895F-87A2D89EC977}"/>
            </a:ext>
          </a:extLst>
        </xdr:cNvPr>
        <xdr:cNvSpPr txBox="1"/>
      </xdr:nvSpPr>
      <xdr:spPr>
        <a:xfrm>
          <a:off x="1210274" y="6281157"/>
          <a:ext cx="911999" cy="2545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IN" sz="1100" b="1" i="0" u="none" strike="noStrike" kern="0" cap="none" spc="0" normalizeH="0" baseline="0" noProof="0">
              <a:ln>
                <a:noFill/>
              </a:ln>
              <a:solidFill>
                <a:prstClr val="white"/>
              </a:solidFill>
              <a:effectLst/>
              <a:uLnTx/>
              <a:uFillTx/>
              <a:latin typeface="+mn-lt"/>
              <a:ea typeface="+mn-ea"/>
              <a:cs typeface="+mn-cs"/>
            </a:rPr>
            <a:t>Assessment</a:t>
          </a:r>
        </a:p>
        <a:p>
          <a:endParaRPr lang="en-IN" sz="1100"/>
        </a:p>
      </xdr:txBody>
    </xdr:sp>
    <xdr:clientData/>
  </xdr:twoCellAnchor>
  <xdr:twoCellAnchor>
    <xdr:from>
      <xdr:col>5</xdr:col>
      <xdr:colOff>302570</xdr:colOff>
      <xdr:row>36</xdr:row>
      <xdr:rowOff>25829</xdr:rowOff>
    </xdr:from>
    <xdr:to>
      <xdr:col>7</xdr:col>
      <xdr:colOff>139530</xdr:colOff>
      <xdr:row>42</xdr:row>
      <xdr:rowOff>85</xdr:rowOff>
    </xdr:to>
    <xdr:grpSp>
      <xdr:nvGrpSpPr>
        <xdr:cNvPr id="79" name="Group 78">
          <a:extLst>
            <a:ext uri="{FF2B5EF4-FFF2-40B4-BE49-F238E27FC236}">
              <a16:creationId xmlns:a16="http://schemas.microsoft.com/office/drawing/2014/main" id="{21D31533-F2B4-17F5-C168-EB5779012814}"/>
            </a:ext>
          </a:extLst>
        </xdr:cNvPr>
        <xdr:cNvGrpSpPr/>
      </xdr:nvGrpSpPr>
      <xdr:grpSpPr>
        <a:xfrm>
          <a:off x="3348854" y="6513126"/>
          <a:ext cx="1055473" cy="1055473"/>
          <a:chOff x="4262739" y="3233010"/>
          <a:chExt cx="1055473" cy="1055473"/>
        </a:xfrm>
      </xdr:grpSpPr>
      <xdr:grpSp>
        <xdr:nvGrpSpPr>
          <xdr:cNvPr id="78" name="Group 77">
            <a:extLst>
              <a:ext uri="{FF2B5EF4-FFF2-40B4-BE49-F238E27FC236}">
                <a16:creationId xmlns:a16="http://schemas.microsoft.com/office/drawing/2014/main" id="{1233471F-45D7-AC40-CF7F-7D38BA5862CE}"/>
              </a:ext>
            </a:extLst>
          </xdr:cNvPr>
          <xdr:cNvGrpSpPr/>
        </xdr:nvGrpSpPr>
        <xdr:grpSpPr>
          <a:xfrm>
            <a:off x="4344479" y="3483919"/>
            <a:ext cx="857222" cy="557784"/>
            <a:chOff x="4344479" y="3483919"/>
            <a:chExt cx="857222" cy="557784"/>
          </a:xfrm>
        </xdr:grpSpPr>
        <xdr:sp macro="" textlink="">
          <xdr:nvSpPr>
            <xdr:cNvPr id="72" name="Oval 71">
              <a:extLst>
                <a:ext uri="{FF2B5EF4-FFF2-40B4-BE49-F238E27FC236}">
                  <a16:creationId xmlns:a16="http://schemas.microsoft.com/office/drawing/2014/main" id="{35D9BFE4-BBC1-A4C1-BE2C-A6CC9A229B5D}"/>
                </a:ext>
              </a:extLst>
            </xdr:cNvPr>
            <xdr:cNvSpPr/>
          </xdr:nvSpPr>
          <xdr:spPr>
            <a:xfrm>
              <a:off x="4513649" y="3483919"/>
              <a:ext cx="557784" cy="557784"/>
            </a:xfrm>
            <a:prstGeom prst="ellipse">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71" name="Picture 70" descr="Businessman hands together">
              <a:extLst>
                <a:ext uri="{FF2B5EF4-FFF2-40B4-BE49-F238E27FC236}">
                  <a16:creationId xmlns:a16="http://schemas.microsoft.com/office/drawing/2014/main" id="{FBF1DD02-86D2-8CFF-44C7-A4BDF8C463D5}"/>
                </a:ext>
              </a:extLst>
            </xdr:cNvPr>
            <xdr:cNvPicPr>
              <a:picLocks noChangeAspect="1"/>
            </xdr:cNvPicPr>
          </xdr:nvPicPr>
          <xdr:blipFill rotWithShape="1">
            <a:blip xmlns:r="http://schemas.openxmlformats.org/officeDocument/2006/relationships" r:embed="rId13" cstate="print">
              <a:extLst>
                <a:ext uri="{28A0092B-C50C-407E-A947-70E740481C1C}">
                  <a14:useLocalDpi xmlns:a14="http://schemas.microsoft.com/office/drawing/2010/main" val="0"/>
                </a:ext>
              </a:extLst>
            </a:blip>
            <a:srcRect b="84730"/>
            <a:stretch/>
          </xdr:blipFill>
          <xdr:spPr>
            <a:xfrm>
              <a:off x="4344479" y="3552568"/>
              <a:ext cx="857222" cy="471959"/>
            </a:xfrm>
            <a:prstGeom prst="rect">
              <a:avLst/>
            </a:prstGeom>
          </xdr:spPr>
        </xdr:pic>
      </xdr:grpSp>
      <xdr:sp macro="" textlink="">
        <xdr:nvSpPr>
          <xdr:cNvPr id="77" name="Circle: Hollow 76">
            <a:extLst>
              <a:ext uri="{FF2B5EF4-FFF2-40B4-BE49-F238E27FC236}">
                <a16:creationId xmlns:a16="http://schemas.microsoft.com/office/drawing/2014/main" id="{F73360C5-9459-4409-9CA3-E86CC6CED6C3}"/>
              </a:ext>
            </a:extLst>
          </xdr:cNvPr>
          <xdr:cNvSpPr/>
        </xdr:nvSpPr>
        <xdr:spPr>
          <a:xfrm>
            <a:off x="4262739" y="3233010"/>
            <a:ext cx="1055473" cy="1055473"/>
          </a:xfrm>
          <a:prstGeom prst="donu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clientData/>
  </xdr:twoCellAnchor>
  <xdr:twoCellAnchor>
    <xdr:from>
      <xdr:col>5</xdr:col>
      <xdr:colOff>302570</xdr:colOff>
      <xdr:row>24</xdr:row>
      <xdr:rowOff>115929</xdr:rowOff>
    </xdr:from>
    <xdr:to>
      <xdr:col>7</xdr:col>
      <xdr:colOff>139530</xdr:colOff>
      <xdr:row>30</xdr:row>
      <xdr:rowOff>90186</xdr:rowOff>
    </xdr:to>
    <xdr:grpSp>
      <xdr:nvGrpSpPr>
        <xdr:cNvPr id="87" name="Group 86">
          <a:extLst>
            <a:ext uri="{FF2B5EF4-FFF2-40B4-BE49-F238E27FC236}">
              <a16:creationId xmlns:a16="http://schemas.microsoft.com/office/drawing/2014/main" id="{F5A96B54-E92A-D368-1BED-1EB9D6E58E6F}"/>
            </a:ext>
          </a:extLst>
        </xdr:cNvPr>
        <xdr:cNvGrpSpPr/>
      </xdr:nvGrpSpPr>
      <xdr:grpSpPr>
        <a:xfrm>
          <a:off x="3348854" y="4440794"/>
          <a:ext cx="1055473" cy="1055473"/>
          <a:chOff x="3387469" y="4125441"/>
          <a:chExt cx="1055473" cy="1055473"/>
        </a:xfrm>
      </xdr:grpSpPr>
      <xdr:grpSp>
        <xdr:nvGrpSpPr>
          <xdr:cNvPr id="86" name="Group 85">
            <a:extLst>
              <a:ext uri="{FF2B5EF4-FFF2-40B4-BE49-F238E27FC236}">
                <a16:creationId xmlns:a16="http://schemas.microsoft.com/office/drawing/2014/main" id="{D9F36565-887A-A16C-32A6-5BE5E3CBD37F}"/>
              </a:ext>
            </a:extLst>
          </xdr:cNvPr>
          <xdr:cNvGrpSpPr/>
        </xdr:nvGrpSpPr>
        <xdr:grpSpPr>
          <a:xfrm>
            <a:off x="3634259" y="4355071"/>
            <a:ext cx="557784" cy="557784"/>
            <a:chOff x="3634259" y="4355071"/>
            <a:chExt cx="557784" cy="557784"/>
          </a:xfrm>
        </xdr:grpSpPr>
        <xdr:sp macro="" textlink="">
          <xdr:nvSpPr>
            <xdr:cNvPr id="84" name="Oval 83">
              <a:extLst>
                <a:ext uri="{FF2B5EF4-FFF2-40B4-BE49-F238E27FC236}">
                  <a16:creationId xmlns:a16="http://schemas.microsoft.com/office/drawing/2014/main" id="{65AB54A8-AE03-47C9-81B7-1BFD0203B47F}"/>
                </a:ext>
              </a:extLst>
            </xdr:cNvPr>
            <xdr:cNvSpPr/>
          </xdr:nvSpPr>
          <xdr:spPr>
            <a:xfrm>
              <a:off x="3634259" y="4355071"/>
              <a:ext cx="557784" cy="557784"/>
            </a:xfrm>
            <a:prstGeom prst="ellipse">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83" name="Picture 82" descr="Businesswoman explaining">
              <a:extLst>
                <a:ext uri="{FF2B5EF4-FFF2-40B4-BE49-F238E27FC236}">
                  <a16:creationId xmlns:a16="http://schemas.microsoft.com/office/drawing/2014/main" id="{29CCFEB1-CDCB-7F92-77E7-9E0B4012AC5D}"/>
                </a:ext>
              </a:extLst>
            </xdr:cNvPr>
            <xdr:cNvPicPr>
              <a:picLocks noChangeAspect="1"/>
            </xdr:cNvPicPr>
          </xdr:nvPicPr>
          <xdr:blipFill rotWithShape="1">
            <a:blip xmlns:r="http://schemas.openxmlformats.org/officeDocument/2006/relationships" r:embed="rId14" cstate="print">
              <a:extLst>
                <a:ext uri="{28A0092B-C50C-407E-A947-70E740481C1C}">
                  <a14:useLocalDpi xmlns:a14="http://schemas.microsoft.com/office/drawing/2010/main" val="0"/>
                </a:ext>
              </a:extLst>
            </a:blip>
            <a:srcRect l="29544" r="24709" b="81443"/>
            <a:stretch/>
          </xdr:blipFill>
          <xdr:spPr>
            <a:xfrm>
              <a:off x="3655540" y="4449123"/>
              <a:ext cx="521499" cy="459256"/>
            </a:xfrm>
            <a:prstGeom prst="rect">
              <a:avLst/>
            </a:prstGeom>
          </xdr:spPr>
        </xdr:pic>
      </xdr:grpSp>
      <xdr:sp macro="" textlink="">
        <xdr:nvSpPr>
          <xdr:cNvPr id="85" name="Circle: Hollow 84">
            <a:extLst>
              <a:ext uri="{FF2B5EF4-FFF2-40B4-BE49-F238E27FC236}">
                <a16:creationId xmlns:a16="http://schemas.microsoft.com/office/drawing/2014/main" id="{4D3CC7D4-AD10-4FE2-97EF-C4909FAE48AB}"/>
              </a:ext>
            </a:extLst>
          </xdr:cNvPr>
          <xdr:cNvSpPr/>
        </xdr:nvSpPr>
        <xdr:spPr>
          <a:xfrm>
            <a:off x="3387469" y="4125441"/>
            <a:ext cx="1055473" cy="1055473"/>
          </a:xfrm>
          <a:prstGeom prst="donu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clientData/>
  </xdr:twoCellAnchor>
  <xdr:twoCellAnchor>
    <xdr:from>
      <xdr:col>5</xdr:col>
      <xdr:colOff>302570</xdr:colOff>
      <xdr:row>41</xdr:row>
      <xdr:rowOff>160979</xdr:rowOff>
    </xdr:from>
    <xdr:to>
      <xdr:col>7</xdr:col>
      <xdr:colOff>139530</xdr:colOff>
      <xdr:row>47</xdr:row>
      <xdr:rowOff>135236</xdr:rowOff>
    </xdr:to>
    <xdr:grpSp>
      <xdr:nvGrpSpPr>
        <xdr:cNvPr id="91" name="Group 90">
          <a:extLst>
            <a:ext uri="{FF2B5EF4-FFF2-40B4-BE49-F238E27FC236}">
              <a16:creationId xmlns:a16="http://schemas.microsoft.com/office/drawing/2014/main" id="{3F02D8AA-FD77-7E4B-C567-EE85AB7D8B8D}"/>
            </a:ext>
          </a:extLst>
        </xdr:cNvPr>
        <xdr:cNvGrpSpPr/>
      </xdr:nvGrpSpPr>
      <xdr:grpSpPr>
        <a:xfrm>
          <a:off x="3348854" y="7549290"/>
          <a:ext cx="1055473" cy="1055473"/>
          <a:chOff x="3404631" y="4957806"/>
          <a:chExt cx="1055473" cy="1055473"/>
        </a:xfrm>
      </xdr:grpSpPr>
      <xdr:grpSp>
        <xdr:nvGrpSpPr>
          <xdr:cNvPr id="89" name="Group 88">
            <a:extLst>
              <a:ext uri="{FF2B5EF4-FFF2-40B4-BE49-F238E27FC236}">
                <a16:creationId xmlns:a16="http://schemas.microsoft.com/office/drawing/2014/main" id="{7682377A-2BA6-5581-3957-716CCA5632E9}"/>
              </a:ext>
            </a:extLst>
          </xdr:cNvPr>
          <xdr:cNvGrpSpPr/>
        </xdr:nvGrpSpPr>
        <xdr:grpSpPr>
          <a:xfrm>
            <a:off x="3638377" y="5204598"/>
            <a:ext cx="597241" cy="557784"/>
            <a:chOff x="3638377" y="5204598"/>
            <a:chExt cx="597241" cy="557784"/>
          </a:xfrm>
        </xdr:grpSpPr>
        <xdr:sp macro="" textlink="">
          <xdr:nvSpPr>
            <xdr:cNvPr id="88" name="Oval 87">
              <a:extLst>
                <a:ext uri="{FF2B5EF4-FFF2-40B4-BE49-F238E27FC236}">
                  <a16:creationId xmlns:a16="http://schemas.microsoft.com/office/drawing/2014/main" id="{8C686B40-22BC-4A0B-934E-EF56A6464EB5}"/>
                </a:ext>
              </a:extLst>
            </xdr:cNvPr>
            <xdr:cNvSpPr/>
          </xdr:nvSpPr>
          <xdr:spPr>
            <a:xfrm>
              <a:off x="3651421" y="5204598"/>
              <a:ext cx="557784" cy="557784"/>
            </a:xfrm>
            <a:prstGeom prst="ellipse">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81" name="Picture 80" descr="Elderly woman holding out hand">
              <a:extLst>
                <a:ext uri="{FF2B5EF4-FFF2-40B4-BE49-F238E27FC236}">
                  <a16:creationId xmlns:a16="http://schemas.microsoft.com/office/drawing/2014/main" id="{8BE7A753-A1B1-062E-794C-E07190190558}"/>
                </a:ext>
              </a:extLst>
            </xdr:cNvPr>
            <xdr:cNvPicPr>
              <a:picLocks noChangeAspect="1"/>
            </xdr:cNvPicPr>
          </xdr:nvPicPr>
          <xdr:blipFill rotWithShape="1">
            <a:blip xmlns:r="http://schemas.openxmlformats.org/officeDocument/2006/relationships" r:embed="rId15" cstate="print">
              <a:extLst>
                <a:ext uri="{28A0092B-C50C-407E-A947-70E740481C1C}">
                  <a14:useLocalDpi xmlns:a14="http://schemas.microsoft.com/office/drawing/2010/main" val="0"/>
                </a:ext>
              </a:extLst>
            </a:blip>
            <a:srcRect l="51238" r="7770" b="82085"/>
            <a:stretch/>
          </xdr:blipFill>
          <xdr:spPr>
            <a:xfrm>
              <a:off x="3638377" y="5251624"/>
              <a:ext cx="597241" cy="497700"/>
            </a:xfrm>
            <a:prstGeom prst="rect">
              <a:avLst/>
            </a:prstGeom>
          </xdr:spPr>
        </xdr:pic>
      </xdr:grpSp>
      <xdr:sp macro="" textlink="">
        <xdr:nvSpPr>
          <xdr:cNvPr id="90" name="Circle: Hollow 89">
            <a:extLst>
              <a:ext uri="{FF2B5EF4-FFF2-40B4-BE49-F238E27FC236}">
                <a16:creationId xmlns:a16="http://schemas.microsoft.com/office/drawing/2014/main" id="{548071DB-5E9C-4B33-9289-C7A80FC84DA0}"/>
              </a:ext>
            </a:extLst>
          </xdr:cNvPr>
          <xdr:cNvSpPr/>
        </xdr:nvSpPr>
        <xdr:spPr>
          <a:xfrm>
            <a:off x="3404631" y="4957806"/>
            <a:ext cx="1055473" cy="1055473"/>
          </a:xfrm>
          <a:prstGeom prst="donu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clientData/>
  </xdr:twoCellAnchor>
  <xdr:twoCellAnchor>
    <xdr:from>
      <xdr:col>5</xdr:col>
      <xdr:colOff>302570</xdr:colOff>
      <xdr:row>18</xdr:row>
      <xdr:rowOff>160979</xdr:rowOff>
    </xdr:from>
    <xdr:to>
      <xdr:col>7</xdr:col>
      <xdr:colOff>139530</xdr:colOff>
      <xdr:row>24</xdr:row>
      <xdr:rowOff>135236</xdr:rowOff>
    </xdr:to>
    <xdr:grpSp>
      <xdr:nvGrpSpPr>
        <xdr:cNvPr id="100" name="Group 99">
          <a:extLst>
            <a:ext uri="{FF2B5EF4-FFF2-40B4-BE49-F238E27FC236}">
              <a16:creationId xmlns:a16="http://schemas.microsoft.com/office/drawing/2014/main" id="{ECF8448B-E83B-0C3B-1A83-1E43F0049FE7}"/>
            </a:ext>
          </a:extLst>
        </xdr:cNvPr>
        <xdr:cNvGrpSpPr/>
      </xdr:nvGrpSpPr>
      <xdr:grpSpPr>
        <a:xfrm>
          <a:off x="3348854" y="3404628"/>
          <a:ext cx="1055473" cy="1055473"/>
          <a:chOff x="5833077" y="3224428"/>
          <a:chExt cx="1055473" cy="1055473"/>
        </a:xfrm>
      </xdr:grpSpPr>
      <xdr:grpSp>
        <xdr:nvGrpSpPr>
          <xdr:cNvPr id="99" name="Group 98">
            <a:extLst>
              <a:ext uri="{FF2B5EF4-FFF2-40B4-BE49-F238E27FC236}">
                <a16:creationId xmlns:a16="http://schemas.microsoft.com/office/drawing/2014/main" id="{444550C4-563B-A240-D421-F38027F9A683}"/>
              </a:ext>
            </a:extLst>
          </xdr:cNvPr>
          <xdr:cNvGrpSpPr/>
        </xdr:nvGrpSpPr>
        <xdr:grpSpPr>
          <a:xfrm>
            <a:off x="6071287" y="3471219"/>
            <a:ext cx="557784" cy="557784"/>
            <a:chOff x="6071287" y="3471219"/>
            <a:chExt cx="557784" cy="557784"/>
          </a:xfrm>
        </xdr:grpSpPr>
        <xdr:sp macro="" textlink="">
          <xdr:nvSpPr>
            <xdr:cNvPr id="96" name="Oval 95">
              <a:extLst>
                <a:ext uri="{FF2B5EF4-FFF2-40B4-BE49-F238E27FC236}">
                  <a16:creationId xmlns:a16="http://schemas.microsoft.com/office/drawing/2014/main" id="{784D592A-DF4A-429E-B1D0-372A4DE09E19}"/>
                </a:ext>
              </a:extLst>
            </xdr:cNvPr>
            <xdr:cNvSpPr/>
          </xdr:nvSpPr>
          <xdr:spPr>
            <a:xfrm>
              <a:off x="6071287" y="3471219"/>
              <a:ext cx="557784" cy="557784"/>
            </a:xfrm>
            <a:prstGeom prst="ellipse">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95" name="Picture 94">
              <a:extLst>
                <a:ext uri="{FF2B5EF4-FFF2-40B4-BE49-F238E27FC236}">
                  <a16:creationId xmlns:a16="http://schemas.microsoft.com/office/drawing/2014/main" id="{8B78AF51-270B-5608-C78C-AA9F45FAF5AA}"/>
                </a:ext>
              </a:extLst>
            </xdr:cNvPr>
            <xdr:cNvPicPr>
              <a:picLocks noChangeAspect="1"/>
            </xdr:cNvPicPr>
          </xdr:nvPicPr>
          <xdr:blipFill rotWithShape="1">
            <a:blip xmlns:r="http://schemas.openxmlformats.org/officeDocument/2006/relationships" r:embed="rId16" cstate="print">
              <a:extLst>
                <a:ext uri="{28A0092B-C50C-407E-A947-70E740481C1C}">
                  <a14:useLocalDpi xmlns:a14="http://schemas.microsoft.com/office/drawing/2010/main" val="0"/>
                </a:ext>
              </a:extLst>
            </a:blip>
            <a:srcRect l="26573" t="1819" r="27497" b="30865"/>
            <a:stretch/>
          </xdr:blipFill>
          <xdr:spPr>
            <a:xfrm>
              <a:off x="6101149" y="3501083"/>
              <a:ext cx="518839" cy="514863"/>
            </a:xfrm>
            <a:prstGeom prst="rect">
              <a:avLst/>
            </a:prstGeom>
          </xdr:spPr>
        </xdr:pic>
      </xdr:grpSp>
      <xdr:sp macro="" textlink="">
        <xdr:nvSpPr>
          <xdr:cNvPr id="98" name="Circle: Hollow 97">
            <a:extLst>
              <a:ext uri="{FF2B5EF4-FFF2-40B4-BE49-F238E27FC236}">
                <a16:creationId xmlns:a16="http://schemas.microsoft.com/office/drawing/2014/main" id="{45ED9852-56F6-4AF0-9996-C3D59AB6A084}"/>
              </a:ext>
            </a:extLst>
          </xdr:cNvPr>
          <xdr:cNvSpPr/>
        </xdr:nvSpPr>
        <xdr:spPr>
          <a:xfrm>
            <a:off x="5833077" y="3224428"/>
            <a:ext cx="1055473" cy="1055473"/>
          </a:xfrm>
          <a:prstGeom prst="donu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clientData/>
  </xdr:twoCellAnchor>
  <xdr:twoCellAnchor>
    <xdr:from>
      <xdr:col>5</xdr:col>
      <xdr:colOff>302570</xdr:colOff>
      <xdr:row>30</xdr:row>
      <xdr:rowOff>70879</xdr:rowOff>
    </xdr:from>
    <xdr:to>
      <xdr:col>7</xdr:col>
      <xdr:colOff>139530</xdr:colOff>
      <xdr:row>36</xdr:row>
      <xdr:rowOff>45136</xdr:rowOff>
    </xdr:to>
    <xdr:grpSp>
      <xdr:nvGrpSpPr>
        <xdr:cNvPr id="102" name="Group 101">
          <a:extLst>
            <a:ext uri="{FF2B5EF4-FFF2-40B4-BE49-F238E27FC236}">
              <a16:creationId xmlns:a16="http://schemas.microsoft.com/office/drawing/2014/main" id="{EAF02905-4E52-B940-1DE6-41930A0DAE8F}"/>
            </a:ext>
          </a:extLst>
        </xdr:cNvPr>
        <xdr:cNvGrpSpPr/>
      </xdr:nvGrpSpPr>
      <xdr:grpSpPr>
        <a:xfrm>
          <a:off x="3348854" y="5476960"/>
          <a:ext cx="1055473" cy="1055473"/>
          <a:chOff x="6092568" y="4539393"/>
          <a:chExt cx="1055473" cy="1055473"/>
        </a:xfrm>
      </xdr:grpSpPr>
      <xdr:grpSp>
        <xdr:nvGrpSpPr>
          <xdr:cNvPr id="101" name="Group 100">
            <a:extLst>
              <a:ext uri="{FF2B5EF4-FFF2-40B4-BE49-F238E27FC236}">
                <a16:creationId xmlns:a16="http://schemas.microsoft.com/office/drawing/2014/main" id="{85431064-BA69-8E90-BA17-BADEE3BEC2B8}"/>
              </a:ext>
            </a:extLst>
          </xdr:cNvPr>
          <xdr:cNvGrpSpPr/>
        </xdr:nvGrpSpPr>
        <xdr:grpSpPr>
          <a:xfrm>
            <a:off x="6347940" y="4777603"/>
            <a:ext cx="557784" cy="557784"/>
            <a:chOff x="6347940" y="4777603"/>
            <a:chExt cx="557784" cy="557784"/>
          </a:xfrm>
        </xdr:grpSpPr>
        <xdr:sp macro="" textlink="">
          <xdr:nvSpPr>
            <xdr:cNvPr id="75" name="Oval 74">
              <a:extLst>
                <a:ext uri="{FF2B5EF4-FFF2-40B4-BE49-F238E27FC236}">
                  <a16:creationId xmlns:a16="http://schemas.microsoft.com/office/drawing/2014/main" id="{0807E868-FF45-48B3-B648-6B93242ED273}"/>
                </a:ext>
              </a:extLst>
            </xdr:cNvPr>
            <xdr:cNvSpPr/>
          </xdr:nvSpPr>
          <xdr:spPr>
            <a:xfrm>
              <a:off x="6347940" y="4777603"/>
              <a:ext cx="557784" cy="557784"/>
            </a:xfrm>
            <a:prstGeom prst="ellipse">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93" name="Picture 92">
              <a:extLst>
                <a:ext uri="{FF2B5EF4-FFF2-40B4-BE49-F238E27FC236}">
                  <a16:creationId xmlns:a16="http://schemas.microsoft.com/office/drawing/2014/main" id="{2B7199F2-4912-0BE3-DEB0-6BD436108130}"/>
                </a:ext>
              </a:extLst>
            </xdr:cNvPr>
            <xdr:cNvPicPr>
              <a:picLocks noChangeAspect="1"/>
            </xdr:cNvPicPr>
          </xdr:nvPicPr>
          <xdr:blipFill rotWithShape="1">
            <a:blip xmlns:r="http://schemas.openxmlformats.org/officeDocument/2006/relationships" r:embed="rId17" cstate="print">
              <a:extLst>
                <a:ext uri="{28A0092B-C50C-407E-A947-70E740481C1C}">
                  <a14:useLocalDpi xmlns:a14="http://schemas.microsoft.com/office/drawing/2010/main" val="0"/>
                </a:ext>
              </a:extLst>
            </a:blip>
            <a:srcRect l="37001" r="10370" b="65208"/>
            <a:stretch/>
          </xdr:blipFill>
          <xdr:spPr>
            <a:xfrm>
              <a:off x="6384322" y="4840290"/>
              <a:ext cx="454799" cy="488561"/>
            </a:xfrm>
            <a:prstGeom prst="rect">
              <a:avLst/>
            </a:prstGeom>
          </xdr:spPr>
        </xdr:pic>
      </xdr:grpSp>
      <xdr:sp macro="" textlink="">
        <xdr:nvSpPr>
          <xdr:cNvPr id="74" name="Circle: Hollow 73">
            <a:extLst>
              <a:ext uri="{FF2B5EF4-FFF2-40B4-BE49-F238E27FC236}">
                <a16:creationId xmlns:a16="http://schemas.microsoft.com/office/drawing/2014/main" id="{B7A8798B-391A-7B4E-131D-5AC5C90DA215}"/>
              </a:ext>
            </a:extLst>
          </xdr:cNvPr>
          <xdr:cNvSpPr/>
        </xdr:nvSpPr>
        <xdr:spPr>
          <a:xfrm>
            <a:off x="6092568" y="4539393"/>
            <a:ext cx="1055473" cy="1055473"/>
          </a:xfrm>
          <a:prstGeom prst="donu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clientData/>
  </xdr:twoCellAnchor>
  <xdr:twoCellAnchor>
    <xdr:from>
      <xdr:col>7</xdr:col>
      <xdr:colOff>17161</xdr:colOff>
      <xdr:row>21</xdr:row>
      <xdr:rowOff>106671</xdr:rowOff>
    </xdr:from>
    <xdr:to>
      <xdr:col>8</xdr:col>
      <xdr:colOff>248851</xdr:colOff>
      <xdr:row>23</xdr:row>
      <xdr:rowOff>106671</xdr:rowOff>
    </xdr:to>
    <xdr:sp macro="" textlink="">
      <xdr:nvSpPr>
        <xdr:cNvPr id="103" name="TextBox 102">
          <a:extLst>
            <a:ext uri="{FF2B5EF4-FFF2-40B4-BE49-F238E27FC236}">
              <a16:creationId xmlns:a16="http://schemas.microsoft.com/office/drawing/2014/main" id="{D66D75D2-72B9-4338-AD76-D2887350CB2D}"/>
            </a:ext>
          </a:extLst>
        </xdr:cNvPr>
        <xdr:cNvSpPr txBox="1"/>
      </xdr:nvSpPr>
      <xdr:spPr>
        <a:xfrm>
          <a:off x="4281958" y="3890928"/>
          <a:ext cx="840947" cy="360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200" b="0" i="0" u="none" strike="noStrike">
              <a:solidFill>
                <a:schemeClr val="bg1">
                  <a:lumMod val="50000"/>
                </a:schemeClr>
              </a:solidFill>
              <a:latin typeface="Arial" panose="020B0604020202020204" pitchFamily="34" charset="0"/>
              <a:ea typeface="Calibri"/>
              <a:cs typeface="Arial" panose="020B0604020202020204" pitchFamily="34" charset="0"/>
            </a:rPr>
            <a:t>Physics</a:t>
          </a:r>
        </a:p>
      </xdr:txBody>
    </xdr:sp>
    <xdr:clientData/>
  </xdr:twoCellAnchor>
  <xdr:twoCellAnchor>
    <xdr:from>
      <xdr:col>6</xdr:col>
      <xdr:colOff>609255</xdr:colOff>
      <xdr:row>20</xdr:row>
      <xdr:rowOff>58004</xdr:rowOff>
    </xdr:from>
    <xdr:to>
      <xdr:col>9</xdr:col>
      <xdr:colOff>300337</xdr:colOff>
      <xdr:row>22</xdr:row>
      <xdr:rowOff>58004</xdr:rowOff>
    </xdr:to>
    <xdr:sp macro="" textlink="">
      <xdr:nvSpPr>
        <xdr:cNvPr id="104" name="TextBox 103">
          <a:extLst>
            <a:ext uri="{FF2B5EF4-FFF2-40B4-BE49-F238E27FC236}">
              <a16:creationId xmlns:a16="http://schemas.microsoft.com/office/drawing/2014/main" id="{6400EA5B-CFBE-42DB-B5E7-5A730AE86942}"/>
            </a:ext>
          </a:extLst>
        </xdr:cNvPr>
        <xdr:cNvSpPr txBox="1"/>
      </xdr:nvSpPr>
      <xdr:spPr>
        <a:xfrm>
          <a:off x="4264796" y="3662058"/>
          <a:ext cx="1518852" cy="360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1500" b="0">
              <a:solidFill>
                <a:schemeClr val="accent1">
                  <a:lumMod val="75000"/>
                </a:schemeClr>
              </a:solidFill>
              <a:latin typeface="+mn-lt"/>
              <a:ea typeface="+mn-ea"/>
              <a:cs typeface="+mn-cs"/>
            </a:rPr>
            <a:t>James M. Arthur</a:t>
          </a:r>
        </a:p>
      </xdr:txBody>
    </xdr:sp>
    <xdr:clientData/>
  </xdr:twoCellAnchor>
  <xdr:twoCellAnchor>
    <xdr:from>
      <xdr:col>6</xdr:col>
      <xdr:colOff>598615</xdr:colOff>
      <xdr:row>27</xdr:row>
      <xdr:rowOff>78868</xdr:rowOff>
    </xdr:from>
    <xdr:to>
      <xdr:col>8</xdr:col>
      <xdr:colOff>221049</xdr:colOff>
      <xdr:row>29</xdr:row>
      <xdr:rowOff>78868</xdr:rowOff>
    </xdr:to>
    <xdr:sp macro="" textlink="">
      <xdr:nvSpPr>
        <xdr:cNvPr id="105" name="TextBox 104">
          <a:extLst>
            <a:ext uri="{FF2B5EF4-FFF2-40B4-BE49-F238E27FC236}">
              <a16:creationId xmlns:a16="http://schemas.microsoft.com/office/drawing/2014/main" id="{AA4C841C-AD18-43A9-9C3F-D5CEC457330D}"/>
            </a:ext>
          </a:extLst>
        </xdr:cNvPr>
        <xdr:cNvSpPr txBox="1"/>
      </xdr:nvSpPr>
      <xdr:spPr>
        <a:xfrm>
          <a:off x="4254156" y="4944341"/>
          <a:ext cx="840947" cy="360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200" b="0" i="0" u="none" strike="noStrike">
              <a:solidFill>
                <a:schemeClr val="bg1">
                  <a:lumMod val="50000"/>
                </a:schemeClr>
              </a:solidFill>
              <a:latin typeface="Arial" panose="020B0604020202020204" pitchFamily="34" charset="0"/>
              <a:ea typeface="Calibri"/>
              <a:cs typeface="Arial" panose="020B0604020202020204" pitchFamily="34" charset="0"/>
            </a:rPr>
            <a:t>Biology</a:t>
          </a:r>
        </a:p>
      </xdr:txBody>
    </xdr:sp>
    <xdr:clientData/>
  </xdr:twoCellAnchor>
  <xdr:twoCellAnchor>
    <xdr:from>
      <xdr:col>6</xdr:col>
      <xdr:colOff>581453</xdr:colOff>
      <xdr:row>26</xdr:row>
      <xdr:rowOff>30201</xdr:rowOff>
    </xdr:from>
    <xdr:to>
      <xdr:col>9</xdr:col>
      <xdr:colOff>272535</xdr:colOff>
      <xdr:row>28</xdr:row>
      <xdr:rowOff>30200</xdr:rowOff>
    </xdr:to>
    <xdr:sp macro="" textlink="">
      <xdr:nvSpPr>
        <xdr:cNvPr id="106" name="TextBox 105">
          <a:extLst>
            <a:ext uri="{FF2B5EF4-FFF2-40B4-BE49-F238E27FC236}">
              <a16:creationId xmlns:a16="http://schemas.microsoft.com/office/drawing/2014/main" id="{1BE62AC1-E5DD-4B58-9E1C-209C4DB3303C}"/>
            </a:ext>
          </a:extLst>
        </xdr:cNvPr>
        <xdr:cNvSpPr txBox="1"/>
      </xdr:nvSpPr>
      <xdr:spPr>
        <a:xfrm>
          <a:off x="4236994" y="4715471"/>
          <a:ext cx="1518852" cy="360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1500" b="0">
              <a:solidFill>
                <a:schemeClr val="accent1">
                  <a:lumMod val="75000"/>
                </a:schemeClr>
              </a:solidFill>
              <a:latin typeface="+mn-lt"/>
              <a:ea typeface="+mn-ea"/>
              <a:cs typeface="+mn-cs"/>
            </a:rPr>
            <a:t>Bharti D'Souza</a:t>
          </a:r>
        </a:p>
      </xdr:txBody>
    </xdr:sp>
    <xdr:clientData/>
  </xdr:twoCellAnchor>
  <xdr:twoCellAnchor>
    <xdr:from>
      <xdr:col>6</xdr:col>
      <xdr:colOff>596555</xdr:colOff>
      <xdr:row>33</xdr:row>
      <xdr:rowOff>16741</xdr:rowOff>
    </xdr:from>
    <xdr:to>
      <xdr:col>8</xdr:col>
      <xdr:colOff>480541</xdr:colOff>
      <xdr:row>35</xdr:row>
      <xdr:rowOff>16740</xdr:rowOff>
    </xdr:to>
    <xdr:sp macro="" textlink="">
      <xdr:nvSpPr>
        <xdr:cNvPr id="107" name="TextBox 106">
          <a:extLst>
            <a:ext uri="{FF2B5EF4-FFF2-40B4-BE49-F238E27FC236}">
              <a16:creationId xmlns:a16="http://schemas.microsoft.com/office/drawing/2014/main" id="{140BB023-9662-4366-84B4-3F520D3BB573}"/>
            </a:ext>
          </a:extLst>
        </xdr:cNvPr>
        <xdr:cNvSpPr txBox="1"/>
      </xdr:nvSpPr>
      <xdr:spPr>
        <a:xfrm>
          <a:off x="4252096" y="5963430"/>
          <a:ext cx="1102499" cy="360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200" b="0" i="0" u="none" strike="noStrike">
              <a:solidFill>
                <a:schemeClr val="bg1">
                  <a:lumMod val="50000"/>
                </a:schemeClr>
              </a:solidFill>
              <a:latin typeface="Arial" panose="020B0604020202020204" pitchFamily="34" charset="0"/>
              <a:ea typeface="Calibri"/>
              <a:cs typeface="Arial" panose="020B0604020202020204" pitchFamily="34" charset="0"/>
            </a:rPr>
            <a:t>Mathematics</a:t>
          </a:r>
        </a:p>
      </xdr:txBody>
    </xdr:sp>
    <xdr:clientData/>
  </xdr:twoCellAnchor>
  <xdr:twoCellAnchor>
    <xdr:from>
      <xdr:col>6</xdr:col>
      <xdr:colOff>579393</xdr:colOff>
      <xdr:row>31</xdr:row>
      <xdr:rowOff>148276</xdr:rowOff>
    </xdr:from>
    <xdr:to>
      <xdr:col>9</xdr:col>
      <xdr:colOff>270475</xdr:colOff>
      <xdr:row>33</xdr:row>
      <xdr:rowOff>148276</xdr:rowOff>
    </xdr:to>
    <xdr:sp macro="" textlink="">
      <xdr:nvSpPr>
        <xdr:cNvPr id="108" name="TextBox 107">
          <a:extLst>
            <a:ext uri="{FF2B5EF4-FFF2-40B4-BE49-F238E27FC236}">
              <a16:creationId xmlns:a16="http://schemas.microsoft.com/office/drawing/2014/main" id="{08EFD753-D1D6-47E4-89FA-481F5E1F7688}"/>
            </a:ext>
          </a:extLst>
        </xdr:cNvPr>
        <xdr:cNvSpPr txBox="1"/>
      </xdr:nvSpPr>
      <xdr:spPr>
        <a:xfrm>
          <a:off x="4234934" y="5734560"/>
          <a:ext cx="1518852" cy="360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1500" b="0">
              <a:solidFill>
                <a:schemeClr val="accent1">
                  <a:lumMod val="75000"/>
                </a:schemeClr>
              </a:solidFill>
              <a:latin typeface="+mn-lt"/>
              <a:ea typeface="+mn-ea"/>
              <a:cs typeface="+mn-cs"/>
            </a:rPr>
            <a:t>Michael</a:t>
          </a:r>
          <a:r>
            <a:rPr lang="en-IN" sz="1500" b="0" baseline="0">
              <a:solidFill>
                <a:schemeClr val="accent1">
                  <a:lumMod val="75000"/>
                </a:schemeClr>
              </a:solidFill>
              <a:latin typeface="+mn-lt"/>
              <a:ea typeface="+mn-ea"/>
              <a:cs typeface="+mn-cs"/>
            </a:rPr>
            <a:t> Roy</a:t>
          </a:r>
          <a:endParaRPr lang="en-IN" sz="1500" b="0">
            <a:solidFill>
              <a:schemeClr val="accent1">
                <a:lumMod val="75000"/>
              </a:schemeClr>
            </a:solidFill>
            <a:latin typeface="+mn-lt"/>
            <a:ea typeface="+mn-ea"/>
            <a:cs typeface="+mn-cs"/>
          </a:endParaRPr>
        </a:p>
      </xdr:txBody>
    </xdr:sp>
    <xdr:clientData/>
  </xdr:twoCellAnchor>
  <xdr:twoCellAnchor>
    <xdr:from>
      <xdr:col>6</xdr:col>
      <xdr:colOff>594495</xdr:colOff>
      <xdr:row>38</xdr:row>
      <xdr:rowOff>160559</xdr:rowOff>
    </xdr:from>
    <xdr:to>
      <xdr:col>8</xdr:col>
      <xdr:colOff>471960</xdr:colOff>
      <xdr:row>40</xdr:row>
      <xdr:rowOff>160559</xdr:rowOff>
    </xdr:to>
    <xdr:sp macro="" textlink="">
      <xdr:nvSpPr>
        <xdr:cNvPr id="109" name="TextBox 108">
          <a:extLst>
            <a:ext uri="{FF2B5EF4-FFF2-40B4-BE49-F238E27FC236}">
              <a16:creationId xmlns:a16="http://schemas.microsoft.com/office/drawing/2014/main" id="{43D0B1E9-7C69-4571-8EF6-E1700CE0B07F}"/>
            </a:ext>
          </a:extLst>
        </xdr:cNvPr>
        <xdr:cNvSpPr txBox="1"/>
      </xdr:nvSpPr>
      <xdr:spPr>
        <a:xfrm>
          <a:off x="4250036" y="7008262"/>
          <a:ext cx="1095978" cy="360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200" b="0" i="0" u="none" strike="noStrike">
              <a:solidFill>
                <a:schemeClr val="bg1">
                  <a:lumMod val="50000"/>
                </a:schemeClr>
              </a:solidFill>
              <a:latin typeface="Arial" panose="020B0604020202020204" pitchFamily="34" charset="0"/>
              <a:ea typeface="Calibri"/>
              <a:cs typeface="Arial" panose="020B0604020202020204" pitchFamily="34" charset="0"/>
            </a:rPr>
            <a:t>Geography</a:t>
          </a:r>
        </a:p>
      </xdr:txBody>
    </xdr:sp>
    <xdr:clientData/>
  </xdr:twoCellAnchor>
  <xdr:twoCellAnchor>
    <xdr:from>
      <xdr:col>6</xdr:col>
      <xdr:colOff>577333</xdr:colOff>
      <xdr:row>37</xdr:row>
      <xdr:rowOff>111892</xdr:rowOff>
    </xdr:from>
    <xdr:to>
      <xdr:col>9</xdr:col>
      <xdr:colOff>268415</xdr:colOff>
      <xdr:row>39</xdr:row>
      <xdr:rowOff>111892</xdr:rowOff>
    </xdr:to>
    <xdr:sp macro="" textlink="">
      <xdr:nvSpPr>
        <xdr:cNvPr id="110" name="TextBox 109">
          <a:extLst>
            <a:ext uri="{FF2B5EF4-FFF2-40B4-BE49-F238E27FC236}">
              <a16:creationId xmlns:a16="http://schemas.microsoft.com/office/drawing/2014/main" id="{210EE4F0-FEC3-4883-A7D3-5369075E8454}"/>
            </a:ext>
          </a:extLst>
        </xdr:cNvPr>
        <xdr:cNvSpPr txBox="1"/>
      </xdr:nvSpPr>
      <xdr:spPr>
        <a:xfrm>
          <a:off x="4232874" y="6779392"/>
          <a:ext cx="1518852" cy="360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1500" b="0">
              <a:solidFill>
                <a:schemeClr val="accent1">
                  <a:lumMod val="75000"/>
                </a:schemeClr>
              </a:solidFill>
              <a:latin typeface="+mn-lt"/>
              <a:ea typeface="+mn-ea"/>
              <a:cs typeface="+mn-cs"/>
            </a:rPr>
            <a:t>Ankur Makhija</a:t>
          </a:r>
        </a:p>
      </xdr:txBody>
    </xdr:sp>
    <xdr:clientData/>
  </xdr:twoCellAnchor>
  <xdr:twoCellAnchor>
    <xdr:from>
      <xdr:col>7</xdr:col>
      <xdr:colOff>51829</xdr:colOff>
      <xdr:row>44</xdr:row>
      <xdr:rowOff>132757</xdr:rowOff>
    </xdr:from>
    <xdr:to>
      <xdr:col>8</xdr:col>
      <xdr:colOff>283519</xdr:colOff>
      <xdr:row>46</xdr:row>
      <xdr:rowOff>132757</xdr:rowOff>
    </xdr:to>
    <xdr:sp macro="" textlink="">
      <xdr:nvSpPr>
        <xdr:cNvPr id="111" name="TextBox 110">
          <a:extLst>
            <a:ext uri="{FF2B5EF4-FFF2-40B4-BE49-F238E27FC236}">
              <a16:creationId xmlns:a16="http://schemas.microsoft.com/office/drawing/2014/main" id="{685BF895-B03E-4B4A-B7D9-B78A8991E088}"/>
            </a:ext>
          </a:extLst>
        </xdr:cNvPr>
        <xdr:cNvSpPr txBox="1"/>
      </xdr:nvSpPr>
      <xdr:spPr>
        <a:xfrm>
          <a:off x="4316626" y="8061676"/>
          <a:ext cx="840947" cy="360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200" b="0" i="0" u="none" strike="noStrike">
              <a:solidFill>
                <a:schemeClr val="bg1">
                  <a:lumMod val="50000"/>
                </a:schemeClr>
              </a:solidFill>
              <a:latin typeface="Arial" panose="020B0604020202020204" pitchFamily="34" charset="0"/>
              <a:ea typeface="Calibri"/>
              <a:cs typeface="Arial" panose="020B0604020202020204" pitchFamily="34" charset="0"/>
            </a:rPr>
            <a:t>English</a:t>
          </a:r>
        </a:p>
      </xdr:txBody>
    </xdr:sp>
    <xdr:clientData/>
  </xdr:twoCellAnchor>
  <xdr:twoCellAnchor>
    <xdr:from>
      <xdr:col>7</xdr:col>
      <xdr:colOff>34667</xdr:colOff>
      <xdr:row>43</xdr:row>
      <xdr:rowOff>84090</xdr:rowOff>
    </xdr:from>
    <xdr:to>
      <xdr:col>9</xdr:col>
      <xdr:colOff>335005</xdr:colOff>
      <xdr:row>45</xdr:row>
      <xdr:rowOff>84089</xdr:rowOff>
    </xdr:to>
    <xdr:sp macro="" textlink="">
      <xdr:nvSpPr>
        <xdr:cNvPr id="112" name="TextBox 111">
          <a:extLst>
            <a:ext uri="{FF2B5EF4-FFF2-40B4-BE49-F238E27FC236}">
              <a16:creationId xmlns:a16="http://schemas.microsoft.com/office/drawing/2014/main" id="{A215BAE7-D5F9-484F-819E-378BB43B45BF}"/>
            </a:ext>
          </a:extLst>
        </xdr:cNvPr>
        <xdr:cNvSpPr txBox="1"/>
      </xdr:nvSpPr>
      <xdr:spPr>
        <a:xfrm>
          <a:off x="4299464" y="7832806"/>
          <a:ext cx="1518852" cy="360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1500" b="0">
              <a:solidFill>
                <a:schemeClr val="accent1">
                  <a:lumMod val="75000"/>
                </a:schemeClr>
              </a:solidFill>
              <a:latin typeface="+mn-lt"/>
              <a:ea typeface="+mn-ea"/>
              <a:cs typeface="+mn-cs"/>
            </a:rPr>
            <a:t>Anju</a:t>
          </a:r>
          <a:r>
            <a:rPr lang="en-IN" sz="1500" b="0" baseline="0">
              <a:solidFill>
                <a:schemeClr val="accent1">
                  <a:lumMod val="75000"/>
                </a:schemeClr>
              </a:solidFill>
              <a:latin typeface="+mn-lt"/>
              <a:ea typeface="+mn-ea"/>
              <a:cs typeface="+mn-cs"/>
            </a:rPr>
            <a:t> Paul</a:t>
          </a:r>
          <a:endParaRPr lang="en-IN" sz="1500" b="0">
            <a:solidFill>
              <a:schemeClr val="accent1">
                <a:lumMod val="75000"/>
              </a:schemeClr>
            </a:solidFill>
            <a:latin typeface="+mn-lt"/>
            <a:ea typeface="+mn-ea"/>
            <a:cs typeface="+mn-cs"/>
          </a:endParaRPr>
        </a:p>
      </xdr:txBody>
    </xdr:sp>
    <xdr:clientData/>
  </xdr:twoCellAnchor>
  <xdr:twoCellAnchor>
    <xdr:from>
      <xdr:col>12</xdr:col>
      <xdr:colOff>592093</xdr:colOff>
      <xdr:row>17</xdr:row>
      <xdr:rowOff>83751</xdr:rowOff>
    </xdr:from>
    <xdr:to>
      <xdr:col>14</xdr:col>
      <xdr:colOff>240270</xdr:colOff>
      <xdr:row>19</xdr:row>
      <xdr:rowOff>83751</xdr:rowOff>
    </xdr:to>
    <xdr:sp macro="" textlink="">
      <xdr:nvSpPr>
        <xdr:cNvPr id="113" name="TextBox 112">
          <a:extLst>
            <a:ext uri="{FF2B5EF4-FFF2-40B4-BE49-F238E27FC236}">
              <a16:creationId xmlns:a16="http://schemas.microsoft.com/office/drawing/2014/main" id="{56464566-1930-44DE-B7B2-BE6DC9A1BDC3}"/>
            </a:ext>
          </a:extLst>
        </xdr:cNvPr>
        <xdr:cNvSpPr txBox="1"/>
      </xdr:nvSpPr>
      <xdr:spPr>
        <a:xfrm>
          <a:off x="7903174" y="3147197"/>
          <a:ext cx="866691" cy="360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200" b="0" i="0" u="none" strike="noStrike">
              <a:solidFill>
                <a:schemeClr val="bg1">
                  <a:lumMod val="65000"/>
                </a:schemeClr>
              </a:solidFill>
              <a:latin typeface="Arial" panose="020B0604020202020204" pitchFamily="34" charset="0"/>
              <a:ea typeface="Calibri"/>
              <a:cs typeface="Arial" panose="020B0604020202020204" pitchFamily="34" charset="0"/>
            </a:rPr>
            <a:t>Classes</a:t>
          </a:r>
        </a:p>
      </xdr:txBody>
    </xdr:sp>
    <xdr:clientData/>
  </xdr:twoCellAnchor>
  <xdr:twoCellAnchor>
    <xdr:from>
      <xdr:col>19</xdr:col>
      <xdr:colOff>607196</xdr:colOff>
      <xdr:row>17</xdr:row>
      <xdr:rowOff>13043</xdr:rowOff>
    </xdr:from>
    <xdr:to>
      <xdr:col>21</xdr:col>
      <xdr:colOff>446216</xdr:colOff>
      <xdr:row>19</xdr:row>
      <xdr:rowOff>13043</xdr:rowOff>
    </xdr:to>
    <xdr:sp macro="" textlink="">
      <xdr:nvSpPr>
        <xdr:cNvPr id="114" name="TextBox 113">
          <a:extLst>
            <a:ext uri="{FF2B5EF4-FFF2-40B4-BE49-F238E27FC236}">
              <a16:creationId xmlns:a16="http://schemas.microsoft.com/office/drawing/2014/main" id="{1434C962-E4AE-4CF6-BCDE-CD222331E139}"/>
            </a:ext>
          </a:extLst>
        </xdr:cNvPr>
        <xdr:cNvSpPr txBox="1"/>
      </xdr:nvSpPr>
      <xdr:spPr>
        <a:xfrm>
          <a:off x="12183074" y="3076489"/>
          <a:ext cx="1057534" cy="360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200" b="0" i="0" u="none" strike="noStrike">
              <a:solidFill>
                <a:schemeClr val="bg1">
                  <a:lumMod val="65000"/>
                </a:schemeClr>
              </a:solidFill>
              <a:latin typeface="Arial" panose="020B0604020202020204" pitchFamily="34" charset="0"/>
              <a:ea typeface="Calibri"/>
              <a:cs typeface="Arial" panose="020B0604020202020204" pitchFamily="34" charset="0"/>
            </a:rPr>
            <a:t>Days</a:t>
          </a:r>
        </a:p>
      </xdr:txBody>
    </xdr:sp>
    <xdr:clientData/>
  </xdr:twoCellAnchor>
  <xdr:twoCellAnchor>
    <xdr:from>
      <xdr:col>11</xdr:col>
      <xdr:colOff>557084</xdr:colOff>
      <xdr:row>20</xdr:row>
      <xdr:rowOff>55528</xdr:rowOff>
    </xdr:from>
    <xdr:to>
      <xdr:col>15</xdr:col>
      <xdr:colOff>453769</xdr:colOff>
      <xdr:row>22</xdr:row>
      <xdr:rowOff>55528</xdr:rowOff>
    </xdr:to>
    <xdr:sp macro="" textlink="">
      <xdr:nvSpPr>
        <xdr:cNvPr id="115" name="TextBox 114">
          <a:extLst>
            <a:ext uri="{FF2B5EF4-FFF2-40B4-BE49-F238E27FC236}">
              <a16:creationId xmlns:a16="http://schemas.microsoft.com/office/drawing/2014/main" id="{04400200-9BAC-47DB-A8F2-A75D3FAF88E7}"/>
            </a:ext>
          </a:extLst>
        </xdr:cNvPr>
        <xdr:cNvSpPr txBox="1"/>
      </xdr:nvSpPr>
      <xdr:spPr>
        <a:xfrm>
          <a:off x="7258908" y="3659582"/>
          <a:ext cx="2333712" cy="360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200" b="0" i="0" u="none" strike="noStrike">
              <a:solidFill>
                <a:srgbClr val="000000"/>
              </a:solidFill>
              <a:latin typeface="+mn-lt"/>
              <a:ea typeface="Calibri"/>
              <a:cs typeface="Arial" panose="020B0604020202020204" pitchFamily="34" charset="0"/>
            </a:rPr>
            <a:t>Class 5, Class 6,</a:t>
          </a:r>
          <a:r>
            <a:rPr lang="en-US" sz="1200" b="0" i="0" u="none" strike="noStrike" baseline="0">
              <a:solidFill>
                <a:srgbClr val="000000"/>
              </a:solidFill>
              <a:latin typeface="+mn-lt"/>
              <a:ea typeface="Calibri"/>
              <a:cs typeface="Arial" panose="020B0604020202020204" pitchFamily="34" charset="0"/>
            </a:rPr>
            <a:t> Class 7 and Class 8 .</a:t>
          </a:r>
          <a:endParaRPr lang="en-US" sz="1200" b="0" i="0" u="none" strike="noStrike">
            <a:solidFill>
              <a:srgbClr val="000000"/>
            </a:solidFill>
            <a:latin typeface="+mn-lt"/>
            <a:ea typeface="Calibri"/>
            <a:cs typeface="Arial" panose="020B0604020202020204" pitchFamily="34" charset="0"/>
          </a:endParaRPr>
        </a:p>
      </xdr:txBody>
    </xdr:sp>
    <xdr:clientData/>
  </xdr:twoCellAnchor>
  <xdr:twoCellAnchor>
    <xdr:from>
      <xdr:col>10</xdr:col>
      <xdr:colOff>10982</xdr:colOff>
      <xdr:row>24</xdr:row>
      <xdr:rowOff>100912</xdr:rowOff>
    </xdr:from>
    <xdr:to>
      <xdr:col>24</xdr:col>
      <xdr:colOff>543011</xdr:colOff>
      <xdr:row>24</xdr:row>
      <xdr:rowOff>100912</xdr:rowOff>
    </xdr:to>
    <xdr:cxnSp macro="">
      <xdr:nvCxnSpPr>
        <xdr:cNvPr id="116" name="Straight Connector 115">
          <a:extLst>
            <a:ext uri="{FF2B5EF4-FFF2-40B4-BE49-F238E27FC236}">
              <a16:creationId xmlns:a16="http://schemas.microsoft.com/office/drawing/2014/main" id="{BD8FF27B-5444-47C7-8E5E-F6882F2956F9}"/>
            </a:ext>
          </a:extLst>
        </xdr:cNvPr>
        <xdr:cNvCxnSpPr/>
      </xdr:nvCxnSpPr>
      <xdr:spPr>
        <a:xfrm>
          <a:off x="6103550" y="4425777"/>
          <a:ext cx="9061623" cy="0"/>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10982</xdr:colOff>
      <xdr:row>30</xdr:row>
      <xdr:rowOff>75970</xdr:rowOff>
    </xdr:from>
    <xdr:to>
      <xdr:col>24</xdr:col>
      <xdr:colOff>543011</xdr:colOff>
      <xdr:row>30</xdr:row>
      <xdr:rowOff>75970</xdr:rowOff>
    </xdr:to>
    <xdr:cxnSp macro="">
      <xdr:nvCxnSpPr>
        <xdr:cNvPr id="118" name="Straight Connector 117">
          <a:extLst>
            <a:ext uri="{FF2B5EF4-FFF2-40B4-BE49-F238E27FC236}">
              <a16:creationId xmlns:a16="http://schemas.microsoft.com/office/drawing/2014/main" id="{0874E9A9-4E3F-473B-89CC-2D690A9648EF}"/>
            </a:ext>
          </a:extLst>
        </xdr:cNvPr>
        <xdr:cNvCxnSpPr/>
      </xdr:nvCxnSpPr>
      <xdr:spPr>
        <a:xfrm>
          <a:off x="6103550" y="5482051"/>
          <a:ext cx="9061623" cy="0"/>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10982</xdr:colOff>
      <xdr:row>36</xdr:row>
      <xdr:rowOff>51028</xdr:rowOff>
    </xdr:from>
    <xdr:to>
      <xdr:col>24</xdr:col>
      <xdr:colOff>543011</xdr:colOff>
      <xdr:row>36</xdr:row>
      <xdr:rowOff>51028</xdr:rowOff>
    </xdr:to>
    <xdr:cxnSp macro="">
      <xdr:nvCxnSpPr>
        <xdr:cNvPr id="119" name="Straight Connector 118">
          <a:extLst>
            <a:ext uri="{FF2B5EF4-FFF2-40B4-BE49-F238E27FC236}">
              <a16:creationId xmlns:a16="http://schemas.microsoft.com/office/drawing/2014/main" id="{816833EC-8ABD-4D56-BCD1-057060339386}"/>
            </a:ext>
          </a:extLst>
        </xdr:cNvPr>
        <xdr:cNvCxnSpPr/>
      </xdr:nvCxnSpPr>
      <xdr:spPr>
        <a:xfrm>
          <a:off x="6103550" y="6538325"/>
          <a:ext cx="9061623" cy="0"/>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10982</xdr:colOff>
      <xdr:row>42</xdr:row>
      <xdr:rowOff>26085</xdr:rowOff>
    </xdr:from>
    <xdr:to>
      <xdr:col>24</xdr:col>
      <xdr:colOff>543011</xdr:colOff>
      <xdr:row>42</xdr:row>
      <xdr:rowOff>26085</xdr:rowOff>
    </xdr:to>
    <xdr:cxnSp macro="">
      <xdr:nvCxnSpPr>
        <xdr:cNvPr id="120" name="Straight Connector 119">
          <a:extLst>
            <a:ext uri="{FF2B5EF4-FFF2-40B4-BE49-F238E27FC236}">
              <a16:creationId xmlns:a16="http://schemas.microsoft.com/office/drawing/2014/main" id="{04A0E562-B827-4959-9791-A18EB8A85D52}"/>
            </a:ext>
          </a:extLst>
        </xdr:cNvPr>
        <xdr:cNvCxnSpPr/>
      </xdr:nvCxnSpPr>
      <xdr:spPr>
        <a:xfrm>
          <a:off x="6103550" y="7594599"/>
          <a:ext cx="9061623" cy="0"/>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461663</xdr:colOff>
      <xdr:row>26</xdr:row>
      <xdr:rowOff>32016</xdr:rowOff>
    </xdr:from>
    <xdr:to>
      <xdr:col>15</xdr:col>
      <xdr:colOff>549190</xdr:colOff>
      <xdr:row>28</xdr:row>
      <xdr:rowOff>32015</xdr:rowOff>
    </xdr:to>
    <xdr:sp macro="" textlink="">
      <xdr:nvSpPr>
        <xdr:cNvPr id="121" name="TextBox 120">
          <a:extLst>
            <a:ext uri="{FF2B5EF4-FFF2-40B4-BE49-F238E27FC236}">
              <a16:creationId xmlns:a16="http://schemas.microsoft.com/office/drawing/2014/main" id="{9306A847-00A1-46B0-8976-29C604E47BC7}"/>
            </a:ext>
          </a:extLst>
        </xdr:cNvPr>
        <xdr:cNvSpPr txBox="1"/>
      </xdr:nvSpPr>
      <xdr:spPr>
        <a:xfrm>
          <a:off x="7163487" y="4717286"/>
          <a:ext cx="2524554" cy="360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200" b="0" i="0" u="none" strike="noStrike">
              <a:solidFill>
                <a:srgbClr val="000000"/>
              </a:solidFill>
              <a:latin typeface="+mn-lt"/>
              <a:ea typeface="Calibri"/>
              <a:cs typeface="Arial" panose="020B0604020202020204" pitchFamily="34" charset="0"/>
            </a:rPr>
            <a:t>Class 7, Class 8,</a:t>
          </a:r>
          <a:r>
            <a:rPr lang="en-US" sz="1200" b="0" i="0" u="none" strike="noStrike" baseline="0">
              <a:solidFill>
                <a:srgbClr val="000000"/>
              </a:solidFill>
              <a:latin typeface="+mn-lt"/>
              <a:ea typeface="Calibri"/>
              <a:cs typeface="Arial" panose="020B0604020202020204" pitchFamily="34" charset="0"/>
            </a:rPr>
            <a:t> Class 9 and Class 10 .</a:t>
          </a:r>
          <a:endParaRPr lang="en-US" sz="1200" b="0" i="0" u="none" strike="noStrike">
            <a:solidFill>
              <a:srgbClr val="000000"/>
            </a:solidFill>
            <a:latin typeface="+mn-lt"/>
            <a:ea typeface="Calibri"/>
            <a:cs typeface="Arial" panose="020B0604020202020204" pitchFamily="34" charset="0"/>
          </a:endParaRPr>
        </a:p>
      </xdr:txBody>
    </xdr:sp>
    <xdr:clientData/>
  </xdr:twoCellAnchor>
  <xdr:twoCellAnchor>
    <xdr:from>
      <xdr:col>11</xdr:col>
      <xdr:colOff>506199</xdr:colOff>
      <xdr:row>32</xdr:row>
      <xdr:rowOff>8504</xdr:rowOff>
    </xdr:from>
    <xdr:to>
      <xdr:col>15</xdr:col>
      <xdr:colOff>504655</xdr:colOff>
      <xdr:row>34</xdr:row>
      <xdr:rowOff>8503</xdr:rowOff>
    </xdr:to>
    <xdr:sp macro="" textlink="">
      <xdr:nvSpPr>
        <xdr:cNvPr id="122" name="TextBox 121">
          <a:extLst>
            <a:ext uri="{FF2B5EF4-FFF2-40B4-BE49-F238E27FC236}">
              <a16:creationId xmlns:a16="http://schemas.microsoft.com/office/drawing/2014/main" id="{B89F4D11-92C0-4B02-9D53-610848DB62C6}"/>
            </a:ext>
          </a:extLst>
        </xdr:cNvPr>
        <xdr:cNvSpPr txBox="1"/>
      </xdr:nvSpPr>
      <xdr:spPr>
        <a:xfrm>
          <a:off x="7208023" y="5774990"/>
          <a:ext cx="2435483" cy="360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200" b="0" i="0" u="none" strike="noStrike">
              <a:solidFill>
                <a:srgbClr val="000000"/>
              </a:solidFill>
              <a:latin typeface="+mn-lt"/>
              <a:ea typeface="Calibri"/>
              <a:cs typeface="Arial" panose="020B0604020202020204" pitchFamily="34" charset="0"/>
            </a:rPr>
            <a:t>Class 4, Class 5,</a:t>
          </a:r>
          <a:r>
            <a:rPr lang="en-US" sz="1200" b="0" i="0" u="none" strike="noStrike" baseline="0">
              <a:solidFill>
                <a:srgbClr val="000000"/>
              </a:solidFill>
              <a:latin typeface="+mn-lt"/>
              <a:ea typeface="Calibri"/>
              <a:cs typeface="Arial" panose="020B0604020202020204" pitchFamily="34" charset="0"/>
            </a:rPr>
            <a:t> Class 6 and Class 7 .</a:t>
          </a:r>
          <a:endParaRPr lang="en-US" sz="1200" b="0" i="0" u="none" strike="noStrike">
            <a:solidFill>
              <a:srgbClr val="000000"/>
            </a:solidFill>
            <a:latin typeface="+mn-lt"/>
            <a:ea typeface="Calibri"/>
            <a:cs typeface="Arial" panose="020B0604020202020204" pitchFamily="34" charset="0"/>
          </a:endParaRPr>
        </a:p>
      </xdr:txBody>
    </xdr:sp>
    <xdr:clientData/>
  </xdr:twoCellAnchor>
  <xdr:twoCellAnchor>
    <xdr:from>
      <xdr:col>11</xdr:col>
      <xdr:colOff>489637</xdr:colOff>
      <xdr:row>37</xdr:row>
      <xdr:rowOff>165194</xdr:rowOff>
    </xdr:from>
    <xdr:to>
      <xdr:col>15</xdr:col>
      <xdr:colOff>521216</xdr:colOff>
      <xdr:row>39</xdr:row>
      <xdr:rowOff>165194</xdr:rowOff>
    </xdr:to>
    <xdr:sp macro="" textlink="">
      <xdr:nvSpPr>
        <xdr:cNvPr id="123" name="TextBox 122">
          <a:extLst>
            <a:ext uri="{FF2B5EF4-FFF2-40B4-BE49-F238E27FC236}">
              <a16:creationId xmlns:a16="http://schemas.microsoft.com/office/drawing/2014/main" id="{D03139FC-9464-43E8-9B9D-7BDC9EF4C715}"/>
            </a:ext>
          </a:extLst>
        </xdr:cNvPr>
        <xdr:cNvSpPr txBox="1"/>
      </xdr:nvSpPr>
      <xdr:spPr>
        <a:xfrm>
          <a:off x="7191461" y="6832694"/>
          <a:ext cx="2468606" cy="360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200" b="0" i="0" u="none" strike="noStrike">
              <a:solidFill>
                <a:srgbClr val="000000"/>
              </a:solidFill>
              <a:latin typeface="+mn-lt"/>
              <a:ea typeface="Calibri"/>
              <a:cs typeface="Arial" panose="020B0604020202020204" pitchFamily="34" charset="0"/>
            </a:rPr>
            <a:t>Class 4, Class 6,</a:t>
          </a:r>
          <a:r>
            <a:rPr lang="en-US" sz="1200" b="0" i="0" u="none" strike="noStrike" baseline="0">
              <a:solidFill>
                <a:srgbClr val="000000"/>
              </a:solidFill>
              <a:latin typeface="+mn-lt"/>
              <a:ea typeface="Calibri"/>
              <a:cs typeface="Arial" panose="020B0604020202020204" pitchFamily="34" charset="0"/>
            </a:rPr>
            <a:t> Class 8 and Class 10 .</a:t>
          </a:r>
          <a:endParaRPr lang="en-US" sz="1200" b="0" i="0" u="none" strike="noStrike">
            <a:solidFill>
              <a:srgbClr val="000000"/>
            </a:solidFill>
            <a:latin typeface="+mn-lt"/>
            <a:ea typeface="Calibri"/>
            <a:cs typeface="Arial" panose="020B0604020202020204" pitchFamily="34" charset="0"/>
          </a:endParaRPr>
        </a:p>
      </xdr:txBody>
    </xdr:sp>
    <xdr:clientData/>
  </xdr:twoCellAnchor>
  <xdr:twoCellAnchor>
    <xdr:from>
      <xdr:col>11</xdr:col>
      <xdr:colOff>501479</xdr:colOff>
      <xdr:row>43</xdr:row>
      <xdr:rowOff>141681</xdr:rowOff>
    </xdr:from>
    <xdr:to>
      <xdr:col>15</xdr:col>
      <xdr:colOff>509374</xdr:colOff>
      <xdr:row>45</xdr:row>
      <xdr:rowOff>141680</xdr:rowOff>
    </xdr:to>
    <xdr:sp macro="" textlink="">
      <xdr:nvSpPr>
        <xdr:cNvPr id="124" name="TextBox 123">
          <a:extLst>
            <a:ext uri="{FF2B5EF4-FFF2-40B4-BE49-F238E27FC236}">
              <a16:creationId xmlns:a16="http://schemas.microsoft.com/office/drawing/2014/main" id="{5A87C8BB-1689-403A-9E90-EEB0FC92A4CE}"/>
            </a:ext>
          </a:extLst>
        </xdr:cNvPr>
        <xdr:cNvSpPr txBox="1"/>
      </xdr:nvSpPr>
      <xdr:spPr>
        <a:xfrm>
          <a:off x="7203303" y="7890397"/>
          <a:ext cx="2444922" cy="360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200" b="0" i="0" u="none" strike="noStrike">
              <a:solidFill>
                <a:srgbClr val="000000"/>
              </a:solidFill>
              <a:latin typeface="+mn-lt"/>
              <a:ea typeface="Calibri"/>
              <a:cs typeface="Arial" panose="020B0604020202020204" pitchFamily="34" charset="0"/>
            </a:rPr>
            <a:t>Class 5, Class 6,</a:t>
          </a:r>
          <a:r>
            <a:rPr lang="en-US" sz="1200" b="0" i="0" u="none" strike="noStrike" baseline="0">
              <a:solidFill>
                <a:srgbClr val="000000"/>
              </a:solidFill>
              <a:latin typeface="+mn-lt"/>
              <a:ea typeface="Calibri"/>
              <a:cs typeface="Arial" panose="020B0604020202020204" pitchFamily="34" charset="0"/>
            </a:rPr>
            <a:t> Class 7 and Class 8 .</a:t>
          </a:r>
          <a:endParaRPr lang="en-US" sz="1200" b="0" i="0" u="none" strike="noStrike">
            <a:solidFill>
              <a:srgbClr val="000000"/>
            </a:solidFill>
            <a:latin typeface="+mn-lt"/>
            <a:ea typeface="Calibri"/>
            <a:cs typeface="Arial" panose="020B0604020202020204" pitchFamily="34" charset="0"/>
          </a:endParaRPr>
        </a:p>
      </xdr:txBody>
    </xdr:sp>
    <xdr:clientData/>
  </xdr:twoCellAnchor>
  <xdr:twoCellAnchor>
    <xdr:from>
      <xdr:col>18</xdr:col>
      <xdr:colOff>271332</xdr:colOff>
      <xdr:row>20</xdr:row>
      <xdr:rowOff>19144</xdr:rowOff>
    </xdr:from>
    <xdr:to>
      <xdr:col>22</xdr:col>
      <xdr:colOff>256917</xdr:colOff>
      <xdr:row>22</xdr:row>
      <xdr:rowOff>19144</xdr:rowOff>
    </xdr:to>
    <xdr:sp macro="" textlink="">
      <xdr:nvSpPr>
        <xdr:cNvPr id="125" name="TextBox 124">
          <a:extLst>
            <a:ext uri="{FF2B5EF4-FFF2-40B4-BE49-F238E27FC236}">
              <a16:creationId xmlns:a16="http://schemas.microsoft.com/office/drawing/2014/main" id="{D062E154-013E-4FE3-8F7B-992D44408B0E}"/>
            </a:ext>
          </a:extLst>
        </xdr:cNvPr>
        <xdr:cNvSpPr txBox="1"/>
      </xdr:nvSpPr>
      <xdr:spPr>
        <a:xfrm>
          <a:off x="11237954" y="3623198"/>
          <a:ext cx="2422612" cy="360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200" b="0" i="0" u="none" strike="noStrike">
              <a:solidFill>
                <a:srgbClr val="000000"/>
              </a:solidFill>
              <a:latin typeface="+mn-lt"/>
              <a:ea typeface="Calibri"/>
              <a:cs typeface="Arial" panose="020B0604020202020204" pitchFamily="34" charset="0"/>
            </a:rPr>
            <a:t>Monday,Wednesday and Saturday.</a:t>
          </a:r>
        </a:p>
      </xdr:txBody>
    </xdr:sp>
    <xdr:clientData/>
  </xdr:twoCellAnchor>
  <xdr:twoCellAnchor>
    <xdr:from>
      <xdr:col>18</xdr:col>
      <xdr:colOff>369501</xdr:colOff>
      <xdr:row>25</xdr:row>
      <xdr:rowOff>175834</xdr:rowOff>
    </xdr:from>
    <xdr:to>
      <xdr:col>22</xdr:col>
      <xdr:colOff>4290</xdr:colOff>
      <xdr:row>27</xdr:row>
      <xdr:rowOff>175834</xdr:rowOff>
    </xdr:to>
    <xdr:sp macro="" textlink="">
      <xdr:nvSpPr>
        <xdr:cNvPr id="126" name="TextBox 125">
          <a:extLst>
            <a:ext uri="{FF2B5EF4-FFF2-40B4-BE49-F238E27FC236}">
              <a16:creationId xmlns:a16="http://schemas.microsoft.com/office/drawing/2014/main" id="{4676B201-4C9E-47EF-9661-662F16198A5E}"/>
            </a:ext>
          </a:extLst>
        </xdr:cNvPr>
        <xdr:cNvSpPr txBox="1"/>
      </xdr:nvSpPr>
      <xdr:spPr>
        <a:xfrm>
          <a:off x="11336123" y="4680902"/>
          <a:ext cx="2071816" cy="360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200" b="0" i="0" u="none" strike="noStrike">
              <a:solidFill>
                <a:srgbClr val="000000"/>
              </a:solidFill>
              <a:latin typeface="+mn-lt"/>
              <a:ea typeface="Calibri"/>
              <a:cs typeface="Arial" panose="020B0604020202020204" pitchFamily="34" charset="0"/>
            </a:rPr>
            <a:t>Tuesday, Thrusday and Friday.</a:t>
          </a:r>
        </a:p>
      </xdr:txBody>
    </xdr:sp>
    <xdr:clientData/>
  </xdr:twoCellAnchor>
  <xdr:twoCellAnchor>
    <xdr:from>
      <xdr:col>18</xdr:col>
      <xdr:colOff>255287</xdr:colOff>
      <xdr:row>31</xdr:row>
      <xdr:rowOff>152322</xdr:rowOff>
    </xdr:from>
    <xdr:to>
      <xdr:col>22</xdr:col>
      <xdr:colOff>118505</xdr:colOff>
      <xdr:row>33</xdr:row>
      <xdr:rowOff>152322</xdr:rowOff>
    </xdr:to>
    <xdr:sp macro="" textlink="">
      <xdr:nvSpPr>
        <xdr:cNvPr id="127" name="TextBox 126">
          <a:extLst>
            <a:ext uri="{FF2B5EF4-FFF2-40B4-BE49-F238E27FC236}">
              <a16:creationId xmlns:a16="http://schemas.microsoft.com/office/drawing/2014/main" id="{E5B941C0-C2D3-404C-BEDE-44619500B47C}"/>
            </a:ext>
          </a:extLst>
        </xdr:cNvPr>
        <xdr:cNvSpPr txBox="1"/>
      </xdr:nvSpPr>
      <xdr:spPr>
        <a:xfrm>
          <a:off x="11221909" y="5738606"/>
          <a:ext cx="2300245" cy="360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200" b="0" i="0" u="none" strike="noStrike">
              <a:solidFill>
                <a:srgbClr val="000000"/>
              </a:solidFill>
              <a:latin typeface="+mn-lt"/>
              <a:ea typeface="Calibri"/>
              <a:cs typeface="Arial" panose="020B0604020202020204" pitchFamily="34" charset="0"/>
            </a:rPr>
            <a:t>Monday, Tuesday and Wenesday.</a:t>
          </a:r>
        </a:p>
      </xdr:txBody>
    </xdr:sp>
    <xdr:clientData/>
  </xdr:twoCellAnchor>
  <xdr:twoCellAnchor>
    <xdr:from>
      <xdr:col>18</xdr:col>
      <xdr:colOff>323420</xdr:colOff>
      <xdr:row>37</xdr:row>
      <xdr:rowOff>128810</xdr:rowOff>
    </xdr:from>
    <xdr:to>
      <xdr:col>22</xdr:col>
      <xdr:colOff>187668</xdr:colOff>
      <xdr:row>39</xdr:row>
      <xdr:rowOff>128810</xdr:rowOff>
    </xdr:to>
    <xdr:sp macro="" textlink="">
      <xdr:nvSpPr>
        <xdr:cNvPr id="128" name="TextBox 127">
          <a:extLst>
            <a:ext uri="{FF2B5EF4-FFF2-40B4-BE49-F238E27FC236}">
              <a16:creationId xmlns:a16="http://schemas.microsoft.com/office/drawing/2014/main" id="{CD867797-7E5B-464C-9534-65F3127D452B}"/>
            </a:ext>
          </a:extLst>
        </xdr:cNvPr>
        <xdr:cNvSpPr txBox="1"/>
      </xdr:nvSpPr>
      <xdr:spPr>
        <a:xfrm>
          <a:off x="11290042" y="6796310"/>
          <a:ext cx="2301275" cy="360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200" b="0" i="0" u="none" strike="noStrike">
              <a:solidFill>
                <a:srgbClr val="000000"/>
              </a:solidFill>
              <a:latin typeface="+mn-lt"/>
              <a:ea typeface="Calibri"/>
              <a:cs typeface="Arial" panose="020B0604020202020204" pitchFamily="34" charset="0"/>
            </a:rPr>
            <a:t>Wednesday, Thrusday</a:t>
          </a:r>
          <a:r>
            <a:rPr lang="en-US" sz="1200" b="0" i="0" u="none" strike="noStrike" baseline="0">
              <a:solidFill>
                <a:srgbClr val="000000"/>
              </a:solidFill>
              <a:latin typeface="+mn-lt"/>
              <a:ea typeface="Calibri"/>
              <a:cs typeface="Arial" panose="020B0604020202020204" pitchFamily="34" charset="0"/>
            </a:rPr>
            <a:t> and Friday.</a:t>
          </a:r>
          <a:endParaRPr lang="en-US" sz="1200" b="0" i="0" u="none" strike="noStrike">
            <a:solidFill>
              <a:srgbClr val="000000"/>
            </a:solidFill>
            <a:latin typeface="+mn-lt"/>
            <a:ea typeface="Calibri"/>
            <a:cs typeface="Arial" panose="020B0604020202020204" pitchFamily="34" charset="0"/>
          </a:endParaRPr>
        </a:p>
      </xdr:txBody>
    </xdr:sp>
    <xdr:clientData/>
  </xdr:twoCellAnchor>
  <xdr:twoCellAnchor>
    <xdr:from>
      <xdr:col>18</xdr:col>
      <xdr:colOff>475218</xdr:colOff>
      <xdr:row>43</xdr:row>
      <xdr:rowOff>105297</xdr:rowOff>
    </xdr:from>
    <xdr:to>
      <xdr:col>22</xdr:col>
      <xdr:colOff>293300</xdr:colOff>
      <xdr:row>45</xdr:row>
      <xdr:rowOff>105296</xdr:rowOff>
    </xdr:to>
    <xdr:sp macro="" textlink="">
      <xdr:nvSpPr>
        <xdr:cNvPr id="129" name="TextBox 128">
          <a:extLst>
            <a:ext uri="{FF2B5EF4-FFF2-40B4-BE49-F238E27FC236}">
              <a16:creationId xmlns:a16="http://schemas.microsoft.com/office/drawing/2014/main" id="{3080A6C5-1AAF-4D1B-84D7-FA1555C4AD9B}"/>
            </a:ext>
          </a:extLst>
        </xdr:cNvPr>
        <xdr:cNvSpPr txBox="1"/>
      </xdr:nvSpPr>
      <xdr:spPr>
        <a:xfrm>
          <a:off x="11441840" y="7854013"/>
          <a:ext cx="2255109" cy="360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200" b="0" i="0" u="none" strike="noStrike">
              <a:solidFill>
                <a:srgbClr val="000000"/>
              </a:solidFill>
              <a:latin typeface="+mn-lt"/>
              <a:ea typeface="Calibri"/>
              <a:cs typeface="Arial" panose="020B0604020202020204" pitchFamily="34" charset="0"/>
            </a:rPr>
            <a:t>Monday Wednesday and Friday.</a:t>
          </a:r>
        </a:p>
      </xdr:txBody>
    </xdr:sp>
    <xdr:clientData/>
  </xdr:twoCellAnchor>
  <xdr:twoCellAnchor editAs="oneCell">
    <xdr:from>
      <xdr:col>1</xdr:col>
      <xdr:colOff>471960</xdr:colOff>
      <xdr:row>3</xdr:row>
      <xdr:rowOff>163041</xdr:rowOff>
    </xdr:from>
    <xdr:to>
      <xdr:col>3</xdr:col>
      <xdr:colOff>167847</xdr:colOff>
      <xdr:row>8</xdr:row>
      <xdr:rowOff>176427</xdr:rowOff>
    </xdr:to>
    <xdr:pic>
      <xdr:nvPicPr>
        <xdr:cNvPr id="47" name="Graphic 46" descr="Network with solid fill">
          <a:extLst>
            <a:ext uri="{FF2B5EF4-FFF2-40B4-BE49-F238E27FC236}">
              <a16:creationId xmlns:a16="http://schemas.microsoft.com/office/drawing/2014/main" id="{C8432773-264E-4EE2-92CA-EDFE8D75066D}"/>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1081217" y="703649"/>
          <a:ext cx="914400" cy="9144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55880</xdr:colOff>
      <xdr:row>50</xdr:row>
      <xdr:rowOff>154459</xdr:rowOff>
    </xdr:to>
    <xdr:sp macro="" textlink="">
      <xdr:nvSpPr>
        <xdr:cNvPr id="2" name="Rectangle 1">
          <a:extLst>
            <a:ext uri="{FF2B5EF4-FFF2-40B4-BE49-F238E27FC236}">
              <a16:creationId xmlns:a16="http://schemas.microsoft.com/office/drawing/2014/main" id="{D319DF5E-D77A-4D31-B049-74D100B43B00}"/>
            </a:ext>
          </a:extLst>
        </xdr:cNvPr>
        <xdr:cNvSpPr/>
      </xdr:nvSpPr>
      <xdr:spPr>
        <a:xfrm>
          <a:off x="0" y="0"/>
          <a:ext cx="2494280" cy="9361959"/>
        </a:xfrm>
        <a:prstGeom prst="rect">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endParaRPr lang="en-IN" sz="1100"/>
        </a:p>
      </xdr:txBody>
    </xdr:sp>
    <xdr:clientData/>
  </xdr:twoCellAnchor>
  <xdr:twoCellAnchor>
    <xdr:from>
      <xdr:col>1</xdr:col>
      <xdr:colOff>36829</xdr:colOff>
      <xdr:row>2</xdr:row>
      <xdr:rowOff>111125</xdr:rowOff>
    </xdr:from>
    <xdr:to>
      <xdr:col>4</xdr:col>
      <xdr:colOff>55879</xdr:colOff>
      <xdr:row>39</xdr:row>
      <xdr:rowOff>158369</xdr:rowOff>
    </xdr:to>
    <xdr:sp macro="" textlink="">
      <xdr:nvSpPr>
        <xdr:cNvPr id="3" name="Rectangle: Top Corners Rounded 2">
          <a:extLst>
            <a:ext uri="{FF2B5EF4-FFF2-40B4-BE49-F238E27FC236}">
              <a16:creationId xmlns:a16="http://schemas.microsoft.com/office/drawing/2014/main" id="{1273EF69-E26A-4608-8A57-DBD62D33D22E}"/>
            </a:ext>
          </a:extLst>
        </xdr:cNvPr>
        <xdr:cNvSpPr/>
      </xdr:nvSpPr>
      <xdr:spPr>
        <a:xfrm rot="16200000">
          <a:off x="-1860043" y="2985897"/>
          <a:ext cx="6860794" cy="1847850"/>
        </a:xfrm>
        <a:prstGeom prst="round2SameRect">
          <a:avLst/>
        </a:prstGeom>
        <a:solidFill>
          <a:schemeClr val="accent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endParaRPr lang="en-IN" sz="1100"/>
        </a:p>
      </xdr:txBody>
    </xdr:sp>
    <xdr:clientData/>
  </xdr:twoCellAnchor>
  <xdr:twoCellAnchor>
    <xdr:from>
      <xdr:col>4</xdr:col>
      <xdr:colOff>78104</xdr:colOff>
      <xdr:row>2</xdr:row>
      <xdr:rowOff>88900</xdr:rowOff>
    </xdr:from>
    <xdr:to>
      <xdr:col>28</xdr:col>
      <xdr:colOff>362857</xdr:colOff>
      <xdr:row>50</xdr:row>
      <xdr:rowOff>145882</xdr:rowOff>
    </xdr:to>
    <xdr:sp macro="" textlink="">
      <xdr:nvSpPr>
        <xdr:cNvPr id="4" name="Rectangle: Top Corners Rounded 3">
          <a:extLst>
            <a:ext uri="{FF2B5EF4-FFF2-40B4-BE49-F238E27FC236}">
              <a16:creationId xmlns:a16="http://schemas.microsoft.com/office/drawing/2014/main" id="{618FB57F-402C-4383-B095-6DE484721B3F}"/>
            </a:ext>
          </a:extLst>
        </xdr:cNvPr>
        <xdr:cNvSpPr/>
      </xdr:nvSpPr>
      <xdr:spPr>
        <a:xfrm rot="5400000">
          <a:off x="5525990" y="-2552286"/>
          <a:ext cx="8896182" cy="14915153"/>
        </a:xfrm>
        <a:prstGeom prst="round2SameRect">
          <a:avLst/>
        </a:prstGeom>
        <a:solidFill>
          <a:srgbClr val="F2F0F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endParaRPr lang="en-IN" sz="1100"/>
        </a:p>
      </xdr:txBody>
    </xdr:sp>
    <xdr:clientData/>
  </xdr:twoCellAnchor>
  <xdr:twoCellAnchor>
    <xdr:from>
      <xdr:col>1</xdr:col>
      <xdr:colOff>386198</xdr:colOff>
      <xdr:row>24</xdr:row>
      <xdr:rowOff>1766</xdr:rowOff>
    </xdr:from>
    <xdr:to>
      <xdr:col>4</xdr:col>
      <xdr:colOff>77332</xdr:colOff>
      <xdr:row>30</xdr:row>
      <xdr:rowOff>90482</xdr:rowOff>
    </xdr:to>
    <xdr:grpSp>
      <xdr:nvGrpSpPr>
        <xdr:cNvPr id="5" name="Group 4">
          <a:extLst>
            <a:ext uri="{FF2B5EF4-FFF2-40B4-BE49-F238E27FC236}">
              <a16:creationId xmlns:a16="http://schemas.microsoft.com/office/drawing/2014/main" id="{1F59C62B-1436-404C-B71A-2D7BA279DD38}"/>
            </a:ext>
          </a:extLst>
        </xdr:cNvPr>
        <xdr:cNvGrpSpPr/>
      </xdr:nvGrpSpPr>
      <xdr:grpSpPr>
        <a:xfrm>
          <a:off x="995455" y="4326631"/>
          <a:ext cx="1518904" cy="1169932"/>
          <a:chOff x="1004385" y="1620844"/>
          <a:chExt cx="1519928" cy="1197563"/>
        </a:xfrm>
      </xdr:grpSpPr>
      <xdr:sp macro="" textlink="">
        <xdr:nvSpPr>
          <xdr:cNvPr id="6" name="Rectangle: Top Corners Rounded 5">
            <a:extLst>
              <a:ext uri="{FF2B5EF4-FFF2-40B4-BE49-F238E27FC236}">
                <a16:creationId xmlns:a16="http://schemas.microsoft.com/office/drawing/2014/main" id="{671FA49E-94D2-7143-3AD9-44DBD0BA46FD}"/>
              </a:ext>
            </a:extLst>
          </xdr:cNvPr>
          <xdr:cNvSpPr/>
        </xdr:nvSpPr>
        <xdr:spPr>
          <a:xfrm rot="16200000">
            <a:off x="1325374" y="1627431"/>
            <a:ext cx="542368" cy="1184346"/>
          </a:xfrm>
          <a:prstGeom prst="round2SameRect">
            <a:avLst>
              <a:gd name="adj1" fmla="val 50000"/>
              <a:gd name="adj2" fmla="val 0"/>
            </a:avLst>
          </a:prstGeom>
          <a:solidFill>
            <a:srgbClr val="F2F0F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IN" sz="1100"/>
          </a:p>
        </xdr:txBody>
      </xdr:sp>
      <xdr:sp macro="" textlink="">
        <xdr:nvSpPr>
          <xdr:cNvPr id="7" name="Freeform: Shape 6">
            <a:extLst>
              <a:ext uri="{FF2B5EF4-FFF2-40B4-BE49-F238E27FC236}">
                <a16:creationId xmlns:a16="http://schemas.microsoft.com/office/drawing/2014/main" id="{5A0669F5-EA91-FF34-BA2E-A425849A43EE}"/>
              </a:ext>
            </a:extLst>
          </xdr:cNvPr>
          <xdr:cNvSpPr/>
        </xdr:nvSpPr>
        <xdr:spPr>
          <a:xfrm>
            <a:off x="2180144" y="1620844"/>
            <a:ext cx="344169" cy="1197563"/>
          </a:xfrm>
          <a:custGeom>
            <a:avLst/>
            <a:gdLst>
              <a:gd name="connsiteX0" fmla="*/ 332740 w 345440"/>
              <a:gd name="connsiteY0" fmla="*/ 0 h 1219200"/>
              <a:gd name="connsiteX1" fmla="*/ 339500 w 345440"/>
              <a:gd name="connsiteY1" fmla="*/ 67059 h 1219200"/>
              <a:gd name="connsiteX2" fmla="*/ 345440 w 345440"/>
              <a:gd name="connsiteY2" fmla="*/ 86195 h 1219200"/>
              <a:gd name="connsiteX3" fmla="*/ 345440 w 345440"/>
              <a:gd name="connsiteY3" fmla="*/ 1133006 h 1219200"/>
              <a:gd name="connsiteX4" fmla="*/ 339500 w 345440"/>
              <a:gd name="connsiteY4" fmla="*/ 1152141 h 1219200"/>
              <a:gd name="connsiteX5" fmla="*/ 332740 w 345440"/>
              <a:gd name="connsiteY5" fmla="*/ 1219200 h 1219200"/>
              <a:gd name="connsiteX6" fmla="*/ 0 w 345440"/>
              <a:gd name="connsiteY6" fmla="*/ 886460 h 1219200"/>
              <a:gd name="connsiteX7" fmla="*/ 0 w 345440"/>
              <a:gd name="connsiteY7" fmla="*/ 332740 h 1219200"/>
              <a:gd name="connsiteX8" fmla="*/ 332740 w 345440"/>
              <a:gd name="connsiteY8" fmla="*/ 0 h 1219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345440" h="1219200">
                <a:moveTo>
                  <a:pt x="332740" y="0"/>
                </a:moveTo>
                <a:cubicBezTo>
                  <a:pt x="332740" y="22971"/>
                  <a:pt x="335068" y="45398"/>
                  <a:pt x="339500" y="67059"/>
                </a:cubicBezTo>
                <a:lnTo>
                  <a:pt x="345440" y="86195"/>
                </a:lnTo>
                <a:lnTo>
                  <a:pt x="345440" y="1133006"/>
                </a:lnTo>
                <a:lnTo>
                  <a:pt x="339500" y="1152141"/>
                </a:lnTo>
                <a:cubicBezTo>
                  <a:pt x="335068" y="1173802"/>
                  <a:pt x="332740" y="1196229"/>
                  <a:pt x="332740" y="1219200"/>
                </a:cubicBezTo>
                <a:cubicBezTo>
                  <a:pt x="332740" y="1035433"/>
                  <a:pt x="183767" y="886460"/>
                  <a:pt x="0" y="886460"/>
                </a:cubicBezTo>
                <a:lnTo>
                  <a:pt x="0" y="332740"/>
                </a:lnTo>
                <a:cubicBezTo>
                  <a:pt x="183767" y="332740"/>
                  <a:pt x="332740" y="183767"/>
                  <a:pt x="332740" y="0"/>
                </a:cubicBezTo>
                <a:close/>
              </a:path>
            </a:pathLst>
          </a:custGeom>
          <a:solidFill>
            <a:srgbClr val="F2F0F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grpSp>
    <xdr:clientData/>
  </xdr:twoCellAnchor>
  <xdr:twoCellAnchor>
    <xdr:from>
      <xdr:col>4</xdr:col>
      <xdr:colOff>599722</xdr:colOff>
      <xdr:row>2</xdr:row>
      <xdr:rowOff>101439</xdr:rowOff>
    </xdr:from>
    <xdr:to>
      <xdr:col>25</xdr:col>
      <xdr:colOff>551067</xdr:colOff>
      <xdr:row>5</xdr:row>
      <xdr:rowOff>21625</xdr:rowOff>
    </xdr:to>
    <xdr:sp macro="" textlink="">
      <xdr:nvSpPr>
        <xdr:cNvPr id="9" name="Rectangle 8">
          <a:extLst>
            <a:ext uri="{FF2B5EF4-FFF2-40B4-BE49-F238E27FC236}">
              <a16:creationId xmlns:a16="http://schemas.microsoft.com/office/drawing/2014/main" id="{1D1A1CBE-1F2B-4006-89A8-682609389D11}"/>
            </a:ext>
          </a:extLst>
        </xdr:cNvPr>
        <xdr:cNvSpPr/>
      </xdr:nvSpPr>
      <xdr:spPr>
        <a:xfrm>
          <a:off x="3038122" y="469739"/>
          <a:ext cx="12752945" cy="472636"/>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374180</xdr:colOff>
      <xdr:row>7</xdr:row>
      <xdr:rowOff>86954</xdr:rowOff>
    </xdr:from>
    <xdr:to>
      <xdr:col>9</xdr:col>
      <xdr:colOff>389122</xdr:colOff>
      <xdr:row>13</xdr:row>
      <xdr:rowOff>97609</xdr:rowOff>
    </xdr:to>
    <xdr:grpSp>
      <xdr:nvGrpSpPr>
        <xdr:cNvPr id="10" name="Group 9">
          <a:extLst>
            <a:ext uri="{FF2B5EF4-FFF2-40B4-BE49-F238E27FC236}">
              <a16:creationId xmlns:a16="http://schemas.microsoft.com/office/drawing/2014/main" id="{24189C9B-1DBE-4955-B228-9A0EDAB91E7C}"/>
            </a:ext>
          </a:extLst>
        </xdr:cNvPr>
        <xdr:cNvGrpSpPr/>
      </xdr:nvGrpSpPr>
      <xdr:grpSpPr>
        <a:xfrm>
          <a:off x="2811207" y="1348373"/>
          <a:ext cx="3061226" cy="1091871"/>
          <a:chOff x="2991408" y="1348373"/>
          <a:chExt cx="3061226" cy="1091871"/>
        </a:xfrm>
      </xdr:grpSpPr>
      <xdr:sp macro="" textlink="">
        <xdr:nvSpPr>
          <xdr:cNvPr id="11" name="Rectangle: Top Corners Rounded 10">
            <a:extLst>
              <a:ext uri="{FF2B5EF4-FFF2-40B4-BE49-F238E27FC236}">
                <a16:creationId xmlns:a16="http://schemas.microsoft.com/office/drawing/2014/main" id="{B13D963F-47F7-3728-8E50-A74B5083F853}"/>
              </a:ext>
            </a:extLst>
          </xdr:cNvPr>
          <xdr:cNvSpPr/>
        </xdr:nvSpPr>
        <xdr:spPr>
          <a:xfrm rot="5400000">
            <a:off x="4041689" y="429299"/>
            <a:ext cx="1089925" cy="2931965"/>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2" name="Rectangle: Top Corners Rounded 11">
            <a:extLst>
              <a:ext uri="{FF2B5EF4-FFF2-40B4-BE49-F238E27FC236}">
                <a16:creationId xmlns:a16="http://schemas.microsoft.com/office/drawing/2014/main" id="{A39999AF-83D9-66FB-93DA-4CF8F5B329E7}"/>
              </a:ext>
            </a:extLst>
          </xdr:cNvPr>
          <xdr:cNvSpPr/>
        </xdr:nvSpPr>
        <xdr:spPr>
          <a:xfrm rot="16200000">
            <a:off x="2515174" y="1824607"/>
            <a:ext cx="1091100" cy="138632"/>
          </a:xfrm>
          <a:prstGeom prst="round2SameRect">
            <a:avLst>
              <a:gd name="adj1" fmla="val 50000"/>
              <a:gd name="adj2" fmla="val 3167"/>
            </a:avLst>
          </a:prstGeom>
          <a:solidFill>
            <a:schemeClr val="accent2">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9</xdr:col>
      <xdr:colOff>578067</xdr:colOff>
      <xdr:row>7</xdr:row>
      <xdr:rowOff>93476</xdr:rowOff>
    </xdr:from>
    <xdr:to>
      <xdr:col>14</xdr:col>
      <xdr:colOff>593009</xdr:colOff>
      <xdr:row>13</xdr:row>
      <xdr:rowOff>104131</xdr:rowOff>
    </xdr:to>
    <xdr:grpSp>
      <xdr:nvGrpSpPr>
        <xdr:cNvPr id="13" name="Group 12">
          <a:extLst>
            <a:ext uri="{FF2B5EF4-FFF2-40B4-BE49-F238E27FC236}">
              <a16:creationId xmlns:a16="http://schemas.microsoft.com/office/drawing/2014/main" id="{FA03F21E-134D-4BFA-B990-2F5B87278F8C}"/>
            </a:ext>
          </a:extLst>
        </xdr:cNvPr>
        <xdr:cNvGrpSpPr/>
      </xdr:nvGrpSpPr>
      <xdr:grpSpPr>
        <a:xfrm>
          <a:off x="6061378" y="1354895"/>
          <a:ext cx="3061226" cy="1091871"/>
          <a:chOff x="6241579" y="1354895"/>
          <a:chExt cx="3061226" cy="1091871"/>
        </a:xfrm>
      </xdr:grpSpPr>
      <xdr:sp macro="" textlink="">
        <xdr:nvSpPr>
          <xdr:cNvPr id="14" name="Rectangle: Top Corners Rounded 13">
            <a:extLst>
              <a:ext uri="{FF2B5EF4-FFF2-40B4-BE49-F238E27FC236}">
                <a16:creationId xmlns:a16="http://schemas.microsoft.com/office/drawing/2014/main" id="{0C81756F-E0CC-F89E-B481-8A3F67636931}"/>
              </a:ext>
            </a:extLst>
          </xdr:cNvPr>
          <xdr:cNvSpPr/>
        </xdr:nvSpPr>
        <xdr:spPr>
          <a:xfrm rot="5400000">
            <a:off x="7291860" y="435821"/>
            <a:ext cx="1089925" cy="2931965"/>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5" name="Rectangle: Top Corners Rounded 14">
            <a:extLst>
              <a:ext uri="{FF2B5EF4-FFF2-40B4-BE49-F238E27FC236}">
                <a16:creationId xmlns:a16="http://schemas.microsoft.com/office/drawing/2014/main" id="{B3FEC5CC-DBF2-930D-2FC4-C0FBF0CB6C39}"/>
              </a:ext>
            </a:extLst>
          </xdr:cNvPr>
          <xdr:cNvSpPr/>
        </xdr:nvSpPr>
        <xdr:spPr>
          <a:xfrm rot="16200000">
            <a:off x="5765345" y="1831129"/>
            <a:ext cx="1091100" cy="138632"/>
          </a:xfrm>
          <a:prstGeom prst="round2SameRect">
            <a:avLst>
              <a:gd name="adj1" fmla="val 50000"/>
              <a:gd name="adj2" fmla="val 3167"/>
            </a:avLst>
          </a:prstGeom>
          <a:solidFill>
            <a:srgbClr val="7030A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15</xdr:col>
      <xdr:colOff>172697</xdr:colOff>
      <xdr:row>7</xdr:row>
      <xdr:rowOff>99997</xdr:rowOff>
    </xdr:from>
    <xdr:to>
      <xdr:col>20</xdr:col>
      <xdr:colOff>187639</xdr:colOff>
      <xdr:row>13</xdr:row>
      <xdr:rowOff>110652</xdr:rowOff>
    </xdr:to>
    <xdr:grpSp>
      <xdr:nvGrpSpPr>
        <xdr:cNvPr id="16" name="Group 15">
          <a:extLst>
            <a:ext uri="{FF2B5EF4-FFF2-40B4-BE49-F238E27FC236}">
              <a16:creationId xmlns:a16="http://schemas.microsoft.com/office/drawing/2014/main" id="{6B2C510A-E4D5-4F0B-96C5-9687522DAC80}"/>
            </a:ext>
          </a:extLst>
        </xdr:cNvPr>
        <xdr:cNvGrpSpPr/>
      </xdr:nvGrpSpPr>
      <xdr:grpSpPr>
        <a:xfrm>
          <a:off x="9311548" y="1361416"/>
          <a:ext cx="3061226" cy="1091871"/>
          <a:chOff x="9491749" y="1361416"/>
          <a:chExt cx="3061226" cy="1091871"/>
        </a:xfrm>
      </xdr:grpSpPr>
      <xdr:sp macro="" textlink="">
        <xdr:nvSpPr>
          <xdr:cNvPr id="17" name="Rectangle: Top Corners Rounded 16">
            <a:extLst>
              <a:ext uri="{FF2B5EF4-FFF2-40B4-BE49-F238E27FC236}">
                <a16:creationId xmlns:a16="http://schemas.microsoft.com/office/drawing/2014/main" id="{85C215DB-4E66-4324-A772-1116A8DE398D}"/>
              </a:ext>
            </a:extLst>
          </xdr:cNvPr>
          <xdr:cNvSpPr/>
        </xdr:nvSpPr>
        <xdr:spPr>
          <a:xfrm rot="5400000">
            <a:off x="10542030" y="442342"/>
            <a:ext cx="1089925" cy="2931965"/>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8" name="Rectangle: Top Corners Rounded 17">
            <a:extLst>
              <a:ext uri="{FF2B5EF4-FFF2-40B4-BE49-F238E27FC236}">
                <a16:creationId xmlns:a16="http://schemas.microsoft.com/office/drawing/2014/main" id="{D5F7E23A-6388-67CE-B662-25B2B9C72C4F}"/>
              </a:ext>
            </a:extLst>
          </xdr:cNvPr>
          <xdr:cNvSpPr/>
        </xdr:nvSpPr>
        <xdr:spPr>
          <a:xfrm rot="16200000">
            <a:off x="9015515" y="1837650"/>
            <a:ext cx="1091100" cy="138632"/>
          </a:xfrm>
          <a:prstGeom prst="round2SameRect">
            <a:avLst>
              <a:gd name="adj1" fmla="val 50000"/>
              <a:gd name="adj2" fmla="val 3167"/>
            </a:avLst>
          </a:prstGeom>
          <a:solidFill>
            <a:schemeClr val="accent4">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20</xdr:col>
      <xdr:colOff>385163</xdr:colOff>
      <xdr:row>7</xdr:row>
      <xdr:rowOff>106518</xdr:rowOff>
    </xdr:from>
    <xdr:to>
      <xdr:col>25</xdr:col>
      <xdr:colOff>400105</xdr:colOff>
      <xdr:row>13</xdr:row>
      <xdr:rowOff>117173</xdr:rowOff>
    </xdr:to>
    <xdr:grpSp>
      <xdr:nvGrpSpPr>
        <xdr:cNvPr id="19" name="Group 18">
          <a:extLst>
            <a:ext uri="{FF2B5EF4-FFF2-40B4-BE49-F238E27FC236}">
              <a16:creationId xmlns:a16="http://schemas.microsoft.com/office/drawing/2014/main" id="{DFAFC1A2-52E3-479A-83CC-B0E6FD8A3048}"/>
            </a:ext>
          </a:extLst>
        </xdr:cNvPr>
        <xdr:cNvGrpSpPr/>
      </xdr:nvGrpSpPr>
      <xdr:grpSpPr>
        <a:xfrm>
          <a:off x="12570298" y="1367937"/>
          <a:ext cx="3061226" cy="1091871"/>
          <a:chOff x="12690432" y="1367937"/>
          <a:chExt cx="3061226" cy="1091871"/>
        </a:xfrm>
      </xdr:grpSpPr>
      <xdr:sp macro="" textlink="">
        <xdr:nvSpPr>
          <xdr:cNvPr id="20" name="Rectangle: Top Corners Rounded 19">
            <a:extLst>
              <a:ext uri="{FF2B5EF4-FFF2-40B4-BE49-F238E27FC236}">
                <a16:creationId xmlns:a16="http://schemas.microsoft.com/office/drawing/2014/main" id="{318B3942-2DFA-5854-E1AA-0C745B00E845}"/>
              </a:ext>
            </a:extLst>
          </xdr:cNvPr>
          <xdr:cNvSpPr/>
        </xdr:nvSpPr>
        <xdr:spPr>
          <a:xfrm rot="5400000">
            <a:off x="13740713" y="448863"/>
            <a:ext cx="1089925" cy="2931965"/>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1" name="Rectangle: Top Corners Rounded 20">
            <a:extLst>
              <a:ext uri="{FF2B5EF4-FFF2-40B4-BE49-F238E27FC236}">
                <a16:creationId xmlns:a16="http://schemas.microsoft.com/office/drawing/2014/main" id="{6D0740A3-C9A4-6457-4632-188A861330CE}"/>
              </a:ext>
            </a:extLst>
          </xdr:cNvPr>
          <xdr:cNvSpPr/>
        </xdr:nvSpPr>
        <xdr:spPr>
          <a:xfrm rot="16200000">
            <a:off x="12214198" y="1844171"/>
            <a:ext cx="1091100" cy="138632"/>
          </a:xfrm>
          <a:prstGeom prst="round2SameRect">
            <a:avLst>
              <a:gd name="adj1" fmla="val 50000"/>
              <a:gd name="adj2" fmla="val 3167"/>
            </a:avLst>
          </a:prstGeom>
          <a:solidFill>
            <a:srgbClr val="92D05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4</xdr:col>
      <xdr:colOff>351823</xdr:colOff>
      <xdr:row>15</xdr:row>
      <xdr:rowOff>58006</xdr:rowOff>
    </xdr:from>
    <xdr:to>
      <xdr:col>26</xdr:col>
      <xdr:colOff>417451</xdr:colOff>
      <xdr:row>49</xdr:row>
      <xdr:rowOff>80731</xdr:rowOff>
    </xdr:to>
    <xdr:grpSp>
      <xdr:nvGrpSpPr>
        <xdr:cNvPr id="78" name="Group 77">
          <a:extLst>
            <a:ext uri="{FF2B5EF4-FFF2-40B4-BE49-F238E27FC236}">
              <a16:creationId xmlns:a16="http://schemas.microsoft.com/office/drawing/2014/main" id="{A6AD02BA-A0FC-EDA6-9219-4BF2BEC40BF6}"/>
            </a:ext>
          </a:extLst>
        </xdr:cNvPr>
        <xdr:cNvGrpSpPr/>
      </xdr:nvGrpSpPr>
      <xdr:grpSpPr>
        <a:xfrm>
          <a:off x="2788850" y="2761047"/>
          <a:ext cx="13469277" cy="6149616"/>
          <a:chOff x="2788850" y="2761047"/>
          <a:chExt cx="13469277" cy="6149616"/>
        </a:xfrm>
      </xdr:grpSpPr>
      <xdr:sp macro="" textlink="">
        <xdr:nvSpPr>
          <xdr:cNvPr id="22" name="Rectangle: Rounded Corners 21">
            <a:extLst>
              <a:ext uri="{FF2B5EF4-FFF2-40B4-BE49-F238E27FC236}">
                <a16:creationId xmlns:a16="http://schemas.microsoft.com/office/drawing/2014/main" id="{38FEF7CD-AAFB-4A96-9B81-440A3C765624}"/>
              </a:ext>
            </a:extLst>
          </xdr:cNvPr>
          <xdr:cNvSpPr/>
        </xdr:nvSpPr>
        <xdr:spPr>
          <a:xfrm>
            <a:off x="2788850" y="2763107"/>
            <a:ext cx="7559934" cy="3749933"/>
          </a:xfrm>
          <a:prstGeom prst="roundRect">
            <a:avLst>
              <a:gd name="adj" fmla="val 4439"/>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3" name="Rectangle: Rounded Corners 22">
            <a:extLst>
              <a:ext uri="{FF2B5EF4-FFF2-40B4-BE49-F238E27FC236}">
                <a16:creationId xmlns:a16="http://schemas.microsoft.com/office/drawing/2014/main" id="{316358C8-A544-4095-BA8F-1EEBF8AF2699}"/>
              </a:ext>
            </a:extLst>
          </xdr:cNvPr>
          <xdr:cNvSpPr/>
        </xdr:nvSpPr>
        <xdr:spPr>
          <a:xfrm>
            <a:off x="9583007" y="2761047"/>
            <a:ext cx="6675120" cy="3357263"/>
          </a:xfrm>
          <a:prstGeom prst="roundRect">
            <a:avLst>
              <a:gd name="adj" fmla="val 4439"/>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4" name="Rectangle: Rounded Corners 23">
            <a:extLst>
              <a:ext uri="{FF2B5EF4-FFF2-40B4-BE49-F238E27FC236}">
                <a16:creationId xmlns:a16="http://schemas.microsoft.com/office/drawing/2014/main" id="{68444536-0B42-4E7A-8ED8-EE365AB55A6A}"/>
              </a:ext>
            </a:extLst>
          </xdr:cNvPr>
          <xdr:cNvSpPr/>
        </xdr:nvSpPr>
        <xdr:spPr>
          <a:xfrm>
            <a:off x="2795371" y="5893143"/>
            <a:ext cx="6675120" cy="3017520"/>
          </a:xfrm>
          <a:prstGeom prst="roundRect">
            <a:avLst>
              <a:gd name="adj" fmla="val 4439"/>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5" name="Rectangle: Rounded Corners 24">
            <a:extLst>
              <a:ext uri="{FF2B5EF4-FFF2-40B4-BE49-F238E27FC236}">
                <a16:creationId xmlns:a16="http://schemas.microsoft.com/office/drawing/2014/main" id="{63FF9872-4E4F-4B69-8C82-09D6CBBA26D3}"/>
              </a:ext>
            </a:extLst>
          </xdr:cNvPr>
          <xdr:cNvSpPr/>
        </xdr:nvSpPr>
        <xdr:spPr>
          <a:xfrm>
            <a:off x="9095946" y="5889117"/>
            <a:ext cx="7151539" cy="3017520"/>
          </a:xfrm>
          <a:prstGeom prst="roundRect">
            <a:avLst>
              <a:gd name="adj" fmla="val 4439"/>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18</xdr:col>
      <xdr:colOff>240268</xdr:colOff>
      <xdr:row>9</xdr:row>
      <xdr:rowOff>94394</xdr:rowOff>
    </xdr:from>
    <xdr:to>
      <xdr:col>20</xdr:col>
      <xdr:colOff>51486</xdr:colOff>
      <xdr:row>11</xdr:row>
      <xdr:rowOff>94393</xdr:rowOff>
    </xdr:to>
    <xdr:sp macro="" textlink="'Pivot Table'!H4">
      <xdr:nvSpPr>
        <xdr:cNvPr id="26" name="TextBox 25">
          <a:extLst>
            <a:ext uri="{FF2B5EF4-FFF2-40B4-BE49-F238E27FC236}">
              <a16:creationId xmlns:a16="http://schemas.microsoft.com/office/drawing/2014/main" id="{193E4EEB-E90B-41ED-8559-A69D4B1A3579}"/>
            </a:ext>
          </a:extLst>
        </xdr:cNvPr>
        <xdr:cNvSpPr txBox="1"/>
      </xdr:nvSpPr>
      <xdr:spPr>
        <a:xfrm>
          <a:off x="11213068" y="1751744"/>
          <a:ext cx="1030418" cy="3682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0524C58-BC6E-4232-BBD0-60BAF5AFE446}" type="TxLink">
            <a:rPr lang="en-US" sz="2000" b="1" i="0" u="none" strike="noStrike">
              <a:solidFill>
                <a:srgbClr val="000000"/>
              </a:solidFill>
              <a:latin typeface="+mn-lt"/>
              <a:ea typeface="Calibri"/>
              <a:cs typeface="Calibri"/>
            </a:rPr>
            <a:pPr/>
            <a:t>3066</a:t>
          </a:fld>
          <a:endParaRPr lang="en-IN" sz="2000" b="1" i="0">
            <a:latin typeface="+mn-lt"/>
          </a:endParaRPr>
        </a:p>
      </xdr:txBody>
    </xdr:sp>
    <xdr:clientData/>
  </xdr:twoCellAnchor>
  <xdr:twoCellAnchor editAs="oneCell">
    <xdr:from>
      <xdr:col>15</xdr:col>
      <xdr:colOff>360406</xdr:colOff>
      <xdr:row>8</xdr:row>
      <xdr:rowOff>120136</xdr:rowOff>
    </xdr:from>
    <xdr:to>
      <xdr:col>16</xdr:col>
      <xdr:colOff>442432</xdr:colOff>
      <xdr:row>12</xdr:row>
      <xdr:rowOff>90609</xdr:rowOff>
    </xdr:to>
    <xdr:pic>
      <xdr:nvPicPr>
        <xdr:cNvPr id="27" name="Graphic 26" descr="Male profile with solid fill">
          <a:extLst>
            <a:ext uri="{FF2B5EF4-FFF2-40B4-BE49-F238E27FC236}">
              <a16:creationId xmlns:a16="http://schemas.microsoft.com/office/drawing/2014/main" id="{4782F865-CAA3-4E2A-AB11-EDF7F9689C9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504406" y="1593336"/>
          <a:ext cx="691626" cy="707073"/>
        </a:xfrm>
        <a:prstGeom prst="rect">
          <a:avLst/>
        </a:prstGeom>
      </xdr:spPr>
    </xdr:pic>
    <xdr:clientData/>
  </xdr:twoCellAnchor>
  <xdr:twoCellAnchor editAs="oneCell">
    <xdr:from>
      <xdr:col>20</xdr:col>
      <xdr:colOff>579054</xdr:colOff>
      <xdr:row>8</xdr:row>
      <xdr:rowOff>167162</xdr:rowOff>
    </xdr:from>
    <xdr:to>
      <xdr:col>22</xdr:col>
      <xdr:colOff>51823</xdr:colOff>
      <xdr:row>12</xdr:row>
      <xdr:rowOff>137635</xdr:rowOff>
    </xdr:to>
    <xdr:pic>
      <xdr:nvPicPr>
        <xdr:cNvPr id="28" name="Graphic 27" descr="Man and woman with solid fill">
          <a:extLst>
            <a:ext uri="{FF2B5EF4-FFF2-40B4-BE49-F238E27FC236}">
              <a16:creationId xmlns:a16="http://schemas.microsoft.com/office/drawing/2014/main" id="{62CC06F1-2C84-45FD-87A1-06EEF20093A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2771054" y="1640362"/>
          <a:ext cx="691969" cy="707073"/>
        </a:xfrm>
        <a:prstGeom prst="rect">
          <a:avLst/>
        </a:prstGeom>
      </xdr:spPr>
    </xdr:pic>
    <xdr:clientData/>
  </xdr:twoCellAnchor>
  <xdr:twoCellAnchor editAs="oneCell">
    <xdr:from>
      <xdr:col>4</xdr:col>
      <xdr:colOff>557433</xdr:colOff>
      <xdr:row>8</xdr:row>
      <xdr:rowOff>33988</xdr:rowOff>
    </xdr:from>
    <xdr:to>
      <xdr:col>6</xdr:col>
      <xdr:colOff>145878</xdr:colOff>
      <xdr:row>12</xdr:row>
      <xdr:rowOff>120137</xdr:rowOff>
    </xdr:to>
    <xdr:pic>
      <xdr:nvPicPr>
        <xdr:cNvPr id="29" name="Graphic 28" descr="Schoolhouse with solid fill">
          <a:extLst>
            <a:ext uri="{FF2B5EF4-FFF2-40B4-BE49-F238E27FC236}">
              <a16:creationId xmlns:a16="http://schemas.microsoft.com/office/drawing/2014/main" id="{DAA4B256-52F6-4517-B8F2-049D2F39153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995833" y="1507188"/>
          <a:ext cx="807645" cy="822749"/>
        </a:xfrm>
        <a:prstGeom prst="rect">
          <a:avLst/>
        </a:prstGeom>
      </xdr:spPr>
    </xdr:pic>
    <xdr:clientData/>
  </xdr:twoCellAnchor>
  <xdr:twoCellAnchor editAs="oneCell">
    <xdr:from>
      <xdr:col>10</xdr:col>
      <xdr:colOff>244054</xdr:colOff>
      <xdr:row>8</xdr:row>
      <xdr:rowOff>123919</xdr:rowOff>
    </xdr:from>
    <xdr:to>
      <xdr:col>11</xdr:col>
      <xdr:colOff>326081</xdr:colOff>
      <xdr:row>12</xdr:row>
      <xdr:rowOff>94392</xdr:rowOff>
    </xdr:to>
    <xdr:pic>
      <xdr:nvPicPr>
        <xdr:cNvPr id="30" name="Graphic 29" descr="Classroom with solid fill">
          <a:extLst>
            <a:ext uri="{FF2B5EF4-FFF2-40B4-BE49-F238E27FC236}">
              <a16:creationId xmlns:a16="http://schemas.microsoft.com/office/drawing/2014/main" id="{ED6599B5-8D4D-468F-8A22-2759D3DC882E}"/>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6340054" y="1597119"/>
          <a:ext cx="691627" cy="707073"/>
        </a:xfrm>
        <a:prstGeom prst="rect">
          <a:avLst/>
        </a:prstGeom>
      </xdr:spPr>
    </xdr:pic>
    <xdr:clientData/>
  </xdr:twoCellAnchor>
  <xdr:twoCellAnchor>
    <xdr:from>
      <xdr:col>21</xdr:col>
      <xdr:colOff>529969</xdr:colOff>
      <xdr:row>3</xdr:row>
      <xdr:rowOff>6522</xdr:rowOff>
    </xdr:from>
    <xdr:to>
      <xdr:col>25</xdr:col>
      <xdr:colOff>214528</xdr:colOff>
      <xdr:row>5</xdr:row>
      <xdr:rowOff>6521</xdr:rowOff>
    </xdr:to>
    <xdr:sp macro="" textlink="">
      <xdr:nvSpPr>
        <xdr:cNvPr id="31" name="TextBox 30">
          <a:extLst>
            <a:ext uri="{FF2B5EF4-FFF2-40B4-BE49-F238E27FC236}">
              <a16:creationId xmlns:a16="http://schemas.microsoft.com/office/drawing/2014/main" id="{74D0B687-D94F-4B52-B04D-8F115EDBC08A}"/>
            </a:ext>
          </a:extLst>
        </xdr:cNvPr>
        <xdr:cNvSpPr txBox="1"/>
      </xdr:nvSpPr>
      <xdr:spPr>
        <a:xfrm>
          <a:off x="13331569" y="558972"/>
          <a:ext cx="2122959" cy="3682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latin typeface="Arial Rounded MT Bold" panose="020F0704030504030204" pitchFamily="34" charset="0"/>
            </a:rPr>
            <a:t>School Year 2021 - 2022</a:t>
          </a:r>
        </a:p>
      </xdr:txBody>
    </xdr:sp>
    <xdr:clientData/>
  </xdr:twoCellAnchor>
  <xdr:twoCellAnchor>
    <xdr:from>
      <xdr:col>4</xdr:col>
      <xdr:colOff>407774</xdr:colOff>
      <xdr:row>15</xdr:row>
      <xdr:rowOff>158921</xdr:rowOff>
    </xdr:from>
    <xdr:to>
      <xdr:col>8</xdr:col>
      <xdr:colOff>92333</xdr:colOff>
      <xdr:row>17</xdr:row>
      <xdr:rowOff>158921</xdr:rowOff>
    </xdr:to>
    <xdr:sp macro="" textlink="">
      <xdr:nvSpPr>
        <xdr:cNvPr id="32" name="TextBox 31">
          <a:extLst>
            <a:ext uri="{FF2B5EF4-FFF2-40B4-BE49-F238E27FC236}">
              <a16:creationId xmlns:a16="http://schemas.microsoft.com/office/drawing/2014/main" id="{60BE024F-301E-487B-B6CE-1025C50A3CD4}"/>
            </a:ext>
          </a:extLst>
        </xdr:cNvPr>
        <xdr:cNvSpPr txBox="1"/>
      </xdr:nvSpPr>
      <xdr:spPr>
        <a:xfrm>
          <a:off x="2846174" y="2921171"/>
          <a:ext cx="2122959"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IN" sz="1200" b="0" i="0" u="none" strike="noStrike" kern="0" cap="none" spc="0" normalizeH="0" baseline="0" noProof="0">
              <a:ln>
                <a:noFill/>
              </a:ln>
              <a:solidFill>
                <a:prstClr val="black"/>
              </a:solidFill>
              <a:effectLst/>
              <a:uLnTx/>
              <a:uFillTx/>
              <a:latin typeface="Arial Rounded MT Bold" panose="020F0704030504030204" pitchFamily="34" charset="0"/>
              <a:ea typeface="+mn-ea"/>
              <a:cs typeface="+mn-cs"/>
            </a:rPr>
            <a:t>Activities &amp; Events</a:t>
          </a:r>
        </a:p>
        <a:p>
          <a:endParaRPr lang="en-IN" sz="1200">
            <a:latin typeface="Arial Rounded MT Bold" panose="020F0704030504030204" pitchFamily="34" charset="0"/>
          </a:endParaRPr>
        </a:p>
      </xdr:txBody>
    </xdr:sp>
    <xdr:clientData/>
  </xdr:twoCellAnchor>
  <xdr:twoCellAnchor>
    <xdr:from>
      <xdr:col>7</xdr:col>
      <xdr:colOff>302742</xdr:colOff>
      <xdr:row>7</xdr:row>
      <xdr:rowOff>163041</xdr:rowOff>
    </xdr:from>
    <xdr:to>
      <xdr:col>9</xdr:col>
      <xdr:colOff>0</xdr:colOff>
      <xdr:row>9</xdr:row>
      <xdr:rowOff>163041</xdr:rowOff>
    </xdr:to>
    <xdr:sp macro="" textlink="">
      <xdr:nvSpPr>
        <xdr:cNvPr id="35" name="TextBox 34">
          <a:extLst>
            <a:ext uri="{FF2B5EF4-FFF2-40B4-BE49-F238E27FC236}">
              <a16:creationId xmlns:a16="http://schemas.microsoft.com/office/drawing/2014/main" id="{14DB6E44-DBDB-4213-B447-7B70A17155F6}"/>
            </a:ext>
          </a:extLst>
        </xdr:cNvPr>
        <xdr:cNvSpPr txBox="1"/>
      </xdr:nvSpPr>
      <xdr:spPr>
        <a:xfrm>
          <a:off x="4569942" y="1452091"/>
          <a:ext cx="916458"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lumMod val="50000"/>
                </a:schemeClr>
              </a:solidFill>
              <a:latin typeface="Arial" panose="020B0604020202020204" pitchFamily="34" charset="0"/>
              <a:cs typeface="Arial" panose="020B0604020202020204" pitchFamily="34" charset="0"/>
            </a:rPr>
            <a:t>Schools</a:t>
          </a:r>
        </a:p>
      </xdr:txBody>
    </xdr:sp>
    <xdr:clientData/>
  </xdr:twoCellAnchor>
  <xdr:twoCellAnchor>
    <xdr:from>
      <xdr:col>13</xdr:col>
      <xdr:colOff>17507</xdr:colOff>
      <xdr:row>8</xdr:row>
      <xdr:rowOff>6522</xdr:rowOff>
    </xdr:from>
    <xdr:to>
      <xdr:col>14</xdr:col>
      <xdr:colOff>324022</xdr:colOff>
      <xdr:row>10</xdr:row>
      <xdr:rowOff>6522</xdr:rowOff>
    </xdr:to>
    <xdr:sp macro="" textlink="">
      <xdr:nvSpPr>
        <xdr:cNvPr id="36" name="TextBox 35">
          <a:extLst>
            <a:ext uri="{FF2B5EF4-FFF2-40B4-BE49-F238E27FC236}">
              <a16:creationId xmlns:a16="http://schemas.microsoft.com/office/drawing/2014/main" id="{D76FFB92-9638-4C3A-9D3A-572BBAA5FACB}"/>
            </a:ext>
          </a:extLst>
        </xdr:cNvPr>
        <xdr:cNvSpPr txBox="1"/>
      </xdr:nvSpPr>
      <xdr:spPr>
        <a:xfrm>
          <a:off x="7942307" y="1479722"/>
          <a:ext cx="916115"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lumMod val="50000"/>
                </a:schemeClr>
              </a:solidFill>
              <a:latin typeface="Arial" panose="020B0604020202020204" pitchFamily="34" charset="0"/>
              <a:cs typeface="Arial" panose="020B0604020202020204" pitchFamily="34" charset="0"/>
            </a:rPr>
            <a:t>Teachers</a:t>
          </a:r>
        </a:p>
      </xdr:txBody>
    </xdr:sp>
    <xdr:clientData/>
  </xdr:twoCellAnchor>
  <xdr:twoCellAnchor>
    <xdr:from>
      <xdr:col>18</xdr:col>
      <xdr:colOff>195650</xdr:colOff>
      <xdr:row>7</xdr:row>
      <xdr:rowOff>158922</xdr:rowOff>
    </xdr:from>
    <xdr:to>
      <xdr:col>19</xdr:col>
      <xdr:colOff>502166</xdr:colOff>
      <xdr:row>9</xdr:row>
      <xdr:rowOff>158922</xdr:rowOff>
    </xdr:to>
    <xdr:sp macro="" textlink="">
      <xdr:nvSpPr>
        <xdr:cNvPr id="37" name="TextBox 36">
          <a:extLst>
            <a:ext uri="{FF2B5EF4-FFF2-40B4-BE49-F238E27FC236}">
              <a16:creationId xmlns:a16="http://schemas.microsoft.com/office/drawing/2014/main" id="{73789C72-8EDD-465F-9913-B94C6049EDD8}"/>
            </a:ext>
          </a:extLst>
        </xdr:cNvPr>
        <xdr:cNvSpPr txBox="1"/>
      </xdr:nvSpPr>
      <xdr:spPr>
        <a:xfrm>
          <a:off x="11168450" y="1447972"/>
          <a:ext cx="916116"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lumMod val="50000"/>
                </a:schemeClr>
              </a:solidFill>
              <a:latin typeface="Arial" panose="020B0604020202020204" pitchFamily="34" charset="0"/>
              <a:cs typeface="Arial" panose="020B0604020202020204" pitchFamily="34" charset="0"/>
            </a:rPr>
            <a:t>Students</a:t>
          </a:r>
        </a:p>
      </xdr:txBody>
    </xdr:sp>
    <xdr:clientData/>
  </xdr:twoCellAnchor>
  <xdr:twoCellAnchor>
    <xdr:from>
      <xdr:col>23</xdr:col>
      <xdr:colOff>322307</xdr:colOff>
      <xdr:row>7</xdr:row>
      <xdr:rowOff>174025</xdr:rowOff>
    </xdr:from>
    <xdr:to>
      <xdr:col>25</xdr:col>
      <xdr:colOff>19565</xdr:colOff>
      <xdr:row>9</xdr:row>
      <xdr:rowOff>174025</xdr:rowOff>
    </xdr:to>
    <xdr:sp macro="" textlink="">
      <xdr:nvSpPr>
        <xdr:cNvPr id="38" name="TextBox 37">
          <a:extLst>
            <a:ext uri="{FF2B5EF4-FFF2-40B4-BE49-F238E27FC236}">
              <a16:creationId xmlns:a16="http://schemas.microsoft.com/office/drawing/2014/main" id="{E5FB85B8-A4B9-4C50-B2F8-FF86F5951E87}"/>
            </a:ext>
          </a:extLst>
        </xdr:cNvPr>
        <xdr:cNvSpPr txBox="1"/>
      </xdr:nvSpPr>
      <xdr:spPr>
        <a:xfrm>
          <a:off x="14343107" y="1463075"/>
          <a:ext cx="916458"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lumMod val="50000"/>
                </a:schemeClr>
              </a:solidFill>
              <a:latin typeface="Arial" panose="020B0604020202020204" pitchFamily="34" charset="0"/>
              <a:cs typeface="Arial" panose="020B0604020202020204" pitchFamily="34" charset="0"/>
            </a:rPr>
            <a:t>Parents</a:t>
          </a:r>
        </a:p>
      </xdr:txBody>
    </xdr:sp>
    <xdr:clientData/>
  </xdr:twoCellAnchor>
  <xdr:twoCellAnchor>
    <xdr:from>
      <xdr:col>6</xdr:col>
      <xdr:colOff>386147</xdr:colOff>
      <xdr:row>9</xdr:row>
      <xdr:rowOff>8581</xdr:rowOff>
    </xdr:from>
    <xdr:to>
      <xdr:col>6</xdr:col>
      <xdr:colOff>386147</xdr:colOff>
      <xdr:row>11</xdr:row>
      <xdr:rowOff>77229</xdr:rowOff>
    </xdr:to>
    <xdr:cxnSp macro="">
      <xdr:nvCxnSpPr>
        <xdr:cNvPr id="39" name="Straight Connector 38">
          <a:extLst>
            <a:ext uri="{FF2B5EF4-FFF2-40B4-BE49-F238E27FC236}">
              <a16:creationId xmlns:a16="http://schemas.microsoft.com/office/drawing/2014/main" id="{75D42ABD-BC6A-42E9-B06D-5E7B6B9C4C5A}"/>
            </a:ext>
          </a:extLst>
        </xdr:cNvPr>
        <xdr:cNvCxnSpPr/>
      </xdr:nvCxnSpPr>
      <xdr:spPr>
        <a:xfrm>
          <a:off x="4043747" y="1665931"/>
          <a:ext cx="0" cy="436948"/>
        </a:xfrm>
        <a:prstGeom prst="line">
          <a:avLst/>
        </a:prstGeom>
        <a:ln>
          <a:solidFill>
            <a:schemeClr val="bg1">
              <a:lumMod val="75000"/>
            </a:schemeClr>
          </a:solidFill>
        </a:ln>
      </xdr:spPr>
      <xdr:style>
        <a:lnRef idx="2">
          <a:schemeClr val="dk1"/>
        </a:lnRef>
        <a:fillRef idx="0">
          <a:schemeClr val="dk1"/>
        </a:fillRef>
        <a:effectRef idx="1">
          <a:schemeClr val="dk1"/>
        </a:effectRef>
        <a:fontRef idx="minor">
          <a:schemeClr val="tx1"/>
        </a:fontRef>
      </xdr:style>
    </xdr:cxnSp>
    <xdr:clientData/>
  </xdr:twoCellAnchor>
  <xdr:twoCellAnchor>
    <xdr:from>
      <xdr:col>11</xdr:col>
      <xdr:colOff>564291</xdr:colOff>
      <xdr:row>9</xdr:row>
      <xdr:rowOff>49427</xdr:rowOff>
    </xdr:from>
    <xdr:to>
      <xdr:col>11</xdr:col>
      <xdr:colOff>564291</xdr:colOff>
      <xdr:row>11</xdr:row>
      <xdr:rowOff>118075</xdr:rowOff>
    </xdr:to>
    <xdr:cxnSp macro="">
      <xdr:nvCxnSpPr>
        <xdr:cNvPr id="40" name="Straight Connector 39">
          <a:extLst>
            <a:ext uri="{FF2B5EF4-FFF2-40B4-BE49-F238E27FC236}">
              <a16:creationId xmlns:a16="http://schemas.microsoft.com/office/drawing/2014/main" id="{D689AD0C-F3B6-4A35-83C7-50F25AC3D7F1}"/>
            </a:ext>
          </a:extLst>
        </xdr:cNvPr>
        <xdr:cNvCxnSpPr/>
      </xdr:nvCxnSpPr>
      <xdr:spPr>
        <a:xfrm>
          <a:off x="7269891" y="1706777"/>
          <a:ext cx="0" cy="436948"/>
        </a:xfrm>
        <a:prstGeom prst="line">
          <a:avLst/>
        </a:prstGeom>
        <a:ln>
          <a:solidFill>
            <a:schemeClr val="bg1">
              <a:lumMod val="75000"/>
            </a:schemeClr>
          </a:solidFill>
        </a:ln>
      </xdr:spPr>
      <xdr:style>
        <a:lnRef idx="2">
          <a:schemeClr val="dk1"/>
        </a:lnRef>
        <a:fillRef idx="0">
          <a:schemeClr val="dk1"/>
        </a:fillRef>
        <a:effectRef idx="1">
          <a:schemeClr val="dk1"/>
        </a:effectRef>
        <a:fontRef idx="minor">
          <a:schemeClr val="tx1"/>
        </a:fontRef>
      </xdr:style>
    </xdr:cxnSp>
    <xdr:clientData/>
  </xdr:twoCellAnchor>
  <xdr:twoCellAnchor>
    <xdr:from>
      <xdr:col>17</xdr:col>
      <xdr:colOff>38785</xdr:colOff>
      <xdr:row>9</xdr:row>
      <xdr:rowOff>73111</xdr:rowOff>
    </xdr:from>
    <xdr:to>
      <xdr:col>17</xdr:col>
      <xdr:colOff>38785</xdr:colOff>
      <xdr:row>11</xdr:row>
      <xdr:rowOff>141759</xdr:rowOff>
    </xdr:to>
    <xdr:cxnSp macro="">
      <xdr:nvCxnSpPr>
        <xdr:cNvPr id="41" name="Straight Connector 40">
          <a:extLst>
            <a:ext uri="{FF2B5EF4-FFF2-40B4-BE49-F238E27FC236}">
              <a16:creationId xmlns:a16="http://schemas.microsoft.com/office/drawing/2014/main" id="{88C7D9A5-F864-4D35-8213-87859A2A7AC0}"/>
            </a:ext>
          </a:extLst>
        </xdr:cNvPr>
        <xdr:cNvCxnSpPr/>
      </xdr:nvCxnSpPr>
      <xdr:spPr>
        <a:xfrm>
          <a:off x="10401985" y="1730461"/>
          <a:ext cx="0" cy="436948"/>
        </a:xfrm>
        <a:prstGeom prst="line">
          <a:avLst/>
        </a:prstGeom>
        <a:ln>
          <a:solidFill>
            <a:schemeClr val="bg1">
              <a:lumMod val="75000"/>
            </a:schemeClr>
          </a:solidFill>
        </a:ln>
      </xdr:spPr>
      <xdr:style>
        <a:lnRef idx="2">
          <a:schemeClr val="dk1"/>
        </a:lnRef>
        <a:fillRef idx="0">
          <a:schemeClr val="dk1"/>
        </a:fillRef>
        <a:effectRef idx="1">
          <a:schemeClr val="dk1"/>
        </a:effectRef>
        <a:fontRef idx="minor">
          <a:schemeClr val="tx1"/>
        </a:fontRef>
      </xdr:style>
    </xdr:cxnSp>
    <xdr:clientData/>
  </xdr:twoCellAnchor>
  <xdr:twoCellAnchor>
    <xdr:from>
      <xdr:col>22</xdr:col>
      <xdr:colOff>225508</xdr:colOff>
      <xdr:row>9</xdr:row>
      <xdr:rowOff>122538</xdr:rowOff>
    </xdr:from>
    <xdr:to>
      <xdr:col>22</xdr:col>
      <xdr:colOff>225508</xdr:colOff>
      <xdr:row>12</xdr:row>
      <xdr:rowOff>10984</xdr:rowOff>
    </xdr:to>
    <xdr:cxnSp macro="">
      <xdr:nvCxnSpPr>
        <xdr:cNvPr id="42" name="Straight Connector 41">
          <a:extLst>
            <a:ext uri="{FF2B5EF4-FFF2-40B4-BE49-F238E27FC236}">
              <a16:creationId xmlns:a16="http://schemas.microsoft.com/office/drawing/2014/main" id="{2AB26EAA-BDFA-4676-8276-34BDB1591FB9}"/>
            </a:ext>
          </a:extLst>
        </xdr:cNvPr>
        <xdr:cNvCxnSpPr/>
      </xdr:nvCxnSpPr>
      <xdr:spPr>
        <a:xfrm>
          <a:off x="13636708" y="1779888"/>
          <a:ext cx="0" cy="440896"/>
        </a:xfrm>
        <a:prstGeom prst="line">
          <a:avLst/>
        </a:prstGeom>
        <a:ln>
          <a:solidFill>
            <a:schemeClr val="bg1">
              <a:lumMod val="75000"/>
            </a:schemeClr>
          </a:solidFill>
        </a:ln>
      </xdr:spPr>
      <xdr:style>
        <a:lnRef idx="2">
          <a:schemeClr val="dk1"/>
        </a:lnRef>
        <a:fillRef idx="0">
          <a:schemeClr val="dk1"/>
        </a:fillRef>
        <a:effectRef idx="1">
          <a:schemeClr val="dk1"/>
        </a:effectRef>
        <a:fontRef idx="minor">
          <a:schemeClr val="tx1"/>
        </a:fontRef>
      </xdr:style>
    </xdr:cxnSp>
    <xdr:clientData/>
  </xdr:twoCellAnchor>
  <xdr:twoCellAnchor>
    <xdr:from>
      <xdr:col>13</xdr:col>
      <xdr:colOff>58006</xdr:colOff>
      <xdr:row>9</xdr:row>
      <xdr:rowOff>75173</xdr:rowOff>
    </xdr:from>
    <xdr:to>
      <xdr:col>14</xdr:col>
      <xdr:colOff>478480</xdr:colOff>
      <xdr:row>11</xdr:row>
      <xdr:rowOff>75172</xdr:rowOff>
    </xdr:to>
    <xdr:sp macro="" textlink="'Pivot Table'!H5">
      <xdr:nvSpPr>
        <xdr:cNvPr id="43" name="TextBox 42">
          <a:extLst>
            <a:ext uri="{FF2B5EF4-FFF2-40B4-BE49-F238E27FC236}">
              <a16:creationId xmlns:a16="http://schemas.microsoft.com/office/drawing/2014/main" id="{1016F004-8D33-4BD8-94B0-23D7338C014E}"/>
            </a:ext>
          </a:extLst>
        </xdr:cNvPr>
        <xdr:cNvSpPr txBox="1"/>
      </xdr:nvSpPr>
      <xdr:spPr>
        <a:xfrm>
          <a:off x="7982806" y="1732523"/>
          <a:ext cx="1030074" cy="3682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15915D4-B84A-4C29-A613-C6B1E3E21805}" type="TxLink">
            <a:rPr lang="en-US" sz="2000" b="1" i="0" u="none" strike="noStrike">
              <a:solidFill>
                <a:srgbClr val="000000"/>
              </a:solidFill>
              <a:latin typeface="+mn-lt"/>
              <a:ea typeface="Calibri"/>
              <a:cs typeface="Calibri"/>
            </a:rPr>
            <a:pPr/>
            <a:t>2953</a:t>
          </a:fld>
          <a:endParaRPr lang="en-IN" sz="3200" b="1">
            <a:latin typeface="+mn-lt"/>
          </a:endParaRPr>
        </a:p>
      </xdr:txBody>
    </xdr:sp>
    <xdr:clientData/>
  </xdr:twoCellAnchor>
  <xdr:twoCellAnchor>
    <xdr:from>
      <xdr:col>23</xdr:col>
      <xdr:colOff>298276</xdr:colOff>
      <xdr:row>9</xdr:row>
      <xdr:rowOff>118078</xdr:rowOff>
    </xdr:from>
    <xdr:to>
      <xdr:col>25</xdr:col>
      <xdr:colOff>109493</xdr:colOff>
      <xdr:row>11</xdr:row>
      <xdr:rowOff>118077</xdr:rowOff>
    </xdr:to>
    <xdr:sp macro="" textlink="'Pivot Table'!H3">
      <xdr:nvSpPr>
        <xdr:cNvPr id="44" name="TextBox 43">
          <a:extLst>
            <a:ext uri="{FF2B5EF4-FFF2-40B4-BE49-F238E27FC236}">
              <a16:creationId xmlns:a16="http://schemas.microsoft.com/office/drawing/2014/main" id="{2C0E333D-071F-44FB-9104-66ACAB6914A3}"/>
            </a:ext>
          </a:extLst>
        </xdr:cNvPr>
        <xdr:cNvSpPr txBox="1"/>
      </xdr:nvSpPr>
      <xdr:spPr>
        <a:xfrm>
          <a:off x="14319076" y="1775428"/>
          <a:ext cx="1030417" cy="3682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5C906C1-08FB-4704-BE45-53E0FCB84F4E}" type="TxLink">
            <a:rPr lang="en-US" sz="2000" b="1" i="0" u="none" strike="noStrike">
              <a:solidFill>
                <a:srgbClr val="000000"/>
              </a:solidFill>
              <a:latin typeface="+mn-lt"/>
              <a:ea typeface="Calibri"/>
              <a:cs typeface="Calibri"/>
            </a:rPr>
            <a:pPr/>
            <a:t>3095</a:t>
          </a:fld>
          <a:endParaRPr lang="en-IN" sz="2000" b="1">
            <a:latin typeface="+mn-lt"/>
          </a:endParaRPr>
        </a:p>
      </xdr:txBody>
    </xdr:sp>
    <xdr:clientData/>
  </xdr:twoCellAnchor>
  <xdr:twoCellAnchor>
    <xdr:from>
      <xdr:col>7</xdr:col>
      <xdr:colOff>476418</xdr:colOff>
      <xdr:row>9</xdr:row>
      <xdr:rowOff>98857</xdr:rowOff>
    </xdr:from>
    <xdr:to>
      <xdr:col>9</xdr:col>
      <xdr:colOff>287635</xdr:colOff>
      <xdr:row>11</xdr:row>
      <xdr:rowOff>98856</xdr:rowOff>
    </xdr:to>
    <xdr:sp macro="" textlink="'Pivot Table'!E6">
      <xdr:nvSpPr>
        <xdr:cNvPr id="45" name="TextBox 44">
          <a:extLst>
            <a:ext uri="{FF2B5EF4-FFF2-40B4-BE49-F238E27FC236}">
              <a16:creationId xmlns:a16="http://schemas.microsoft.com/office/drawing/2014/main" id="{12B27A9C-AAD1-4FEE-A2A4-0E3D2C99B071}"/>
            </a:ext>
          </a:extLst>
        </xdr:cNvPr>
        <xdr:cNvSpPr txBox="1"/>
      </xdr:nvSpPr>
      <xdr:spPr>
        <a:xfrm>
          <a:off x="4743618" y="1756207"/>
          <a:ext cx="1030417" cy="3682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3A96C94-7345-4889-A7CE-006499E245AD}" type="TxLink">
            <a:rPr lang="en-US" sz="2000" b="1" i="0" u="none" strike="noStrike">
              <a:solidFill>
                <a:srgbClr val="000000"/>
              </a:solidFill>
              <a:latin typeface="+mn-lt"/>
              <a:ea typeface="Calibri"/>
              <a:cs typeface="Calibri"/>
            </a:rPr>
            <a:pPr/>
            <a:t>99</a:t>
          </a:fld>
          <a:endParaRPr lang="en-IN" sz="2000" b="1">
            <a:latin typeface="+mn-lt"/>
          </a:endParaRPr>
        </a:p>
      </xdr:txBody>
    </xdr:sp>
    <xdr:clientData/>
  </xdr:twoCellAnchor>
  <xdr:twoCellAnchor>
    <xdr:from>
      <xdr:col>5</xdr:col>
      <xdr:colOff>210408</xdr:colOff>
      <xdr:row>2</xdr:row>
      <xdr:rowOff>176085</xdr:rowOff>
    </xdr:from>
    <xdr:to>
      <xdr:col>10</xdr:col>
      <xdr:colOff>403310</xdr:colOff>
      <xdr:row>4</xdr:row>
      <xdr:rowOff>176084</xdr:rowOff>
    </xdr:to>
    <xdr:sp macro="" textlink="">
      <xdr:nvSpPr>
        <xdr:cNvPr id="46" name="TextBox 45">
          <a:extLst>
            <a:ext uri="{FF2B5EF4-FFF2-40B4-BE49-F238E27FC236}">
              <a16:creationId xmlns:a16="http://schemas.microsoft.com/office/drawing/2014/main" id="{1AF8DC16-73E1-4649-B479-72657B3C88D3}"/>
            </a:ext>
          </a:extLst>
        </xdr:cNvPr>
        <xdr:cNvSpPr txBox="1"/>
      </xdr:nvSpPr>
      <xdr:spPr>
        <a:xfrm>
          <a:off x="3258408" y="544385"/>
          <a:ext cx="3240902" cy="3682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latin typeface="Arial Rounded MT Bold" panose="020F0704030504030204" pitchFamily="34" charset="0"/>
            </a:rPr>
            <a:t>Welcome to Smart School Dashboard !</a:t>
          </a:r>
        </a:p>
      </xdr:txBody>
    </xdr:sp>
    <xdr:clientData/>
  </xdr:twoCellAnchor>
  <xdr:twoCellAnchor editAs="oneCell">
    <xdr:from>
      <xdr:col>25</xdr:col>
      <xdr:colOff>60069</xdr:colOff>
      <xdr:row>2</xdr:row>
      <xdr:rowOff>145878</xdr:rowOff>
    </xdr:from>
    <xdr:to>
      <xdr:col>25</xdr:col>
      <xdr:colOff>386150</xdr:colOff>
      <xdr:row>4</xdr:row>
      <xdr:rowOff>111553</xdr:rowOff>
    </xdr:to>
    <xdr:pic>
      <xdr:nvPicPr>
        <xdr:cNvPr id="47" name="Graphic 46" descr="Books with solid fill">
          <a:extLst>
            <a:ext uri="{FF2B5EF4-FFF2-40B4-BE49-F238E27FC236}">
              <a16:creationId xmlns:a16="http://schemas.microsoft.com/office/drawing/2014/main" id="{436E9976-A21F-46B1-886F-0BCCC9358BA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5300069" y="514178"/>
          <a:ext cx="326081" cy="333975"/>
        </a:xfrm>
        <a:prstGeom prst="rect">
          <a:avLst/>
        </a:prstGeom>
      </xdr:spPr>
    </xdr:pic>
    <xdr:clientData/>
  </xdr:twoCellAnchor>
  <xdr:oneCellAnchor>
    <xdr:from>
      <xdr:col>17</xdr:col>
      <xdr:colOff>283176</xdr:colOff>
      <xdr:row>20</xdr:row>
      <xdr:rowOff>42905</xdr:rowOff>
    </xdr:from>
    <xdr:ext cx="184731" cy="264560"/>
    <xdr:sp macro="" textlink="">
      <xdr:nvSpPr>
        <xdr:cNvPr id="60" name="TextBox 59">
          <a:extLst>
            <a:ext uri="{FF2B5EF4-FFF2-40B4-BE49-F238E27FC236}">
              <a16:creationId xmlns:a16="http://schemas.microsoft.com/office/drawing/2014/main" id="{D29022BD-BAC6-4E1A-BDF5-EE69563869DE}"/>
            </a:ext>
          </a:extLst>
        </xdr:cNvPr>
        <xdr:cNvSpPr txBox="1"/>
      </xdr:nvSpPr>
      <xdr:spPr>
        <a:xfrm>
          <a:off x="10646376" y="372590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5</xdr:col>
      <xdr:colOff>255368</xdr:colOff>
      <xdr:row>20</xdr:row>
      <xdr:rowOff>175320</xdr:rowOff>
    </xdr:from>
    <xdr:to>
      <xdr:col>13</xdr:col>
      <xdr:colOff>162693</xdr:colOff>
      <xdr:row>22</xdr:row>
      <xdr:rowOff>175320</xdr:rowOff>
    </xdr:to>
    <xdr:sp macro="" textlink="">
      <xdr:nvSpPr>
        <xdr:cNvPr id="79" name="TextBox 78">
          <a:extLst>
            <a:ext uri="{FF2B5EF4-FFF2-40B4-BE49-F238E27FC236}">
              <a16:creationId xmlns:a16="http://schemas.microsoft.com/office/drawing/2014/main" id="{52E9091F-975F-42F5-A84E-325777882E63}"/>
            </a:ext>
          </a:extLst>
        </xdr:cNvPr>
        <xdr:cNvSpPr txBox="1"/>
      </xdr:nvSpPr>
      <xdr:spPr>
        <a:xfrm>
          <a:off x="3301652" y="3779374"/>
          <a:ext cx="4781379" cy="360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200" b="0" i="0" u="none" strike="noStrike">
              <a:solidFill>
                <a:srgbClr val="000000"/>
              </a:solidFill>
              <a:latin typeface="Arial" panose="020B0604020202020204" pitchFamily="34" charset="0"/>
              <a:ea typeface="Calibri"/>
              <a:cs typeface="Arial" panose="020B0604020202020204" pitchFamily="34" charset="0"/>
            </a:rPr>
            <a:t>Date - 28 July 2021</a:t>
          </a:r>
        </a:p>
      </xdr:txBody>
    </xdr:sp>
    <xdr:clientData/>
  </xdr:twoCellAnchor>
  <xdr:twoCellAnchor>
    <xdr:from>
      <xdr:col>5</xdr:col>
      <xdr:colOff>255368</xdr:colOff>
      <xdr:row>18</xdr:row>
      <xdr:rowOff>152397</xdr:rowOff>
    </xdr:from>
    <xdr:to>
      <xdr:col>10</xdr:col>
      <xdr:colOff>564288</xdr:colOff>
      <xdr:row>20</xdr:row>
      <xdr:rowOff>152397</xdr:rowOff>
    </xdr:to>
    <xdr:sp macro="" textlink="">
      <xdr:nvSpPr>
        <xdr:cNvPr id="80" name="TextBox 79">
          <a:extLst>
            <a:ext uri="{FF2B5EF4-FFF2-40B4-BE49-F238E27FC236}">
              <a16:creationId xmlns:a16="http://schemas.microsoft.com/office/drawing/2014/main" id="{75334E61-5588-4B2C-AD71-B3306E11319A}"/>
            </a:ext>
          </a:extLst>
        </xdr:cNvPr>
        <xdr:cNvSpPr txBox="1"/>
      </xdr:nvSpPr>
      <xdr:spPr>
        <a:xfrm>
          <a:off x="3301652" y="3396046"/>
          <a:ext cx="3355204" cy="360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1500" b="0">
              <a:solidFill>
                <a:schemeClr val="accent1">
                  <a:lumMod val="75000"/>
                </a:schemeClr>
              </a:solidFill>
              <a:latin typeface="+mn-lt"/>
              <a:ea typeface="+mn-ea"/>
              <a:cs typeface="+mn-cs"/>
            </a:rPr>
            <a:t>Back to School Dance (on the Quad) </a:t>
          </a:r>
        </a:p>
      </xdr:txBody>
    </xdr:sp>
    <xdr:clientData/>
  </xdr:twoCellAnchor>
  <xdr:twoCellAnchor>
    <xdr:from>
      <xdr:col>5</xdr:col>
      <xdr:colOff>255368</xdr:colOff>
      <xdr:row>24</xdr:row>
      <xdr:rowOff>146753</xdr:rowOff>
    </xdr:from>
    <xdr:to>
      <xdr:col>8</xdr:col>
      <xdr:colOff>549184</xdr:colOff>
      <xdr:row>26</xdr:row>
      <xdr:rowOff>146753</xdr:rowOff>
    </xdr:to>
    <xdr:sp macro="" textlink="">
      <xdr:nvSpPr>
        <xdr:cNvPr id="83" name="TextBox 82">
          <a:extLst>
            <a:ext uri="{FF2B5EF4-FFF2-40B4-BE49-F238E27FC236}">
              <a16:creationId xmlns:a16="http://schemas.microsoft.com/office/drawing/2014/main" id="{BD940BDD-A64B-4642-B6BF-FFCA6EC3DBCC}"/>
            </a:ext>
          </a:extLst>
        </xdr:cNvPr>
        <xdr:cNvSpPr txBox="1"/>
      </xdr:nvSpPr>
      <xdr:spPr>
        <a:xfrm>
          <a:off x="3301652" y="4471618"/>
          <a:ext cx="2121586" cy="360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1500" b="0">
              <a:solidFill>
                <a:schemeClr val="accent1">
                  <a:lumMod val="75000"/>
                </a:schemeClr>
              </a:solidFill>
              <a:latin typeface="+mn-lt"/>
              <a:ea typeface="+mn-ea"/>
              <a:cs typeface="+mn-cs"/>
            </a:rPr>
            <a:t>Elimination Game </a:t>
          </a:r>
        </a:p>
      </xdr:txBody>
    </xdr:sp>
    <xdr:clientData/>
  </xdr:twoCellAnchor>
  <xdr:twoCellAnchor>
    <xdr:from>
      <xdr:col>5</xdr:col>
      <xdr:colOff>255368</xdr:colOff>
      <xdr:row>26</xdr:row>
      <xdr:rowOff>178257</xdr:rowOff>
    </xdr:from>
    <xdr:to>
      <xdr:col>13</xdr:col>
      <xdr:colOff>162693</xdr:colOff>
      <xdr:row>28</xdr:row>
      <xdr:rowOff>178256</xdr:rowOff>
    </xdr:to>
    <xdr:sp macro="" textlink="">
      <xdr:nvSpPr>
        <xdr:cNvPr id="84" name="TextBox 83">
          <a:extLst>
            <a:ext uri="{FF2B5EF4-FFF2-40B4-BE49-F238E27FC236}">
              <a16:creationId xmlns:a16="http://schemas.microsoft.com/office/drawing/2014/main" id="{9EF70367-5469-464B-91E4-092A77C68E04}"/>
            </a:ext>
          </a:extLst>
        </xdr:cNvPr>
        <xdr:cNvSpPr txBox="1"/>
      </xdr:nvSpPr>
      <xdr:spPr>
        <a:xfrm>
          <a:off x="3301652" y="4863527"/>
          <a:ext cx="4781379" cy="360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200" b="0" i="0" u="none" strike="noStrike">
              <a:solidFill>
                <a:srgbClr val="000000"/>
              </a:solidFill>
              <a:latin typeface="Arial" panose="020B0604020202020204" pitchFamily="34" charset="0"/>
              <a:ea typeface="Calibri"/>
              <a:cs typeface="Arial" panose="020B0604020202020204" pitchFamily="34" charset="0"/>
            </a:rPr>
            <a:t>Date - 01 Aug 2021</a:t>
          </a:r>
        </a:p>
      </xdr:txBody>
    </xdr:sp>
    <xdr:clientData/>
  </xdr:twoCellAnchor>
  <xdr:twoCellAnchor>
    <xdr:from>
      <xdr:col>5</xdr:col>
      <xdr:colOff>255368</xdr:colOff>
      <xdr:row>30</xdr:row>
      <xdr:rowOff>141109</xdr:rowOff>
    </xdr:from>
    <xdr:to>
      <xdr:col>8</xdr:col>
      <xdr:colOff>549184</xdr:colOff>
      <xdr:row>32</xdr:row>
      <xdr:rowOff>141109</xdr:rowOff>
    </xdr:to>
    <xdr:sp macro="" textlink="">
      <xdr:nvSpPr>
        <xdr:cNvPr id="85" name="TextBox 84">
          <a:extLst>
            <a:ext uri="{FF2B5EF4-FFF2-40B4-BE49-F238E27FC236}">
              <a16:creationId xmlns:a16="http://schemas.microsoft.com/office/drawing/2014/main" id="{CFEF597E-6896-4BFF-85EE-E2479E2A4027}"/>
            </a:ext>
          </a:extLst>
        </xdr:cNvPr>
        <xdr:cNvSpPr txBox="1"/>
      </xdr:nvSpPr>
      <xdr:spPr>
        <a:xfrm>
          <a:off x="3301652" y="5547190"/>
          <a:ext cx="2121586" cy="360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1500" b="0">
              <a:solidFill>
                <a:schemeClr val="accent1">
                  <a:lumMod val="75000"/>
                </a:schemeClr>
              </a:solidFill>
              <a:latin typeface="+mn-lt"/>
              <a:ea typeface="+mn-ea"/>
              <a:cs typeface="+mn-cs"/>
            </a:rPr>
            <a:t>Fall Sports Rally </a:t>
          </a:r>
        </a:p>
      </xdr:txBody>
    </xdr:sp>
    <xdr:clientData/>
  </xdr:twoCellAnchor>
  <xdr:twoCellAnchor>
    <xdr:from>
      <xdr:col>5</xdr:col>
      <xdr:colOff>255368</xdr:colOff>
      <xdr:row>32</xdr:row>
      <xdr:rowOff>103965</xdr:rowOff>
    </xdr:from>
    <xdr:to>
      <xdr:col>13</xdr:col>
      <xdr:colOff>162693</xdr:colOff>
      <xdr:row>34</xdr:row>
      <xdr:rowOff>103964</xdr:rowOff>
    </xdr:to>
    <xdr:sp macro="" textlink="">
      <xdr:nvSpPr>
        <xdr:cNvPr id="86" name="TextBox 85">
          <a:extLst>
            <a:ext uri="{FF2B5EF4-FFF2-40B4-BE49-F238E27FC236}">
              <a16:creationId xmlns:a16="http://schemas.microsoft.com/office/drawing/2014/main" id="{A966B1AF-61A0-4B62-A87A-A6C9A3FFE452}"/>
            </a:ext>
          </a:extLst>
        </xdr:cNvPr>
        <xdr:cNvSpPr txBox="1"/>
      </xdr:nvSpPr>
      <xdr:spPr>
        <a:xfrm>
          <a:off x="3301652" y="5870451"/>
          <a:ext cx="4781379" cy="360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200" b="0" i="0" u="none" strike="noStrike">
              <a:solidFill>
                <a:srgbClr val="000000"/>
              </a:solidFill>
              <a:latin typeface="Arial" panose="020B0604020202020204" pitchFamily="34" charset="0"/>
              <a:ea typeface="Calibri"/>
              <a:cs typeface="Arial" panose="020B0604020202020204" pitchFamily="34" charset="0"/>
            </a:rPr>
            <a:t>Date - 05 Aug 2021</a:t>
          </a:r>
        </a:p>
      </xdr:txBody>
    </xdr:sp>
    <xdr:clientData/>
  </xdr:twoCellAnchor>
  <xdr:twoCellAnchor>
    <xdr:from>
      <xdr:col>5</xdr:col>
      <xdr:colOff>255368</xdr:colOff>
      <xdr:row>36</xdr:row>
      <xdr:rowOff>135465</xdr:rowOff>
    </xdr:from>
    <xdr:to>
      <xdr:col>8</xdr:col>
      <xdr:colOff>549184</xdr:colOff>
      <xdr:row>38</xdr:row>
      <xdr:rowOff>135464</xdr:rowOff>
    </xdr:to>
    <xdr:sp macro="" textlink="">
      <xdr:nvSpPr>
        <xdr:cNvPr id="87" name="TextBox 86">
          <a:extLst>
            <a:ext uri="{FF2B5EF4-FFF2-40B4-BE49-F238E27FC236}">
              <a16:creationId xmlns:a16="http://schemas.microsoft.com/office/drawing/2014/main" id="{0D651FD8-8266-419C-82E0-9D6F570ED303}"/>
            </a:ext>
          </a:extLst>
        </xdr:cNvPr>
        <xdr:cNvSpPr txBox="1"/>
      </xdr:nvSpPr>
      <xdr:spPr>
        <a:xfrm>
          <a:off x="3301652" y="6622762"/>
          <a:ext cx="2121586" cy="360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1500" b="0">
              <a:solidFill>
                <a:schemeClr val="accent1">
                  <a:lumMod val="75000"/>
                </a:schemeClr>
              </a:solidFill>
              <a:latin typeface="+mn-lt"/>
              <a:ea typeface="+mn-ea"/>
              <a:cs typeface="+mn-cs"/>
            </a:rPr>
            <a:t>Freshman Elections </a:t>
          </a:r>
        </a:p>
      </xdr:txBody>
    </xdr:sp>
    <xdr:clientData/>
  </xdr:twoCellAnchor>
  <xdr:twoCellAnchor>
    <xdr:from>
      <xdr:col>5</xdr:col>
      <xdr:colOff>255368</xdr:colOff>
      <xdr:row>38</xdr:row>
      <xdr:rowOff>158387</xdr:rowOff>
    </xdr:from>
    <xdr:to>
      <xdr:col>13</xdr:col>
      <xdr:colOff>162693</xdr:colOff>
      <xdr:row>40</xdr:row>
      <xdr:rowOff>158387</xdr:rowOff>
    </xdr:to>
    <xdr:sp macro="" textlink="">
      <xdr:nvSpPr>
        <xdr:cNvPr id="88" name="TextBox 87">
          <a:extLst>
            <a:ext uri="{FF2B5EF4-FFF2-40B4-BE49-F238E27FC236}">
              <a16:creationId xmlns:a16="http://schemas.microsoft.com/office/drawing/2014/main" id="{2F7A3B32-736C-4CA7-B37A-EBC5A7ED5489}"/>
            </a:ext>
          </a:extLst>
        </xdr:cNvPr>
        <xdr:cNvSpPr txBox="1"/>
      </xdr:nvSpPr>
      <xdr:spPr>
        <a:xfrm>
          <a:off x="3301652" y="7006090"/>
          <a:ext cx="4781379" cy="360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200" b="0" i="0" u="none" strike="noStrike">
              <a:solidFill>
                <a:srgbClr val="000000"/>
              </a:solidFill>
              <a:latin typeface="Arial" panose="020B0604020202020204" pitchFamily="34" charset="0"/>
              <a:ea typeface="Calibri"/>
              <a:cs typeface="Arial" panose="020B0604020202020204" pitchFamily="34" charset="0"/>
            </a:rPr>
            <a:t>Date - 17 Aug 2021</a:t>
          </a:r>
        </a:p>
      </xdr:txBody>
    </xdr:sp>
    <xdr:clientData/>
  </xdr:twoCellAnchor>
  <xdr:twoCellAnchor>
    <xdr:from>
      <xdr:col>5</xdr:col>
      <xdr:colOff>255368</xdr:colOff>
      <xdr:row>42</xdr:row>
      <xdr:rowOff>129820</xdr:rowOff>
    </xdr:from>
    <xdr:to>
      <xdr:col>8</xdr:col>
      <xdr:colOff>549184</xdr:colOff>
      <xdr:row>44</xdr:row>
      <xdr:rowOff>129820</xdr:rowOff>
    </xdr:to>
    <xdr:sp macro="" textlink="">
      <xdr:nvSpPr>
        <xdr:cNvPr id="89" name="TextBox 88">
          <a:extLst>
            <a:ext uri="{FF2B5EF4-FFF2-40B4-BE49-F238E27FC236}">
              <a16:creationId xmlns:a16="http://schemas.microsoft.com/office/drawing/2014/main" id="{48D12EC7-1B2B-47F2-BD3C-70ABCA6BF156}"/>
            </a:ext>
          </a:extLst>
        </xdr:cNvPr>
        <xdr:cNvSpPr txBox="1"/>
      </xdr:nvSpPr>
      <xdr:spPr>
        <a:xfrm>
          <a:off x="3301652" y="7698334"/>
          <a:ext cx="2121586" cy="360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1500" b="0">
              <a:solidFill>
                <a:schemeClr val="accent1">
                  <a:lumMod val="75000"/>
                </a:schemeClr>
              </a:solidFill>
              <a:latin typeface="+mn-lt"/>
              <a:ea typeface="+mn-ea"/>
              <a:cs typeface="+mn-cs"/>
            </a:rPr>
            <a:t>Freshman Orientation </a:t>
          </a:r>
        </a:p>
      </xdr:txBody>
    </xdr:sp>
    <xdr:clientData/>
  </xdr:twoCellAnchor>
  <xdr:twoCellAnchor>
    <xdr:from>
      <xdr:col>5</xdr:col>
      <xdr:colOff>255368</xdr:colOff>
      <xdr:row>44</xdr:row>
      <xdr:rowOff>109839</xdr:rowOff>
    </xdr:from>
    <xdr:to>
      <xdr:col>13</xdr:col>
      <xdr:colOff>162693</xdr:colOff>
      <xdr:row>46</xdr:row>
      <xdr:rowOff>109839</xdr:rowOff>
    </xdr:to>
    <xdr:sp macro="" textlink="">
      <xdr:nvSpPr>
        <xdr:cNvPr id="90" name="TextBox 89">
          <a:extLst>
            <a:ext uri="{FF2B5EF4-FFF2-40B4-BE49-F238E27FC236}">
              <a16:creationId xmlns:a16="http://schemas.microsoft.com/office/drawing/2014/main" id="{AB85359B-361A-4B1A-92E2-91150DD9BB72}"/>
            </a:ext>
          </a:extLst>
        </xdr:cNvPr>
        <xdr:cNvSpPr txBox="1"/>
      </xdr:nvSpPr>
      <xdr:spPr>
        <a:xfrm>
          <a:off x="3301652" y="8038758"/>
          <a:ext cx="4781379" cy="360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200" b="0" i="0" u="none" strike="noStrike">
              <a:solidFill>
                <a:srgbClr val="000000"/>
              </a:solidFill>
              <a:latin typeface="Arial" panose="020B0604020202020204" pitchFamily="34" charset="0"/>
              <a:ea typeface="Calibri"/>
              <a:cs typeface="Arial" panose="020B0604020202020204" pitchFamily="34" charset="0"/>
            </a:rPr>
            <a:t>Date -  01 Sep 2021</a:t>
          </a:r>
        </a:p>
      </xdr:txBody>
    </xdr:sp>
    <xdr:clientData/>
  </xdr:twoCellAnchor>
  <xdr:twoCellAnchor>
    <xdr:from>
      <xdr:col>13</xdr:col>
      <xdr:colOff>116015</xdr:colOff>
      <xdr:row>20</xdr:row>
      <xdr:rowOff>132354</xdr:rowOff>
    </xdr:from>
    <xdr:to>
      <xdr:col>21</xdr:col>
      <xdr:colOff>23340</xdr:colOff>
      <xdr:row>22</xdr:row>
      <xdr:rowOff>132354</xdr:rowOff>
    </xdr:to>
    <xdr:sp macro="" textlink="">
      <xdr:nvSpPr>
        <xdr:cNvPr id="91" name="TextBox 90">
          <a:extLst>
            <a:ext uri="{FF2B5EF4-FFF2-40B4-BE49-F238E27FC236}">
              <a16:creationId xmlns:a16="http://schemas.microsoft.com/office/drawing/2014/main" id="{25069432-52BE-49F4-9AD1-5F4A126D03AA}"/>
            </a:ext>
          </a:extLst>
        </xdr:cNvPr>
        <xdr:cNvSpPr txBox="1"/>
      </xdr:nvSpPr>
      <xdr:spPr>
        <a:xfrm>
          <a:off x="8036353" y="3736408"/>
          <a:ext cx="4781379" cy="360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200" b="0" i="0" u="none" strike="noStrike">
              <a:solidFill>
                <a:srgbClr val="000000"/>
              </a:solidFill>
              <a:latin typeface="Arial" panose="020B0604020202020204" pitchFamily="34" charset="0"/>
              <a:ea typeface="Calibri"/>
              <a:cs typeface="Arial" panose="020B0604020202020204" pitchFamily="34" charset="0"/>
            </a:rPr>
            <a:t>Date - 10 Sep 2021</a:t>
          </a:r>
        </a:p>
      </xdr:txBody>
    </xdr:sp>
    <xdr:clientData/>
  </xdr:twoCellAnchor>
  <xdr:twoCellAnchor>
    <xdr:from>
      <xdr:col>13</xdr:col>
      <xdr:colOff>116015</xdr:colOff>
      <xdr:row>18</xdr:row>
      <xdr:rowOff>124594</xdr:rowOff>
    </xdr:from>
    <xdr:to>
      <xdr:col>17</xdr:col>
      <xdr:colOff>444157</xdr:colOff>
      <xdr:row>20</xdr:row>
      <xdr:rowOff>124594</xdr:rowOff>
    </xdr:to>
    <xdr:sp macro="" textlink="">
      <xdr:nvSpPr>
        <xdr:cNvPr id="92" name="TextBox 91">
          <a:extLst>
            <a:ext uri="{FF2B5EF4-FFF2-40B4-BE49-F238E27FC236}">
              <a16:creationId xmlns:a16="http://schemas.microsoft.com/office/drawing/2014/main" id="{4F37A214-798D-4465-B4B7-9F44E1B3AF7E}"/>
            </a:ext>
          </a:extLst>
        </xdr:cNvPr>
        <xdr:cNvSpPr txBox="1"/>
      </xdr:nvSpPr>
      <xdr:spPr>
        <a:xfrm>
          <a:off x="8036353" y="3368243"/>
          <a:ext cx="2765169" cy="360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500" b="0">
              <a:solidFill>
                <a:schemeClr val="accent1">
                  <a:lumMod val="75000"/>
                </a:schemeClr>
              </a:solidFill>
              <a:latin typeface="+mn-lt"/>
              <a:ea typeface="+mn-ea"/>
              <a:cs typeface="+mn-cs"/>
            </a:rPr>
            <a:t>Senior First Day Quad Takeover </a:t>
          </a:r>
        </a:p>
      </xdr:txBody>
    </xdr:sp>
    <xdr:clientData/>
  </xdr:twoCellAnchor>
  <xdr:twoCellAnchor>
    <xdr:from>
      <xdr:col>13</xdr:col>
      <xdr:colOff>116015</xdr:colOff>
      <xdr:row>24</xdr:row>
      <xdr:rowOff>62881</xdr:rowOff>
    </xdr:from>
    <xdr:to>
      <xdr:col>17</xdr:col>
      <xdr:colOff>557770</xdr:colOff>
      <xdr:row>26</xdr:row>
      <xdr:rowOff>62881</xdr:rowOff>
    </xdr:to>
    <xdr:sp macro="" textlink="">
      <xdr:nvSpPr>
        <xdr:cNvPr id="93" name="TextBox 92">
          <a:extLst>
            <a:ext uri="{FF2B5EF4-FFF2-40B4-BE49-F238E27FC236}">
              <a16:creationId xmlns:a16="http://schemas.microsoft.com/office/drawing/2014/main" id="{ABB3812A-41E6-4614-8D90-F17B3F3B92E6}"/>
            </a:ext>
          </a:extLst>
        </xdr:cNvPr>
        <xdr:cNvSpPr txBox="1"/>
      </xdr:nvSpPr>
      <xdr:spPr>
        <a:xfrm>
          <a:off x="8036353" y="4387746"/>
          <a:ext cx="2878782" cy="360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500" b="0">
              <a:solidFill>
                <a:schemeClr val="accent1">
                  <a:lumMod val="75000"/>
                </a:schemeClr>
              </a:solidFill>
              <a:latin typeface="+mn-lt"/>
              <a:ea typeface="+mn-ea"/>
              <a:cs typeface="+mn-cs"/>
            </a:rPr>
            <a:t>Spring Sports Rally Valentines </a:t>
          </a:r>
        </a:p>
      </xdr:txBody>
    </xdr:sp>
    <xdr:clientData/>
  </xdr:twoCellAnchor>
  <xdr:twoCellAnchor>
    <xdr:from>
      <xdr:col>13</xdr:col>
      <xdr:colOff>116015</xdr:colOff>
      <xdr:row>26</xdr:row>
      <xdr:rowOff>96384</xdr:rowOff>
    </xdr:from>
    <xdr:to>
      <xdr:col>21</xdr:col>
      <xdr:colOff>23340</xdr:colOff>
      <xdr:row>28</xdr:row>
      <xdr:rowOff>96383</xdr:rowOff>
    </xdr:to>
    <xdr:sp macro="" textlink="">
      <xdr:nvSpPr>
        <xdr:cNvPr id="94" name="TextBox 93">
          <a:extLst>
            <a:ext uri="{FF2B5EF4-FFF2-40B4-BE49-F238E27FC236}">
              <a16:creationId xmlns:a16="http://schemas.microsoft.com/office/drawing/2014/main" id="{0B8FF29A-967A-4BF8-89F5-59B4EAEF54FB}"/>
            </a:ext>
          </a:extLst>
        </xdr:cNvPr>
        <xdr:cNvSpPr txBox="1"/>
      </xdr:nvSpPr>
      <xdr:spPr>
        <a:xfrm>
          <a:off x="8036353" y="4781654"/>
          <a:ext cx="4781379" cy="360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200" b="0" i="0" u="none" strike="noStrike">
              <a:solidFill>
                <a:srgbClr val="000000"/>
              </a:solidFill>
              <a:latin typeface="Arial" panose="020B0604020202020204" pitchFamily="34" charset="0"/>
              <a:ea typeface="Calibri"/>
              <a:cs typeface="Arial" panose="020B0604020202020204" pitchFamily="34" charset="0"/>
            </a:rPr>
            <a:t>Date - 23 Sep 2021</a:t>
          </a:r>
        </a:p>
      </xdr:txBody>
    </xdr:sp>
    <xdr:clientData/>
  </xdr:twoCellAnchor>
  <xdr:twoCellAnchor>
    <xdr:from>
      <xdr:col>13</xdr:col>
      <xdr:colOff>116015</xdr:colOff>
      <xdr:row>30</xdr:row>
      <xdr:rowOff>52654</xdr:rowOff>
    </xdr:from>
    <xdr:to>
      <xdr:col>17</xdr:col>
      <xdr:colOff>165099</xdr:colOff>
      <xdr:row>32</xdr:row>
      <xdr:rowOff>52654</xdr:rowOff>
    </xdr:to>
    <xdr:sp macro="" textlink="">
      <xdr:nvSpPr>
        <xdr:cNvPr id="95" name="TextBox 94">
          <a:extLst>
            <a:ext uri="{FF2B5EF4-FFF2-40B4-BE49-F238E27FC236}">
              <a16:creationId xmlns:a16="http://schemas.microsoft.com/office/drawing/2014/main" id="{62877F93-D31A-4F00-A893-73266330BED9}"/>
            </a:ext>
          </a:extLst>
        </xdr:cNvPr>
        <xdr:cNvSpPr txBox="1"/>
      </xdr:nvSpPr>
      <xdr:spPr>
        <a:xfrm>
          <a:off x="8036353" y="5458735"/>
          <a:ext cx="2486111" cy="360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500" b="0">
              <a:solidFill>
                <a:schemeClr val="accent1">
                  <a:lumMod val="75000"/>
                </a:schemeClr>
              </a:solidFill>
              <a:latin typeface="+mn-lt"/>
              <a:ea typeface="+mn-ea"/>
              <a:cs typeface="+mn-cs"/>
            </a:rPr>
            <a:t>Grams by the Senior Classes </a:t>
          </a:r>
        </a:p>
      </xdr:txBody>
    </xdr:sp>
    <xdr:clientData/>
  </xdr:twoCellAnchor>
  <xdr:twoCellAnchor>
    <xdr:from>
      <xdr:col>13</xdr:col>
      <xdr:colOff>133177</xdr:colOff>
      <xdr:row>32</xdr:row>
      <xdr:rowOff>68993</xdr:rowOff>
    </xdr:from>
    <xdr:to>
      <xdr:col>21</xdr:col>
      <xdr:colOff>40502</xdr:colOff>
      <xdr:row>34</xdr:row>
      <xdr:rowOff>68992</xdr:rowOff>
    </xdr:to>
    <xdr:sp macro="" textlink="">
      <xdr:nvSpPr>
        <xdr:cNvPr id="96" name="TextBox 95">
          <a:extLst>
            <a:ext uri="{FF2B5EF4-FFF2-40B4-BE49-F238E27FC236}">
              <a16:creationId xmlns:a16="http://schemas.microsoft.com/office/drawing/2014/main" id="{2985C721-B4C4-445E-9710-361FB3074661}"/>
            </a:ext>
          </a:extLst>
        </xdr:cNvPr>
        <xdr:cNvSpPr txBox="1"/>
      </xdr:nvSpPr>
      <xdr:spPr>
        <a:xfrm>
          <a:off x="8053515" y="5835479"/>
          <a:ext cx="4781379" cy="360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200" b="0" i="0" u="none" strike="noStrike">
              <a:solidFill>
                <a:srgbClr val="000000"/>
              </a:solidFill>
              <a:latin typeface="Arial" panose="020B0604020202020204" pitchFamily="34" charset="0"/>
              <a:ea typeface="Calibri"/>
              <a:cs typeface="Arial" panose="020B0604020202020204" pitchFamily="34" charset="0"/>
            </a:rPr>
            <a:t>Date - 12 Oct 2021</a:t>
          </a:r>
        </a:p>
      </xdr:txBody>
    </xdr:sp>
    <xdr:clientData/>
  </xdr:twoCellAnchor>
  <xdr:twoCellAnchor>
    <xdr:from>
      <xdr:col>1</xdr:col>
      <xdr:colOff>600674</xdr:colOff>
      <xdr:row>11</xdr:row>
      <xdr:rowOff>58006</xdr:rowOff>
    </xdr:from>
    <xdr:to>
      <xdr:col>3</xdr:col>
      <xdr:colOff>436044</xdr:colOff>
      <xdr:row>12</xdr:row>
      <xdr:rowOff>159073</xdr:rowOff>
    </xdr:to>
    <xdr:sp macro="" textlink="">
      <xdr:nvSpPr>
        <xdr:cNvPr id="97" name="TextBox 96">
          <a:hlinkClick xmlns:r="http://schemas.openxmlformats.org/officeDocument/2006/relationships" r:id="rId11"/>
          <a:extLst>
            <a:ext uri="{FF2B5EF4-FFF2-40B4-BE49-F238E27FC236}">
              <a16:creationId xmlns:a16="http://schemas.microsoft.com/office/drawing/2014/main" id="{571101E6-233F-47E6-B02F-F1849BE16E98}"/>
            </a:ext>
          </a:extLst>
        </xdr:cNvPr>
        <xdr:cNvSpPr txBox="1"/>
      </xdr:nvSpPr>
      <xdr:spPr>
        <a:xfrm>
          <a:off x="1209931" y="2040236"/>
          <a:ext cx="1053883" cy="2812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solidFill>
              <a:latin typeface="+mn-lt"/>
              <a:ea typeface="+mn-ea"/>
              <a:cs typeface="+mn-cs"/>
            </a:rPr>
            <a:t>Dashboard</a:t>
          </a:r>
        </a:p>
      </xdr:txBody>
    </xdr:sp>
    <xdr:clientData/>
  </xdr:twoCellAnchor>
  <xdr:twoCellAnchor>
    <xdr:from>
      <xdr:col>1</xdr:col>
      <xdr:colOff>600674</xdr:colOff>
      <xdr:row>15</xdr:row>
      <xdr:rowOff>21775</xdr:rowOff>
    </xdr:from>
    <xdr:to>
      <xdr:col>3</xdr:col>
      <xdr:colOff>120135</xdr:colOff>
      <xdr:row>16</xdr:row>
      <xdr:rowOff>99006</xdr:rowOff>
    </xdr:to>
    <xdr:sp macro="" textlink="">
      <xdr:nvSpPr>
        <xdr:cNvPr id="98" name="TextBox 97">
          <a:extLst>
            <a:ext uri="{FF2B5EF4-FFF2-40B4-BE49-F238E27FC236}">
              <a16:creationId xmlns:a16="http://schemas.microsoft.com/office/drawing/2014/main" id="{2E1A8DBE-F3FA-4AA7-83EB-F67284CC3B21}"/>
            </a:ext>
          </a:extLst>
        </xdr:cNvPr>
        <xdr:cNvSpPr txBox="1"/>
      </xdr:nvSpPr>
      <xdr:spPr>
        <a:xfrm>
          <a:off x="1209931" y="2724816"/>
          <a:ext cx="737974" cy="2574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IN" sz="1100" b="1" i="0" u="none" strike="noStrike" kern="0" cap="none" spc="0" normalizeH="0" baseline="0" noProof="0">
              <a:ln>
                <a:noFill/>
              </a:ln>
              <a:solidFill>
                <a:prstClr val="white"/>
              </a:solidFill>
              <a:effectLst/>
              <a:uLnTx/>
              <a:uFillTx/>
              <a:latin typeface="+mn-lt"/>
              <a:ea typeface="+mn-ea"/>
              <a:cs typeface="+mn-cs"/>
            </a:rPr>
            <a:t>Students</a:t>
          </a:r>
        </a:p>
        <a:p>
          <a:endParaRPr lang="en-IN" sz="1100"/>
        </a:p>
      </xdr:txBody>
    </xdr:sp>
    <xdr:clientData/>
  </xdr:twoCellAnchor>
  <xdr:twoCellAnchor>
    <xdr:from>
      <xdr:col>1</xdr:col>
      <xdr:colOff>600674</xdr:colOff>
      <xdr:row>18</xdr:row>
      <xdr:rowOff>165593</xdr:rowOff>
    </xdr:from>
    <xdr:to>
      <xdr:col>3</xdr:col>
      <xdr:colOff>120135</xdr:colOff>
      <xdr:row>20</xdr:row>
      <xdr:rowOff>62621</xdr:rowOff>
    </xdr:to>
    <xdr:sp macro="" textlink="">
      <xdr:nvSpPr>
        <xdr:cNvPr id="99" name="TextBox 98">
          <a:extLst>
            <a:ext uri="{FF2B5EF4-FFF2-40B4-BE49-F238E27FC236}">
              <a16:creationId xmlns:a16="http://schemas.microsoft.com/office/drawing/2014/main" id="{D1627D7E-03E2-4A05-B924-5A3A9275AF53}"/>
            </a:ext>
          </a:extLst>
        </xdr:cNvPr>
        <xdr:cNvSpPr txBox="1"/>
      </xdr:nvSpPr>
      <xdr:spPr>
        <a:xfrm>
          <a:off x="1209931" y="3409242"/>
          <a:ext cx="737974" cy="2574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IN" sz="1100" b="1" i="0" u="none" strike="noStrike" kern="0" cap="none" spc="0" normalizeH="0" baseline="0" noProof="0">
              <a:ln>
                <a:noFill/>
              </a:ln>
              <a:solidFill>
                <a:prstClr val="white"/>
              </a:solidFill>
              <a:effectLst/>
              <a:uLnTx/>
              <a:uFillTx/>
              <a:latin typeface="+mn-lt"/>
              <a:ea typeface="+mn-ea"/>
              <a:cs typeface="+mn-cs"/>
            </a:rPr>
            <a:t>Teachers</a:t>
          </a:r>
        </a:p>
        <a:p>
          <a:endParaRPr lang="en-IN" sz="1100"/>
        </a:p>
      </xdr:txBody>
    </xdr:sp>
    <xdr:clientData/>
  </xdr:twoCellAnchor>
  <xdr:twoCellAnchor>
    <xdr:from>
      <xdr:col>1</xdr:col>
      <xdr:colOff>600674</xdr:colOff>
      <xdr:row>22</xdr:row>
      <xdr:rowOff>129210</xdr:rowOff>
    </xdr:from>
    <xdr:to>
      <xdr:col>3</xdr:col>
      <xdr:colOff>120135</xdr:colOff>
      <xdr:row>24</xdr:row>
      <xdr:rowOff>26237</xdr:rowOff>
    </xdr:to>
    <xdr:sp macro="" textlink="">
      <xdr:nvSpPr>
        <xdr:cNvPr id="100" name="TextBox 99">
          <a:extLst>
            <a:ext uri="{FF2B5EF4-FFF2-40B4-BE49-F238E27FC236}">
              <a16:creationId xmlns:a16="http://schemas.microsoft.com/office/drawing/2014/main" id="{A7C581C5-36D2-49B9-AC29-A17302F664BF}"/>
            </a:ext>
          </a:extLst>
        </xdr:cNvPr>
        <xdr:cNvSpPr txBox="1"/>
      </xdr:nvSpPr>
      <xdr:spPr>
        <a:xfrm>
          <a:off x="1209931" y="4093669"/>
          <a:ext cx="737974" cy="2574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IN" sz="1100" b="1" i="0" u="none" strike="noStrike" kern="0" cap="none" spc="0" normalizeH="0" baseline="0" noProof="0">
              <a:ln>
                <a:noFill/>
              </a:ln>
              <a:solidFill>
                <a:prstClr val="white"/>
              </a:solidFill>
              <a:effectLst/>
              <a:uLnTx/>
              <a:uFillTx/>
              <a:latin typeface="+mn-lt"/>
              <a:ea typeface="+mn-ea"/>
              <a:cs typeface="+mn-cs"/>
            </a:rPr>
            <a:t>Parents</a:t>
          </a:r>
        </a:p>
        <a:p>
          <a:endParaRPr lang="en-IN" sz="1100"/>
        </a:p>
      </xdr:txBody>
    </xdr:sp>
    <xdr:clientData/>
  </xdr:twoCellAnchor>
  <xdr:twoCellAnchor>
    <xdr:from>
      <xdr:col>1</xdr:col>
      <xdr:colOff>600674</xdr:colOff>
      <xdr:row>26</xdr:row>
      <xdr:rowOff>84243</xdr:rowOff>
    </xdr:from>
    <xdr:to>
      <xdr:col>3</xdr:col>
      <xdr:colOff>120135</xdr:colOff>
      <xdr:row>27</xdr:row>
      <xdr:rowOff>161473</xdr:rowOff>
    </xdr:to>
    <xdr:sp macro="" textlink="">
      <xdr:nvSpPr>
        <xdr:cNvPr id="101" name="TextBox 100">
          <a:extLst>
            <a:ext uri="{FF2B5EF4-FFF2-40B4-BE49-F238E27FC236}">
              <a16:creationId xmlns:a16="http://schemas.microsoft.com/office/drawing/2014/main" id="{9EEE9C23-D679-4558-9C67-C8A23F0BB001}"/>
            </a:ext>
          </a:extLst>
        </xdr:cNvPr>
        <xdr:cNvSpPr txBox="1"/>
      </xdr:nvSpPr>
      <xdr:spPr>
        <a:xfrm>
          <a:off x="1209931" y="4769513"/>
          <a:ext cx="737974" cy="2574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100" b="1" noProof="0">
              <a:solidFill>
                <a:schemeClr val="accent1">
                  <a:lumMod val="75000"/>
                </a:schemeClr>
              </a:solidFill>
              <a:effectLst/>
              <a:latin typeface="+mn-lt"/>
              <a:ea typeface="+mn-ea"/>
              <a:cs typeface="+mn-cs"/>
            </a:rPr>
            <a:t>Events</a:t>
          </a:r>
        </a:p>
        <a:p>
          <a:endParaRPr lang="en-IN" sz="1100"/>
        </a:p>
      </xdr:txBody>
    </xdr:sp>
    <xdr:clientData/>
  </xdr:twoCellAnchor>
  <xdr:twoCellAnchor>
    <xdr:from>
      <xdr:col>1</xdr:col>
      <xdr:colOff>600674</xdr:colOff>
      <xdr:row>30</xdr:row>
      <xdr:rowOff>56441</xdr:rowOff>
    </xdr:from>
    <xdr:to>
      <xdr:col>3</xdr:col>
      <xdr:colOff>120135</xdr:colOff>
      <xdr:row>31</xdr:row>
      <xdr:rowOff>133671</xdr:rowOff>
    </xdr:to>
    <xdr:sp macro="" textlink="">
      <xdr:nvSpPr>
        <xdr:cNvPr id="102" name="TextBox 101">
          <a:extLst>
            <a:ext uri="{FF2B5EF4-FFF2-40B4-BE49-F238E27FC236}">
              <a16:creationId xmlns:a16="http://schemas.microsoft.com/office/drawing/2014/main" id="{E0B38304-665A-4B10-8FD1-9DCDC161478E}"/>
            </a:ext>
          </a:extLst>
        </xdr:cNvPr>
        <xdr:cNvSpPr txBox="1"/>
      </xdr:nvSpPr>
      <xdr:spPr>
        <a:xfrm>
          <a:off x="1209931" y="5462522"/>
          <a:ext cx="737974" cy="2574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IN" sz="1100" b="1" i="0" u="none" strike="noStrike" kern="0" cap="none" spc="0" normalizeH="0" baseline="0" noProof="0">
              <a:ln>
                <a:noFill/>
              </a:ln>
              <a:solidFill>
                <a:prstClr val="white"/>
              </a:solidFill>
              <a:effectLst/>
              <a:uLnTx/>
              <a:uFillTx/>
              <a:latin typeface="+mn-lt"/>
              <a:ea typeface="+mn-ea"/>
              <a:cs typeface="+mn-cs"/>
            </a:rPr>
            <a:t>Exams</a:t>
          </a:r>
        </a:p>
        <a:p>
          <a:endParaRPr lang="en-IN" sz="1100"/>
        </a:p>
      </xdr:txBody>
    </xdr:sp>
    <xdr:clientData/>
  </xdr:twoCellAnchor>
  <xdr:twoCellAnchor>
    <xdr:from>
      <xdr:col>1</xdr:col>
      <xdr:colOff>600674</xdr:colOff>
      <xdr:row>34</xdr:row>
      <xdr:rowOff>20057</xdr:rowOff>
    </xdr:from>
    <xdr:to>
      <xdr:col>3</xdr:col>
      <xdr:colOff>293473</xdr:colOff>
      <xdr:row>35</xdr:row>
      <xdr:rowOff>90423</xdr:rowOff>
    </xdr:to>
    <xdr:sp macro="" textlink="">
      <xdr:nvSpPr>
        <xdr:cNvPr id="103" name="TextBox 102">
          <a:extLst>
            <a:ext uri="{FF2B5EF4-FFF2-40B4-BE49-F238E27FC236}">
              <a16:creationId xmlns:a16="http://schemas.microsoft.com/office/drawing/2014/main" id="{03667C21-B958-470E-B9BC-B53258C281E0}"/>
            </a:ext>
          </a:extLst>
        </xdr:cNvPr>
        <xdr:cNvSpPr txBox="1"/>
      </xdr:nvSpPr>
      <xdr:spPr>
        <a:xfrm>
          <a:off x="1209931" y="6146949"/>
          <a:ext cx="911312" cy="2505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IN" sz="1100" b="1" i="0" u="none" strike="noStrike" kern="0" cap="none" spc="0" normalizeH="0" baseline="0" noProof="0">
              <a:ln>
                <a:noFill/>
              </a:ln>
              <a:solidFill>
                <a:prstClr val="white"/>
              </a:solidFill>
              <a:effectLst/>
              <a:uLnTx/>
              <a:uFillTx/>
              <a:latin typeface="+mn-lt"/>
              <a:ea typeface="+mn-ea"/>
              <a:cs typeface="+mn-cs"/>
            </a:rPr>
            <a:t>Assessment</a:t>
          </a:r>
        </a:p>
        <a:p>
          <a:endParaRPr lang="en-IN" sz="1100"/>
        </a:p>
      </xdr:txBody>
    </xdr:sp>
    <xdr:clientData/>
  </xdr:twoCellAnchor>
  <xdr:twoCellAnchor editAs="oneCell">
    <xdr:from>
      <xdr:col>1</xdr:col>
      <xdr:colOff>497703</xdr:colOff>
      <xdr:row>4</xdr:row>
      <xdr:rowOff>17162</xdr:rowOff>
    </xdr:from>
    <xdr:to>
      <xdr:col>3</xdr:col>
      <xdr:colOff>193590</xdr:colOff>
      <xdr:row>9</xdr:row>
      <xdr:rowOff>30549</xdr:rowOff>
    </xdr:to>
    <xdr:pic>
      <xdr:nvPicPr>
        <xdr:cNvPr id="8" name="Graphic 7" descr="Network with solid fill">
          <a:extLst>
            <a:ext uri="{FF2B5EF4-FFF2-40B4-BE49-F238E27FC236}">
              <a16:creationId xmlns:a16="http://schemas.microsoft.com/office/drawing/2014/main" id="{B496A671-6B7D-49C2-897D-7256E8E95448}"/>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106960" y="737973"/>
          <a:ext cx="914400" cy="9144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jit Sahu" refreshedDate="45160.987002083333" createdVersion="8" refreshedVersion="8" minRefreshableVersion="3" recordCount="99" xr:uid="{32FE1B6C-A0EB-4F0D-89A1-DAD1EF23E327}">
  <cacheSource type="worksheet">
    <worksheetSource ref="A1:P100" sheet="Main Table"/>
  </cacheSource>
  <cacheFields count="16">
    <cacheField name="Year" numFmtId="1">
      <sharedItems containsSemiMixedTypes="0" containsString="0" containsNumber="1" containsInteger="1" minValue="2019" maxValue="2021"/>
    </cacheField>
    <cacheField name="Day" numFmtId="1">
      <sharedItems containsSemiMixedTypes="0" containsString="0" containsNumber="1" containsInteger="1" minValue="1" maxValue="31" count="31">
        <n v="3"/>
        <n v="7"/>
        <n v="8"/>
        <n v="9"/>
        <n v="10"/>
        <n v="11"/>
        <n v="12"/>
        <n v="13"/>
        <n v="14"/>
        <n v="15"/>
        <n v="16"/>
        <n v="17"/>
        <n v="18"/>
        <n v="19"/>
        <n v="20"/>
        <n v="21"/>
        <n v="22"/>
        <n v="23"/>
        <n v="24"/>
        <n v="25"/>
        <n v="26"/>
        <n v="27"/>
        <n v="28"/>
        <n v="29"/>
        <n v="30"/>
        <n v="31"/>
        <n v="1"/>
        <n v="2"/>
        <n v="4"/>
        <n v="5"/>
        <n v="6"/>
      </sharedItems>
    </cacheField>
    <cacheField name="Month" numFmtId="1">
      <sharedItems/>
    </cacheField>
    <cacheField name="Full Date" numFmtId="14">
      <sharedItems containsSemiMixedTypes="0" containsNonDate="0" containsDate="1" containsString="0" minDate="2021-02-01T00:00:00" maxDate="2021-12-08T00:00:00" count="93">
        <d v="2021-02-01T00:00:00"/>
        <d v="2021-07-06T00:00:00"/>
        <d v="2021-08-07T00:00:00"/>
        <d v="2021-09-08T00:00:00"/>
        <d v="2021-02-09T00:00:00"/>
        <d v="2021-10-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12-07T00:00:00"/>
        <d v="2021-11-08T00:00:00"/>
      </sharedItems>
    </cacheField>
    <cacheField name="Quarterly" numFmtId="1">
      <sharedItems/>
    </cacheField>
    <cacheField name="Educational stage" numFmtId="1">
      <sharedItems count="3">
        <s v="Primary school"/>
        <s v="Preschool"/>
        <s v="Elementary School"/>
      </sharedItems>
    </cacheField>
    <cacheField name="Students_Name" numFmtId="1">
      <sharedItems count="6">
        <s v="Rovan_Hossam"/>
        <s v="Rony_Beyablo"/>
        <s v="Adam_Hisham"/>
        <s v="Kenzi_Mohamd"/>
        <s v="Do_Elesawy"/>
        <s v="Jean_Ali"/>
      </sharedItems>
    </cacheField>
    <cacheField name="Top" numFmtId="1">
      <sharedItems containsSemiMixedTypes="0" containsString="0" containsNumber="1" containsInteger="1" minValue="1" maxValue="96" count="96">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sharedItems>
    </cacheField>
    <cacheField name="Best Students" numFmtId="1">
      <sharedItems/>
    </cacheField>
    <cacheField name="Class" numFmtId="1">
      <sharedItems count="3">
        <s v="Teachers"/>
        <s v="Students"/>
        <s v="Parents"/>
      </sharedItems>
    </cacheField>
    <cacheField name="PO Number" numFmtId="1">
      <sharedItems containsMixedTypes="1" containsNumber="1" containsInteger="1" minValue="851184" maxValue="8533685"/>
    </cacheField>
    <cacheField name="Department Full Name" numFmtId="0">
      <sharedItems/>
    </cacheField>
    <cacheField name="Project Shortname" numFmtId="164">
      <sharedItems count="8">
        <s v="Freshman Orientation"/>
        <s v="Senior First Day Quad Takeover"/>
        <s v="Back to School Dance (on the Quad)"/>
        <s v="Freshman Elections"/>
        <s v="Fall Sports Rally"/>
        <s v="Valentines Grams by the Senior Classes"/>
        <s v="Spring Sports Rally"/>
        <s v="Elimination Game"/>
      </sharedItems>
    </cacheField>
    <cacheField name="Projects Value" numFmtId="165">
      <sharedItems containsSemiMixedTypes="0" containsString="0" containsNumber="1" minValue="33223.97" maxValue="58887868"/>
    </cacheField>
    <cacheField name="Target" numFmtId="165">
      <sharedItems containsSemiMixedTypes="0" containsString="0" containsNumber="1" minValue="5" maxValue="197"/>
    </cacheField>
    <cacheField name="Acual" numFmtId="165">
      <sharedItems containsSemiMixedTypes="0" containsString="0" containsNumber="1" minValue="8" maxValue="144"/>
    </cacheField>
  </cacheFields>
  <extLst>
    <ext xmlns:x14="http://schemas.microsoft.com/office/spreadsheetml/2009/9/main" uri="{725AE2AE-9491-48be-B2B4-4EB974FC3084}">
      <x14:pivotCacheDefinition pivotCacheId="10627303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n v="2020"/>
    <x v="0"/>
    <s v="May"/>
    <x v="0"/>
    <s v="Q1"/>
    <x v="0"/>
    <x v="0"/>
    <x v="0"/>
    <s v="Best"/>
    <x v="0"/>
    <n v="856133"/>
    <s v="Code &amp; Messaging Second &amp; Solutions"/>
    <x v="0"/>
    <n v="5500000"/>
    <n v="127.8014736521"/>
    <n v="110.35002679759999"/>
  </r>
  <r>
    <n v="2020"/>
    <x v="0"/>
    <s v="June"/>
    <x v="0"/>
    <s v="Q2"/>
    <x v="1"/>
    <x v="1"/>
    <x v="1"/>
    <s v="Best"/>
    <x v="1"/>
    <n v="885728"/>
    <s v="Code &amp; Messaging Second &amp; Solutions"/>
    <x v="1"/>
    <n v="6499999.0300000003"/>
    <n v="127.8014736521"/>
    <n v="120"/>
  </r>
  <r>
    <n v="2020"/>
    <x v="0"/>
    <s v="July"/>
    <x v="0"/>
    <s v="Q3"/>
    <x v="2"/>
    <x v="2"/>
    <x v="2"/>
    <s v="Best"/>
    <x v="2"/>
    <n v="885686"/>
    <s v="Code &amp; Messaging Second &amp; Solutions"/>
    <x v="2"/>
    <n v="6800000"/>
    <n v="127.8014736521"/>
    <n v="128.09139818470001"/>
  </r>
  <r>
    <n v="2020"/>
    <x v="0"/>
    <s v="August"/>
    <x v="0"/>
    <s v="Q4"/>
    <x v="0"/>
    <x v="3"/>
    <x v="0"/>
    <s v="Best"/>
    <x v="0"/>
    <n v="885735"/>
    <s v="Code &amp; Messaging Second &amp; Solutions"/>
    <x v="3"/>
    <n v="686152.68"/>
    <n v="90"/>
    <n v="88.828158418599998"/>
  </r>
  <r>
    <n v="2020"/>
    <x v="0"/>
    <s v="September"/>
    <x v="0"/>
    <s v="Q1"/>
    <x v="1"/>
    <x v="4"/>
    <x v="1"/>
    <s v="Best"/>
    <x v="1"/>
    <n v="885752"/>
    <s v="Code &amp; Messaging Second &amp; Solutions"/>
    <x v="4"/>
    <n v="1694205.31"/>
    <n v="90"/>
    <n v="90.322173177099998"/>
  </r>
  <r>
    <n v="2020"/>
    <x v="0"/>
    <s v="October"/>
    <x v="0"/>
    <s v="Q2"/>
    <x v="2"/>
    <x v="5"/>
    <x v="2"/>
    <s v="Best"/>
    <x v="2"/>
    <n v="885436"/>
    <s v="Code &amp; Messaging Second &amp; Solutions"/>
    <x v="5"/>
    <n v="1998780.35"/>
    <n v="127.8014736521"/>
    <n v="127.8014736521"/>
  </r>
  <r>
    <n v="2020"/>
    <x v="1"/>
    <s v="November"/>
    <x v="0"/>
    <s v="Q3"/>
    <x v="0"/>
    <x v="0"/>
    <x v="3"/>
    <s v="Good"/>
    <x v="0"/>
    <n v="885456"/>
    <s v="Code &amp; Messaging Second &amp; Solutions"/>
    <x v="6"/>
    <n v="2799995"/>
    <n v="88"/>
    <n v="88"/>
  </r>
  <r>
    <n v="2020"/>
    <x v="2"/>
    <s v="December"/>
    <x v="1"/>
    <s v="Q4"/>
    <x v="1"/>
    <x v="1"/>
    <x v="4"/>
    <s v="Good"/>
    <x v="1"/>
    <n v="885456"/>
    <s v="Code &amp; Messaging Second &amp; Solutions"/>
    <x v="7"/>
    <n v="2799995"/>
    <n v="90"/>
    <n v="90.322173177099998"/>
  </r>
  <r>
    <n v="2020"/>
    <x v="3"/>
    <s v="January"/>
    <x v="2"/>
    <s v="Q1"/>
    <x v="2"/>
    <x v="2"/>
    <x v="5"/>
    <s v="Good"/>
    <x v="2"/>
    <n v="856133"/>
    <s v="Code &amp; Messaging Second &amp; Solutions"/>
    <x v="0"/>
    <n v="5500000"/>
    <n v="144.6870986296"/>
    <n v="128.09139818470001"/>
  </r>
  <r>
    <n v="2020"/>
    <x v="4"/>
    <s v="February"/>
    <x v="3"/>
    <s v="Q2"/>
    <x v="2"/>
    <x v="3"/>
    <x v="6"/>
    <s v="Good"/>
    <x v="0"/>
    <n v="885728"/>
    <s v="Code &amp; Messaging Second &amp; Solutions"/>
    <x v="1"/>
    <n v="40467"/>
    <n v="144.6870986296"/>
    <n v="128.09139818470001"/>
  </r>
  <r>
    <n v="2020"/>
    <x v="5"/>
    <s v="March"/>
    <x v="4"/>
    <s v="Q3"/>
    <x v="2"/>
    <x v="4"/>
    <x v="7"/>
    <s v="Good"/>
    <x v="1"/>
    <n v="885686"/>
    <s v="Code &amp; Messaging Second &amp; Solutions"/>
    <x v="2"/>
    <n v="63512.73"/>
    <n v="144.6870986296"/>
    <n v="128.09139818470001"/>
  </r>
  <r>
    <n v="2020"/>
    <x v="6"/>
    <s v="April"/>
    <x v="5"/>
    <s v="Q4"/>
    <x v="2"/>
    <x v="5"/>
    <x v="8"/>
    <s v="Good"/>
    <x v="2"/>
    <n v="856858"/>
    <s v="Code &amp; Messaging Second &amp; Solutions"/>
    <x v="3"/>
    <n v="25925328.920000002"/>
    <n v="144.6870986296"/>
    <n v="128.09139818470001"/>
  </r>
  <r>
    <n v="2020"/>
    <x v="7"/>
    <s v="May"/>
    <x v="6"/>
    <s v="Q1"/>
    <x v="2"/>
    <x v="0"/>
    <x v="9"/>
    <s v="Good"/>
    <x v="0"/>
    <n v="856182"/>
    <s v="Direct &amp; Boards Services &amp; Satisfactions "/>
    <x v="4"/>
    <n v="6315072.54"/>
    <n v="144.6870986296"/>
    <n v="128.09139818470001"/>
  </r>
  <r>
    <n v="2020"/>
    <x v="8"/>
    <s v="June"/>
    <x v="7"/>
    <s v="Q2"/>
    <x v="2"/>
    <x v="1"/>
    <x v="10"/>
    <s v="Good"/>
    <x v="1"/>
    <n v="856182"/>
    <s v="Direct &amp; Boards Services &amp; Satisfactions "/>
    <x v="5"/>
    <n v="6315072.54"/>
    <n v="127.8014736521"/>
    <n v="120"/>
  </r>
  <r>
    <n v="2020"/>
    <x v="9"/>
    <s v="July"/>
    <x v="8"/>
    <s v="Q3"/>
    <x v="2"/>
    <x v="2"/>
    <x v="11"/>
    <s v="Good"/>
    <x v="2"/>
    <n v="885726"/>
    <s v="Direct &amp; Boards Services &amp; Satisfactions "/>
    <x v="6"/>
    <n v="29998768.399999999"/>
    <n v="127.8014736521"/>
    <n v="128.09139818470001"/>
  </r>
  <r>
    <n v="2020"/>
    <x v="10"/>
    <s v="August"/>
    <x v="9"/>
    <s v="Q4"/>
    <x v="2"/>
    <x v="3"/>
    <x v="12"/>
    <s v="Good"/>
    <x v="0"/>
    <n v="885855"/>
    <s v="Negotiation Assurance &amp; Papers "/>
    <x v="7"/>
    <n v="3643444.04"/>
    <n v="90"/>
    <n v="90.322173177099998"/>
  </r>
  <r>
    <n v="2020"/>
    <x v="11"/>
    <s v="September"/>
    <x v="10"/>
    <s v="Q1"/>
    <x v="2"/>
    <x v="4"/>
    <x v="13"/>
    <s v="Good"/>
    <x v="1"/>
    <n v="856656"/>
    <s v="Negotiation Assurance &amp; Papers "/>
    <x v="0"/>
    <n v="3947433.47"/>
    <n v="127.8014736521"/>
    <n v="127.8014736521"/>
  </r>
  <r>
    <n v="2020"/>
    <x v="12"/>
    <s v="October"/>
    <x v="11"/>
    <s v="Q1"/>
    <x v="2"/>
    <x v="5"/>
    <x v="14"/>
    <s v="Good"/>
    <x v="2"/>
    <n v="885741"/>
    <s v="Negotiation Assurance &amp; Papers "/>
    <x v="1"/>
    <n v="79863.78"/>
    <n v="90"/>
    <n v="88.828158418599998"/>
  </r>
  <r>
    <n v="2020"/>
    <x v="13"/>
    <s v="November"/>
    <x v="12"/>
    <s v="Q1"/>
    <x v="2"/>
    <x v="0"/>
    <x v="15"/>
    <s v="Good"/>
    <x v="0"/>
    <n v="856856"/>
    <s v="Negotiation Assurance &amp; Papers "/>
    <x v="2"/>
    <n v="55000000"/>
    <n v="75"/>
    <n v="38"/>
  </r>
  <r>
    <n v="2020"/>
    <x v="14"/>
    <s v="December"/>
    <x v="13"/>
    <s v="Q1"/>
    <x v="2"/>
    <x v="1"/>
    <x v="16"/>
    <s v="Good"/>
    <x v="1"/>
    <n v="885873"/>
    <s v="Netflxo Barmon Systems"/>
    <x v="3"/>
    <n v="55000000"/>
    <n v="80"/>
    <n v="44"/>
  </r>
  <r>
    <n v="2020"/>
    <x v="15"/>
    <s v="January"/>
    <x v="14"/>
    <s v="Q1"/>
    <x v="2"/>
    <x v="2"/>
    <x v="17"/>
    <s v="Good"/>
    <x v="2"/>
    <n v="885315"/>
    <s v="Netflxo Barmon Systems"/>
    <x v="4"/>
    <n v="55000000"/>
    <n v="90"/>
    <n v="88.828158418599998"/>
  </r>
  <r>
    <n v="2020"/>
    <x v="16"/>
    <s v="February"/>
    <x v="15"/>
    <s v="Q1"/>
    <x v="2"/>
    <x v="3"/>
    <x v="18"/>
    <s v="Good"/>
    <x v="0"/>
    <n v="885363"/>
    <s v="Netflxo Barmon Systems"/>
    <x v="5"/>
    <n v="2901990"/>
    <n v="90"/>
    <n v="90.322173177099998"/>
  </r>
  <r>
    <n v="2020"/>
    <x v="17"/>
    <s v="March"/>
    <x v="16"/>
    <s v="Q1"/>
    <x v="2"/>
    <x v="4"/>
    <x v="19"/>
    <s v="Good"/>
    <x v="1"/>
    <n v="885363"/>
    <s v="Netflxo Barmon Systems"/>
    <x v="6"/>
    <n v="2901990"/>
    <n v="127.8014736521"/>
    <n v="127.8014736521"/>
  </r>
  <r>
    <n v="2020"/>
    <x v="18"/>
    <s v="April"/>
    <x v="17"/>
    <s v="Q4"/>
    <x v="2"/>
    <x v="5"/>
    <x v="20"/>
    <s v="Good"/>
    <x v="2"/>
    <n v="856856"/>
    <s v="Netflxo Barmon Systems"/>
    <x v="7"/>
    <n v="40467"/>
    <n v="34"/>
    <n v="34"/>
  </r>
  <r>
    <n v="2020"/>
    <x v="19"/>
    <s v="May"/>
    <x v="18"/>
    <s v="Q1"/>
    <x v="2"/>
    <x v="0"/>
    <x v="21"/>
    <s v="Good"/>
    <x v="0"/>
    <n v="856155"/>
    <s v="Pen Colors &amp; Center"/>
    <x v="0"/>
    <n v="4493279"/>
    <n v="127.8014736521"/>
    <n v="120"/>
  </r>
  <r>
    <n v="2020"/>
    <x v="20"/>
    <s v="June"/>
    <x v="19"/>
    <s v="Q2"/>
    <x v="2"/>
    <x v="1"/>
    <x v="22"/>
    <s v="Good"/>
    <x v="1"/>
    <n v="856216"/>
    <s v="Pen Colors &amp; Center"/>
    <x v="1"/>
    <n v="4604017"/>
    <n v="127.8014736521"/>
    <n v="128.09139818470001"/>
  </r>
  <r>
    <n v="2020"/>
    <x v="21"/>
    <s v="July"/>
    <x v="20"/>
    <s v="Q3"/>
    <x v="2"/>
    <x v="2"/>
    <x v="23"/>
    <s v="Good"/>
    <x v="2"/>
    <n v="851256"/>
    <s v="Call Motions &amp; Insurance"/>
    <x v="2"/>
    <n v="1860257.32"/>
    <n v="127.8014736521"/>
    <n v="120"/>
  </r>
  <r>
    <n v="2021"/>
    <x v="22"/>
    <s v="August"/>
    <x v="21"/>
    <s v="Q4"/>
    <x v="0"/>
    <x v="3"/>
    <x v="24"/>
    <s v="Good"/>
    <x v="0"/>
    <n v="855785"/>
    <s v="Call Motions &amp; Insurance"/>
    <x v="3"/>
    <n v="4583373.3499999996"/>
    <n v="127.8014736521"/>
    <n v="128.09139818470001"/>
  </r>
  <r>
    <n v="2021"/>
    <x v="23"/>
    <s v="September"/>
    <x v="22"/>
    <s v="Q1"/>
    <x v="1"/>
    <x v="4"/>
    <x v="25"/>
    <s v="Good"/>
    <x v="1"/>
    <n v="851285"/>
    <s v="Call Motions &amp; Insurance"/>
    <x v="4"/>
    <n v="79863.78"/>
    <n v="90"/>
    <n v="90.322173177099998"/>
  </r>
  <r>
    <n v="2021"/>
    <x v="24"/>
    <s v="October"/>
    <x v="23"/>
    <s v="Q2"/>
    <x v="2"/>
    <x v="5"/>
    <x v="26"/>
    <s v="Good"/>
    <x v="2"/>
    <n v="851223"/>
    <s v="Call Motions &amp; Insurance"/>
    <x v="5"/>
    <n v="26000000"/>
    <n v="111"/>
    <n v="96.005330808600007"/>
  </r>
  <r>
    <n v="2021"/>
    <x v="25"/>
    <s v="November"/>
    <x v="24"/>
    <s v="Q3"/>
    <x v="0"/>
    <x v="0"/>
    <x v="27"/>
    <s v="Good"/>
    <x v="0"/>
    <n v="851666"/>
    <s v="Code &amp; Messaging Second &amp; Solutions"/>
    <x v="6"/>
    <n v="1349247.51"/>
    <n v="90"/>
    <n v="88.828158418599998"/>
  </r>
  <r>
    <n v="2021"/>
    <x v="26"/>
    <s v="December"/>
    <x v="25"/>
    <s v="Q4"/>
    <x v="1"/>
    <x v="1"/>
    <x v="28"/>
    <s v="Good"/>
    <x v="1"/>
    <n v="851237"/>
    <s v="Code &amp; Messaging Second &amp; Solutions"/>
    <x v="7"/>
    <n v="2400000"/>
    <n v="34"/>
    <n v="34"/>
  </r>
  <r>
    <n v="2021"/>
    <x v="27"/>
    <s v="January"/>
    <x v="26"/>
    <s v="Q4"/>
    <x v="2"/>
    <x v="2"/>
    <x v="29"/>
    <s v="Good"/>
    <x v="2"/>
    <n v="851237"/>
    <s v="Code &amp; Messaging Second &amp; Solutions"/>
    <x v="0"/>
    <n v="2400000"/>
    <n v="90"/>
    <n v="88.828158418599998"/>
  </r>
  <r>
    <n v="2021"/>
    <x v="0"/>
    <s v="February"/>
    <x v="27"/>
    <s v="Q4"/>
    <x v="0"/>
    <x v="3"/>
    <x v="30"/>
    <s v="Good"/>
    <x v="0"/>
    <n v="852263"/>
    <s v="Data Collectors &amp; Call Informations"/>
    <x v="1"/>
    <n v="1987514"/>
    <n v="90"/>
    <n v="90.322173177099998"/>
  </r>
  <r>
    <n v="2021"/>
    <x v="28"/>
    <s v="March"/>
    <x v="28"/>
    <s v="Q4"/>
    <x v="1"/>
    <x v="4"/>
    <x v="31"/>
    <s v="Good"/>
    <x v="1"/>
    <n v="853462"/>
    <s v="Data Collectors &amp; Call Informations"/>
    <x v="2"/>
    <n v="58887868"/>
    <n v="30"/>
    <n v="15"/>
  </r>
  <r>
    <n v="2021"/>
    <x v="29"/>
    <s v="April"/>
    <x v="29"/>
    <s v="Q4"/>
    <x v="2"/>
    <x v="5"/>
    <x v="32"/>
    <s v="Good"/>
    <x v="2"/>
    <n v="851827"/>
    <s v="Negotiation Assurance &amp; Papers "/>
    <x v="3"/>
    <n v="9800000"/>
    <n v="144.6870986296"/>
    <n v="128.09139818470001"/>
  </r>
  <r>
    <n v="2021"/>
    <x v="30"/>
    <s v="May"/>
    <x v="30"/>
    <s v="Q4"/>
    <x v="0"/>
    <x v="0"/>
    <x v="33"/>
    <s v="Good"/>
    <x v="0"/>
    <s v="851256-"/>
    <s v="Negotiation Assurance &amp; Papers "/>
    <x v="4"/>
    <n v="45345345"/>
    <n v="144.6870986296"/>
    <n v="128.09139818470001"/>
  </r>
  <r>
    <n v="2021"/>
    <x v="1"/>
    <s v="June"/>
    <x v="31"/>
    <s v="Q4"/>
    <x v="1"/>
    <x v="1"/>
    <x v="34"/>
    <s v="Good"/>
    <x v="1"/>
    <n v="851215"/>
    <s v="Negotiation Assurance &amp; Papers "/>
    <x v="5"/>
    <n v="1051624"/>
    <n v="127.8014736521"/>
    <n v="120"/>
  </r>
  <r>
    <n v="2021"/>
    <x v="2"/>
    <s v="July"/>
    <x v="32"/>
    <s v="Q3"/>
    <x v="2"/>
    <x v="2"/>
    <x v="35"/>
    <s v="Good"/>
    <x v="2"/>
    <n v="853362"/>
    <s v="Negotiation Assurance &amp; Papers "/>
    <x v="6"/>
    <n v="1542724.82"/>
    <n v="127.8014736521"/>
    <n v="128.09139818470001"/>
  </r>
  <r>
    <n v="2021"/>
    <x v="3"/>
    <s v="August"/>
    <x v="33"/>
    <s v="Q4"/>
    <x v="0"/>
    <x v="3"/>
    <x v="36"/>
    <s v="Good"/>
    <x v="0"/>
    <n v="851286"/>
    <s v="Negotiation Assurance &amp; Papers "/>
    <x v="7"/>
    <n v="1804836.4"/>
    <n v="5"/>
    <n v="8"/>
  </r>
  <r>
    <n v="2021"/>
    <x v="4"/>
    <s v="September"/>
    <x v="34"/>
    <s v="Q1"/>
    <x v="1"/>
    <x v="4"/>
    <x v="37"/>
    <s v="Good"/>
    <x v="1"/>
    <n v="851671"/>
    <s v="Negotiation Assurance &amp; Papers "/>
    <x v="0"/>
    <n v="2000000"/>
    <n v="12"/>
    <n v="10"/>
  </r>
  <r>
    <n v="2021"/>
    <x v="5"/>
    <s v="October"/>
    <x v="35"/>
    <s v="Q2"/>
    <x v="2"/>
    <x v="5"/>
    <x v="38"/>
    <s v="Good"/>
    <x v="2"/>
    <n v="852728"/>
    <s v="Negotiation Assurance &amp; Papers "/>
    <x v="1"/>
    <n v="3571088.9180000001"/>
    <n v="90"/>
    <n v="88.828158418599998"/>
  </r>
  <r>
    <n v="2021"/>
    <x v="6"/>
    <s v="November"/>
    <x v="36"/>
    <s v="Q3"/>
    <x v="0"/>
    <x v="0"/>
    <x v="39"/>
    <s v="Good"/>
    <x v="0"/>
    <s v="851285-"/>
    <s v="Negotiation Assurance &amp; Papers "/>
    <x v="2"/>
    <n v="4563133"/>
    <n v="34"/>
    <n v="34"/>
  </r>
  <r>
    <n v="2021"/>
    <x v="7"/>
    <s v="December"/>
    <x v="37"/>
    <s v="Q4"/>
    <x v="1"/>
    <x v="1"/>
    <x v="40"/>
    <s v="Good"/>
    <x v="1"/>
    <n v="851216"/>
    <s v="Negotiation Assurance &amp; Papers "/>
    <x v="3"/>
    <n v="4611537"/>
    <n v="88"/>
    <n v="88"/>
  </r>
  <r>
    <n v="2021"/>
    <x v="8"/>
    <s v="January"/>
    <x v="38"/>
    <s v="Q1"/>
    <x v="2"/>
    <x v="2"/>
    <x v="41"/>
    <s v="Good"/>
    <x v="2"/>
    <n v="851184"/>
    <s v="Negotiation Assurance &amp; Papers "/>
    <x v="4"/>
    <n v="5494521.7300000004"/>
    <n v="90"/>
    <n v="90.322173177099998"/>
  </r>
  <r>
    <n v="2021"/>
    <x v="9"/>
    <s v="February"/>
    <x v="39"/>
    <s v="Q2"/>
    <x v="0"/>
    <x v="3"/>
    <x v="42"/>
    <s v="Good"/>
    <x v="0"/>
    <n v="851827"/>
    <s v="Negotiation Assurance &amp; Papers "/>
    <x v="5"/>
    <n v="5800000"/>
    <n v="144.6870986296"/>
    <n v="128.09139818470001"/>
  </r>
  <r>
    <n v="2021"/>
    <x v="10"/>
    <s v="March"/>
    <x v="40"/>
    <s v="Q3"/>
    <x v="1"/>
    <x v="4"/>
    <x v="43"/>
    <s v="Good"/>
    <x v="1"/>
    <n v="858555"/>
    <s v="Pen Colors &amp; Center"/>
    <x v="6"/>
    <n v="1263106"/>
    <n v="90"/>
    <n v="88.828158418599998"/>
  </r>
  <r>
    <n v="2021"/>
    <x v="11"/>
    <s v="April"/>
    <x v="41"/>
    <s v="Q3"/>
    <x v="2"/>
    <x v="5"/>
    <x v="44"/>
    <s v="Good"/>
    <x v="2"/>
    <n v="858556"/>
    <s v="Pen Colors &amp; Center"/>
    <x v="7"/>
    <n v="40467"/>
    <n v="90"/>
    <n v="90.322173177099998"/>
  </r>
  <r>
    <n v="2021"/>
    <x v="12"/>
    <s v="May"/>
    <x v="42"/>
    <s v="Q3"/>
    <x v="0"/>
    <x v="0"/>
    <x v="45"/>
    <s v="Good"/>
    <x v="0"/>
    <n v="851463"/>
    <s v="Pen Colors &amp; Center"/>
    <x v="0"/>
    <n v="10638000"/>
    <n v="33"/>
    <n v="33"/>
  </r>
  <r>
    <n v="2021"/>
    <x v="13"/>
    <s v="June"/>
    <x v="43"/>
    <s v="Q3"/>
    <x v="1"/>
    <x v="1"/>
    <x v="46"/>
    <s v="Good"/>
    <x v="1"/>
    <n v="851456"/>
    <s v="Pen Colors &amp; Center"/>
    <x v="1"/>
    <n v="40467"/>
    <n v="101.18785901450001"/>
    <n v="78.696927969300006"/>
  </r>
  <r>
    <n v="2019"/>
    <x v="14"/>
    <s v="July"/>
    <x v="44"/>
    <s v="Q3"/>
    <x v="2"/>
    <x v="2"/>
    <x v="47"/>
    <s v="Good"/>
    <x v="2"/>
    <n v="854467"/>
    <s v="Data Collectors &amp; Call Informations"/>
    <x v="2"/>
    <n v="5781720"/>
    <n v="5"/>
    <n v="8"/>
  </r>
  <r>
    <n v="2019"/>
    <x v="15"/>
    <s v="August"/>
    <x v="45"/>
    <s v="Q3"/>
    <x v="0"/>
    <x v="3"/>
    <x v="48"/>
    <s v="Good"/>
    <x v="0"/>
    <n v="854236"/>
    <s v="Data Collectors &amp; Call Informations"/>
    <x v="3"/>
    <n v="7194422.9800000004"/>
    <n v="12"/>
    <n v="10"/>
  </r>
  <r>
    <n v="2019"/>
    <x v="16"/>
    <s v="September"/>
    <x v="46"/>
    <s v="Q3"/>
    <x v="1"/>
    <x v="4"/>
    <x v="49"/>
    <s v="Good"/>
    <x v="1"/>
    <n v="854412"/>
    <s v="Data Collectors &amp; Call Informations"/>
    <x v="4"/>
    <n v="823709.66"/>
    <n v="90"/>
    <n v="88.828158418599998"/>
  </r>
  <r>
    <n v="2019"/>
    <x v="17"/>
    <s v="October"/>
    <x v="47"/>
    <s v="Q3"/>
    <x v="2"/>
    <x v="5"/>
    <x v="50"/>
    <s v="Good"/>
    <x v="2"/>
    <n v="854485"/>
    <s v="Data Collectors &amp; Call Informations"/>
    <x v="5"/>
    <n v="2367268.2000000002"/>
    <n v="127.8014736521"/>
    <n v="127.8014736521"/>
  </r>
  <r>
    <n v="2019"/>
    <x v="18"/>
    <s v="November"/>
    <x v="48"/>
    <s v="Q3"/>
    <x v="0"/>
    <x v="0"/>
    <x v="51"/>
    <s v="Good"/>
    <x v="0"/>
    <n v="854487"/>
    <s v="Data Collectors &amp; Call Informations"/>
    <x v="6"/>
    <n v="2622311.29"/>
    <n v="34"/>
    <n v="34"/>
  </r>
  <r>
    <n v="2019"/>
    <x v="19"/>
    <s v="December"/>
    <x v="49"/>
    <s v="Q3"/>
    <x v="1"/>
    <x v="1"/>
    <x v="52"/>
    <s v="Good"/>
    <x v="1"/>
    <n v="854488"/>
    <s v="Data Collectors &amp; Call Informations"/>
    <x v="7"/>
    <n v="3074951"/>
    <n v="88"/>
    <n v="88"/>
  </r>
  <r>
    <n v="2019"/>
    <x v="20"/>
    <s v="January"/>
    <x v="50"/>
    <s v="Q3"/>
    <x v="1"/>
    <x v="2"/>
    <x v="53"/>
    <s v="Good"/>
    <x v="2"/>
    <n v="854485"/>
    <s v="Data Collectors &amp; Call Informations"/>
    <x v="0"/>
    <n v="2367268.2000000002"/>
    <n v="90"/>
    <n v="88.828158418599998"/>
  </r>
  <r>
    <n v="2019"/>
    <x v="21"/>
    <s v="February"/>
    <x v="51"/>
    <s v="Q3"/>
    <x v="1"/>
    <x v="3"/>
    <x v="54"/>
    <s v="Good"/>
    <x v="0"/>
    <n v="854487"/>
    <s v="Data Collectors &amp; Call Informations"/>
    <x v="1"/>
    <n v="2622311.29"/>
    <n v="90"/>
    <n v="90.322173177099998"/>
  </r>
  <r>
    <n v="2019"/>
    <x v="22"/>
    <s v="March"/>
    <x v="52"/>
    <s v="Q3"/>
    <x v="1"/>
    <x v="4"/>
    <x v="55"/>
    <s v="Good"/>
    <x v="1"/>
    <n v="854488"/>
    <s v="Data Collectors &amp; Call Informations"/>
    <x v="2"/>
    <n v="3074951"/>
    <n v="144.6870986296"/>
    <n v="128.09139818470001"/>
  </r>
  <r>
    <n v="2019"/>
    <x v="23"/>
    <s v="April"/>
    <x v="53"/>
    <s v="Q4"/>
    <x v="1"/>
    <x v="5"/>
    <x v="56"/>
    <s v="Good"/>
    <x v="2"/>
    <n v="854466"/>
    <s v="Data Collectors &amp; Call Informations"/>
    <x v="3"/>
    <n v="3835149"/>
    <n v="75"/>
    <n v="38"/>
  </r>
  <r>
    <n v="2019"/>
    <x v="24"/>
    <s v="May"/>
    <x v="54"/>
    <s v="Q1"/>
    <x v="1"/>
    <x v="0"/>
    <x v="57"/>
    <s v="Good"/>
    <x v="0"/>
    <n v="890675"/>
    <s v="Data Collectors &amp; Call Informations"/>
    <x v="4"/>
    <n v="3946768.2"/>
    <n v="80"/>
    <n v="44"/>
  </r>
  <r>
    <n v="2019"/>
    <x v="25"/>
    <s v="June"/>
    <x v="55"/>
    <s v="Q2"/>
    <x v="1"/>
    <x v="1"/>
    <x v="58"/>
    <s v="Good"/>
    <x v="1"/>
    <n v="854685"/>
    <s v="Data Collectors &amp; Call Informations"/>
    <x v="5"/>
    <n v="63512.73"/>
    <n v="90"/>
    <n v="88.828158418599998"/>
  </r>
  <r>
    <n v="2019"/>
    <x v="26"/>
    <s v="July"/>
    <x v="56"/>
    <s v="Q3"/>
    <x v="1"/>
    <x v="2"/>
    <x v="59"/>
    <s v="Good"/>
    <x v="2"/>
    <n v="854456"/>
    <s v="Data Collectors &amp; Call Informations"/>
    <x v="6"/>
    <n v="63512.73"/>
    <n v="90"/>
    <n v="90.322173177099998"/>
  </r>
  <r>
    <n v="2019"/>
    <x v="27"/>
    <s v="August"/>
    <x v="57"/>
    <s v="Q4"/>
    <x v="1"/>
    <x v="3"/>
    <x v="60"/>
    <s v="Good"/>
    <x v="0"/>
    <n v="854467"/>
    <s v="Data Collectors &amp; Call Informations"/>
    <x v="7"/>
    <n v="5781720"/>
    <n v="127.8014736521"/>
    <n v="127.8014736521"/>
  </r>
  <r>
    <n v="2019"/>
    <x v="0"/>
    <s v="September"/>
    <x v="58"/>
    <s v="Q1"/>
    <x v="1"/>
    <x v="4"/>
    <x v="61"/>
    <s v="Good"/>
    <x v="1"/>
    <n v="854236"/>
    <s v="Data Collectors &amp; Call Informations"/>
    <x v="0"/>
    <n v="79863.78"/>
    <n v="34"/>
    <n v="34"/>
  </r>
  <r>
    <n v="2019"/>
    <x v="28"/>
    <s v="October"/>
    <x v="59"/>
    <s v="Q2"/>
    <x v="1"/>
    <x v="5"/>
    <x v="62"/>
    <s v="Good"/>
    <x v="2"/>
    <n v="854484"/>
    <s v="Data Collectors &amp; Call Informations"/>
    <x v="1"/>
    <n v="8295952.3499999996"/>
    <n v="88"/>
    <n v="88"/>
  </r>
  <r>
    <n v="2019"/>
    <x v="29"/>
    <s v="November"/>
    <x v="60"/>
    <s v="Q3"/>
    <x v="0"/>
    <x v="0"/>
    <x v="63"/>
    <s v="Good"/>
    <x v="0"/>
    <n v="853466"/>
    <s v="Data Collectors &amp; Call Informations"/>
    <x v="2"/>
    <n v="9000000"/>
    <n v="90"/>
    <n v="88.828158418599998"/>
  </r>
  <r>
    <n v="2019"/>
    <x v="30"/>
    <s v="December"/>
    <x v="61"/>
    <s v="Q4"/>
    <x v="1"/>
    <x v="1"/>
    <x v="64"/>
    <s v="Good"/>
    <x v="1"/>
    <n v="854486"/>
    <s v="Data Collectors &amp; Call Informations"/>
    <x v="3"/>
    <n v="9377688.7100000009"/>
    <n v="90"/>
    <n v="90.322173177099998"/>
  </r>
  <r>
    <n v="2019"/>
    <x v="1"/>
    <s v="January"/>
    <x v="62"/>
    <s v="Q1"/>
    <x v="2"/>
    <x v="2"/>
    <x v="65"/>
    <s v="Good"/>
    <x v="2"/>
    <n v="854468"/>
    <s v="Data Collectors &amp; Call Informations"/>
    <x v="4"/>
    <n v="63512.73"/>
    <n v="144.6870986296"/>
    <n v="128.09139818470001"/>
  </r>
  <r>
    <n v="2019"/>
    <x v="2"/>
    <s v="February"/>
    <x v="63"/>
    <s v="Q2"/>
    <x v="0"/>
    <x v="3"/>
    <x v="66"/>
    <s v="Good"/>
    <x v="0"/>
    <n v="854416"/>
    <s v="Data Collectors &amp; Call Informations"/>
    <x v="5"/>
    <n v="14215911.1"/>
    <n v="127.8014736521"/>
    <n v="120"/>
  </r>
  <r>
    <n v="2019"/>
    <x v="3"/>
    <s v="March"/>
    <x v="64"/>
    <s v="Q3"/>
    <x v="1"/>
    <x v="4"/>
    <x v="67"/>
    <s v="Good"/>
    <x v="1"/>
    <n v="854411"/>
    <s v="Data Collectors &amp; Call Informations"/>
    <x v="6"/>
    <n v="30512511.18"/>
    <n v="127.8014736521"/>
    <n v="128.09139818470001"/>
  </r>
  <r>
    <n v="2019"/>
    <x v="4"/>
    <s v="April"/>
    <x v="65"/>
    <s v="Q4"/>
    <x v="0"/>
    <x v="5"/>
    <x v="68"/>
    <s v="Good"/>
    <x v="2"/>
    <n v="853661"/>
    <s v="E2E Centralized &amp; Qaulity Types "/>
    <x v="7"/>
    <n v="33223.97"/>
    <n v="33"/>
    <n v="33"/>
  </r>
  <r>
    <n v="2019"/>
    <x v="5"/>
    <s v="May"/>
    <x v="66"/>
    <s v="Q1"/>
    <x v="0"/>
    <x v="0"/>
    <x v="69"/>
    <s v="Good"/>
    <x v="0"/>
    <n v="854336"/>
    <s v="E2E Centralized &amp; Qaulity Types "/>
    <x v="0"/>
    <n v="5817011.46"/>
    <n v="101.18785901450001"/>
    <n v="78.696927969300006"/>
  </r>
  <r>
    <n v="2019"/>
    <x v="6"/>
    <s v="June"/>
    <x v="67"/>
    <s v="Q2"/>
    <x v="0"/>
    <x v="1"/>
    <x v="70"/>
    <s v="Good"/>
    <x v="1"/>
    <n v="8533685"/>
    <s v="E2E Centralized &amp; Qaulity Types "/>
    <x v="1"/>
    <n v="7200000"/>
    <n v="78"/>
    <n v="85"/>
  </r>
  <r>
    <n v="2019"/>
    <x v="7"/>
    <s v="July"/>
    <x v="68"/>
    <s v="Q3"/>
    <x v="0"/>
    <x v="2"/>
    <x v="71"/>
    <s v="Good"/>
    <x v="2"/>
    <n v="852857"/>
    <s v="E2E Centralized &amp; Qaulity Types "/>
    <x v="2"/>
    <n v="63512.73"/>
    <n v="130"/>
    <n v="100"/>
  </r>
  <r>
    <n v="2019"/>
    <x v="8"/>
    <s v="August"/>
    <x v="69"/>
    <s v="Q4"/>
    <x v="0"/>
    <x v="3"/>
    <x v="72"/>
    <s v="Good"/>
    <x v="0"/>
    <n v="853262"/>
    <s v="E2E Centralized &amp; Qaulity Types "/>
    <x v="3"/>
    <n v="79863.78"/>
    <n v="140"/>
    <n v="100"/>
  </r>
  <r>
    <n v="2019"/>
    <x v="9"/>
    <s v="September"/>
    <x v="70"/>
    <s v="Q1"/>
    <x v="0"/>
    <x v="4"/>
    <x v="73"/>
    <s v="Good"/>
    <x v="1"/>
    <n v="853862"/>
    <s v="E2E Centralized &amp; Qaulity Types "/>
    <x v="4"/>
    <n v="245833.35"/>
    <n v="33"/>
    <n v="33"/>
  </r>
  <r>
    <n v="2019"/>
    <x v="10"/>
    <s v="October"/>
    <x v="71"/>
    <s v="Q2"/>
    <x v="0"/>
    <x v="5"/>
    <x v="74"/>
    <s v="Good"/>
    <x v="2"/>
    <n v="853263"/>
    <s v="E2E Centralized &amp; Qaulity Types "/>
    <x v="5"/>
    <n v="566867.78"/>
    <n v="197"/>
    <n v="144"/>
  </r>
  <r>
    <n v="2019"/>
    <x v="11"/>
    <s v="November"/>
    <x v="72"/>
    <s v="Q3"/>
    <x v="0"/>
    <x v="0"/>
    <x v="75"/>
    <s v="Good"/>
    <x v="0"/>
    <n v="853377"/>
    <s v="E2E Centralized &amp; Qaulity Types "/>
    <x v="6"/>
    <n v="1055772.18"/>
    <n v="127.8014736521"/>
    <n v="120"/>
  </r>
  <r>
    <n v="2019"/>
    <x v="12"/>
    <s v="December"/>
    <x v="73"/>
    <s v="Q4"/>
    <x v="1"/>
    <x v="1"/>
    <x v="76"/>
    <s v="Good"/>
    <x v="1"/>
    <n v="853145"/>
    <s v="E2E Centralized &amp; Qaulity Types "/>
    <x v="7"/>
    <n v="1300000"/>
    <n v="127.8014736521"/>
    <n v="128.09139818470001"/>
  </r>
  <r>
    <n v="2019"/>
    <x v="13"/>
    <s v="January"/>
    <x v="74"/>
    <s v="Q1"/>
    <x v="2"/>
    <x v="2"/>
    <x v="77"/>
    <s v="Good"/>
    <x v="2"/>
    <n v="853376"/>
    <s v="E2E Centralized &amp; Qaulity Types "/>
    <x v="0"/>
    <n v="1542000.97"/>
    <n v="90"/>
    <n v="90.322173177099998"/>
  </r>
  <r>
    <n v="2019"/>
    <x v="14"/>
    <s v="February"/>
    <x v="75"/>
    <s v="Q2"/>
    <x v="0"/>
    <x v="3"/>
    <x v="78"/>
    <s v="Good"/>
    <x v="0"/>
    <n v="853264"/>
    <s v="E2E Centralized &amp; Qaulity Types "/>
    <x v="1"/>
    <n v="1694955.4"/>
    <n v="111"/>
    <n v="96.005330808600007"/>
  </r>
  <r>
    <n v="2019"/>
    <x v="15"/>
    <s v="March"/>
    <x v="76"/>
    <s v="Q3"/>
    <x v="1"/>
    <x v="4"/>
    <x v="79"/>
    <s v="Good"/>
    <x v="1"/>
    <n v="853144"/>
    <s v="E2E Centralized &amp; Qaulity Types "/>
    <x v="2"/>
    <n v="2357327"/>
    <n v="127.8014736521"/>
    <n v="110.35002679759999"/>
  </r>
  <r>
    <n v="2019"/>
    <x v="16"/>
    <s v="April"/>
    <x v="77"/>
    <s v="Q4"/>
    <x v="2"/>
    <x v="5"/>
    <x v="80"/>
    <s v="Good"/>
    <x v="2"/>
    <n v="853673"/>
    <s v="E2E Centralized &amp; Qaulity Types "/>
    <x v="3"/>
    <n v="2433987.2599999998"/>
    <n v="127.8014736521"/>
    <n v="120"/>
  </r>
  <r>
    <n v="2019"/>
    <x v="17"/>
    <s v="May"/>
    <x v="78"/>
    <s v="Q1"/>
    <x v="0"/>
    <x v="0"/>
    <x v="81"/>
    <s v="Good"/>
    <x v="0"/>
    <n v="853361"/>
    <s v="E2E Centralized &amp; Qaulity Types "/>
    <x v="4"/>
    <n v="2457274.66"/>
    <n v="127.8014736521"/>
    <n v="128.09139818470001"/>
  </r>
  <r>
    <n v="2019"/>
    <x v="18"/>
    <s v="June"/>
    <x v="79"/>
    <s v="Q2"/>
    <x v="1"/>
    <x v="1"/>
    <x v="82"/>
    <s v="Good"/>
    <x v="1"/>
    <n v="853142"/>
    <s v="E2E Centralized &amp; Qaulity Types "/>
    <x v="5"/>
    <n v="2801081.69"/>
    <n v="90"/>
    <n v="88.828158418599998"/>
  </r>
  <r>
    <n v="2019"/>
    <x v="19"/>
    <s v="July"/>
    <x v="80"/>
    <s v="Q3"/>
    <x v="2"/>
    <x v="2"/>
    <x v="83"/>
    <s v="Good"/>
    <x v="2"/>
    <n v="853144"/>
    <s v="E2E Centralized &amp; Qaulity Types "/>
    <x v="6"/>
    <n v="2357327"/>
    <n v="90"/>
    <n v="88.828158418599998"/>
  </r>
  <r>
    <n v="2019"/>
    <x v="20"/>
    <s v="August"/>
    <x v="81"/>
    <s v="Q4"/>
    <x v="0"/>
    <x v="3"/>
    <x v="84"/>
    <s v="Good"/>
    <x v="0"/>
    <n v="853673"/>
    <s v="E2E Centralized &amp; Qaulity Types "/>
    <x v="7"/>
    <n v="2433987.2599999998"/>
    <n v="90"/>
    <n v="90.322173177099998"/>
  </r>
  <r>
    <n v="2019"/>
    <x v="21"/>
    <s v="September"/>
    <x v="82"/>
    <s v="Q1"/>
    <x v="1"/>
    <x v="4"/>
    <x v="85"/>
    <s v="Good"/>
    <x v="1"/>
    <n v="853361"/>
    <s v="E2E Centralized &amp; Qaulity Types "/>
    <x v="0"/>
    <n v="2457274.66"/>
    <n v="127.8014736521"/>
    <n v="127.8014736521"/>
  </r>
  <r>
    <n v="2019"/>
    <x v="22"/>
    <s v="October"/>
    <x v="83"/>
    <s v="Q2"/>
    <x v="2"/>
    <x v="1"/>
    <x v="86"/>
    <s v="Good"/>
    <x v="2"/>
    <n v="853142"/>
    <s v="E2E Centralized &amp; Qaulity Types "/>
    <x v="1"/>
    <n v="2801081.69"/>
    <n v="34"/>
    <n v="34"/>
  </r>
  <r>
    <n v="2019"/>
    <x v="23"/>
    <s v="November"/>
    <x v="84"/>
    <s v="Q3"/>
    <x v="0"/>
    <x v="2"/>
    <x v="87"/>
    <s v="Good"/>
    <x v="0"/>
    <n v="854336"/>
    <s v="E2E Centralized &amp; Qaulity Types "/>
    <x v="2"/>
    <n v="5817011.46"/>
    <n v="88"/>
    <n v="88"/>
  </r>
  <r>
    <n v="2019"/>
    <x v="24"/>
    <s v="December"/>
    <x v="85"/>
    <s v="Q4"/>
    <x v="1"/>
    <x v="3"/>
    <x v="88"/>
    <s v="Good"/>
    <x v="1"/>
    <n v="8533685"/>
    <s v="E2E Centralized &amp; Qaulity Types "/>
    <x v="3"/>
    <n v="7200000"/>
    <n v="90"/>
    <n v="88.828158418599998"/>
  </r>
  <r>
    <n v="2019"/>
    <x v="25"/>
    <s v="January"/>
    <x v="86"/>
    <s v="Q1"/>
    <x v="2"/>
    <x v="4"/>
    <x v="89"/>
    <s v="Good"/>
    <x v="2"/>
    <n v="853436"/>
    <s v="E2E Centralized &amp; Qaulity Types "/>
    <x v="4"/>
    <n v="7486881.75"/>
    <n v="90"/>
    <n v="90.322173177099998"/>
  </r>
  <r>
    <n v="2019"/>
    <x v="26"/>
    <s v="February"/>
    <x v="87"/>
    <s v="Q2"/>
    <x v="0"/>
    <x v="1"/>
    <x v="90"/>
    <s v="Good"/>
    <x v="0"/>
    <n v="853676"/>
    <s v="E2E Centralized &amp; Qaulity Types "/>
    <x v="5"/>
    <n v="33988817.960000001"/>
    <n v="144.6870986296"/>
    <n v="128.09139818470001"/>
  </r>
  <r>
    <n v="2019"/>
    <x v="27"/>
    <s v="March"/>
    <x v="88"/>
    <s v="Q3"/>
    <x v="1"/>
    <x v="2"/>
    <x v="91"/>
    <s v="Good"/>
    <x v="1"/>
    <n v="853686"/>
    <s v="E2E Centralized &amp; Qaulity Types "/>
    <x v="6"/>
    <n v="33988817.960000001"/>
    <n v="144.6870986296"/>
    <n v="128.09139818470001"/>
  </r>
  <r>
    <n v="2019"/>
    <x v="0"/>
    <s v="April"/>
    <x v="89"/>
    <s v="Q4"/>
    <x v="2"/>
    <x v="3"/>
    <x v="92"/>
    <s v="Good"/>
    <x v="2"/>
    <n v="853685"/>
    <s v="E2E Centralized &amp; Qaulity Types "/>
    <x v="7"/>
    <n v="33988817.960000001"/>
    <n v="144.6870986296"/>
    <n v="128.09139818470001"/>
  </r>
  <r>
    <n v="2019"/>
    <x v="28"/>
    <s v="May"/>
    <x v="90"/>
    <s v="Q1"/>
    <x v="0"/>
    <x v="4"/>
    <x v="93"/>
    <s v="Good"/>
    <x v="0"/>
    <n v="854656"/>
    <s v="Pen Colors &amp; Center"/>
    <x v="0"/>
    <n v="1133477"/>
    <n v="88"/>
    <n v="88"/>
  </r>
  <r>
    <n v="2019"/>
    <x v="29"/>
    <s v="June"/>
    <x v="91"/>
    <s v="Q2"/>
    <x v="1"/>
    <x v="1"/>
    <x v="94"/>
    <s v="Good"/>
    <x v="1"/>
    <n v="854652"/>
    <s v="Pen Colors &amp; Center"/>
    <x v="1"/>
    <n v="79863.78"/>
    <n v="144.6870986296"/>
    <n v="128.09139818470001"/>
  </r>
  <r>
    <n v="2019"/>
    <x v="30"/>
    <s v="July"/>
    <x v="92"/>
    <s v="Q3"/>
    <x v="2"/>
    <x v="2"/>
    <x v="95"/>
    <s v="Good"/>
    <x v="2"/>
    <n v="853878"/>
    <s v="Pen Colors &amp; Center"/>
    <x v="2"/>
    <n v="7900000"/>
    <n v="30"/>
    <n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6FEB3F-79A0-4968-BA6F-2293069FAD7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G2:H6" firstHeaderRow="1" firstDataRow="1" firstDataCol="1"/>
  <pivotFields count="16">
    <pivotField numFmtId="1" showAll="0"/>
    <pivotField numFmtId="1" showAll="0"/>
    <pivotField showAll="0"/>
    <pivotField numFmtId="14" showAll="0"/>
    <pivotField showAll="0"/>
    <pivotField showAll="0">
      <items count="4">
        <item x="2"/>
        <item x="1"/>
        <item x="0"/>
        <item t="default"/>
      </items>
    </pivotField>
    <pivotField showAll="0"/>
    <pivotField numFmtId="1" showAll="0"/>
    <pivotField showAll="0"/>
    <pivotField axis="axisRow" showAll="0">
      <items count="4">
        <item x="2"/>
        <item x="1"/>
        <item x="0"/>
        <item t="default"/>
      </items>
    </pivotField>
    <pivotField showAll="0"/>
    <pivotField showAll="0"/>
    <pivotField showAll="0"/>
    <pivotField numFmtId="165" showAll="0"/>
    <pivotField numFmtId="165" showAll="0"/>
    <pivotField dataField="1" numFmtId="165" showAll="0"/>
  </pivotFields>
  <rowFields count="1">
    <field x="9"/>
  </rowFields>
  <rowItems count="4">
    <i>
      <x/>
    </i>
    <i>
      <x v="1"/>
    </i>
    <i>
      <x v="2"/>
    </i>
    <i t="grand">
      <x/>
    </i>
  </rowItems>
  <colItems count="1">
    <i/>
  </colItems>
  <dataFields count="1">
    <dataField name="Sum of Acual" fld="15" baseField="0" baseItem="0" numFmtId="1"/>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C9909C-5CB8-4337-B0FF-83CFA737CE7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S3:S10" firstHeaderRow="1" firstDataRow="1" firstDataCol="1" rowPageCount="1" colPageCount="1"/>
  <pivotFields count="16">
    <pivotField numFmtId="1" showAll="0"/>
    <pivotField numFmtId="1" showAll="0"/>
    <pivotField showAll="0"/>
    <pivotField numFmtId="14" showAll="0"/>
    <pivotField showAll="0"/>
    <pivotField showAll="0">
      <items count="4">
        <item x="2"/>
        <item x="1"/>
        <item x="0"/>
        <item t="default"/>
      </items>
    </pivotField>
    <pivotField axis="axisRow" showAll="0">
      <items count="7">
        <item x="2"/>
        <item x="4"/>
        <item x="5"/>
        <item x="3"/>
        <item x="1"/>
        <item x="0"/>
        <item t="default"/>
      </items>
    </pivotField>
    <pivotField axis="axisPage" numFmtId="1" multipleItemSelectionAllowed="1" showAll="0">
      <items count="97">
        <item x="0"/>
        <item x="1"/>
        <item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t="default"/>
      </items>
    </pivotField>
    <pivotField showAll="0"/>
    <pivotField showAll="0">
      <items count="4">
        <item x="2"/>
        <item x="1"/>
        <item x="0"/>
        <item t="default"/>
      </items>
    </pivotField>
    <pivotField showAll="0"/>
    <pivotField showAll="0"/>
    <pivotField showAll="0"/>
    <pivotField numFmtId="165" showAll="0"/>
    <pivotField numFmtId="165" showAll="0"/>
    <pivotField numFmtId="165" showAll="0"/>
  </pivotFields>
  <rowFields count="1">
    <field x="6"/>
  </rowFields>
  <rowItems count="7">
    <i>
      <x/>
    </i>
    <i>
      <x v="1"/>
    </i>
    <i>
      <x v="2"/>
    </i>
    <i>
      <x v="3"/>
    </i>
    <i>
      <x v="4"/>
    </i>
    <i>
      <x v="5"/>
    </i>
    <i t="grand">
      <x/>
    </i>
  </rowItems>
  <colItems count="1">
    <i/>
  </colItems>
  <pageFields count="1">
    <pageField fld="7" hier="-1"/>
  </page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53D979-1A47-41FA-AD6C-19342D6C8C59}"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N2:N11" firstHeaderRow="1" firstDataRow="1" firstDataCol="1"/>
  <pivotFields count="16">
    <pivotField numFmtId="1" showAll="0"/>
    <pivotField numFmtId="1" showAll="0">
      <items count="32">
        <item x="26"/>
        <item h="1" x="27"/>
        <item h="1" x="0"/>
        <item h="1" x="28"/>
        <item h="1" x="29"/>
        <item h="1" x="3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t="default"/>
      </items>
    </pivotField>
    <pivotField showAll="0"/>
    <pivotField numFmtId="14" showAll="0">
      <items count="94">
        <item x="0"/>
        <item x="4"/>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1"/>
        <item x="2"/>
        <item x="3"/>
        <item x="5"/>
        <item x="92"/>
        <item x="91"/>
        <item t="default"/>
      </items>
    </pivotField>
    <pivotField showAll="0"/>
    <pivotField showAll="0">
      <items count="4">
        <item x="2"/>
        <item x="1"/>
        <item x="0"/>
        <item t="default"/>
      </items>
    </pivotField>
    <pivotField showAll="0"/>
    <pivotField numFmtId="1" showAll="0"/>
    <pivotField showAll="0"/>
    <pivotField showAll="0">
      <items count="4">
        <item x="2"/>
        <item x="1"/>
        <item x="0"/>
        <item t="default"/>
      </items>
    </pivotField>
    <pivotField showAll="0"/>
    <pivotField showAll="0"/>
    <pivotField axis="axisRow" showAll="0">
      <items count="9">
        <item x="2"/>
        <item x="7"/>
        <item x="4"/>
        <item x="3"/>
        <item x="0"/>
        <item x="1"/>
        <item x="6"/>
        <item x="5"/>
        <item t="default"/>
      </items>
    </pivotField>
    <pivotField numFmtId="165" showAll="0"/>
    <pivotField numFmtId="165" showAll="0"/>
    <pivotField numFmtId="165" showAll="0"/>
  </pivotFields>
  <rowFields count="1">
    <field x="12"/>
  </rowFields>
  <rowItems count="9">
    <i>
      <x/>
    </i>
    <i>
      <x v="1"/>
    </i>
    <i>
      <x v="2"/>
    </i>
    <i>
      <x v="3"/>
    </i>
    <i>
      <x v="4"/>
    </i>
    <i>
      <x v="5"/>
    </i>
    <i>
      <x v="6"/>
    </i>
    <i>
      <x v="7"/>
    </i>
    <i t="grand">
      <x/>
    </i>
  </rowItems>
  <colItems count="1">
    <i/>
  </colItems>
  <formats count="1">
    <format dxfId="2">
      <pivotArea outline="0" collapsedLevelsAreSubtotals="1" fieldPosition="0"/>
    </format>
  </formats>
  <pivotTableStyleInfo name="PivotStyleLight16" showRowHeaders="1" showColHeaders="1" showRowStripes="0" showColStripes="0" showLastColumn="1"/>
  <filters count="1">
    <filter fld="3" type="dateBetween" evalOrder="-1" id="14" name="Full Date">
      <autoFilter ref="A1">
        <filterColumn colId="0">
          <customFilters and="1">
            <customFilter operator="greaterThanOrEqual" val="44228"/>
            <customFilter operator="lessThanOrEqual" val="4425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BC23407-08D4-4822-B785-66F14660D7EC}" name="PivotTable3"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6">
  <location ref="J2:K5" firstHeaderRow="1" firstDataRow="1" firstDataCol="1"/>
  <pivotFields count="16">
    <pivotField numFmtId="1" showAll="0"/>
    <pivotField numFmtId="1" showAll="0">
      <items count="32">
        <item x="26"/>
        <item x="27"/>
        <item x="0"/>
        <item x="28"/>
        <item x="29"/>
        <item x="30"/>
        <item x="1"/>
        <item x="2"/>
        <item x="3"/>
        <item x="4"/>
        <item x="5"/>
        <item x="6"/>
        <item x="7"/>
        <item x="8"/>
        <item x="9"/>
        <item x="10"/>
        <item x="11"/>
        <item x="12"/>
        <item x="13"/>
        <item x="14"/>
        <item x="15"/>
        <item x="16"/>
        <item x="17"/>
        <item x="18"/>
        <item x="19"/>
        <item x="20"/>
        <item x="21"/>
        <item x="22"/>
        <item x="23"/>
        <item x="24"/>
        <item x="25"/>
        <item t="default"/>
      </items>
    </pivotField>
    <pivotField showAll="0"/>
    <pivotField numFmtId="14" showAll="0">
      <items count="94">
        <item x="0"/>
        <item x="4"/>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1"/>
        <item x="2"/>
        <item x="3"/>
        <item x="5"/>
        <item x="92"/>
        <item x="91"/>
        <item t="default"/>
      </items>
    </pivotField>
    <pivotField showAll="0"/>
    <pivotField axis="axisRow" showAll="0">
      <items count="4">
        <item x="2"/>
        <item x="1"/>
        <item x="0"/>
        <item t="default"/>
      </items>
    </pivotField>
    <pivotField showAll="0"/>
    <pivotField numFmtId="1" showAll="0"/>
    <pivotField showAll="0"/>
    <pivotField showAll="0">
      <items count="4">
        <item x="2"/>
        <item x="1"/>
        <item x="0"/>
        <item t="default"/>
      </items>
    </pivotField>
    <pivotField showAll="0"/>
    <pivotField showAll="0"/>
    <pivotField showAll="0"/>
    <pivotField dataField="1" numFmtId="165" showAll="0"/>
    <pivotField numFmtId="165" showAll="0"/>
    <pivotField numFmtId="165" showAll="0"/>
  </pivotFields>
  <rowFields count="1">
    <field x="5"/>
  </rowFields>
  <rowItems count="3">
    <i>
      <x/>
    </i>
    <i>
      <x v="1"/>
    </i>
    <i>
      <x v="2"/>
    </i>
  </rowItems>
  <colItems count="1">
    <i/>
  </colItems>
  <dataFields count="1">
    <dataField name="Count of Projects Value" fld="13" subtotal="count" baseField="5" baseItem="0"/>
  </dataFields>
  <formats count="1">
    <format dxfId="3">
      <pivotArea outline="0" collapsedLevelsAreSubtotals="1" fieldPosition="0"/>
    </format>
  </formats>
  <chartFormats count="5">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5" count="1" selected="0">
            <x v="0"/>
          </reference>
        </references>
      </pivotArea>
    </chartFormat>
    <chartFormat chart="3" format="4">
      <pivotArea type="data" outline="0" fieldPosition="0">
        <references count="2">
          <reference field="4294967294" count="1" selected="0">
            <x v="0"/>
          </reference>
          <reference field="5" count="1" selected="0">
            <x v="1"/>
          </reference>
        </references>
      </pivotArea>
    </chartFormat>
    <chartFormat chart="3" format="5">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filters count="1">
    <filter fld="3" type="dateBetween" evalOrder="-1" id="54" name="Full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969A04C-A9A5-43FD-9313-2F8D2421B6A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D2:E6" firstHeaderRow="1" firstDataRow="1" firstDataCol="1"/>
  <pivotFields count="16">
    <pivotField numFmtId="1" showAll="0"/>
    <pivotField numFmtId="1" showAll="0"/>
    <pivotField showAll="0"/>
    <pivotField numFmtId="14" showAll="0"/>
    <pivotField showAll="0"/>
    <pivotField axis="axisRow" dataField="1" showAll="0">
      <items count="4">
        <item x="2"/>
        <item x="1"/>
        <item x="0"/>
        <item t="default"/>
      </items>
    </pivotField>
    <pivotField showAll="0"/>
    <pivotField numFmtId="1" showAll="0"/>
    <pivotField showAll="0"/>
    <pivotField showAll="0"/>
    <pivotField showAll="0"/>
    <pivotField showAll="0"/>
    <pivotField showAll="0"/>
    <pivotField numFmtId="165" showAll="0"/>
    <pivotField numFmtId="165" showAll="0"/>
    <pivotField numFmtId="165" showAll="0"/>
  </pivotFields>
  <rowFields count="1">
    <field x="5"/>
  </rowFields>
  <rowItems count="4">
    <i>
      <x/>
    </i>
    <i>
      <x v="1"/>
    </i>
    <i>
      <x v="2"/>
    </i>
    <i t="grand">
      <x/>
    </i>
  </rowItems>
  <colItems count="1">
    <i/>
  </colItems>
  <dataFields count="1">
    <dataField name="Count of Educational stage"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76D9FCFA-0717-45F6-8C12-65383630E86D}" sourceName="Day">
  <pivotTables>
    <pivotTable tabId="2" name="PivotTable3"/>
  </pivotTables>
  <data>
    <tabular pivotCacheId="1062730378" showMissing="0" crossFilter="showItemsWithNoData">
      <items count="31">
        <i x="26" s="1" nd="1"/>
        <i x="27" s="1" nd="1"/>
        <i x="0" s="1"/>
        <i x="28" s="1" nd="1"/>
        <i x="29" s="1" nd="1"/>
        <i x="30" s="1" nd="1"/>
        <i x="1" s="1"/>
        <i x="2" s="1" nd="1"/>
        <i x="3" s="1" nd="1"/>
        <i x="4" s="1" nd="1"/>
        <i x="5" s="1"/>
        <i x="6" s="1" nd="1"/>
        <i x="7" s="1"/>
        <i x="8" s="1"/>
        <i x="9" s="1"/>
        <i x="10" s="1"/>
        <i x="11" s="1"/>
        <i x="12" s="1"/>
        <i x="13" s="1"/>
        <i x="14" s="1"/>
        <i x="15" s="1"/>
        <i x="16" s="1"/>
        <i x="17" s="1"/>
        <i x="18" s="1"/>
        <i x="19" s="1"/>
        <i x="20" s="1"/>
        <i x="21" s="1"/>
        <i x="22" s="1"/>
        <i x="23" s="1"/>
        <i x="24" s="1"/>
        <i x="2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1" xr10:uid="{7A373F46-FAEE-42D3-8487-FA907B801C01}" cache="Slicer_Day" caption="Day" columnCount="8" showCaption="0" style="Slicer Style 2" rowHeight="324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Full_Date1" xr10:uid="{4D5F35E1-8474-42AD-A740-684492928869}" sourceName="Full Date">
  <pivotTables>
    <pivotTable tabId="2" name="PivotTable3"/>
  </pivotTables>
  <state minimalRefreshVersion="6" lastRefreshVersion="6" pivotCacheId="1062730378" filterType="dateBetween">
    <selection startDate="2021-01-01T00:00:00" endDate="2021-12-31T00:00:00"/>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Full Date" xr10:uid="{FECEDAE6-8925-4A57-BD4E-32A3042CAB79}" cache="NativeTimeline_Full_Date1" caption="Full Date" showHeader="0" showSelectionLabel="0" showTimeLevel="0" showHorizontalScrollbar="0" level="2" selectionLevel="0" scrollPosition="2021-01-01T00:00:00" style="Timeline Style 2"/>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AFB0A-3D0C-4A18-9635-D737A4E87F24}">
  <sheetPr>
    <tabColor theme="5" tint="0.39997558519241921"/>
  </sheetPr>
  <dimension ref="A1:T100"/>
  <sheetViews>
    <sheetView topLeftCell="N1" workbookViewId="0">
      <selection activeCell="T2" sqref="T2"/>
    </sheetView>
  </sheetViews>
  <sheetFormatPr defaultRowHeight="14.5" x14ac:dyDescent="0.35"/>
  <cols>
    <col min="1" max="1" width="6.08984375" bestFit="1" customWidth="1"/>
    <col min="2" max="2" width="4.90625" bestFit="1" customWidth="1"/>
    <col min="3" max="3" width="12.453125" bestFit="1" customWidth="1"/>
    <col min="4" max="4" width="12.81640625" bestFit="1" customWidth="1"/>
    <col min="5" max="5" width="10.90625" bestFit="1" customWidth="1"/>
    <col min="6" max="6" width="20.453125" bestFit="1" customWidth="1"/>
    <col min="7" max="7" width="17.7265625" bestFit="1" customWidth="1"/>
    <col min="8" max="8" width="5" bestFit="1" customWidth="1"/>
    <col min="9" max="9" width="15.26953125" bestFit="1" customWidth="1"/>
    <col min="10" max="10" width="10.36328125" bestFit="1" customWidth="1"/>
    <col min="11" max="11" width="13.1796875" bestFit="1" customWidth="1"/>
    <col min="12" max="12" width="43" bestFit="1" customWidth="1"/>
    <col min="13" max="13" width="42" bestFit="1" customWidth="1"/>
    <col min="14" max="14" width="15.81640625" bestFit="1" customWidth="1"/>
    <col min="15" max="15" width="7.6328125" bestFit="1" customWidth="1"/>
    <col min="16" max="16" width="6.6328125" bestFit="1" customWidth="1"/>
    <col min="19" max="19" width="15.453125" customWidth="1"/>
    <col min="20" max="20" width="17" customWidth="1"/>
  </cols>
  <sheetData>
    <row r="1" spans="1:20" ht="18.5" x14ac:dyDescent="0.35">
      <c r="A1" s="2" t="s">
        <v>1</v>
      </c>
      <c r="B1" s="2" t="s">
        <v>2</v>
      </c>
      <c r="C1" s="2" t="s">
        <v>3</v>
      </c>
      <c r="D1" s="2" t="s">
        <v>4</v>
      </c>
      <c r="E1" s="2" t="s">
        <v>5</v>
      </c>
      <c r="F1" s="2" t="s">
        <v>6</v>
      </c>
      <c r="G1" s="2" t="s">
        <v>7</v>
      </c>
      <c r="H1" s="2" t="s">
        <v>8</v>
      </c>
      <c r="I1" s="2" t="s">
        <v>9</v>
      </c>
      <c r="J1" s="2" t="s">
        <v>10</v>
      </c>
      <c r="K1" s="2" t="s">
        <v>11</v>
      </c>
      <c r="L1" s="2" t="s">
        <v>12</v>
      </c>
      <c r="M1" s="2" t="s">
        <v>13</v>
      </c>
      <c r="N1" s="2" t="s">
        <v>14</v>
      </c>
      <c r="O1" s="2" t="s">
        <v>15</v>
      </c>
      <c r="P1" s="2" t="s">
        <v>16</v>
      </c>
      <c r="S1" s="20" t="s">
        <v>82</v>
      </c>
      <c r="T1" s="20" t="s">
        <v>88</v>
      </c>
    </row>
    <row r="2" spans="1:20" ht="18.5" x14ac:dyDescent="0.35">
      <c r="A2" s="3">
        <v>2020</v>
      </c>
      <c r="B2" s="3">
        <v>3</v>
      </c>
      <c r="C2" s="3" t="s">
        <v>17</v>
      </c>
      <c r="D2" s="4">
        <v>44228</v>
      </c>
      <c r="E2" s="3" t="s">
        <v>18</v>
      </c>
      <c r="F2" s="3" t="s">
        <v>19</v>
      </c>
      <c r="G2" s="3" t="s">
        <v>20</v>
      </c>
      <c r="H2" s="5">
        <v>1</v>
      </c>
      <c r="I2" s="5" t="s">
        <v>21</v>
      </c>
      <c r="J2" s="3" t="s">
        <v>22</v>
      </c>
      <c r="K2" s="6">
        <v>856133</v>
      </c>
      <c r="L2" s="7" t="s">
        <v>23</v>
      </c>
      <c r="M2" s="8" t="s">
        <v>24</v>
      </c>
      <c r="N2" s="9">
        <v>5500000</v>
      </c>
      <c r="O2" s="10">
        <v>127.8014736521</v>
      </c>
      <c r="P2" s="10">
        <v>110.35002679759999</v>
      </c>
      <c r="S2" s="17" t="s">
        <v>34</v>
      </c>
      <c r="T2" s="21">
        <v>0.97319999999999995</v>
      </c>
    </row>
    <row r="3" spans="1:20" ht="18.5" x14ac:dyDescent="0.35">
      <c r="A3" s="3">
        <v>2020</v>
      </c>
      <c r="B3" s="3">
        <v>3</v>
      </c>
      <c r="C3" s="3" t="s">
        <v>25</v>
      </c>
      <c r="D3" s="4">
        <v>44228</v>
      </c>
      <c r="E3" s="3" t="s">
        <v>26</v>
      </c>
      <c r="F3" s="3" t="s">
        <v>27</v>
      </c>
      <c r="G3" s="3" t="s">
        <v>28</v>
      </c>
      <c r="H3" s="5">
        <v>2</v>
      </c>
      <c r="I3" s="5" t="s">
        <v>21</v>
      </c>
      <c r="J3" s="3" t="s">
        <v>29</v>
      </c>
      <c r="K3" s="6">
        <v>885728</v>
      </c>
      <c r="L3" s="7" t="s">
        <v>23</v>
      </c>
      <c r="M3" s="8" t="s">
        <v>30</v>
      </c>
      <c r="N3" s="9">
        <v>6499999.0300000003</v>
      </c>
      <c r="O3" s="10">
        <v>127.8014736521</v>
      </c>
      <c r="P3" s="10">
        <v>120</v>
      </c>
      <c r="S3" s="17" t="s">
        <v>42</v>
      </c>
      <c r="T3" s="21">
        <v>0.97919999999999996</v>
      </c>
    </row>
    <row r="4" spans="1:20" ht="18.5" x14ac:dyDescent="0.35">
      <c r="A4" s="3">
        <v>2020</v>
      </c>
      <c r="B4" s="3">
        <v>3</v>
      </c>
      <c r="C4" s="3" t="s">
        <v>31</v>
      </c>
      <c r="D4" s="4">
        <v>44228</v>
      </c>
      <c r="E4" s="3" t="s">
        <v>32</v>
      </c>
      <c r="F4" s="3" t="s">
        <v>33</v>
      </c>
      <c r="G4" s="3" t="s">
        <v>34</v>
      </c>
      <c r="H4" s="5">
        <v>3</v>
      </c>
      <c r="I4" s="5" t="s">
        <v>21</v>
      </c>
      <c r="J4" s="3" t="s">
        <v>35</v>
      </c>
      <c r="K4" s="6">
        <v>885686</v>
      </c>
      <c r="L4" s="7" t="s">
        <v>23</v>
      </c>
      <c r="M4" s="8" t="s">
        <v>36</v>
      </c>
      <c r="N4" s="9">
        <v>6800000</v>
      </c>
      <c r="O4" s="10">
        <v>127.8014736521</v>
      </c>
      <c r="P4" s="10">
        <v>128.09139818470001</v>
      </c>
      <c r="S4" s="17" t="s">
        <v>45</v>
      </c>
      <c r="T4" s="21">
        <v>0.98280000000000001</v>
      </c>
    </row>
    <row r="5" spans="1:20" ht="18.5" x14ac:dyDescent="0.35">
      <c r="A5" s="3">
        <v>2020</v>
      </c>
      <c r="B5" s="3">
        <v>3</v>
      </c>
      <c r="C5" s="3" t="s">
        <v>37</v>
      </c>
      <c r="D5" s="4">
        <v>44228</v>
      </c>
      <c r="E5" s="3" t="s">
        <v>38</v>
      </c>
      <c r="F5" s="3" t="s">
        <v>19</v>
      </c>
      <c r="G5" s="3" t="s">
        <v>39</v>
      </c>
      <c r="H5" s="5">
        <v>1</v>
      </c>
      <c r="I5" s="5" t="s">
        <v>21</v>
      </c>
      <c r="J5" s="3" t="s">
        <v>22</v>
      </c>
      <c r="K5" s="6">
        <v>885735</v>
      </c>
      <c r="L5" s="7" t="s">
        <v>23</v>
      </c>
      <c r="M5" s="8" t="s">
        <v>40</v>
      </c>
      <c r="N5" s="9">
        <v>686152.68</v>
      </c>
      <c r="O5" s="10">
        <v>90</v>
      </c>
      <c r="P5" s="10">
        <v>88.828158418599998</v>
      </c>
      <c r="S5" s="17" t="s">
        <v>39</v>
      </c>
      <c r="T5" s="21">
        <v>0.99399999999999999</v>
      </c>
    </row>
    <row r="6" spans="1:20" ht="18.5" x14ac:dyDescent="0.35">
      <c r="A6" s="3">
        <v>2020</v>
      </c>
      <c r="B6" s="3">
        <v>3</v>
      </c>
      <c r="C6" s="3" t="s">
        <v>41</v>
      </c>
      <c r="D6" s="4">
        <v>44228</v>
      </c>
      <c r="E6" s="3" t="s">
        <v>18</v>
      </c>
      <c r="F6" s="3" t="s">
        <v>27</v>
      </c>
      <c r="G6" s="3" t="s">
        <v>42</v>
      </c>
      <c r="H6" s="5">
        <v>2</v>
      </c>
      <c r="I6" s="5" t="s">
        <v>21</v>
      </c>
      <c r="J6" s="3" t="s">
        <v>29</v>
      </c>
      <c r="K6" s="6">
        <v>885752</v>
      </c>
      <c r="L6" s="7" t="s">
        <v>23</v>
      </c>
      <c r="M6" s="8" t="s">
        <v>43</v>
      </c>
      <c r="N6" s="9">
        <v>1694205.31</v>
      </c>
      <c r="O6" s="10">
        <v>90</v>
      </c>
      <c r="P6" s="10">
        <v>90.322173177099998</v>
      </c>
      <c r="S6" s="17" t="s">
        <v>28</v>
      </c>
      <c r="T6" s="21">
        <v>0.98170000000000002</v>
      </c>
    </row>
    <row r="7" spans="1:20" ht="18.5" x14ac:dyDescent="0.35">
      <c r="A7" s="3">
        <v>2020</v>
      </c>
      <c r="B7" s="3">
        <v>3</v>
      </c>
      <c r="C7" s="3" t="s">
        <v>44</v>
      </c>
      <c r="D7" s="4">
        <v>44228</v>
      </c>
      <c r="E7" s="3" t="s">
        <v>26</v>
      </c>
      <c r="F7" s="3" t="s">
        <v>33</v>
      </c>
      <c r="G7" s="3" t="s">
        <v>45</v>
      </c>
      <c r="H7" s="5">
        <v>3</v>
      </c>
      <c r="I7" s="5" t="s">
        <v>21</v>
      </c>
      <c r="J7" s="3" t="s">
        <v>35</v>
      </c>
      <c r="K7" s="6">
        <v>885436</v>
      </c>
      <c r="L7" s="7" t="s">
        <v>23</v>
      </c>
      <c r="M7" s="8" t="s">
        <v>46</v>
      </c>
      <c r="N7" s="9">
        <v>1998780.35</v>
      </c>
      <c r="O7" s="10">
        <v>127.8014736521</v>
      </c>
      <c r="P7" s="10">
        <v>127.8014736521</v>
      </c>
      <c r="S7" s="17" t="s">
        <v>20</v>
      </c>
      <c r="T7" s="21">
        <v>0.99880000000000002</v>
      </c>
    </row>
    <row r="8" spans="1:20" ht="18.5" x14ac:dyDescent="0.35">
      <c r="A8" s="3">
        <v>2020</v>
      </c>
      <c r="B8" s="3">
        <v>7</v>
      </c>
      <c r="C8" s="3" t="s">
        <v>47</v>
      </c>
      <c r="D8" s="4">
        <v>44228</v>
      </c>
      <c r="E8" s="3" t="s">
        <v>32</v>
      </c>
      <c r="F8" s="3" t="s">
        <v>19</v>
      </c>
      <c r="G8" s="3" t="s">
        <v>20</v>
      </c>
      <c r="H8" s="5">
        <v>4</v>
      </c>
      <c r="I8" s="5" t="s">
        <v>48</v>
      </c>
      <c r="J8" s="3" t="s">
        <v>22</v>
      </c>
      <c r="K8" s="6">
        <v>885456</v>
      </c>
      <c r="L8" s="7" t="s">
        <v>23</v>
      </c>
      <c r="M8" s="8" t="s">
        <v>49</v>
      </c>
      <c r="N8" s="9">
        <v>2799995</v>
      </c>
      <c r="O8" s="10">
        <v>88</v>
      </c>
      <c r="P8" s="10">
        <v>88</v>
      </c>
    </row>
    <row r="9" spans="1:20" ht="18.5" x14ac:dyDescent="0.35">
      <c r="A9" s="3">
        <v>2020</v>
      </c>
      <c r="B9" s="3">
        <v>8</v>
      </c>
      <c r="C9" s="3" t="s">
        <v>50</v>
      </c>
      <c r="D9" s="4">
        <v>44383</v>
      </c>
      <c r="E9" s="3" t="s">
        <v>38</v>
      </c>
      <c r="F9" s="3" t="s">
        <v>27</v>
      </c>
      <c r="G9" s="3" t="s">
        <v>28</v>
      </c>
      <c r="H9" s="5">
        <v>5</v>
      </c>
      <c r="I9" s="5" t="s">
        <v>48</v>
      </c>
      <c r="J9" s="3" t="s">
        <v>29</v>
      </c>
      <c r="K9" s="6">
        <v>885456</v>
      </c>
      <c r="L9" s="7" t="s">
        <v>23</v>
      </c>
      <c r="M9" s="8" t="s">
        <v>51</v>
      </c>
      <c r="N9" s="9">
        <v>2799995</v>
      </c>
      <c r="O9" s="10">
        <v>90</v>
      </c>
      <c r="P9" s="10">
        <v>90.322173177099998</v>
      </c>
    </row>
    <row r="10" spans="1:20" ht="18.5" x14ac:dyDescent="0.35">
      <c r="A10" s="3">
        <v>2020</v>
      </c>
      <c r="B10" s="3">
        <v>9</v>
      </c>
      <c r="C10" s="3" t="s">
        <v>52</v>
      </c>
      <c r="D10" s="4">
        <v>44415</v>
      </c>
      <c r="E10" s="3" t="s">
        <v>18</v>
      </c>
      <c r="F10" s="3" t="s">
        <v>33</v>
      </c>
      <c r="G10" s="3" t="s">
        <v>34</v>
      </c>
      <c r="H10" s="5">
        <v>6</v>
      </c>
      <c r="I10" s="5" t="s">
        <v>48</v>
      </c>
      <c r="J10" s="3" t="s">
        <v>35</v>
      </c>
      <c r="K10" s="6">
        <v>856133</v>
      </c>
      <c r="L10" s="7" t="s">
        <v>23</v>
      </c>
      <c r="M10" s="8" t="s">
        <v>24</v>
      </c>
      <c r="N10" s="9">
        <v>5500000</v>
      </c>
      <c r="O10" s="10">
        <v>144.6870986296</v>
      </c>
      <c r="P10" s="10">
        <v>128.09139818470001</v>
      </c>
    </row>
    <row r="11" spans="1:20" ht="18.5" x14ac:dyDescent="0.35">
      <c r="A11" s="3">
        <v>2020</v>
      </c>
      <c r="B11" s="3">
        <v>10</v>
      </c>
      <c r="C11" s="3" t="s">
        <v>53</v>
      </c>
      <c r="D11" s="4">
        <v>44447</v>
      </c>
      <c r="E11" s="3" t="s">
        <v>26</v>
      </c>
      <c r="F11" s="3" t="s">
        <v>33</v>
      </c>
      <c r="G11" s="3" t="s">
        <v>39</v>
      </c>
      <c r="H11" s="5">
        <v>7</v>
      </c>
      <c r="I11" s="5" t="s">
        <v>48</v>
      </c>
      <c r="J11" s="3" t="s">
        <v>22</v>
      </c>
      <c r="K11" s="6">
        <v>885728</v>
      </c>
      <c r="L11" s="7" t="s">
        <v>23</v>
      </c>
      <c r="M11" s="8" t="s">
        <v>30</v>
      </c>
      <c r="N11" s="9">
        <v>40467</v>
      </c>
      <c r="O11" s="10">
        <v>144.6870986296</v>
      </c>
      <c r="P11" s="10">
        <v>128.09139818470001</v>
      </c>
    </row>
    <row r="12" spans="1:20" ht="18.5" x14ac:dyDescent="0.35">
      <c r="A12" s="3">
        <v>2020</v>
      </c>
      <c r="B12" s="3">
        <v>11</v>
      </c>
      <c r="C12" s="3" t="s">
        <v>54</v>
      </c>
      <c r="D12" s="4">
        <v>44236</v>
      </c>
      <c r="E12" s="3" t="s">
        <v>32</v>
      </c>
      <c r="F12" s="3" t="s">
        <v>33</v>
      </c>
      <c r="G12" s="3" t="s">
        <v>42</v>
      </c>
      <c r="H12" s="5">
        <v>8</v>
      </c>
      <c r="I12" s="5" t="s">
        <v>48</v>
      </c>
      <c r="J12" s="3" t="s">
        <v>29</v>
      </c>
      <c r="K12" s="6">
        <v>885686</v>
      </c>
      <c r="L12" s="7" t="s">
        <v>23</v>
      </c>
      <c r="M12" s="8" t="s">
        <v>36</v>
      </c>
      <c r="N12" s="9">
        <v>63512.73</v>
      </c>
      <c r="O12" s="10">
        <v>144.6870986296</v>
      </c>
      <c r="P12" s="10">
        <v>128.09139818470001</v>
      </c>
    </row>
    <row r="13" spans="1:20" ht="18.5" x14ac:dyDescent="0.35">
      <c r="A13" s="3">
        <v>2020</v>
      </c>
      <c r="B13" s="3">
        <v>12</v>
      </c>
      <c r="C13" s="3" t="s">
        <v>55</v>
      </c>
      <c r="D13" s="4">
        <v>44479</v>
      </c>
      <c r="E13" s="3" t="s">
        <v>38</v>
      </c>
      <c r="F13" s="3" t="s">
        <v>33</v>
      </c>
      <c r="G13" s="3" t="s">
        <v>45</v>
      </c>
      <c r="H13" s="5">
        <v>9</v>
      </c>
      <c r="I13" s="5" t="s">
        <v>48</v>
      </c>
      <c r="J13" s="3" t="s">
        <v>35</v>
      </c>
      <c r="K13" s="6">
        <v>856858</v>
      </c>
      <c r="L13" s="7" t="s">
        <v>23</v>
      </c>
      <c r="M13" s="8" t="s">
        <v>40</v>
      </c>
      <c r="N13" s="9">
        <v>25925328.920000002</v>
      </c>
      <c r="O13" s="10">
        <v>144.6870986296</v>
      </c>
      <c r="P13" s="10">
        <v>128.09139818470001</v>
      </c>
    </row>
    <row r="14" spans="1:20" ht="18.5" x14ac:dyDescent="0.35">
      <c r="A14" s="3">
        <v>2020</v>
      </c>
      <c r="B14" s="3">
        <v>13</v>
      </c>
      <c r="C14" s="3" t="s">
        <v>17</v>
      </c>
      <c r="D14" s="4">
        <v>44238</v>
      </c>
      <c r="E14" s="3" t="s">
        <v>18</v>
      </c>
      <c r="F14" s="3" t="s">
        <v>33</v>
      </c>
      <c r="G14" s="3" t="s">
        <v>20</v>
      </c>
      <c r="H14" s="5">
        <v>10</v>
      </c>
      <c r="I14" s="5" t="s">
        <v>48</v>
      </c>
      <c r="J14" s="3" t="s">
        <v>22</v>
      </c>
      <c r="K14" s="6">
        <v>856182</v>
      </c>
      <c r="L14" s="7" t="s">
        <v>56</v>
      </c>
      <c r="M14" s="8" t="s">
        <v>43</v>
      </c>
      <c r="N14" s="9">
        <v>6315072.54</v>
      </c>
      <c r="O14" s="10">
        <v>144.6870986296</v>
      </c>
      <c r="P14" s="10">
        <v>128.09139818470001</v>
      </c>
    </row>
    <row r="15" spans="1:20" ht="18.5" x14ac:dyDescent="0.35">
      <c r="A15" s="3">
        <v>2020</v>
      </c>
      <c r="B15" s="3">
        <v>14</v>
      </c>
      <c r="C15" s="3" t="s">
        <v>25</v>
      </c>
      <c r="D15" s="4">
        <v>44239</v>
      </c>
      <c r="E15" s="3" t="s">
        <v>26</v>
      </c>
      <c r="F15" s="3" t="s">
        <v>33</v>
      </c>
      <c r="G15" s="3" t="s">
        <v>28</v>
      </c>
      <c r="H15" s="5">
        <v>11</v>
      </c>
      <c r="I15" s="5" t="s">
        <v>48</v>
      </c>
      <c r="J15" s="3" t="s">
        <v>29</v>
      </c>
      <c r="K15" s="6">
        <v>856182</v>
      </c>
      <c r="L15" s="7" t="s">
        <v>56</v>
      </c>
      <c r="M15" s="8" t="s">
        <v>46</v>
      </c>
      <c r="N15" s="9">
        <v>6315072.54</v>
      </c>
      <c r="O15" s="10">
        <v>127.8014736521</v>
      </c>
      <c r="P15" s="10">
        <v>120</v>
      </c>
    </row>
    <row r="16" spans="1:20" ht="18.5" x14ac:dyDescent="0.35">
      <c r="A16" s="3">
        <v>2020</v>
      </c>
      <c r="B16" s="3">
        <v>15</v>
      </c>
      <c r="C16" s="3" t="s">
        <v>31</v>
      </c>
      <c r="D16" s="4">
        <v>44240</v>
      </c>
      <c r="E16" s="3" t="s">
        <v>32</v>
      </c>
      <c r="F16" s="3" t="s">
        <v>33</v>
      </c>
      <c r="G16" s="3" t="s">
        <v>34</v>
      </c>
      <c r="H16" s="5">
        <v>12</v>
      </c>
      <c r="I16" s="5" t="s">
        <v>48</v>
      </c>
      <c r="J16" s="3" t="s">
        <v>35</v>
      </c>
      <c r="K16" s="6">
        <v>885726</v>
      </c>
      <c r="L16" s="7" t="s">
        <v>56</v>
      </c>
      <c r="M16" s="8" t="s">
        <v>49</v>
      </c>
      <c r="N16" s="9">
        <v>29998768.399999999</v>
      </c>
      <c r="O16" s="10">
        <v>127.8014736521</v>
      </c>
      <c r="P16" s="10">
        <v>128.09139818470001</v>
      </c>
    </row>
    <row r="17" spans="1:16" ht="18.5" x14ac:dyDescent="0.35">
      <c r="A17" s="3">
        <v>2020</v>
      </c>
      <c r="B17" s="3">
        <v>16</v>
      </c>
      <c r="C17" s="3" t="s">
        <v>37</v>
      </c>
      <c r="D17" s="4">
        <v>44241</v>
      </c>
      <c r="E17" s="3" t="s">
        <v>38</v>
      </c>
      <c r="F17" s="3" t="s">
        <v>33</v>
      </c>
      <c r="G17" s="3" t="s">
        <v>39</v>
      </c>
      <c r="H17" s="5">
        <v>13</v>
      </c>
      <c r="I17" s="5" t="s">
        <v>48</v>
      </c>
      <c r="J17" s="3" t="s">
        <v>22</v>
      </c>
      <c r="K17" s="6">
        <v>885855</v>
      </c>
      <c r="L17" s="7" t="s">
        <v>57</v>
      </c>
      <c r="M17" s="8" t="s">
        <v>51</v>
      </c>
      <c r="N17" s="9">
        <v>3643444.04</v>
      </c>
      <c r="O17" s="10">
        <v>90</v>
      </c>
      <c r="P17" s="10">
        <v>90.322173177099998</v>
      </c>
    </row>
    <row r="18" spans="1:16" ht="18.5" x14ac:dyDescent="0.35">
      <c r="A18" s="3">
        <v>2020</v>
      </c>
      <c r="B18" s="3">
        <v>17</v>
      </c>
      <c r="C18" s="3" t="s">
        <v>41</v>
      </c>
      <c r="D18" s="4">
        <v>44242</v>
      </c>
      <c r="E18" s="3" t="s">
        <v>18</v>
      </c>
      <c r="F18" s="3" t="s">
        <v>33</v>
      </c>
      <c r="G18" s="3" t="s">
        <v>42</v>
      </c>
      <c r="H18" s="5">
        <v>14</v>
      </c>
      <c r="I18" s="5" t="s">
        <v>48</v>
      </c>
      <c r="J18" s="3" t="s">
        <v>29</v>
      </c>
      <c r="K18" s="6">
        <v>856656</v>
      </c>
      <c r="L18" s="7" t="s">
        <v>57</v>
      </c>
      <c r="M18" s="8" t="s">
        <v>24</v>
      </c>
      <c r="N18" s="9">
        <v>3947433.47</v>
      </c>
      <c r="O18" s="10">
        <v>127.8014736521</v>
      </c>
      <c r="P18" s="10">
        <v>127.8014736521</v>
      </c>
    </row>
    <row r="19" spans="1:16" ht="18.5" x14ac:dyDescent="0.35">
      <c r="A19" s="3">
        <v>2020</v>
      </c>
      <c r="B19" s="3">
        <v>18</v>
      </c>
      <c r="C19" s="3" t="s">
        <v>44</v>
      </c>
      <c r="D19" s="4">
        <v>44243</v>
      </c>
      <c r="E19" s="3" t="s">
        <v>18</v>
      </c>
      <c r="F19" s="3" t="s">
        <v>33</v>
      </c>
      <c r="G19" s="3" t="s">
        <v>45</v>
      </c>
      <c r="H19" s="5">
        <v>15</v>
      </c>
      <c r="I19" s="5" t="s">
        <v>48</v>
      </c>
      <c r="J19" s="3" t="s">
        <v>35</v>
      </c>
      <c r="K19" s="6">
        <v>885741</v>
      </c>
      <c r="L19" s="7" t="s">
        <v>57</v>
      </c>
      <c r="M19" s="8" t="s">
        <v>30</v>
      </c>
      <c r="N19" s="9">
        <v>79863.78</v>
      </c>
      <c r="O19" s="10">
        <v>90</v>
      </c>
      <c r="P19" s="10">
        <v>88.828158418599998</v>
      </c>
    </row>
    <row r="20" spans="1:16" ht="18.5" x14ac:dyDescent="0.35">
      <c r="A20" s="3">
        <v>2020</v>
      </c>
      <c r="B20" s="3">
        <v>19</v>
      </c>
      <c r="C20" s="3" t="s">
        <v>47</v>
      </c>
      <c r="D20" s="4">
        <v>44244</v>
      </c>
      <c r="E20" s="3" t="s">
        <v>18</v>
      </c>
      <c r="F20" s="3" t="s">
        <v>33</v>
      </c>
      <c r="G20" s="3" t="s">
        <v>20</v>
      </c>
      <c r="H20" s="5">
        <v>16</v>
      </c>
      <c r="I20" s="5" t="s">
        <v>48</v>
      </c>
      <c r="J20" s="3" t="s">
        <v>22</v>
      </c>
      <c r="K20" s="6">
        <v>856856</v>
      </c>
      <c r="L20" s="7" t="s">
        <v>57</v>
      </c>
      <c r="M20" s="8" t="s">
        <v>36</v>
      </c>
      <c r="N20" s="9">
        <v>55000000</v>
      </c>
      <c r="O20" s="10">
        <v>75</v>
      </c>
      <c r="P20" s="10">
        <v>38</v>
      </c>
    </row>
    <row r="21" spans="1:16" ht="18.5" x14ac:dyDescent="0.35">
      <c r="A21" s="3">
        <v>2020</v>
      </c>
      <c r="B21" s="3">
        <v>20</v>
      </c>
      <c r="C21" s="3" t="s">
        <v>50</v>
      </c>
      <c r="D21" s="4">
        <v>44245</v>
      </c>
      <c r="E21" s="3" t="s">
        <v>18</v>
      </c>
      <c r="F21" s="3" t="s">
        <v>33</v>
      </c>
      <c r="G21" s="3" t="s">
        <v>28</v>
      </c>
      <c r="H21" s="5">
        <v>17</v>
      </c>
      <c r="I21" s="5" t="s">
        <v>48</v>
      </c>
      <c r="J21" s="3" t="s">
        <v>29</v>
      </c>
      <c r="K21" s="6">
        <v>885873</v>
      </c>
      <c r="L21" s="7" t="s">
        <v>58</v>
      </c>
      <c r="M21" s="8" t="s">
        <v>40</v>
      </c>
      <c r="N21" s="9">
        <v>55000000</v>
      </c>
      <c r="O21" s="10">
        <v>80</v>
      </c>
      <c r="P21" s="10">
        <v>44</v>
      </c>
    </row>
    <row r="22" spans="1:16" ht="18.5" x14ac:dyDescent="0.35">
      <c r="A22" s="3">
        <v>2020</v>
      </c>
      <c r="B22" s="3">
        <v>21</v>
      </c>
      <c r="C22" s="3" t="s">
        <v>52</v>
      </c>
      <c r="D22" s="4">
        <v>44246</v>
      </c>
      <c r="E22" s="3" t="s">
        <v>18</v>
      </c>
      <c r="F22" s="3" t="s">
        <v>33</v>
      </c>
      <c r="G22" s="3" t="s">
        <v>34</v>
      </c>
      <c r="H22" s="5">
        <v>18</v>
      </c>
      <c r="I22" s="5" t="s">
        <v>48</v>
      </c>
      <c r="J22" s="3" t="s">
        <v>35</v>
      </c>
      <c r="K22" s="6">
        <v>885315</v>
      </c>
      <c r="L22" s="7" t="s">
        <v>58</v>
      </c>
      <c r="M22" s="8" t="s">
        <v>43</v>
      </c>
      <c r="N22" s="9">
        <v>55000000</v>
      </c>
      <c r="O22" s="10">
        <v>90</v>
      </c>
      <c r="P22" s="10">
        <v>88.828158418599998</v>
      </c>
    </row>
    <row r="23" spans="1:16" ht="18.5" x14ac:dyDescent="0.35">
      <c r="A23" s="3">
        <v>2020</v>
      </c>
      <c r="B23" s="3">
        <v>22</v>
      </c>
      <c r="C23" s="3" t="s">
        <v>53</v>
      </c>
      <c r="D23" s="4">
        <v>44247</v>
      </c>
      <c r="E23" s="3" t="s">
        <v>18</v>
      </c>
      <c r="F23" s="3" t="s">
        <v>33</v>
      </c>
      <c r="G23" s="3" t="s">
        <v>39</v>
      </c>
      <c r="H23" s="5">
        <v>19</v>
      </c>
      <c r="I23" s="5" t="s">
        <v>48</v>
      </c>
      <c r="J23" s="3" t="s">
        <v>22</v>
      </c>
      <c r="K23" s="6">
        <v>885363</v>
      </c>
      <c r="L23" s="7" t="s">
        <v>58</v>
      </c>
      <c r="M23" s="8" t="s">
        <v>46</v>
      </c>
      <c r="N23" s="9">
        <v>2901990</v>
      </c>
      <c r="O23" s="10">
        <v>90</v>
      </c>
      <c r="P23" s="10">
        <v>90.322173177099998</v>
      </c>
    </row>
    <row r="24" spans="1:16" ht="18.5" x14ac:dyDescent="0.35">
      <c r="A24" s="3">
        <v>2020</v>
      </c>
      <c r="B24" s="3">
        <v>23</v>
      </c>
      <c r="C24" s="3" t="s">
        <v>54</v>
      </c>
      <c r="D24" s="4">
        <v>44248</v>
      </c>
      <c r="E24" s="3" t="s">
        <v>18</v>
      </c>
      <c r="F24" s="3" t="s">
        <v>33</v>
      </c>
      <c r="G24" s="3" t="s">
        <v>42</v>
      </c>
      <c r="H24" s="5">
        <v>20</v>
      </c>
      <c r="I24" s="5" t="s">
        <v>48</v>
      </c>
      <c r="J24" s="3" t="s">
        <v>29</v>
      </c>
      <c r="K24" s="6">
        <v>885363</v>
      </c>
      <c r="L24" s="7" t="s">
        <v>58</v>
      </c>
      <c r="M24" s="8" t="s">
        <v>49</v>
      </c>
      <c r="N24" s="9">
        <v>2901990</v>
      </c>
      <c r="O24" s="10">
        <v>127.8014736521</v>
      </c>
      <c r="P24" s="10">
        <v>127.8014736521</v>
      </c>
    </row>
    <row r="25" spans="1:16" ht="18.5" x14ac:dyDescent="0.35">
      <c r="A25" s="3">
        <v>2020</v>
      </c>
      <c r="B25" s="3">
        <v>24</v>
      </c>
      <c r="C25" s="3" t="s">
        <v>55</v>
      </c>
      <c r="D25" s="4">
        <v>44249</v>
      </c>
      <c r="E25" s="3" t="s">
        <v>38</v>
      </c>
      <c r="F25" s="3" t="s">
        <v>33</v>
      </c>
      <c r="G25" s="3" t="s">
        <v>45</v>
      </c>
      <c r="H25" s="5">
        <v>21</v>
      </c>
      <c r="I25" s="5" t="s">
        <v>48</v>
      </c>
      <c r="J25" s="3" t="s">
        <v>35</v>
      </c>
      <c r="K25" s="6">
        <v>856856</v>
      </c>
      <c r="L25" s="7" t="s">
        <v>58</v>
      </c>
      <c r="M25" s="8" t="s">
        <v>51</v>
      </c>
      <c r="N25" s="9">
        <v>40467</v>
      </c>
      <c r="O25" s="10">
        <v>34</v>
      </c>
      <c r="P25" s="10">
        <v>34</v>
      </c>
    </row>
    <row r="26" spans="1:16" ht="18.5" x14ac:dyDescent="0.35">
      <c r="A26" s="3">
        <v>2020</v>
      </c>
      <c r="B26" s="3">
        <v>25</v>
      </c>
      <c r="C26" s="3" t="s">
        <v>17</v>
      </c>
      <c r="D26" s="4">
        <v>44250</v>
      </c>
      <c r="E26" s="3" t="s">
        <v>18</v>
      </c>
      <c r="F26" s="3" t="s">
        <v>33</v>
      </c>
      <c r="G26" s="3" t="s">
        <v>20</v>
      </c>
      <c r="H26" s="5">
        <v>22</v>
      </c>
      <c r="I26" s="5" t="s">
        <v>48</v>
      </c>
      <c r="J26" s="3" t="s">
        <v>22</v>
      </c>
      <c r="K26" s="6">
        <v>856155</v>
      </c>
      <c r="L26" s="7" t="s">
        <v>59</v>
      </c>
      <c r="M26" s="8" t="s">
        <v>24</v>
      </c>
      <c r="N26" s="9">
        <v>4493279</v>
      </c>
      <c r="O26" s="10">
        <v>127.8014736521</v>
      </c>
      <c r="P26" s="10">
        <v>120</v>
      </c>
    </row>
    <row r="27" spans="1:16" ht="18.5" x14ac:dyDescent="0.35">
      <c r="A27" s="3">
        <v>2020</v>
      </c>
      <c r="B27" s="3">
        <v>26</v>
      </c>
      <c r="C27" s="3" t="s">
        <v>25</v>
      </c>
      <c r="D27" s="4">
        <v>44251</v>
      </c>
      <c r="E27" s="3" t="s">
        <v>26</v>
      </c>
      <c r="F27" s="3" t="s">
        <v>33</v>
      </c>
      <c r="G27" s="3" t="s">
        <v>28</v>
      </c>
      <c r="H27" s="5">
        <v>23</v>
      </c>
      <c r="I27" s="5" t="s">
        <v>48</v>
      </c>
      <c r="J27" s="3" t="s">
        <v>29</v>
      </c>
      <c r="K27" s="6">
        <v>856216</v>
      </c>
      <c r="L27" s="7" t="s">
        <v>59</v>
      </c>
      <c r="M27" s="8" t="s">
        <v>30</v>
      </c>
      <c r="N27" s="9">
        <v>4604017</v>
      </c>
      <c r="O27" s="10">
        <v>127.8014736521</v>
      </c>
      <c r="P27" s="10">
        <v>128.09139818470001</v>
      </c>
    </row>
    <row r="28" spans="1:16" ht="18.5" x14ac:dyDescent="0.35">
      <c r="A28" s="3">
        <v>2020</v>
      </c>
      <c r="B28" s="3">
        <v>27</v>
      </c>
      <c r="C28" s="3" t="s">
        <v>31</v>
      </c>
      <c r="D28" s="4">
        <v>44252</v>
      </c>
      <c r="E28" s="3" t="s">
        <v>32</v>
      </c>
      <c r="F28" s="3" t="s">
        <v>33</v>
      </c>
      <c r="G28" s="3" t="s">
        <v>34</v>
      </c>
      <c r="H28" s="5">
        <v>24</v>
      </c>
      <c r="I28" s="5" t="s">
        <v>48</v>
      </c>
      <c r="J28" s="3" t="s">
        <v>35</v>
      </c>
      <c r="K28" s="3">
        <v>851256</v>
      </c>
      <c r="L28" s="7" t="s">
        <v>60</v>
      </c>
      <c r="M28" s="8" t="s">
        <v>36</v>
      </c>
      <c r="N28" s="9">
        <v>1860257.32</v>
      </c>
      <c r="O28" s="10">
        <v>127.8014736521</v>
      </c>
      <c r="P28" s="10">
        <v>120</v>
      </c>
    </row>
    <row r="29" spans="1:16" ht="18.5" x14ac:dyDescent="0.35">
      <c r="A29" s="3">
        <v>2021</v>
      </c>
      <c r="B29" s="3">
        <v>28</v>
      </c>
      <c r="C29" s="3" t="s">
        <v>37</v>
      </c>
      <c r="D29" s="4">
        <v>44253</v>
      </c>
      <c r="E29" s="3" t="s">
        <v>38</v>
      </c>
      <c r="F29" s="3" t="s">
        <v>19</v>
      </c>
      <c r="G29" s="3" t="s">
        <v>39</v>
      </c>
      <c r="H29" s="5">
        <v>25</v>
      </c>
      <c r="I29" s="5" t="s">
        <v>48</v>
      </c>
      <c r="J29" s="3" t="s">
        <v>22</v>
      </c>
      <c r="K29" s="3">
        <v>855785</v>
      </c>
      <c r="L29" s="7" t="s">
        <v>60</v>
      </c>
      <c r="M29" s="8" t="s">
        <v>40</v>
      </c>
      <c r="N29" s="9">
        <v>4583373.3499999996</v>
      </c>
      <c r="O29" s="10">
        <v>127.8014736521</v>
      </c>
      <c r="P29" s="10">
        <v>128.09139818470001</v>
      </c>
    </row>
    <row r="30" spans="1:16" ht="18.5" x14ac:dyDescent="0.35">
      <c r="A30" s="3">
        <v>2021</v>
      </c>
      <c r="B30" s="3">
        <v>29</v>
      </c>
      <c r="C30" s="3" t="s">
        <v>41</v>
      </c>
      <c r="D30" s="4">
        <v>44254</v>
      </c>
      <c r="E30" s="3" t="s">
        <v>18</v>
      </c>
      <c r="F30" s="3" t="s">
        <v>27</v>
      </c>
      <c r="G30" s="3" t="s">
        <v>42</v>
      </c>
      <c r="H30" s="5">
        <v>26</v>
      </c>
      <c r="I30" s="5" t="s">
        <v>48</v>
      </c>
      <c r="J30" s="3" t="s">
        <v>29</v>
      </c>
      <c r="K30" s="3">
        <v>851285</v>
      </c>
      <c r="L30" s="7" t="s">
        <v>60</v>
      </c>
      <c r="M30" s="8" t="s">
        <v>43</v>
      </c>
      <c r="N30" s="9">
        <v>79863.78</v>
      </c>
      <c r="O30" s="10">
        <v>90</v>
      </c>
      <c r="P30" s="10">
        <v>90.322173177099998</v>
      </c>
    </row>
    <row r="31" spans="1:16" ht="18.5" x14ac:dyDescent="0.35">
      <c r="A31" s="3">
        <v>2021</v>
      </c>
      <c r="B31" s="3">
        <v>30</v>
      </c>
      <c r="C31" s="3" t="s">
        <v>44</v>
      </c>
      <c r="D31" s="4">
        <v>44255</v>
      </c>
      <c r="E31" s="3" t="s">
        <v>26</v>
      </c>
      <c r="F31" s="3" t="s">
        <v>33</v>
      </c>
      <c r="G31" s="3" t="s">
        <v>45</v>
      </c>
      <c r="H31" s="5">
        <v>27</v>
      </c>
      <c r="I31" s="5" t="s">
        <v>48</v>
      </c>
      <c r="J31" s="3" t="s">
        <v>35</v>
      </c>
      <c r="K31" s="6">
        <v>851223</v>
      </c>
      <c r="L31" s="7" t="s">
        <v>60</v>
      </c>
      <c r="M31" s="8" t="s">
        <v>46</v>
      </c>
      <c r="N31" s="9">
        <v>26000000</v>
      </c>
      <c r="O31" s="10">
        <v>111</v>
      </c>
      <c r="P31" s="10">
        <v>96.005330808600007</v>
      </c>
    </row>
    <row r="32" spans="1:16" ht="18.5" x14ac:dyDescent="0.35">
      <c r="A32" s="3">
        <v>2021</v>
      </c>
      <c r="B32" s="3">
        <v>31</v>
      </c>
      <c r="C32" s="3" t="s">
        <v>47</v>
      </c>
      <c r="D32" s="4">
        <v>44256</v>
      </c>
      <c r="E32" s="3" t="s">
        <v>32</v>
      </c>
      <c r="F32" s="3" t="s">
        <v>19</v>
      </c>
      <c r="G32" s="3" t="s">
        <v>20</v>
      </c>
      <c r="H32" s="5">
        <v>28</v>
      </c>
      <c r="I32" s="5" t="s">
        <v>48</v>
      </c>
      <c r="J32" s="3" t="s">
        <v>22</v>
      </c>
      <c r="K32" s="6">
        <v>851666</v>
      </c>
      <c r="L32" s="7" t="s">
        <v>23</v>
      </c>
      <c r="M32" s="8" t="s">
        <v>49</v>
      </c>
      <c r="N32" s="9">
        <v>1349247.51</v>
      </c>
      <c r="O32" s="10">
        <v>90</v>
      </c>
      <c r="P32" s="10">
        <v>88.828158418599998</v>
      </c>
    </row>
    <row r="33" spans="1:16" ht="18.5" x14ac:dyDescent="0.35">
      <c r="A33" s="3">
        <v>2021</v>
      </c>
      <c r="B33" s="3">
        <v>1</v>
      </c>
      <c r="C33" s="3" t="s">
        <v>50</v>
      </c>
      <c r="D33" s="4">
        <v>44257</v>
      </c>
      <c r="E33" s="3" t="s">
        <v>38</v>
      </c>
      <c r="F33" s="3" t="s">
        <v>27</v>
      </c>
      <c r="G33" s="3" t="s">
        <v>28</v>
      </c>
      <c r="H33" s="5">
        <v>29</v>
      </c>
      <c r="I33" s="5" t="s">
        <v>48</v>
      </c>
      <c r="J33" s="3" t="s">
        <v>29</v>
      </c>
      <c r="K33" s="6">
        <v>851237</v>
      </c>
      <c r="L33" s="7" t="s">
        <v>23</v>
      </c>
      <c r="M33" s="8" t="s">
        <v>51</v>
      </c>
      <c r="N33" s="9">
        <v>2400000</v>
      </c>
      <c r="O33" s="10">
        <v>34</v>
      </c>
      <c r="P33" s="10">
        <v>34</v>
      </c>
    </row>
    <row r="34" spans="1:16" ht="18.5" x14ac:dyDescent="0.35">
      <c r="A34" s="3">
        <v>2021</v>
      </c>
      <c r="B34" s="3">
        <v>2</v>
      </c>
      <c r="C34" s="3" t="s">
        <v>52</v>
      </c>
      <c r="D34" s="4">
        <v>44258</v>
      </c>
      <c r="E34" s="3" t="s">
        <v>38</v>
      </c>
      <c r="F34" s="3" t="s">
        <v>33</v>
      </c>
      <c r="G34" s="3" t="s">
        <v>34</v>
      </c>
      <c r="H34" s="5">
        <v>30</v>
      </c>
      <c r="I34" s="5" t="s">
        <v>48</v>
      </c>
      <c r="J34" s="3" t="s">
        <v>35</v>
      </c>
      <c r="K34" s="6">
        <v>851237</v>
      </c>
      <c r="L34" s="7" t="s">
        <v>23</v>
      </c>
      <c r="M34" s="8" t="s">
        <v>24</v>
      </c>
      <c r="N34" s="9">
        <v>2400000</v>
      </c>
      <c r="O34" s="10">
        <v>90</v>
      </c>
      <c r="P34" s="10">
        <v>88.828158418599998</v>
      </c>
    </row>
    <row r="35" spans="1:16" ht="18.5" x14ac:dyDescent="0.35">
      <c r="A35" s="3">
        <v>2021</v>
      </c>
      <c r="B35" s="3">
        <v>3</v>
      </c>
      <c r="C35" s="3" t="s">
        <v>53</v>
      </c>
      <c r="D35" s="4">
        <v>44259</v>
      </c>
      <c r="E35" s="3" t="s">
        <v>38</v>
      </c>
      <c r="F35" s="3" t="s">
        <v>19</v>
      </c>
      <c r="G35" s="3" t="s">
        <v>39</v>
      </c>
      <c r="H35" s="5">
        <v>31</v>
      </c>
      <c r="I35" s="5" t="s">
        <v>48</v>
      </c>
      <c r="J35" s="3" t="s">
        <v>22</v>
      </c>
      <c r="K35" s="6">
        <v>852263</v>
      </c>
      <c r="L35" s="7" t="s">
        <v>61</v>
      </c>
      <c r="M35" s="8" t="s">
        <v>30</v>
      </c>
      <c r="N35" s="9">
        <v>1987514</v>
      </c>
      <c r="O35" s="10">
        <v>90</v>
      </c>
      <c r="P35" s="10">
        <v>90.322173177099998</v>
      </c>
    </row>
    <row r="36" spans="1:16" ht="18.5" x14ac:dyDescent="0.35">
      <c r="A36" s="3">
        <v>2021</v>
      </c>
      <c r="B36" s="3">
        <v>4</v>
      </c>
      <c r="C36" s="3" t="s">
        <v>54</v>
      </c>
      <c r="D36" s="4">
        <v>44260</v>
      </c>
      <c r="E36" s="3" t="s">
        <v>38</v>
      </c>
      <c r="F36" s="3" t="s">
        <v>27</v>
      </c>
      <c r="G36" s="3" t="s">
        <v>42</v>
      </c>
      <c r="H36" s="5">
        <v>32</v>
      </c>
      <c r="I36" s="5" t="s">
        <v>48</v>
      </c>
      <c r="J36" s="3" t="s">
        <v>29</v>
      </c>
      <c r="K36" s="6">
        <v>853462</v>
      </c>
      <c r="L36" s="7" t="s">
        <v>61</v>
      </c>
      <c r="M36" s="8" t="s">
        <v>36</v>
      </c>
      <c r="N36" s="9">
        <v>58887868</v>
      </c>
      <c r="O36" s="10">
        <v>30</v>
      </c>
      <c r="P36" s="10">
        <v>15</v>
      </c>
    </row>
    <row r="37" spans="1:16" ht="18.5" x14ac:dyDescent="0.35">
      <c r="A37" s="3">
        <v>2021</v>
      </c>
      <c r="B37" s="3">
        <v>5</v>
      </c>
      <c r="C37" s="3" t="s">
        <v>55</v>
      </c>
      <c r="D37" s="4">
        <v>44261</v>
      </c>
      <c r="E37" s="3" t="s">
        <v>38</v>
      </c>
      <c r="F37" s="3" t="s">
        <v>33</v>
      </c>
      <c r="G37" s="3" t="s">
        <v>45</v>
      </c>
      <c r="H37" s="5">
        <v>33</v>
      </c>
      <c r="I37" s="5" t="s">
        <v>48</v>
      </c>
      <c r="J37" s="3" t="s">
        <v>35</v>
      </c>
      <c r="K37" s="6">
        <v>851827</v>
      </c>
      <c r="L37" s="7" t="s">
        <v>57</v>
      </c>
      <c r="M37" s="8" t="s">
        <v>40</v>
      </c>
      <c r="N37" s="9">
        <v>9800000</v>
      </c>
      <c r="O37" s="10">
        <v>144.6870986296</v>
      </c>
      <c r="P37" s="10">
        <v>128.09139818470001</v>
      </c>
    </row>
    <row r="38" spans="1:16" ht="18.5" x14ac:dyDescent="0.35">
      <c r="A38" s="3">
        <v>2021</v>
      </c>
      <c r="B38" s="3">
        <v>6</v>
      </c>
      <c r="C38" s="3" t="s">
        <v>17</v>
      </c>
      <c r="D38" s="4">
        <v>44262</v>
      </c>
      <c r="E38" s="3" t="s">
        <v>38</v>
      </c>
      <c r="F38" s="3" t="s">
        <v>19</v>
      </c>
      <c r="G38" s="3" t="s">
        <v>20</v>
      </c>
      <c r="H38" s="5">
        <v>34</v>
      </c>
      <c r="I38" s="5" t="s">
        <v>48</v>
      </c>
      <c r="J38" s="3" t="s">
        <v>22</v>
      </c>
      <c r="K38" s="6" t="s">
        <v>62</v>
      </c>
      <c r="L38" s="7" t="s">
        <v>57</v>
      </c>
      <c r="M38" s="8" t="s">
        <v>43</v>
      </c>
      <c r="N38" s="9">
        <v>45345345</v>
      </c>
      <c r="O38" s="10">
        <v>144.6870986296</v>
      </c>
      <c r="P38" s="10">
        <v>128.09139818470001</v>
      </c>
    </row>
    <row r="39" spans="1:16" ht="18.5" x14ac:dyDescent="0.35">
      <c r="A39" s="3">
        <v>2021</v>
      </c>
      <c r="B39" s="3">
        <v>7</v>
      </c>
      <c r="C39" s="3" t="s">
        <v>25</v>
      </c>
      <c r="D39" s="4">
        <v>44263</v>
      </c>
      <c r="E39" s="3" t="s">
        <v>38</v>
      </c>
      <c r="F39" s="3" t="s">
        <v>27</v>
      </c>
      <c r="G39" s="3" t="s">
        <v>28</v>
      </c>
      <c r="H39" s="5">
        <v>35</v>
      </c>
      <c r="I39" s="5" t="s">
        <v>48</v>
      </c>
      <c r="J39" s="3" t="s">
        <v>29</v>
      </c>
      <c r="K39" s="6">
        <v>851215</v>
      </c>
      <c r="L39" s="7" t="s">
        <v>57</v>
      </c>
      <c r="M39" s="8" t="s">
        <v>46</v>
      </c>
      <c r="N39" s="9">
        <v>1051624</v>
      </c>
      <c r="O39" s="10">
        <v>127.8014736521</v>
      </c>
      <c r="P39" s="10">
        <v>120</v>
      </c>
    </row>
    <row r="40" spans="1:16" ht="18.5" x14ac:dyDescent="0.35">
      <c r="A40" s="3">
        <v>2021</v>
      </c>
      <c r="B40" s="3">
        <v>8</v>
      </c>
      <c r="C40" s="3" t="s">
        <v>31</v>
      </c>
      <c r="D40" s="4">
        <v>44264</v>
      </c>
      <c r="E40" s="3" t="s">
        <v>32</v>
      </c>
      <c r="F40" s="3" t="s">
        <v>33</v>
      </c>
      <c r="G40" s="3" t="s">
        <v>34</v>
      </c>
      <c r="H40" s="5">
        <v>36</v>
      </c>
      <c r="I40" s="5" t="s">
        <v>48</v>
      </c>
      <c r="J40" s="3" t="s">
        <v>35</v>
      </c>
      <c r="K40" s="6">
        <v>853362</v>
      </c>
      <c r="L40" s="7" t="s">
        <v>57</v>
      </c>
      <c r="M40" s="8" t="s">
        <v>49</v>
      </c>
      <c r="N40" s="9">
        <v>1542724.82</v>
      </c>
      <c r="O40" s="10">
        <v>127.8014736521</v>
      </c>
      <c r="P40" s="10">
        <v>128.09139818470001</v>
      </c>
    </row>
    <row r="41" spans="1:16" ht="18.5" x14ac:dyDescent="0.35">
      <c r="A41" s="3">
        <v>2021</v>
      </c>
      <c r="B41" s="3">
        <v>9</v>
      </c>
      <c r="C41" s="3" t="s">
        <v>37</v>
      </c>
      <c r="D41" s="4">
        <v>44265</v>
      </c>
      <c r="E41" s="3" t="s">
        <v>38</v>
      </c>
      <c r="F41" s="3" t="s">
        <v>19</v>
      </c>
      <c r="G41" s="3" t="s">
        <v>39</v>
      </c>
      <c r="H41" s="5">
        <v>37</v>
      </c>
      <c r="I41" s="5" t="s">
        <v>48</v>
      </c>
      <c r="J41" s="3" t="s">
        <v>22</v>
      </c>
      <c r="K41" s="6">
        <v>851286</v>
      </c>
      <c r="L41" s="7" t="s">
        <v>57</v>
      </c>
      <c r="M41" s="8" t="s">
        <v>51</v>
      </c>
      <c r="N41" s="9">
        <v>1804836.4</v>
      </c>
      <c r="O41" s="10">
        <v>5</v>
      </c>
      <c r="P41" s="10">
        <v>8</v>
      </c>
    </row>
    <row r="42" spans="1:16" ht="18.5" x14ac:dyDescent="0.35">
      <c r="A42" s="3">
        <v>2021</v>
      </c>
      <c r="B42" s="3">
        <v>10</v>
      </c>
      <c r="C42" s="3" t="s">
        <v>41</v>
      </c>
      <c r="D42" s="4">
        <v>44266</v>
      </c>
      <c r="E42" s="3" t="s">
        <v>18</v>
      </c>
      <c r="F42" s="3" t="s">
        <v>27</v>
      </c>
      <c r="G42" s="3" t="s">
        <v>42</v>
      </c>
      <c r="H42" s="5">
        <v>38</v>
      </c>
      <c r="I42" s="5" t="s">
        <v>48</v>
      </c>
      <c r="J42" s="3" t="s">
        <v>29</v>
      </c>
      <c r="K42" s="6">
        <v>851671</v>
      </c>
      <c r="L42" s="7" t="s">
        <v>57</v>
      </c>
      <c r="M42" s="8" t="s">
        <v>24</v>
      </c>
      <c r="N42" s="9">
        <v>2000000</v>
      </c>
      <c r="O42" s="10">
        <v>12</v>
      </c>
      <c r="P42" s="10">
        <v>10</v>
      </c>
    </row>
    <row r="43" spans="1:16" ht="18.5" x14ac:dyDescent="0.35">
      <c r="A43" s="3">
        <v>2021</v>
      </c>
      <c r="B43" s="3">
        <v>11</v>
      </c>
      <c r="C43" s="3" t="s">
        <v>44</v>
      </c>
      <c r="D43" s="4">
        <v>44267</v>
      </c>
      <c r="E43" s="3" t="s">
        <v>26</v>
      </c>
      <c r="F43" s="3" t="s">
        <v>33</v>
      </c>
      <c r="G43" s="3" t="s">
        <v>45</v>
      </c>
      <c r="H43" s="5">
        <v>39</v>
      </c>
      <c r="I43" s="5" t="s">
        <v>48</v>
      </c>
      <c r="J43" s="3" t="s">
        <v>35</v>
      </c>
      <c r="K43" s="6">
        <v>852728</v>
      </c>
      <c r="L43" s="7" t="s">
        <v>57</v>
      </c>
      <c r="M43" s="8" t="s">
        <v>30</v>
      </c>
      <c r="N43" s="9">
        <v>3571088.9180000001</v>
      </c>
      <c r="O43" s="10">
        <v>90</v>
      </c>
      <c r="P43" s="10">
        <v>88.828158418599998</v>
      </c>
    </row>
    <row r="44" spans="1:16" ht="18.5" x14ac:dyDescent="0.35">
      <c r="A44" s="3">
        <v>2021</v>
      </c>
      <c r="B44" s="3">
        <v>12</v>
      </c>
      <c r="C44" s="3" t="s">
        <v>47</v>
      </c>
      <c r="D44" s="4">
        <v>44268</v>
      </c>
      <c r="E44" s="3" t="s">
        <v>32</v>
      </c>
      <c r="F44" s="3" t="s">
        <v>19</v>
      </c>
      <c r="G44" s="3" t="s">
        <v>20</v>
      </c>
      <c r="H44" s="5">
        <v>40</v>
      </c>
      <c r="I44" s="5" t="s">
        <v>48</v>
      </c>
      <c r="J44" s="3" t="s">
        <v>22</v>
      </c>
      <c r="K44" s="6" t="s">
        <v>63</v>
      </c>
      <c r="L44" s="7" t="s">
        <v>57</v>
      </c>
      <c r="M44" s="8" t="s">
        <v>36</v>
      </c>
      <c r="N44" s="9">
        <v>4563133</v>
      </c>
      <c r="O44" s="10">
        <v>34</v>
      </c>
      <c r="P44" s="10">
        <v>34</v>
      </c>
    </row>
    <row r="45" spans="1:16" ht="18.5" x14ac:dyDescent="0.35">
      <c r="A45" s="3">
        <v>2021</v>
      </c>
      <c r="B45" s="3">
        <v>13</v>
      </c>
      <c r="C45" s="3" t="s">
        <v>50</v>
      </c>
      <c r="D45" s="4">
        <v>44269</v>
      </c>
      <c r="E45" s="3" t="s">
        <v>38</v>
      </c>
      <c r="F45" s="3" t="s">
        <v>27</v>
      </c>
      <c r="G45" s="3" t="s">
        <v>28</v>
      </c>
      <c r="H45" s="5">
        <v>41</v>
      </c>
      <c r="I45" s="5" t="s">
        <v>48</v>
      </c>
      <c r="J45" s="3" t="s">
        <v>29</v>
      </c>
      <c r="K45" s="6">
        <v>851216</v>
      </c>
      <c r="L45" s="7" t="s">
        <v>57</v>
      </c>
      <c r="M45" s="8" t="s">
        <v>40</v>
      </c>
      <c r="N45" s="9">
        <v>4611537</v>
      </c>
      <c r="O45" s="10">
        <v>88</v>
      </c>
      <c r="P45" s="10">
        <v>88</v>
      </c>
    </row>
    <row r="46" spans="1:16" ht="18.5" x14ac:dyDescent="0.35">
      <c r="A46" s="3">
        <v>2021</v>
      </c>
      <c r="B46" s="3">
        <v>14</v>
      </c>
      <c r="C46" s="3" t="s">
        <v>52</v>
      </c>
      <c r="D46" s="4">
        <v>44270</v>
      </c>
      <c r="E46" s="3" t="s">
        <v>18</v>
      </c>
      <c r="F46" s="3" t="s">
        <v>33</v>
      </c>
      <c r="G46" s="3" t="s">
        <v>34</v>
      </c>
      <c r="H46" s="5">
        <v>42</v>
      </c>
      <c r="I46" s="5" t="s">
        <v>48</v>
      </c>
      <c r="J46" s="3" t="s">
        <v>35</v>
      </c>
      <c r="K46" s="6">
        <v>851184</v>
      </c>
      <c r="L46" s="7" t="s">
        <v>57</v>
      </c>
      <c r="M46" s="8" t="s">
        <v>43</v>
      </c>
      <c r="N46" s="9">
        <v>5494521.7300000004</v>
      </c>
      <c r="O46" s="10">
        <v>90</v>
      </c>
      <c r="P46" s="10">
        <v>90.322173177099998</v>
      </c>
    </row>
    <row r="47" spans="1:16" ht="18.5" x14ac:dyDescent="0.35">
      <c r="A47" s="3">
        <v>2021</v>
      </c>
      <c r="B47" s="3">
        <v>15</v>
      </c>
      <c r="C47" s="3" t="s">
        <v>53</v>
      </c>
      <c r="D47" s="4">
        <v>44271</v>
      </c>
      <c r="E47" s="3" t="s">
        <v>26</v>
      </c>
      <c r="F47" s="3" t="s">
        <v>19</v>
      </c>
      <c r="G47" s="3" t="s">
        <v>39</v>
      </c>
      <c r="H47" s="5">
        <v>43</v>
      </c>
      <c r="I47" s="5" t="s">
        <v>48</v>
      </c>
      <c r="J47" s="3" t="s">
        <v>22</v>
      </c>
      <c r="K47" s="6">
        <v>851827</v>
      </c>
      <c r="L47" s="7" t="s">
        <v>57</v>
      </c>
      <c r="M47" s="8" t="s">
        <v>46</v>
      </c>
      <c r="N47" s="9">
        <v>5800000</v>
      </c>
      <c r="O47" s="10">
        <v>144.6870986296</v>
      </c>
      <c r="P47" s="10">
        <v>128.09139818470001</v>
      </c>
    </row>
    <row r="48" spans="1:16" ht="18.5" x14ac:dyDescent="0.35">
      <c r="A48" s="3">
        <v>2021</v>
      </c>
      <c r="B48" s="3">
        <v>16</v>
      </c>
      <c r="C48" s="3" t="s">
        <v>54</v>
      </c>
      <c r="D48" s="4">
        <v>44272</v>
      </c>
      <c r="E48" s="3" t="s">
        <v>32</v>
      </c>
      <c r="F48" s="3" t="s">
        <v>27</v>
      </c>
      <c r="G48" s="3" t="s">
        <v>42</v>
      </c>
      <c r="H48" s="5">
        <v>44</v>
      </c>
      <c r="I48" s="5" t="s">
        <v>48</v>
      </c>
      <c r="J48" s="3" t="s">
        <v>29</v>
      </c>
      <c r="K48" s="6">
        <v>858555</v>
      </c>
      <c r="L48" s="7" t="s">
        <v>59</v>
      </c>
      <c r="M48" s="8" t="s">
        <v>49</v>
      </c>
      <c r="N48" s="9">
        <v>1263106</v>
      </c>
      <c r="O48" s="10">
        <v>90</v>
      </c>
      <c r="P48" s="10">
        <v>88.828158418599998</v>
      </c>
    </row>
    <row r="49" spans="1:16" ht="18.5" x14ac:dyDescent="0.35">
      <c r="A49" s="3">
        <v>2021</v>
      </c>
      <c r="B49" s="3">
        <v>17</v>
      </c>
      <c r="C49" s="3" t="s">
        <v>55</v>
      </c>
      <c r="D49" s="4">
        <v>44273</v>
      </c>
      <c r="E49" s="3" t="s">
        <v>32</v>
      </c>
      <c r="F49" s="3" t="s">
        <v>33</v>
      </c>
      <c r="G49" s="3" t="s">
        <v>45</v>
      </c>
      <c r="H49" s="5">
        <v>45</v>
      </c>
      <c r="I49" s="5" t="s">
        <v>48</v>
      </c>
      <c r="J49" s="3" t="s">
        <v>35</v>
      </c>
      <c r="K49" s="6">
        <v>858556</v>
      </c>
      <c r="L49" s="7" t="s">
        <v>59</v>
      </c>
      <c r="M49" s="8" t="s">
        <v>51</v>
      </c>
      <c r="N49" s="9">
        <v>40467</v>
      </c>
      <c r="O49" s="10">
        <v>90</v>
      </c>
      <c r="P49" s="10">
        <v>90.322173177099998</v>
      </c>
    </row>
    <row r="50" spans="1:16" ht="18.5" x14ac:dyDescent="0.35">
      <c r="A50" s="3">
        <v>2021</v>
      </c>
      <c r="B50" s="3">
        <v>18</v>
      </c>
      <c r="C50" s="3" t="s">
        <v>17</v>
      </c>
      <c r="D50" s="4">
        <v>44274</v>
      </c>
      <c r="E50" s="3" t="s">
        <v>32</v>
      </c>
      <c r="F50" s="3" t="s">
        <v>19</v>
      </c>
      <c r="G50" s="3" t="s">
        <v>20</v>
      </c>
      <c r="H50" s="5">
        <v>46</v>
      </c>
      <c r="I50" s="5" t="s">
        <v>48</v>
      </c>
      <c r="J50" s="3" t="s">
        <v>22</v>
      </c>
      <c r="K50" s="6">
        <v>851463</v>
      </c>
      <c r="L50" s="7" t="s">
        <v>59</v>
      </c>
      <c r="M50" s="8" t="s">
        <v>24</v>
      </c>
      <c r="N50" s="9">
        <v>10638000</v>
      </c>
      <c r="O50" s="10">
        <v>33</v>
      </c>
      <c r="P50" s="10">
        <v>33</v>
      </c>
    </row>
    <row r="51" spans="1:16" ht="18.5" x14ac:dyDescent="0.35">
      <c r="A51" s="3">
        <v>2021</v>
      </c>
      <c r="B51" s="3">
        <v>19</v>
      </c>
      <c r="C51" s="3" t="s">
        <v>25</v>
      </c>
      <c r="D51" s="4">
        <v>44275</v>
      </c>
      <c r="E51" s="3" t="s">
        <v>32</v>
      </c>
      <c r="F51" s="3" t="s">
        <v>27</v>
      </c>
      <c r="G51" s="3" t="s">
        <v>28</v>
      </c>
      <c r="H51" s="5">
        <v>47</v>
      </c>
      <c r="I51" s="5" t="s">
        <v>48</v>
      </c>
      <c r="J51" s="3" t="s">
        <v>29</v>
      </c>
      <c r="K51" s="6">
        <v>851456</v>
      </c>
      <c r="L51" s="7" t="s">
        <v>59</v>
      </c>
      <c r="M51" s="8" t="s">
        <v>30</v>
      </c>
      <c r="N51" s="9">
        <v>40467</v>
      </c>
      <c r="O51" s="10">
        <v>101.18785901450001</v>
      </c>
      <c r="P51" s="10">
        <v>78.696927969300006</v>
      </c>
    </row>
    <row r="52" spans="1:16" ht="18.5" x14ac:dyDescent="0.35">
      <c r="A52" s="3">
        <v>2019</v>
      </c>
      <c r="B52" s="3">
        <v>20</v>
      </c>
      <c r="C52" s="3" t="s">
        <v>31</v>
      </c>
      <c r="D52" s="4">
        <v>44276</v>
      </c>
      <c r="E52" s="3" t="s">
        <v>32</v>
      </c>
      <c r="F52" s="3" t="s">
        <v>33</v>
      </c>
      <c r="G52" s="3" t="s">
        <v>34</v>
      </c>
      <c r="H52" s="5">
        <v>48</v>
      </c>
      <c r="I52" s="5" t="s">
        <v>48</v>
      </c>
      <c r="J52" s="3" t="s">
        <v>35</v>
      </c>
      <c r="K52" s="6">
        <v>854467</v>
      </c>
      <c r="L52" s="7" t="s">
        <v>61</v>
      </c>
      <c r="M52" s="8" t="s">
        <v>36</v>
      </c>
      <c r="N52" s="9">
        <v>5781720</v>
      </c>
      <c r="O52" s="10">
        <v>5</v>
      </c>
      <c r="P52" s="10">
        <v>8</v>
      </c>
    </row>
    <row r="53" spans="1:16" ht="18.5" x14ac:dyDescent="0.35">
      <c r="A53" s="3">
        <v>2019</v>
      </c>
      <c r="B53" s="3">
        <v>21</v>
      </c>
      <c r="C53" s="3" t="s">
        <v>37</v>
      </c>
      <c r="D53" s="4">
        <v>44277</v>
      </c>
      <c r="E53" s="3" t="s">
        <v>32</v>
      </c>
      <c r="F53" s="3" t="s">
        <v>19</v>
      </c>
      <c r="G53" s="3" t="s">
        <v>39</v>
      </c>
      <c r="H53" s="5">
        <v>49</v>
      </c>
      <c r="I53" s="5" t="s">
        <v>48</v>
      </c>
      <c r="J53" s="3" t="s">
        <v>22</v>
      </c>
      <c r="K53" s="6">
        <v>854236</v>
      </c>
      <c r="L53" s="7" t="s">
        <v>61</v>
      </c>
      <c r="M53" s="8" t="s">
        <v>40</v>
      </c>
      <c r="N53" s="9">
        <v>7194422.9800000004</v>
      </c>
      <c r="O53" s="10">
        <v>12</v>
      </c>
      <c r="P53" s="10">
        <v>10</v>
      </c>
    </row>
    <row r="54" spans="1:16" ht="18.5" x14ac:dyDescent="0.35">
      <c r="A54" s="3">
        <v>2019</v>
      </c>
      <c r="B54" s="3">
        <v>22</v>
      </c>
      <c r="C54" s="3" t="s">
        <v>41</v>
      </c>
      <c r="D54" s="4">
        <v>44278</v>
      </c>
      <c r="E54" s="3" t="s">
        <v>32</v>
      </c>
      <c r="F54" s="3" t="s">
        <v>27</v>
      </c>
      <c r="G54" s="3" t="s">
        <v>42</v>
      </c>
      <c r="H54" s="5">
        <v>50</v>
      </c>
      <c r="I54" s="5" t="s">
        <v>48</v>
      </c>
      <c r="J54" s="3" t="s">
        <v>29</v>
      </c>
      <c r="K54" s="6">
        <v>854412</v>
      </c>
      <c r="L54" s="7" t="s">
        <v>61</v>
      </c>
      <c r="M54" s="8" t="s">
        <v>43</v>
      </c>
      <c r="N54" s="9">
        <v>823709.66</v>
      </c>
      <c r="O54" s="10">
        <v>90</v>
      </c>
      <c r="P54" s="10">
        <v>88.828158418599998</v>
      </c>
    </row>
    <row r="55" spans="1:16" ht="18.5" x14ac:dyDescent="0.35">
      <c r="A55" s="3">
        <v>2019</v>
      </c>
      <c r="B55" s="3">
        <v>23</v>
      </c>
      <c r="C55" s="3" t="s">
        <v>44</v>
      </c>
      <c r="D55" s="4">
        <v>44279</v>
      </c>
      <c r="E55" s="3" t="s">
        <v>32</v>
      </c>
      <c r="F55" s="3" t="s">
        <v>33</v>
      </c>
      <c r="G55" s="3" t="s">
        <v>45</v>
      </c>
      <c r="H55" s="5">
        <v>51</v>
      </c>
      <c r="I55" s="5" t="s">
        <v>48</v>
      </c>
      <c r="J55" s="3" t="s">
        <v>35</v>
      </c>
      <c r="K55" s="6">
        <v>854485</v>
      </c>
      <c r="L55" s="7" t="s">
        <v>61</v>
      </c>
      <c r="M55" s="8" t="s">
        <v>46</v>
      </c>
      <c r="N55" s="9">
        <v>2367268.2000000002</v>
      </c>
      <c r="O55" s="10">
        <v>127.8014736521</v>
      </c>
      <c r="P55" s="10">
        <v>127.8014736521</v>
      </c>
    </row>
    <row r="56" spans="1:16" ht="18.5" x14ac:dyDescent="0.35">
      <c r="A56" s="3">
        <v>2019</v>
      </c>
      <c r="B56" s="3">
        <v>24</v>
      </c>
      <c r="C56" s="3" t="s">
        <v>47</v>
      </c>
      <c r="D56" s="4">
        <v>44280</v>
      </c>
      <c r="E56" s="3" t="s">
        <v>32</v>
      </c>
      <c r="F56" s="3" t="s">
        <v>19</v>
      </c>
      <c r="G56" s="3" t="s">
        <v>20</v>
      </c>
      <c r="H56" s="5">
        <v>52</v>
      </c>
      <c r="I56" s="5" t="s">
        <v>48</v>
      </c>
      <c r="J56" s="3" t="s">
        <v>22</v>
      </c>
      <c r="K56" s="6">
        <v>854487</v>
      </c>
      <c r="L56" s="7" t="s">
        <v>61</v>
      </c>
      <c r="M56" s="8" t="s">
        <v>49</v>
      </c>
      <c r="N56" s="9">
        <v>2622311.29</v>
      </c>
      <c r="O56" s="10">
        <v>34</v>
      </c>
      <c r="P56" s="10">
        <v>34</v>
      </c>
    </row>
    <row r="57" spans="1:16" ht="18.5" x14ac:dyDescent="0.35">
      <c r="A57" s="3">
        <v>2019</v>
      </c>
      <c r="B57" s="3">
        <v>25</v>
      </c>
      <c r="C57" s="3" t="s">
        <v>50</v>
      </c>
      <c r="D57" s="4">
        <v>44281</v>
      </c>
      <c r="E57" s="3" t="s">
        <v>32</v>
      </c>
      <c r="F57" s="3" t="s">
        <v>27</v>
      </c>
      <c r="G57" s="3" t="s">
        <v>28</v>
      </c>
      <c r="H57" s="5">
        <v>53</v>
      </c>
      <c r="I57" s="5" t="s">
        <v>48</v>
      </c>
      <c r="J57" s="3" t="s">
        <v>29</v>
      </c>
      <c r="K57" s="6">
        <v>854488</v>
      </c>
      <c r="L57" s="7" t="s">
        <v>61</v>
      </c>
      <c r="M57" s="8" t="s">
        <v>51</v>
      </c>
      <c r="N57" s="9">
        <v>3074951</v>
      </c>
      <c r="O57" s="10">
        <v>88</v>
      </c>
      <c r="P57" s="10">
        <v>88</v>
      </c>
    </row>
    <row r="58" spans="1:16" ht="18.5" x14ac:dyDescent="0.35">
      <c r="A58" s="3">
        <v>2019</v>
      </c>
      <c r="B58" s="3">
        <v>26</v>
      </c>
      <c r="C58" s="3" t="s">
        <v>52</v>
      </c>
      <c r="D58" s="4">
        <v>44282</v>
      </c>
      <c r="E58" s="3" t="s">
        <v>32</v>
      </c>
      <c r="F58" s="3" t="s">
        <v>27</v>
      </c>
      <c r="G58" s="3" t="s">
        <v>34</v>
      </c>
      <c r="H58" s="5">
        <v>54</v>
      </c>
      <c r="I58" s="5" t="s">
        <v>48</v>
      </c>
      <c r="J58" s="3" t="s">
        <v>35</v>
      </c>
      <c r="K58" s="6">
        <v>854485</v>
      </c>
      <c r="L58" s="7" t="s">
        <v>61</v>
      </c>
      <c r="M58" s="8" t="s">
        <v>24</v>
      </c>
      <c r="N58" s="9">
        <v>2367268.2000000002</v>
      </c>
      <c r="O58" s="10">
        <v>90</v>
      </c>
      <c r="P58" s="10">
        <v>88.828158418599998</v>
      </c>
    </row>
    <row r="59" spans="1:16" ht="18.5" x14ac:dyDescent="0.35">
      <c r="A59" s="3">
        <v>2019</v>
      </c>
      <c r="B59" s="3">
        <v>27</v>
      </c>
      <c r="C59" s="3" t="s">
        <v>53</v>
      </c>
      <c r="D59" s="4">
        <v>44283</v>
      </c>
      <c r="E59" s="3" t="s">
        <v>32</v>
      </c>
      <c r="F59" s="3" t="s">
        <v>27</v>
      </c>
      <c r="G59" s="3" t="s">
        <v>39</v>
      </c>
      <c r="H59" s="5">
        <v>55</v>
      </c>
      <c r="I59" s="5" t="s">
        <v>48</v>
      </c>
      <c r="J59" s="3" t="s">
        <v>22</v>
      </c>
      <c r="K59" s="6">
        <v>854487</v>
      </c>
      <c r="L59" s="7" t="s">
        <v>61</v>
      </c>
      <c r="M59" s="8" t="s">
        <v>30</v>
      </c>
      <c r="N59" s="9">
        <v>2622311.29</v>
      </c>
      <c r="O59" s="10">
        <v>90</v>
      </c>
      <c r="P59" s="10">
        <v>90.322173177099998</v>
      </c>
    </row>
    <row r="60" spans="1:16" ht="18.5" x14ac:dyDescent="0.35">
      <c r="A60" s="3">
        <v>2019</v>
      </c>
      <c r="B60" s="3">
        <v>28</v>
      </c>
      <c r="C60" s="3" t="s">
        <v>54</v>
      </c>
      <c r="D60" s="4">
        <v>44284</v>
      </c>
      <c r="E60" s="3" t="s">
        <v>32</v>
      </c>
      <c r="F60" s="3" t="s">
        <v>27</v>
      </c>
      <c r="G60" s="3" t="s">
        <v>42</v>
      </c>
      <c r="H60" s="5">
        <v>56</v>
      </c>
      <c r="I60" s="5" t="s">
        <v>48</v>
      </c>
      <c r="J60" s="3" t="s">
        <v>29</v>
      </c>
      <c r="K60" s="6">
        <v>854488</v>
      </c>
      <c r="L60" s="7" t="s">
        <v>61</v>
      </c>
      <c r="M60" s="8" t="s">
        <v>36</v>
      </c>
      <c r="N60" s="9">
        <v>3074951</v>
      </c>
      <c r="O60" s="10">
        <v>144.6870986296</v>
      </c>
      <c r="P60" s="10">
        <v>128.09139818470001</v>
      </c>
    </row>
    <row r="61" spans="1:16" ht="18.5" x14ac:dyDescent="0.35">
      <c r="A61" s="3">
        <v>2019</v>
      </c>
      <c r="B61" s="3">
        <v>29</v>
      </c>
      <c r="C61" s="3" t="s">
        <v>55</v>
      </c>
      <c r="D61" s="4">
        <v>44285</v>
      </c>
      <c r="E61" s="3" t="s">
        <v>38</v>
      </c>
      <c r="F61" s="3" t="s">
        <v>27</v>
      </c>
      <c r="G61" s="3" t="s">
        <v>45</v>
      </c>
      <c r="H61" s="5">
        <v>57</v>
      </c>
      <c r="I61" s="5" t="s">
        <v>48</v>
      </c>
      <c r="J61" s="3" t="s">
        <v>35</v>
      </c>
      <c r="K61" s="6">
        <v>854466</v>
      </c>
      <c r="L61" s="7" t="s">
        <v>61</v>
      </c>
      <c r="M61" s="8" t="s">
        <v>40</v>
      </c>
      <c r="N61" s="9">
        <v>3835149</v>
      </c>
      <c r="O61" s="10">
        <v>75</v>
      </c>
      <c r="P61" s="10">
        <v>38</v>
      </c>
    </row>
    <row r="62" spans="1:16" ht="18.5" x14ac:dyDescent="0.35">
      <c r="A62" s="3">
        <v>2019</v>
      </c>
      <c r="B62" s="3">
        <v>30</v>
      </c>
      <c r="C62" s="3" t="s">
        <v>17</v>
      </c>
      <c r="D62" s="4">
        <v>44286</v>
      </c>
      <c r="E62" s="3" t="s">
        <v>18</v>
      </c>
      <c r="F62" s="3" t="s">
        <v>27</v>
      </c>
      <c r="G62" s="3" t="s">
        <v>20</v>
      </c>
      <c r="H62" s="5">
        <v>58</v>
      </c>
      <c r="I62" s="5" t="s">
        <v>48</v>
      </c>
      <c r="J62" s="3" t="s">
        <v>22</v>
      </c>
      <c r="K62" s="6">
        <v>890675</v>
      </c>
      <c r="L62" s="7" t="s">
        <v>61</v>
      </c>
      <c r="M62" s="8" t="s">
        <v>43</v>
      </c>
      <c r="N62" s="9">
        <v>3946768.2</v>
      </c>
      <c r="O62" s="10">
        <v>80</v>
      </c>
      <c r="P62" s="10">
        <v>44</v>
      </c>
    </row>
    <row r="63" spans="1:16" ht="18.5" x14ac:dyDescent="0.35">
      <c r="A63" s="3">
        <v>2019</v>
      </c>
      <c r="B63" s="3">
        <v>31</v>
      </c>
      <c r="C63" s="3" t="s">
        <v>25</v>
      </c>
      <c r="D63" s="4">
        <v>44287</v>
      </c>
      <c r="E63" s="3" t="s">
        <v>26</v>
      </c>
      <c r="F63" s="3" t="s">
        <v>27</v>
      </c>
      <c r="G63" s="3" t="s">
        <v>28</v>
      </c>
      <c r="H63" s="5">
        <v>59</v>
      </c>
      <c r="I63" s="5" t="s">
        <v>48</v>
      </c>
      <c r="J63" s="3" t="s">
        <v>29</v>
      </c>
      <c r="K63" s="6">
        <v>854685</v>
      </c>
      <c r="L63" s="7" t="s">
        <v>61</v>
      </c>
      <c r="M63" s="8" t="s">
        <v>46</v>
      </c>
      <c r="N63" s="9">
        <v>63512.73</v>
      </c>
      <c r="O63" s="10">
        <v>90</v>
      </c>
      <c r="P63" s="10">
        <v>88.828158418599998</v>
      </c>
    </row>
    <row r="64" spans="1:16" ht="18.5" x14ac:dyDescent="0.35">
      <c r="A64" s="3">
        <v>2019</v>
      </c>
      <c r="B64" s="3">
        <v>1</v>
      </c>
      <c r="C64" s="3" t="s">
        <v>31</v>
      </c>
      <c r="D64" s="4">
        <v>44288</v>
      </c>
      <c r="E64" s="3" t="s">
        <v>32</v>
      </c>
      <c r="F64" s="3" t="s">
        <v>27</v>
      </c>
      <c r="G64" s="3" t="s">
        <v>34</v>
      </c>
      <c r="H64" s="5">
        <v>60</v>
      </c>
      <c r="I64" s="5" t="s">
        <v>48</v>
      </c>
      <c r="J64" s="3" t="s">
        <v>35</v>
      </c>
      <c r="K64" s="6">
        <v>854456</v>
      </c>
      <c r="L64" s="7" t="s">
        <v>61</v>
      </c>
      <c r="M64" s="8" t="s">
        <v>49</v>
      </c>
      <c r="N64" s="9">
        <v>63512.73</v>
      </c>
      <c r="O64" s="10">
        <v>90</v>
      </c>
      <c r="P64" s="10">
        <v>90.322173177099998</v>
      </c>
    </row>
    <row r="65" spans="1:16" ht="18.5" x14ac:dyDescent="0.35">
      <c r="A65" s="3">
        <v>2019</v>
      </c>
      <c r="B65" s="3">
        <v>2</v>
      </c>
      <c r="C65" s="3" t="s">
        <v>37</v>
      </c>
      <c r="D65" s="4">
        <v>44289</v>
      </c>
      <c r="E65" s="3" t="s">
        <v>38</v>
      </c>
      <c r="F65" s="3" t="s">
        <v>27</v>
      </c>
      <c r="G65" s="3" t="s">
        <v>39</v>
      </c>
      <c r="H65" s="5">
        <v>61</v>
      </c>
      <c r="I65" s="5" t="s">
        <v>48</v>
      </c>
      <c r="J65" s="3" t="s">
        <v>22</v>
      </c>
      <c r="K65" s="6">
        <v>854467</v>
      </c>
      <c r="L65" s="7" t="s">
        <v>61</v>
      </c>
      <c r="M65" s="8" t="s">
        <v>51</v>
      </c>
      <c r="N65" s="9">
        <v>5781720</v>
      </c>
      <c r="O65" s="10">
        <v>127.8014736521</v>
      </c>
      <c r="P65" s="10">
        <v>127.8014736521</v>
      </c>
    </row>
    <row r="66" spans="1:16" ht="18.5" x14ac:dyDescent="0.35">
      <c r="A66" s="3">
        <v>2019</v>
      </c>
      <c r="B66" s="3">
        <v>3</v>
      </c>
      <c r="C66" s="3" t="s">
        <v>41</v>
      </c>
      <c r="D66" s="4">
        <v>44290</v>
      </c>
      <c r="E66" s="3" t="s">
        <v>18</v>
      </c>
      <c r="F66" s="3" t="s">
        <v>27</v>
      </c>
      <c r="G66" s="3" t="s">
        <v>42</v>
      </c>
      <c r="H66" s="5">
        <v>62</v>
      </c>
      <c r="I66" s="5" t="s">
        <v>48</v>
      </c>
      <c r="J66" s="3" t="s">
        <v>29</v>
      </c>
      <c r="K66" s="6">
        <v>854236</v>
      </c>
      <c r="L66" s="7" t="s">
        <v>61</v>
      </c>
      <c r="M66" s="8" t="s">
        <v>24</v>
      </c>
      <c r="N66" s="9">
        <v>79863.78</v>
      </c>
      <c r="O66" s="10">
        <v>34</v>
      </c>
      <c r="P66" s="10">
        <v>34</v>
      </c>
    </row>
    <row r="67" spans="1:16" ht="18.5" x14ac:dyDescent="0.35">
      <c r="A67" s="3">
        <v>2019</v>
      </c>
      <c r="B67" s="3">
        <v>4</v>
      </c>
      <c r="C67" s="3" t="s">
        <v>44</v>
      </c>
      <c r="D67" s="4">
        <v>44291</v>
      </c>
      <c r="E67" s="3" t="s">
        <v>26</v>
      </c>
      <c r="F67" s="3" t="s">
        <v>27</v>
      </c>
      <c r="G67" s="3" t="s">
        <v>45</v>
      </c>
      <c r="H67" s="5">
        <v>63</v>
      </c>
      <c r="I67" s="5" t="s">
        <v>48</v>
      </c>
      <c r="J67" s="3" t="s">
        <v>35</v>
      </c>
      <c r="K67" s="6">
        <v>854484</v>
      </c>
      <c r="L67" s="7" t="s">
        <v>61</v>
      </c>
      <c r="M67" s="8" t="s">
        <v>30</v>
      </c>
      <c r="N67" s="9">
        <v>8295952.3499999996</v>
      </c>
      <c r="O67" s="10">
        <v>88</v>
      </c>
      <c r="P67" s="10">
        <v>88</v>
      </c>
    </row>
    <row r="68" spans="1:16" ht="18.5" x14ac:dyDescent="0.35">
      <c r="A68" s="3">
        <v>2019</v>
      </c>
      <c r="B68" s="3">
        <v>5</v>
      </c>
      <c r="C68" s="3" t="s">
        <v>47</v>
      </c>
      <c r="D68" s="4">
        <v>44292</v>
      </c>
      <c r="E68" s="3" t="s">
        <v>32</v>
      </c>
      <c r="F68" s="3" t="s">
        <v>19</v>
      </c>
      <c r="G68" s="3" t="s">
        <v>20</v>
      </c>
      <c r="H68" s="5">
        <v>64</v>
      </c>
      <c r="I68" s="5" t="s">
        <v>48</v>
      </c>
      <c r="J68" s="3" t="s">
        <v>22</v>
      </c>
      <c r="K68" s="6">
        <v>853466</v>
      </c>
      <c r="L68" s="7" t="s">
        <v>61</v>
      </c>
      <c r="M68" s="8" t="s">
        <v>36</v>
      </c>
      <c r="N68" s="9">
        <v>9000000</v>
      </c>
      <c r="O68" s="10">
        <v>90</v>
      </c>
      <c r="P68" s="10">
        <v>88.828158418599998</v>
      </c>
    </row>
    <row r="69" spans="1:16" ht="18.5" x14ac:dyDescent="0.35">
      <c r="A69" s="3">
        <v>2019</v>
      </c>
      <c r="B69" s="3">
        <v>6</v>
      </c>
      <c r="C69" s="3" t="s">
        <v>50</v>
      </c>
      <c r="D69" s="4">
        <v>44293</v>
      </c>
      <c r="E69" s="3" t="s">
        <v>38</v>
      </c>
      <c r="F69" s="3" t="s">
        <v>27</v>
      </c>
      <c r="G69" s="3" t="s">
        <v>28</v>
      </c>
      <c r="H69" s="5">
        <v>65</v>
      </c>
      <c r="I69" s="5" t="s">
        <v>48</v>
      </c>
      <c r="J69" s="3" t="s">
        <v>29</v>
      </c>
      <c r="K69" s="6">
        <v>854486</v>
      </c>
      <c r="L69" s="7" t="s">
        <v>61</v>
      </c>
      <c r="M69" s="8" t="s">
        <v>40</v>
      </c>
      <c r="N69" s="9">
        <v>9377688.7100000009</v>
      </c>
      <c r="O69" s="10">
        <v>90</v>
      </c>
      <c r="P69" s="10">
        <v>90.322173177099998</v>
      </c>
    </row>
    <row r="70" spans="1:16" ht="18.5" x14ac:dyDescent="0.35">
      <c r="A70" s="3">
        <v>2019</v>
      </c>
      <c r="B70" s="3">
        <v>7</v>
      </c>
      <c r="C70" s="3" t="s">
        <v>52</v>
      </c>
      <c r="D70" s="4">
        <v>44294</v>
      </c>
      <c r="E70" s="3" t="s">
        <v>18</v>
      </c>
      <c r="F70" s="3" t="s">
        <v>33</v>
      </c>
      <c r="G70" s="3" t="s">
        <v>34</v>
      </c>
      <c r="H70" s="5">
        <v>66</v>
      </c>
      <c r="I70" s="5" t="s">
        <v>48</v>
      </c>
      <c r="J70" s="3" t="s">
        <v>35</v>
      </c>
      <c r="K70" s="6">
        <v>854468</v>
      </c>
      <c r="L70" s="7" t="s">
        <v>61</v>
      </c>
      <c r="M70" s="8" t="s">
        <v>43</v>
      </c>
      <c r="N70" s="9">
        <v>63512.73</v>
      </c>
      <c r="O70" s="10">
        <v>144.6870986296</v>
      </c>
      <c r="P70" s="10">
        <v>128.09139818470001</v>
      </c>
    </row>
    <row r="71" spans="1:16" ht="18.5" x14ac:dyDescent="0.35">
      <c r="A71" s="3">
        <v>2019</v>
      </c>
      <c r="B71" s="3">
        <v>8</v>
      </c>
      <c r="C71" s="3" t="s">
        <v>53</v>
      </c>
      <c r="D71" s="4">
        <v>44295</v>
      </c>
      <c r="E71" s="3" t="s">
        <v>26</v>
      </c>
      <c r="F71" s="3" t="s">
        <v>19</v>
      </c>
      <c r="G71" s="3" t="s">
        <v>39</v>
      </c>
      <c r="H71" s="5">
        <v>67</v>
      </c>
      <c r="I71" s="5" t="s">
        <v>48</v>
      </c>
      <c r="J71" s="3" t="s">
        <v>22</v>
      </c>
      <c r="K71" s="6">
        <v>854416</v>
      </c>
      <c r="L71" s="7" t="s">
        <v>61</v>
      </c>
      <c r="M71" s="8" t="s">
        <v>46</v>
      </c>
      <c r="N71" s="9">
        <v>14215911.1</v>
      </c>
      <c r="O71" s="10">
        <v>127.8014736521</v>
      </c>
      <c r="P71" s="10">
        <v>120</v>
      </c>
    </row>
    <row r="72" spans="1:16" ht="18.5" x14ac:dyDescent="0.35">
      <c r="A72" s="3">
        <v>2019</v>
      </c>
      <c r="B72" s="3">
        <v>9</v>
      </c>
      <c r="C72" s="3" t="s">
        <v>54</v>
      </c>
      <c r="D72" s="4">
        <v>44296</v>
      </c>
      <c r="E72" s="3" t="s">
        <v>32</v>
      </c>
      <c r="F72" s="3" t="s">
        <v>27</v>
      </c>
      <c r="G72" s="3" t="s">
        <v>42</v>
      </c>
      <c r="H72" s="5">
        <v>68</v>
      </c>
      <c r="I72" s="5" t="s">
        <v>48</v>
      </c>
      <c r="J72" s="3" t="s">
        <v>29</v>
      </c>
      <c r="K72" s="6">
        <v>854411</v>
      </c>
      <c r="L72" s="7" t="s">
        <v>61</v>
      </c>
      <c r="M72" s="8" t="s">
        <v>49</v>
      </c>
      <c r="N72" s="9">
        <v>30512511.18</v>
      </c>
      <c r="O72" s="10">
        <v>127.8014736521</v>
      </c>
      <c r="P72" s="10">
        <v>128.09139818470001</v>
      </c>
    </row>
    <row r="73" spans="1:16" ht="18.5" x14ac:dyDescent="0.35">
      <c r="A73" s="3">
        <v>2019</v>
      </c>
      <c r="B73" s="3">
        <v>10</v>
      </c>
      <c r="C73" s="3" t="s">
        <v>55</v>
      </c>
      <c r="D73" s="4">
        <v>44297</v>
      </c>
      <c r="E73" s="3" t="s">
        <v>38</v>
      </c>
      <c r="F73" s="3" t="s">
        <v>19</v>
      </c>
      <c r="G73" s="3" t="s">
        <v>45</v>
      </c>
      <c r="H73" s="5">
        <v>69</v>
      </c>
      <c r="I73" s="5" t="s">
        <v>48</v>
      </c>
      <c r="J73" s="3" t="s">
        <v>35</v>
      </c>
      <c r="K73" s="6">
        <v>853661</v>
      </c>
      <c r="L73" s="7" t="s">
        <v>64</v>
      </c>
      <c r="M73" s="8" t="s">
        <v>51</v>
      </c>
      <c r="N73" s="9">
        <v>33223.97</v>
      </c>
      <c r="O73" s="10">
        <v>33</v>
      </c>
      <c r="P73" s="10">
        <v>33</v>
      </c>
    </row>
    <row r="74" spans="1:16" ht="18.5" x14ac:dyDescent="0.35">
      <c r="A74" s="3">
        <v>2019</v>
      </c>
      <c r="B74" s="3">
        <v>11</v>
      </c>
      <c r="C74" s="3" t="s">
        <v>17</v>
      </c>
      <c r="D74" s="4">
        <v>44298</v>
      </c>
      <c r="E74" s="3" t="s">
        <v>18</v>
      </c>
      <c r="F74" s="3" t="s">
        <v>19</v>
      </c>
      <c r="G74" s="3" t="s">
        <v>20</v>
      </c>
      <c r="H74" s="5">
        <v>70</v>
      </c>
      <c r="I74" s="5" t="s">
        <v>48</v>
      </c>
      <c r="J74" s="3" t="s">
        <v>22</v>
      </c>
      <c r="K74" s="6">
        <v>854336</v>
      </c>
      <c r="L74" s="7" t="s">
        <v>64</v>
      </c>
      <c r="M74" s="8" t="s">
        <v>24</v>
      </c>
      <c r="N74" s="9">
        <v>5817011.46</v>
      </c>
      <c r="O74" s="10">
        <v>101.18785901450001</v>
      </c>
      <c r="P74" s="10">
        <v>78.696927969300006</v>
      </c>
    </row>
    <row r="75" spans="1:16" ht="18.5" x14ac:dyDescent="0.35">
      <c r="A75" s="3">
        <v>2019</v>
      </c>
      <c r="B75" s="3">
        <v>12</v>
      </c>
      <c r="C75" s="3" t="s">
        <v>25</v>
      </c>
      <c r="D75" s="4">
        <v>44299</v>
      </c>
      <c r="E75" s="3" t="s">
        <v>26</v>
      </c>
      <c r="F75" s="3" t="s">
        <v>19</v>
      </c>
      <c r="G75" s="3" t="s">
        <v>28</v>
      </c>
      <c r="H75" s="5">
        <v>71</v>
      </c>
      <c r="I75" s="5" t="s">
        <v>48</v>
      </c>
      <c r="J75" s="3" t="s">
        <v>29</v>
      </c>
      <c r="K75" s="6">
        <v>8533685</v>
      </c>
      <c r="L75" s="7" t="s">
        <v>64</v>
      </c>
      <c r="M75" s="8" t="s">
        <v>30</v>
      </c>
      <c r="N75" s="9">
        <v>7200000</v>
      </c>
      <c r="O75" s="10">
        <v>78</v>
      </c>
      <c r="P75" s="10">
        <v>85</v>
      </c>
    </row>
    <row r="76" spans="1:16" ht="18.5" x14ac:dyDescent="0.35">
      <c r="A76" s="3">
        <v>2019</v>
      </c>
      <c r="B76" s="3">
        <v>13</v>
      </c>
      <c r="C76" s="3" t="s">
        <v>31</v>
      </c>
      <c r="D76" s="4">
        <v>44300</v>
      </c>
      <c r="E76" s="3" t="s">
        <v>32</v>
      </c>
      <c r="F76" s="3" t="s">
        <v>19</v>
      </c>
      <c r="G76" s="3" t="s">
        <v>34</v>
      </c>
      <c r="H76" s="5">
        <v>72</v>
      </c>
      <c r="I76" s="5" t="s">
        <v>48</v>
      </c>
      <c r="J76" s="3" t="s">
        <v>35</v>
      </c>
      <c r="K76" s="6">
        <v>852857</v>
      </c>
      <c r="L76" s="7" t="s">
        <v>64</v>
      </c>
      <c r="M76" s="8" t="s">
        <v>36</v>
      </c>
      <c r="N76" s="9">
        <v>63512.73</v>
      </c>
      <c r="O76" s="10">
        <v>130</v>
      </c>
      <c r="P76" s="10">
        <v>100</v>
      </c>
    </row>
    <row r="77" spans="1:16" ht="18.5" x14ac:dyDescent="0.35">
      <c r="A77" s="3">
        <v>2019</v>
      </c>
      <c r="B77" s="3">
        <v>14</v>
      </c>
      <c r="C77" s="3" t="s">
        <v>37</v>
      </c>
      <c r="D77" s="4">
        <v>44301</v>
      </c>
      <c r="E77" s="3" t="s">
        <v>38</v>
      </c>
      <c r="F77" s="3" t="s">
        <v>19</v>
      </c>
      <c r="G77" s="3" t="s">
        <v>39</v>
      </c>
      <c r="H77" s="5">
        <v>73</v>
      </c>
      <c r="I77" s="5" t="s">
        <v>48</v>
      </c>
      <c r="J77" s="3" t="s">
        <v>22</v>
      </c>
      <c r="K77" s="6">
        <v>853262</v>
      </c>
      <c r="L77" s="7" t="s">
        <v>64</v>
      </c>
      <c r="M77" s="8" t="s">
        <v>40</v>
      </c>
      <c r="N77" s="9">
        <v>79863.78</v>
      </c>
      <c r="O77" s="10">
        <v>140</v>
      </c>
      <c r="P77" s="10">
        <v>100</v>
      </c>
    </row>
    <row r="78" spans="1:16" ht="18.5" x14ac:dyDescent="0.35">
      <c r="A78" s="3">
        <v>2019</v>
      </c>
      <c r="B78" s="3">
        <v>15</v>
      </c>
      <c r="C78" s="3" t="s">
        <v>41</v>
      </c>
      <c r="D78" s="4">
        <v>44302</v>
      </c>
      <c r="E78" s="3" t="s">
        <v>18</v>
      </c>
      <c r="F78" s="3" t="s">
        <v>19</v>
      </c>
      <c r="G78" s="3" t="s">
        <v>42</v>
      </c>
      <c r="H78" s="5">
        <v>74</v>
      </c>
      <c r="I78" s="5" t="s">
        <v>48</v>
      </c>
      <c r="J78" s="3" t="s">
        <v>29</v>
      </c>
      <c r="K78" s="6">
        <v>853862</v>
      </c>
      <c r="L78" s="7" t="s">
        <v>64</v>
      </c>
      <c r="M78" s="8" t="s">
        <v>43</v>
      </c>
      <c r="N78" s="9">
        <v>245833.35</v>
      </c>
      <c r="O78" s="10">
        <v>33</v>
      </c>
      <c r="P78" s="10">
        <v>33</v>
      </c>
    </row>
    <row r="79" spans="1:16" ht="18.5" x14ac:dyDescent="0.35">
      <c r="A79" s="3">
        <v>2019</v>
      </c>
      <c r="B79" s="3">
        <v>16</v>
      </c>
      <c r="C79" s="3" t="s">
        <v>44</v>
      </c>
      <c r="D79" s="4">
        <v>44303</v>
      </c>
      <c r="E79" s="3" t="s">
        <v>26</v>
      </c>
      <c r="F79" s="3" t="s">
        <v>19</v>
      </c>
      <c r="G79" s="3" t="s">
        <v>45</v>
      </c>
      <c r="H79" s="5">
        <v>75</v>
      </c>
      <c r="I79" s="5" t="s">
        <v>48</v>
      </c>
      <c r="J79" s="3" t="s">
        <v>35</v>
      </c>
      <c r="K79" s="6">
        <v>853263</v>
      </c>
      <c r="L79" s="7" t="s">
        <v>64</v>
      </c>
      <c r="M79" s="8" t="s">
        <v>46</v>
      </c>
      <c r="N79" s="9">
        <v>566867.78</v>
      </c>
      <c r="O79" s="10">
        <v>197</v>
      </c>
      <c r="P79" s="10">
        <v>144</v>
      </c>
    </row>
    <row r="80" spans="1:16" ht="18.5" x14ac:dyDescent="0.35">
      <c r="A80" s="3">
        <v>2019</v>
      </c>
      <c r="B80" s="3">
        <v>17</v>
      </c>
      <c r="C80" s="3" t="s">
        <v>47</v>
      </c>
      <c r="D80" s="4">
        <v>44304</v>
      </c>
      <c r="E80" s="3" t="s">
        <v>32</v>
      </c>
      <c r="F80" s="3" t="s">
        <v>19</v>
      </c>
      <c r="G80" s="3" t="s">
        <v>20</v>
      </c>
      <c r="H80" s="5">
        <v>76</v>
      </c>
      <c r="I80" s="5" t="s">
        <v>48</v>
      </c>
      <c r="J80" s="3" t="s">
        <v>22</v>
      </c>
      <c r="K80" s="6">
        <v>853377</v>
      </c>
      <c r="L80" s="7" t="s">
        <v>64</v>
      </c>
      <c r="M80" s="8" t="s">
        <v>49</v>
      </c>
      <c r="N80" s="9">
        <v>1055772.18</v>
      </c>
      <c r="O80" s="10">
        <v>127.8014736521</v>
      </c>
      <c r="P80" s="10">
        <v>120</v>
      </c>
    </row>
    <row r="81" spans="1:16" ht="18.5" x14ac:dyDescent="0.35">
      <c r="A81" s="3">
        <v>2019</v>
      </c>
      <c r="B81" s="3">
        <v>18</v>
      </c>
      <c r="C81" s="3" t="s">
        <v>50</v>
      </c>
      <c r="D81" s="4">
        <v>44305</v>
      </c>
      <c r="E81" s="3" t="s">
        <v>38</v>
      </c>
      <c r="F81" s="3" t="s">
        <v>27</v>
      </c>
      <c r="G81" s="3" t="s">
        <v>28</v>
      </c>
      <c r="H81" s="5">
        <v>77</v>
      </c>
      <c r="I81" s="5" t="s">
        <v>48</v>
      </c>
      <c r="J81" s="3" t="s">
        <v>29</v>
      </c>
      <c r="K81" s="6">
        <v>853145</v>
      </c>
      <c r="L81" s="7" t="s">
        <v>64</v>
      </c>
      <c r="M81" s="8" t="s">
        <v>51</v>
      </c>
      <c r="N81" s="9">
        <v>1300000</v>
      </c>
      <c r="O81" s="10">
        <v>127.8014736521</v>
      </c>
      <c r="P81" s="10">
        <v>128.09139818470001</v>
      </c>
    </row>
    <row r="82" spans="1:16" ht="18.5" x14ac:dyDescent="0.35">
      <c r="A82" s="3">
        <v>2019</v>
      </c>
      <c r="B82" s="3">
        <v>19</v>
      </c>
      <c r="C82" s="3" t="s">
        <v>52</v>
      </c>
      <c r="D82" s="4">
        <v>44306</v>
      </c>
      <c r="E82" s="3" t="s">
        <v>18</v>
      </c>
      <c r="F82" s="3" t="s">
        <v>33</v>
      </c>
      <c r="G82" s="3" t="s">
        <v>34</v>
      </c>
      <c r="H82" s="5">
        <v>78</v>
      </c>
      <c r="I82" s="5" t="s">
        <v>48</v>
      </c>
      <c r="J82" s="3" t="s">
        <v>35</v>
      </c>
      <c r="K82" s="6">
        <v>853376</v>
      </c>
      <c r="L82" s="7" t="s">
        <v>64</v>
      </c>
      <c r="M82" s="8" t="s">
        <v>24</v>
      </c>
      <c r="N82" s="9">
        <v>1542000.97</v>
      </c>
      <c r="O82" s="10">
        <v>90</v>
      </c>
      <c r="P82" s="10">
        <v>90.322173177099998</v>
      </c>
    </row>
    <row r="83" spans="1:16" ht="18.5" x14ac:dyDescent="0.35">
      <c r="A83" s="3">
        <v>2019</v>
      </c>
      <c r="B83" s="3">
        <v>20</v>
      </c>
      <c r="C83" s="3" t="s">
        <v>53</v>
      </c>
      <c r="D83" s="4">
        <v>44307</v>
      </c>
      <c r="E83" s="3" t="s">
        <v>26</v>
      </c>
      <c r="F83" s="3" t="s">
        <v>19</v>
      </c>
      <c r="G83" s="3" t="s">
        <v>39</v>
      </c>
      <c r="H83" s="5">
        <v>79</v>
      </c>
      <c r="I83" s="5" t="s">
        <v>48</v>
      </c>
      <c r="J83" s="3" t="s">
        <v>22</v>
      </c>
      <c r="K83" s="6">
        <v>853264</v>
      </c>
      <c r="L83" s="7" t="s">
        <v>64</v>
      </c>
      <c r="M83" s="8" t="s">
        <v>30</v>
      </c>
      <c r="N83" s="9">
        <v>1694955.4</v>
      </c>
      <c r="O83" s="10">
        <v>111</v>
      </c>
      <c r="P83" s="10">
        <v>96.005330808600007</v>
      </c>
    </row>
    <row r="84" spans="1:16" ht="18.5" x14ac:dyDescent="0.35">
      <c r="A84" s="3">
        <v>2019</v>
      </c>
      <c r="B84" s="3">
        <v>21</v>
      </c>
      <c r="C84" s="3" t="s">
        <v>54</v>
      </c>
      <c r="D84" s="4">
        <v>44308</v>
      </c>
      <c r="E84" s="3" t="s">
        <v>32</v>
      </c>
      <c r="F84" s="3" t="s">
        <v>27</v>
      </c>
      <c r="G84" s="3" t="s">
        <v>42</v>
      </c>
      <c r="H84" s="5">
        <v>80</v>
      </c>
      <c r="I84" s="5" t="s">
        <v>48</v>
      </c>
      <c r="J84" s="3" t="s">
        <v>29</v>
      </c>
      <c r="K84" s="6">
        <v>853144</v>
      </c>
      <c r="L84" s="7" t="s">
        <v>64</v>
      </c>
      <c r="M84" s="8" t="s">
        <v>36</v>
      </c>
      <c r="N84" s="9">
        <v>2357327</v>
      </c>
      <c r="O84" s="10">
        <v>127.8014736521</v>
      </c>
      <c r="P84" s="10">
        <v>110.35002679759999</v>
      </c>
    </row>
    <row r="85" spans="1:16" ht="18.5" x14ac:dyDescent="0.35">
      <c r="A85" s="3">
        <v>2019</v>
      </c>
      <c r="B85" s="3">
        <v>22</v>
      </c>
      <c r="C85" s="3" t="s">
        <v>55</v>
      </c>
      <c r="D85" s="4">
        <v>44309</v>
      </c>
      <c r="E85" s="3" t="s">
        <v>38</v>
      </c>
      <c r="F85" s="3" t="s">
        <v>33</v>
      </c>
      <c r="G85" s="3" t="s">
        <v>45</v>
      </c>
      <c r="H85" s="5">
        <v>81</v>
      </c>
      <c r="I85" s="5" t="s">
        <v>48</v>
      </c>
      <c r="J85" s="3" t="s">
        <v>35</v>
      </c>
      <c r="K85" s="6">
        <v>853673</v>
      </c>
      <c r="L85" s="7" t="s">
        <v>64</v>
      </c>
      <c r="M85" s="8" t="s">
        <v>40</v>
      </c>
      <c r="N85" s="9">
        <v>2433987.2599999998</v>
      </c>
      <c r="O85" s="10">
        <v>127.8014736521</v>
      </c>
      <c r="P85" s="10">
        <v>120</v>
      </c>
    </row>
    <row r="86" spans="1:16" ht="18.5" x14ac:dyDescent="0.35">
      <c r="A86" s="3">
        <v>2019</v>
      </c>
      <c r="B86" s="3">
        <v>23</v>
      </c>
      <c r="C86" s="3" t="s">
        <v>17</v>
      </c>
      <c r="D86" s="4">
        <v>44310</v>
      </c>
      <c r="E86" s="3" t="s">
        <v>18</v>
      </c>
      <c r="F86" s="3" t="s">
        <v>19</v>
      </c>
      <c r="G86" s="3" t="s">
        <v>20</v>
      </c>
      <c r="H86" s="5">
        <v>82</v>
      </c>
      <c r="I86" s="5" t="s">
        <v>48</v>
      </c>
      <c r="J86" s="3" t="s">
        <v>22</v>
      </c>
      <c r="K86" s="6">
        <v>853361</v>
      </c>
      <c r="L86" s="7" t="s">
        <v>64</v>
      </c>
      <c r="M86" s="8" t="s">
        <v>43</v>
      </c>
      <c r="N86" s="9">
        <v>2457274.66</v>
      </c>
      <c r="O86" s="10">
        <v>127.8014736521</v>
      </c>
      <c r="P86" s="10">
        <v>128.09139818470001</v>
      </c>
    </row>
    <row r="87" spans="1:16" ht="18.5" x14ac:dyDescent="0.35">
      <c r="A87" s="3">
        <v>2019</v>
      </c>
      <c r="B87" s="3">
        <v>24</v>
      </c>
      <c r="C87" s="3" t="s">
        <v>25</v>
      </c>
      <c r="D87" s="4">
        <v>44311</v>
      </c>
      <c r="E87" s="3" t="s">
        <v>26</v>
      </c>
      <c r="F87" s="3" t="s">
        <v>27</v>
      </c>
      <c r="G87" s="3" t="s">
        <v>28</v>
      </c>
      <c r="H87" s="5">
        <v>83</v>
      </c>
      <c r="I87" s="5" t="s">
        <v>48</v>
      </c>
      <c r="J87" s="3" t="s">
        <v>29</v>
      </c>
      <c r="K87" s="6">
        <v>853142</v>
      </c>
      <c r="L87" s="7" t="s">
        <v>64</v>
      </c>
      <c r="M87" s="8" t="s">
        <v>46</v>
      </c>
      <c r="N87" s="9">
        <v>2801081.69</v>
      </c>
      <c r="O87" s="10">
        <v>90</v>
      </c>
      <c r="P87" s="10">
        <v>88.828158418599998</v>
      </c>
    </row>
    <row r="88" spans="1:16" ht="18.5" x14ac:dyDescent="0.35">
      <c r="A88" s="3">
        <v>2019</v>
      </c>
      <c r="B88" s="3">
        <v>25</v>
      </c>
      <c r="C88" s="3" t="s">
        <v>31</v>
      </c>
      <c r="D88" s="4">
        <v>44312</v>
      </c>
      <c r="E88" s="3" t="s">
        <v>32</v>
      </c>
      <c r="F88" s="3" t="s">
        <v>33</v>
      </c>
      <c r="G88" s="3" t="s">
        <v>34</v>
      </c>
      <c r="H88" s="5">
        <v>84</v>
      </c>
      <c r="I88" s="5" t="s">
        <v>48</v>
      </c>
      <c r="J88" s="3" t="s">
        <v>35</v>
      </c>
      <c r="K88" s="6">
        <v>853144</v>
      </c>
      <c r="L88" s="7" t="s">
        <v>64</v>
      </c>
      <c r="M88" s="8" t="s">
        <v>49</v>
      </c>
      <c r="N88" s="9">
        <v>2357327</v>
      </c>
      <c r="O88" s="10">
        <v>90</v>
      </c>
      <c r="P88" s="10">
        <v>88.828158418599998</v>
      </c>
    </row>
    <row r="89" spans="1:16" ht="18.5" x14ac:dyDescent="0.35">
      <c r="A89" s="3">
        <v>2019</v>
      </c>
      <c r="B89" s="3">
        <v>26</v>
      </c>
      <c r="C89" s="3" t="s">
        <v>37</v>
      </c>
      <c r="D89" s="4">
        <v>44313</v>
      </c>
      <c r="E89" s="3" t="s">
        <v>38</v>
      </c>
      <c r="F89" s="3" t="s">
        <v>19</v>
      </c>
      <c r="G89" s="3" t="s">
        <v>39</v>
      </c>
      <c r="H89" s="5">
        <v>85</v>
      </c>
      <c r="I89" s="5" t="s">
        <v>48</v>
      </c>
      <c r="J89" s="3" t="s">
        <v>22</v>
      </c>
      <c r="K89" s="6">
        <v>853673</v>
      </c>
      <c r="L89" s="7" t="s">
        <v>64</v>
      </c>
      <c r="M89" s="8" t="s">
        <v>51</v>
      </c>
      <c r="N89" s="9">
        <v>2433987.2599999998</v>
      </c>
      <c r="O89" s="10">
        <v>90</v>
      </c>
      <c r="P89" s="10">
        <v>90.322173177099998</v>
      </c>
    </row>
    <row r="90" spans="1:16" ht="18.5" x14ac:dyDescent="0.35">
      <c r="A90" s="3">
        <v>2019</v>
      </c>
      <c r="B90" s="3">
        <v>27</v>
      </c>
      <c r="C90" s="3" t="s">
        <v>41</v>
      </c>
      <c r="D90" s="4">
        <v>44314</v>
      </c>
      <c r="E90" s="3" t="s">
        <v>18</v>
      </c>
      <c r="F90" s="3" t="s">
        <v>27</v>
      </c>
      <c r="G90" s="3" t="s">
        <v>42</v>
      </c>
      <c r="H90" s="5">
        <v>86</v>
      </c>
      <c r="I90" s="5" t="s">
        <v>48</v>
      </c>
      <c r="J90" s="3" t="s">
        <v>29</v>
      </c>
      <c r="K90" s="6">
        <v>853361</v>
      </c>
      <c r="L90" s="7" t="s">
        <v>64</v>
      </c>
      <c r="M90" s="8" t="s">
        <v>24</v>
      </c>
      <c r="N90" s="9">
        <v>2457274.66</v>
      </c>
      <c r="O90" s="10">
        <v>127.8014736521</v>
      </c>
      <c r="P90" s="10">
        <v>127.8014736521</v>
      </c>
    </row>
    <row r="91" spans="1:16" ht="18.5" x14ac:dyDescent="0.35">
      <c r="A91" s="3">
        <v>2019</v>
      </c>
      <c r="B91" s="3">
        <v>28</v>
      </c>
      <c r="C91" s="3" t="s">
        <v>44</v>
      </c>
      <c r="D91" s="4">
        <v>44315</v>
      </c>
      <c r="E91" s="3" t="s">
        <v>26</v>
      </c>
      <c r="F91" s="3" t="s">
        <v>33</v>
      </c>
      <c r="G91" s="3" t="s">
        <v>28</v>
      </c>
      <c r="H91" s="5">
        <v>87</v>
      </c>
      <c r="I91" s="5" t="s">
        <v>48</v>
      </c>
      <c r="J91" s="3" t="s">
        <v>35</v>
      </c>
      <c r="K91" s="6">
        <v>853142</v>
      </c>
      <c r="L91" s="7" t="s">
        <v>64</v>
      </c>
      <c r="M91" s="8" t="s">
        <v>30</v>
      </c>
      <c r="N91" s="9">
        <v>2801081.69</v>
      </c>
      <c r="O91" s="10">
        <v>34</v>
      </c>
      <c r="P91" s="10">
        <v>34</v>
      </c>
    </row>
    <row r="92" spans="1:16" ht="18.5" x14ac:dyDescent="0.35">
      <c r="A92" s="3">
        <v>2019</v>
      </c>
      <c r="B92" s="3">
        <v>29</v>
      </c>
      <c r="C92" s="3" t="s">
        <v>47</v>
      </c>
      <c r="D92" s="4">
        <v>44316</v>
      </c>
      <c r="E92" s="3" t="s">
        <v>32</v>
      </c>
      <c r="F92" s="3" t="s">
        <v>19</v>
      </c>
      <c r="G92" s="3" t="s">
        <v>34</v>
      </c>
      <c r="H92" s="5">
        <v>88</v>
      </c>
      <c r="I92" s="5" t="s">
        <v>48</v>
      </c>
      <c r="J92" s="3" t="s">
        <v>22</v>
      </c>
      <c r="K92" s="6">
        <v>854336</v>
      </c>
      <c r="L92" s="7" t="s">
        <v>64</v>
      </c>
      <c r="M92" s="8" t="s">
        <v>36</v>
      </c>
      <c r="N92" s="9">
        <v>5817011.46</v>
      </c>
      <c r="O92" s="10">
        <v>88</v>
      </c>
      <c r="P92" s="10">
        <v>88</v>
      </c>
    </row>
    <row r="93" spans="1:16" ht="18.5" x14ac:dyDescent="0.35">
      <c r="A93" s="3">
        <v>2019</v>
      </c>
      <c r="B93" s="3">
        <v>30</v>
      </c>
      <c r="C93" s="3" t="s">
        <v>50</v>
      </c>
      <c r="D93" s="4">
        <v>44317</v>
      </c>
      <c r="E93" s="3" t="s">
        <v>38</v>
      </c>
      <c r="F93" s="3" t="s">
        <v>27</v>
      </c>
      <c r="G93" s="3" t="s">
        <v>39</v>
      </c>
      <c r="H93" s="5">
        <v>89</v>
      </c>
      <c r="I93" s="5" t="s">
        <v>48</v>
      </c>
      <c r="J93" s="3" t="s">
        <v>29</v>
      </c>
      <c r="K93" s="6">
        <v>8533685</v>
      </c>
      <c r="L93" s="7" t="s">
        <v>64</v>
      </c>
      <c r="M93" s="8" t="s">
        <v>40</v>
      </c>
      <c r="N93" s="9">
        <v>7200000</v>
      </c>
      <c r="O93" s="10">
        <v>90</v>
      </c>
      <c r="P93" s="10">
        <v>88.828158418599998</v>
      </c>
    </row>
    <row r="94" spans="1:16" ht="18.5" x14ac:dyDescent="0.35">
      <c r="A94" s="3">
        <v>2019</v>
      </c>
      <c r="B94" s="3">
        <v>31</v>
      </c>
      <c r="C94" s="3" t="s">
        <v>52</v>
      </c>
      <c r="D94" s="4">
        <v>44318</v>
      </c>
      <c r="E94" s="3" t="s">
        <v>18</v>
      </c>
      <c r="F94" s="3" t="s">
        <v>33</v>
      </c>
      <c r="G94" s="3" t="s">
        <v>42</v>
      </c>
      <c r="H94" s="5">
        <v>90</v>
      </c>
      <c r="I94" s="5" t="s">
        <v>48</v>
      </c>
      <c r="J94" s="3" t="s">
        <v>35</v>
      </c>
      <c r="K94" s="6">
        <v>853436</v>
      </c>
      <c r="L94" s="7" t="s">
        <v>64</v>
      </c>
      <c r="M94" s="8" t="s">
        <v>43</v>
      </c>
      <c r="N94" s="9">
        <v>7486881.75</v>
      </c>
      <c r="O94" s="10">
        <v>90</v>
      </c>
      <c r="P94" s="10">
        <v>90.322173177099998</v>
      </c>
    </row>
    <row r="95" spans="1:16" ht="18.5" x14ac:dyDescent="0.35">
      <c r="A95" s="3">
        <v>2019</v>
      </c>
      <c r="B95" s="3">
        <v>1</v>
      </c>
      <c r="C95" s="3" t="s">
        <v>53</v>
      </c>
      <c r="D95" s="4">
        <v>44319</v>
      </c>
      <c r="E95" s="3" t="s">
        <v>26</v>
      </c>
      <c r="F95" s="3" t="s">
        <v>19</v>
      </c>
      <c r="G95" s="3" t="s">
        <v>28</v>
      </c>
      <c r="H95" s="5">
        <v>91</v>
      </c>
      <c r="I95" s="5" t="s">
        <v>48</v>
      </c>
      <c r="J95" s="3" t="s">
        <v>22</v>
      </c>
      <c r="K95" s="6">
        <v>853676</v>
      </c>
      <c r="L95" s="7" t="s">
        <v>64</v>
      </c>
      <c r="M95" s="8" t="s">
        <v>46</v>
      </c>
      <c r="N95" s="9">
        <v>33988817.960000001</v>
      </c>
      <c r="O95" s="10">
        <v>144.6870986296</v>
      </c>
      <c r="P95" s="10">
        <v>128.09139818470001</v>
      </c>
    </row>
    <row r="96" spans="1:16" ht="18.5" x14ac:dyDescent="0.35">
      <c r="A96" s="3">
        <v>2019</v>
      </c>
      <c r="B96" s="3">
        <v>2</v>
      </c>
      <c r="C96" s="3" t="s">
        <v>54</v>
      </c>
      <c r="D96" s="4">
        <v>44320</v>
      </c>
      <c r="E96" s="3" t="s">
        <v>32</v>
      </c>
      <c r="F96" s="3" t="s">
        <v>27</v>
      </c>
      <c r="G96" s="3" t="s">
        <v>34</v>
      </c>
      <c r="H96" s="5">
        <v>92</v>
      </c>
      <c r="I96" s="5" t="s">
        <v>48</v>
      </c>
      <c r="J96" s="3" t="s">
        <v>29</v>
      </c>
      <c r="K96" s="6">
        <v>853686</v>
      </c>
      <c r="L96" s="7" t="s">
        <v>64</v>
      </c>
      <c r="M96" s="8" t="s">
        <v>49</v>
      </c>
      <c r="N96" s="9">
        <v>33988817.960000001</v>
      </c>
      <c r="O96" s="10">
        <v>144.6870986296</v>
      </c>
      <c r="P96" s="10">
        <v>128.09139818470001</v>
      </c>
    </row>
    <row r="97" spans="1:16" ht="18.5" x14ac:dyDescent="0.35">
      <c r="A97" s="3">
        <v>2019</v>
      </c>
      <c r="B97" s="3">
        <v>3</v>
      </c>
      <c r="C97" s="3" t="s">
        <v>55</v>
      </c>
      <c r="D97" s="4">
        <v>44321</v>
      </c>
      <c r="E97" s="3" t="s">
        <v>38</v>
      </c>
      <c r="F97" s="3" t="s">
        <v>33</v>
      </c>
      <c r="G97" s="3" t="s">
        <v>39</v>
      </c>
      <c r="H97" s="5">
        <v>93</v>
      </c>
      <c r="I97" s="5" t="s">
        <v>48</v>
      </c>
      <c r="J97" s="3" t="s">
        <v>35</v>
      </c>
      <c r="K97" s="6">
        <v>853685</v>
      </c>
      <c r="L97" s="7" t="s">
        <v>64</v>
      </c>
      <c r="M97" s="8" t="s">
        <v>51</v>
      </c>
      <c r="N97" s="9">
        <v>33988817.960000001</v>
      </c>
      <c r="O97" s="10">
        <v>144.6870986296</v>
      </c>
      <c r="P97" s="10">
        <v>128.09139818470001</v>
      </c>
    </row>
    <row r="98" spans="1:16" ht="18.5" x14ac:dyDescent="0.35">
      <c r="A98" s="3">
        <v>2019</v>
      </c>
      <c r="B98" s="3">
        <v>4</v>
      </c>
      <c r="C98" s="3" t="s">
        <v>17</v>
      </c>
      <c r="D98" s="4">
        <v>44322</v>
      </c>
      <c r="E98" s="3" t="s">
        <v>18</v>
      </c>
      <c r="F98" s="3" t="s">
        <v>19</v>
      </c>
      <c r="G98" s="3" t="s">
        <v>42</v>
      </c>
      <c r="H98" s="5">
        <v>94</v>
      </c>
      <c r="I98" s="5" t="s">
        <v>48</v>
      </c>
      <c r="J98" s="3" t="s">
        <v>22</v>
      </c>
      <c r="K98" s="6">
        <v>854656</v>
      </c>
      <c r="L98" s="7" t="s">
        <v>59</v>
      </c>
      <c r="M98" s="8" t="s">
        <v>24</v>
      </c>
      <c r="N98" s="9">
        <v>1133477</v>
      </c>
      <c r="O98" s="10">
        <v>88</v>
      </c>
      <c r="P98" s="10">
        <v>88</v>
      </c>
    </row>
    <row r="99" spans="1:16" ht="18.5" x14ac:dyDescent="0.35">
      <c r="A99" s="3">
        <v>2019</v>
      </c>
      <c r="B99" s="3">
        <v>5</v>
      </c>
      <c r="C99" s="3" t="s">
        <v>25</v>
      </c>
      <c r="D99" s="4">
        <v>44537</v>
      </c>
      <c r="E99" s="3" t="s">
        <v>26</v>
      </c>
      <c r="F99" s="3" t="s">
        <v>27</v>
      </c>
      <c r="G99" s="3" t="s">
        <v>28</v>
      </c>
      <c r="H99" s="5">
        <v>95</v>
      </c>
      <c r="I99" s="5" t="s">
        <v>48</v>
      </c>
      <c r="J99" s="3" t="s">
        <v>29</v>
      </c>
      <c r="K99" s="6">
        <v>854652</v>
      </c>
      <c r="L99" s="7" t="s">
        <v>59</v>
      </c>
      <c r="M99" s="8" t="s">
        <v>30</v>
      </c>
      <c r="N99" s="9">
        <v>79863.78</v>
      </c>
      <c r="O99" s="10">
        <v>144.6870986296</v>
      </c>
      <c r="P99" s="10">
        <v>128.09139818470001</v>
      </c>
    </row>
    <row r="100" spans="1:16" ht="18.5" x14ac:dyDescent="0.35">
      <c r="A100" s="3">
        <v>2019</v>
      </c>
      <c r="B100" s="3">
        <v>6</v>
      </c>
      <c r="C100" s="3" t="s">
        <v>31</v>
      </c>
      <c r="D100" s="4">
        <v>44508</v>
      </c>
      <c r="E100" s="3" t="s">
        <v>32</v>
      </c>
      <c r="F100" s="3" t="s">
        <v>33</v>
      </c>
      <c r="G100" s="3" t="s">
        <v>34</v>
      </c>
      <c r="H100" s="5">
        <v>96</v>
      </c>
      <c r="I100" s="5" t="s">
        <v>48</v>
      </c>
      <c r="J100" s="3" t="s">
        <v>35</v>
      </c>
      <c r="K100" s="6">
        <v>853878</v>
      </c>
      <c r="L100" s="7" t="s">
        <v>59</v>
      </c>
      <c r="M100" s="8" t="s">
        <v>36</v>
      </c>
      <c r="N100" s="9">
        <v>7900000</v>
      </c>
      <c r="O100" s="10">
        <v>30</v>
      </c>
      <c r="P100" s="10">
        <v>15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F0CD2-C4E9-4175-80EF-41990110518B}">
  <sheetPr>
    <tabColor theme="9" tint="0.39997558519241921"/>
  </sheetPr>
  <dimension ref="D1:T11"/>
  <sheetViews>
    <sheetView topLeftCell="O1" workbookViewId="0">
      <selection activeCell="S9" sqref="S9"/>
    </sheetView>
  </sheetViews>
  <sheetFormatPr defaultRowHeight="14.5" x14ac:dyDescent="0.35"/>
  <cols>
    <col min="4" max="4" width="16.26953125" bestFit="1" customWidth="1"/>
    <col min="5" max="5" width="23.54296875" bestFit="1" customWidth="1"/>
    <col min="7" max="7" width="12.36328125" bestFit="1" customWidth="1"/>
    <col min="8" max="8" width="11.81640625" bestFit="1" customWidth="1"/>
    <col min="10" max="10" width="16.26953125" bestFit="1" customWidth="1"/>
    <col min="11" max="11" width="20.7265625" bestFit="1" customWidth="1"/>
    <col min="14" max="14" width="33.7265625" bestFit="1" customWidth="1"/>
    <col min="16" max="16" width="30.90625" bestFit="1" customWidth="1"/>
    <col min="19" max="19" width="13.90625" bestFit="1" customWidth="1"/>
    <col min="20" max="20" width="16.453125" bestFit="1" customWidth="1"/>
  </cols>
  <sheetData>
    <row r="1" spans="4:20" x14ac:dyDescent="0.35">
      <c r="S1" s="11" t="s">
        <v>8</v>
      </c>
      <c r="T1" t="s">
        <v>71</v>
      </c>
    </row>
    <row r="2" spans="4:20" x14ac:dyDescent="0.35">
      <c r="D2" s="11" t="s">
        <v>65</v>
      </c>
      <c r="E2" t="s">
        <v>67</v>
      </c>
      <c r="G2" s="11" t="s">
        <v>65</v>
      </c>
      <c r="H2" t="s">
        <v>68</v>
      </c>
      <c r="J2" s="11" t="s">
        <v>65</v>
      </c>
      <c r="K2" t="s">
        <v>69</v>
      </c>
      <c r="N2" s="11" t="s">
        <v>65</v>
      </c>
      <c r="P2" s="14" t="s">
        <v>70</v>
      </c>
    </row>
    <row r="3" spans="4:20" x14ac:dyDescent="0.35">
      <c r="D3" s="12" t="s">
        <v>33</v>
      </c>
      <c r="E3">
        <v>38</v>
      </c>
      <c r="G3" s="12" t="s">
        <v>35</v>
      </c>
      <c r="H3" s="13">
        <v>3094.9192799875004</v>
      </c>
      <c r="J3" s="12" t="s">
        <v>33</v>
      </c>
      <c r="K3" s="13">
        <v>38</v>
      </c>
      <c r="N3" s="12" t="s">
        <v>36</v>
      </c>
      <c r="P3" t="str">
        <f>N3</f>
        <v>Back to School Dance (on the Quad)</v>
      </c>
      <c r="S3" s="11" t="s">
        <v>65</v>
      </c>
    </row>
    <row r="4" spans="4:20" x14ac:dyDescent="0.35">
      <c r="D4" s="12" t="s">
        <v>27</v>
      </c>
      <c r="E4">
        <v>32</v>
      </c>
      <c r="G4" s="12" t="s">
        <v>29</v>
      </c>
      <c r="H4" s="13">
        <v>3065.520647817501</v>
      </c>
      <c r="J4" s="12" t="s">
        <v>27</v>
      </c>
      <c r="K4" s="13">
        <v>32</v>
      </c>
      <c r="N4" s="12" t="s">
        <v>51</v>
      </c>
      <c r="P4" t="str">
        <f t="shared" ref="P4:P6" si="0">N4</f>
        <v>Elimination Game</v>
      </c>
      <c r="S4" s="12" t="s">
        <v>34</v>
      </c>
    </row>
    <row r="5" spans="4:20" x14ac:dyDescent="0.35">
      <c r="D5" s="12" t="s">
        <v>19</v>
      </c>
      <c r="E5">
        <v>29</v>
      </c>
      <c r="G5" s="12" t="s">
        <v>22</v>
      </c>
      <c r="H5" s="13">
        <v>2952.5888876618001</v>
      </c>
      <c r="J5" s="12" t="s">
        <v>19</v>
      </c>
      <c r="K5" s="13">
        <v>29</v>
      </c>
      <c r="N5" s="12" t="s">
        <v>43</v>
      </c>
      <c r="P5" t="str">
        <f t="shared" si="0"/>
        <v>Fall Sports Rally</v>
      </c>
      <c r="S5" s="12" t="s">
        <v>42</v>
      </c>
    </row>
    <row r="6" spans="4:20" x14ac:dyDescent="0.35">
      <c r="D6" s="12" t="s">
        <v>66</v>
      </c>
      <c r="E6">
        <v>99</v>
      </c>
      <c r="G6" s="12" t="s">
        <v>66</v>
      </c>
      <c r="H6" s="13">
        <v>9113.0288154668015</v>
      </c>
      <c r="N6" s="12" t="s">
        <v>40</v>
      </c>
      <c r="P6" t="str">
        <f t="shared" si="0"/>
        <v>Freshman Elections</v>
      </c>
      <c r="S6" s="12" t="s">
        <v>45</v>
      </c>
    </row>
    <row r="7" spans="4:20" x14ac:dyDescent="0.35">
      <c r="N7" s="12" t="s">
        <v>24</v>
      </c>
      <c r="S7" s="12" t="s">
        <v>39</v>
      </c>
    </row>
    <row r="8" spans="4:20" x14ac:dyDescent="0.35">
      <c r="N8" s="12" t="s">
        <v>30</v>
      </c>
      <c r="S8" s="12" t="s">
        <v>28</v>
      </c>
    </row>
    <row r="9" spans="4:20" x14ac:dyDescent="0.35">
      <c r="N9" s="12" t="s">
        <v>49</v>
      </c>
      <c r="S9" s="12" t="s">
        <v>20</v>
      </c>
    </row>
    <row r="10" spans="4:20" x14ac:dyDescent="0.35">
      <c r="N10" s="12" t="s">
        <v>46</v>
      </c>
      <c r="S10" s="12" t="s">
        <v>66</v>
      </c>
    </row>
    <row r="11" spans="4:20" x14ac:dyDescent="0.35">
      <c r="N11" s="12" t="s">
        <v>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0E4C6-81B0-4926-98D2-198CC8D7801F}">
  <sheetPr>
    <tabColor theme="3" tint="0.59999389629810485"/>
  </sheetPr>
  <dimension ref="A1:H7"/>
  <sheetViews>
    <sheetView topLeftCell="F3" zoomScale="85" zoomScaleNormal="85" workbookViewId="0">
      <selection activeCell="E2" sqref="E2"/>
    </sheetView>
  </sheetViews>
  <sheetFormatPr defaultRowHeight="14.5" x14ac:dyDescent="0.35"/>
  <cols>
    <col min="1" max="3" width="41.6328125" customWidth="1"/>
    <col min="5" max="8" width="41.6328125" customWidth="1"/>
  </cols>
  <sheetData>
    <row r="1" spans="1:8" ht="42" customHeight="1" x14ac:dyDescent="0.35">
      <c r="A1" s="16" t="s">
        <v>72</v>
      </c>
      <c r="B1" s="16" t="s">
        <v>73</v>
      </c>
      <c r="C1" s="16" t="s">
        <v>74</v>
      </c>
      <c r="E1" s="19" t="s">
        <v>81</v>
      </c>
      <c r="F1" s="19" t="s">
        <v>82</v>
      </c>
      <c r="G1" s="19" t="s">
        <v>83</v>
      </c>
      <c r="H1" s="19" t="s">
        <v>84</v>
      </c>
    </row>
    <row r="2" spans="1:8" ht="193.5" customHeight="1" x14ac:dyDescent="0.35">
      <c r="A2" s="17" t="s">
        <v>34</v>
      </c>
      <c r="B2" s="17" t="s">
        <v>75</v>
      </c>
      <c r="C2" s="18"/>
      <c r="E2" s="15" t="s">
        <v>85</v>
      </c>
      <c r="F2" s="15" t="str">
        <f>'Pivot Table'!S4</f>
        <v>Adam_Hisham</v>
      </c>
      <c r="G2" s="15" t="str">
        <f>VLOOKUP(F2,A1:C7,2,0)</f>
        <v>Adam Hisham</v>
      </c>
      <c r="H2" s="22">
        <f>VLOOKUP(F2,'Main Table'!S1:T7,2,0)</f>
        <v>0.97319999999999995</v>
      </c>
    </row>
    <row r="3" spans="1:8" ht="193.5" customHeight="1" x14ac:dyDescent="0.35">
      <c r="A3" s="17" t="s">
        <v>42</v>
      </c>
      <c r="B3" s="17" t="s">
        <v>77</v>
      </c>
      <c r="C3" s="18"/>
      <c r="E3" s="15" t="s">
        <v>86</v>
      </c>
      <c r="F3" s="15" t="str">
        <f>'Pivot Table'!S5</f>
        <v>Do_Elesawy</v>
      </c>
      <c r="G3" s="15" t="str">
        <f t="shared" ref="G3:G4" si="0">VLOOKUP(F3,A2:C8,2,0)</f>
        <v>Do Elesawy</v>
      </c>
      <c r="H3" s="22">
        <f>VLOOKUP(F3,'Main Table'!S2:T8,2,0)</f>
        <v>0.97919999999999996</v>
      </c>
    </row>
    <row r="4" spans="1:8" ht="193.5" customHeight="1" x14ac:dyDescent="0.35">
      <c r="A4" s="17" t="s">
        <v>45</v>
      </c>
      <c r="B4" s="17" t="s">
        <v>79</v>
      </c>
      <c r="C4" s="18"/>
      <c r="E4" s="15" t="s">
        <v>87</v>
      </c>
      <c r="F4" s="15" t="str">
        <f>'Pivot Table'!S6</f>
        <v>Jean_Ali</v>
      </c>
      <c r="G4" s="15" t="str">
        <f t="shared" si="0"/>
        <v>Jean Ali</v>
      </c>
      <c r="H4" s="22">
        <f>VLOOKUP(F4,'Main Table'!S3:T9,2,0)</f>
        <v>0.98280000000000001</v>
      </c>
    </row>
    <row r="5" spans="1:8" ht="193.5" customHeight="1" x14ac:dyDescent="0.35">
      <c r="A5" s="17" t="s">
        <v>39</v>
      </c>
      <c r="B5" s="17" t="s">
        <v>78</v>
      </c>
      <c r="C5" s="18"/>
    </row>
    <row r="6" spans="1:8" ht="193.5" customHeight="1" x14ac:dyDescent="0.35">
      <c r="A6" s="17" t="s">
        <v>28</v>
      </c>
      <c r="B6" s="17" t="s">
        <v>76</v>
      </c>
      <c r="C6" s="18"/>
    </row>
    <row r="7" spans="1:8" ht="193.5" customHeight="1" x14ac:dyDescent="0.35">
      <c r="A7" s="17" t="s">
        <v>20</v>
      </c>
      <c r="B7" s="17" t="s">
        <v>80</v>
      </c>
      <c r="C7" s="17"/>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98164-3713-4D14-B085-6D8952E12B12}">
  <sheetPr>
    <tabColor theme="8" tint="0.59999389629810485"/>
  </sheetPr>
  <dimension ref="U2"/>
  <sheetViews>
    <sheetView showGridLines="0" showRowColHeaders="0" tabSelected="1" view="pageBreakPreview" topLeftCell="A2" zoomScale="40" zoomScaleNormal="70" zoomScaleSheetLayoutView="40" workbookViewId="0">
      <selection activeCell="AH26" sqref="AH26"/>
    </sheetView>
  </sheetViews>
  <sheetFormatPr defaultRowHeight="14.5" x14ac:dyDescent="0.35"/>
  <cols>
    <col min="1" max="16384" width="8.7265625" style="1"/>
  </cols>
  <sheetData>
    <row r="2" spans="21:21" x14ac:dyDescent="0.35">
      <c r="U2" s="1" t="s">
        <v>0</v>
      </c>
    </row>
  </sheetData>
  <sheetProtection selectLockedCells="1" pivotTables="0"/>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1C7B6-81CE-42A3-8F63-722023BCA000}">
  <sheetPr>
    <tabColor theme="7" tint="0.39997558519241921"/>
  </sheetPr>
  <dimension ref="U2"/>
  <sheetViews>
    <sheetView showGridLines="0" showRowColHeaders="0" zoomScale="74" zoomScaleNormal="70" workbookViewId="0">
      <selection activeCell="I53" sqref="I53"/>
    </sheetView>
  </sheetViews>
  <sheetFormatPr defaultRowHeight="14.5" x14ac:dyDescent="0.35"/>
  <cols>
    <col min="1" max="16384" width="8.7265625" style="1"/>
  </cols>
  <sheetData>
    <row r="2" spans="21:21" x14ac:dyDescent="0.35">
      <c r="U2" s="1" t="s">
        <v>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D22B7-3419-4136-BAFC-36656C389E60}">
  <sheetPr>
    <tabColor theme="9" tint="0.39997558519241921"/>
  </sheetPr>
  <dimension ref="U2"/>
  <sheetViews>
    <sheetView showGridLines="0" showRowColHeaders="0" topLeftCell="A6" zoomScale="74" zoomScaleNormal="70" workbookViewId="0"/>
  </sheetViews>
  <sheetFormatPr defaultRowHeight="14.5" x14ac:dyDescent="0.35"/>
  <cols>
    <col min="1" max="16384" width="8.7265625" style="1"/>
  </cols>
  <sheetData>
    <row r="2" spans="21:21" x14ac:dyDescent="0.35">
      <c r="U2" s="1" t="s">
        <v>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Main Table</vt:lpstr>
      <vt:lpstr>Pivot Table</vt:lpstr>
      <vt:lpstr>Dynamic Images</vt:lpstr>
      <vt:lpstr>Main Dashboard</vt:lpstr>
      <vt:lpstr>Teachers</vt:lpstr>
      <vt:lpstr>All Views</vt:lpstr>
      <vt:lpstr>Adam_Hisham</vt:lpstr>
      <vt:lpstr>Do_Elesawy</vt:lpstr>
      <vt:lpstr>Jean_Ali</vt:lpstr>
      <vt:lpstr>Kenzi_Mohamd</vt:lpstr>
      <vt:lpstr>Rony_Beyablo</vt:lpstr>
      <vt:lpstr>Rovan_Hossam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Vijit Sahu</dc:creator>
  <cp:lastModifiedBy>Vijit Sahu</cp:lastModifiedBy>
  <dcterms:created xsi:type="dcterms:W3CDTF">2023-08-21T16:42:37Z</dcterms:created>
  <dcterms:modified xsi:type="dcterms:W3CDTF">2023-08-24T12:15:34Z</dcterms:modified>
</cp:coreProperties>
</file>