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O\Desktop\New Folder (3)\"/>
    </mc:Choice>
  </mc:AlternateContent>
  <xr:revisionPtr revIDLastSave="0" documentId="13_ncr:1_{AC839EB4-DB83-4658-9255-5DAC530B8276}" xr6:coauthVersionLast="36" xr6:coauthVersionMax="36" xr10:uidLastSave="{00000000-0000-0000-0000-000000000000}"/>
  <bookViews>
    <workbookView minimized="1" xWindow="0" yWindow="0" windowWidth="23040" windowHeight="11364" activeTab="1" xr2:uid="{7610A300-AA29-4DC6-9D5E-4DB5DDD0A8DA}"/>
  </bookViews>
  <sheets>
    <sheet name="Sundry Creditors" sheetId="1" r:id="rId1"/>
    <sheet name="Sundry Debtors" sheetId="2" r:id="rId2"/>
  </sheets>
  <definedNames>
    <definedName name="_xlnm._FilterDatabase" localSheetId="0" hidden="1">'Sundry Creditors'!$A$17:$I$681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0" i="1" l="1"/>
  <c r="I680" i="1" s="1"/>
  <c r="F680" i="1"/>
  <c r="H680" i="1" s="1"/>
  <c r="G679" i="1"/>
  <c r="I679" i="1" s="1"/>
  <c r="F679" i="1"/>
  <c r="H679" i="1" s="1"/>
  <c r="G678" i="1"/>
  <c r="I678" i="1" s="1"/>
  <c r="F678" i="1"/>
  <c r="H678" i="1" s="1"/>
  <c r="G677" i="1"/>
  <c r="I677" i="1" s="1"/>
  <c r="F677" i="1"/>
  <c r="H677" i="1" s="1"/>
  <c r="G676" i="1"/>
  <c r="I676" i="1" s="1"/>
  <c r="F676" i="1"/>
  <c r="H676" i="1" s="1"/>
  <c r="G675" i="1"/>
  <c r="I675" i="1" s="1"/>
  <c r="F675" i="1"/>
  <c r="H675" i="1" s="1"/>
  <c r="G674" i="1"/>
  <c r="I674" i="1" s="1"/>
  <c r="F674" i="1"/>
  <c r="H674" i="1" s="1"/>
  <c r="G673" i="1"/>
  <c r="I673" i="1" s="1"/>
  <c r="F673" i="1"/>
  <c r="H673" i="1" s="1"/>
  <c r="G672" i="1"/>
  <c r="I672" i="1" s="1"/>
  <c r="F672" i="1"/>
  <c r="H672" i="1" s="1"/>
  <c r="G671" i="1"/>
  <c r="I671" i="1" s="1"/>
  <c r="F671" i="1"/>
  <c r="H671" i="1" s="1"/>
  <c r="G670" i="1"/>
  <c r="I670" i="1" s="1"/>
  <c r="F670" i="1"/>
  <c r="H670" i="1" s="1"/>
  <c r="G669" i="1"/>
  <c r="I669" i="1" s="1"/>
  <c r="F669" i="1"/>
  <c r="H669" i="1" s="1"/>
  <c r="G668" i="1"/>
  <c r="I668" i="1" s="1"/>
  <c r="F668" i="1"/>
  <c r="H668" i="1" s="1"/>
  <c r="G667" i="1"/>
  <c r="I667" i="1" s="1"/>
  <c r="F667" i="1"/>
  <c r="H667" i="1" s="1"/>
  <c r="G666" i="1"/>
  <c r="I666" i="1" s="1"/>
  <c r="F666" i="1"/>
  <c r="H666" i="1" s="1"/>
  <c r="G665" i="1"/>
  <c r="I665" i="1" s="1"/>
  <c r="F665" i="1"/>
  <c r="H665" i="1" s="1"/>
  <c r="G664" i="1"/>
  <c r="I664" i="1" s="1"/>
  <c r="F664" i="1"/>
  <c r="H664" i="1" s="1"/>
  <c r="G663" i="1"/>
  <c r="I663" i="1" s="1"/>
  <c r="F663" i="1"/>
  <c r="H663" i="1" s="1"/>
  <c r="G662" i="1"/>
  <c r="I662" i="1" s="1"/>
  <c r="F662" i="1"/>
  <c r="H662" i="1" s="1"/>
  <c r="G661" i="1"/>
  <c r="I661" i="1" s="1"/>
  <c r="F661" i="1"/>
  <c r="H661" i="1" s="1"/>
  <c r="G660" i="1"/>
  <c r="I660" i="1" s="1"/>
  <c r="F660" i="1"/>
  <c r="H660" i="1" s="1"/>
  <c r="G659" i="1"/>
  <c r="I659" i="1" s="1"/>
  <c r="F659" i="1"/>
  <c r="H659" i="1" s="1"/>
  <c r="G658" i="1"/>
  <c r="I658" i="1" s="1"/>
  <c r="F658" i="1"/>
  <c r="H658" i="1" s="1"/>
  <c r="G657" i="1"/>
  <c r="I657" i="1" s="1"/>
  <c r="F657" i="1"/>
  <c r="H657" i="1" s="1"/>
  <c r="G656" i="1"/>
  <c r="I656" i="1" s="1"/>
  <c r="F656" i="1"/>
  <c r="H656" i="1" s="1"/>
  <c r="G655" i="1"/>
  <c r="I655" i="1" s="1"/>
  <c r="F655" i="1"/>
  <c r="H655" i="1" s="1"/>
  <c r="G654" i="1"/>
  <c r="I654" i="1" s="1"/>
  <c r="F654" i="1"/>
  <c r="H654" i="1" s="1"/>
  <c r="G653" i="1"/>
  <c r="I653" i="1" s="1"/>
  <c r="F653" i="1"/>
  <c r="H653" i="1" s="1"/>
  <c r="G652" i="1"/>
  <c r="I652" i="1" s="1"/>
  <c r="F652" i="1"/>
  <c r="H652" i="1" s="1"/>
  <c r="G651" i="1"/>
  <c r="I651" i="1" s="1"/>
  <c r="F651" i="1"/>
  <c r="H651" i="1" s="1"/>
  <c r="G650" i="1"/>
  <c r="I650" i="1" s="1"/>
  <c r="F650" i="1"/>
  <c r="H650" i="1" s="1"/>
  <c r="G649" i="1"/>
  <c r="I649" i="1" s="1"/>
  <c r="F649" i="1"/>
  <c r="H649" i="1" s="1"/>
  <c r="G648" i="1"/>
  <c r="I648" i="1" s="1"/>
  <c r="F648" i="1"/>
  <c r="H648" i="1" s="1"/>
  <c r="G647" i="1"/>
  <c r="I647" i="1" s="1"/>
  <c r="F647" i="1"/>
  <c r="H647" i="1" s="1"/>
  <c r="G646" i="1"/>
  <c r="I646" i="1" s="1"/>
  <c r="F646" i="1"/>
  <c r="H646" i="1" s="1"/>
  <c r="G645" i="1"/>
  <c r="I645" i="1" s="1"/>
  <c r="F645" i="1"/>
  <c r="H645" i="1" s="1"/>
  <c r="G644" i="1"/>
  <c r="I644" i="1" s="1"/>
  <c r="F644" i="1"/>
  <c r="H644" i="1" s="1"/>
  <c r="G643" i="1"/>
  <c r="I643" i="1" s="1"/>
  <c r="F643" i="1"/>
  <c r="H643" i="1" s="1"/>
  <c r="G642" i="1"/>
  <c r="I642" i="1" s="1"/>
  <c r="F642" i="1"/>
  <c r="H642" i="1" s="1"/>
  <c r="G641" i="1"/>
  <c r="I641" i="1" s="1"/>
  <c r="F641" i="1"/>
  <c r="H641" i="1" s="1"/>
  <c r="G640" i="1"/>
  <c r="I640" i="1" s="1"/>
  <c r="F640" i="1"/>
  <c r="H640" i="1" s="1"/>
  <c r="G639" i="1"/>
  <c r="I639" i="1" s="1"/>
  <c r="F639" i="1"/>
  <c r="H639" i="1" s="1"/>
  <c r="G638" i="1"/>
  <c r="I638" i="1" s="1"/>
  <c r="F638" i="1"/>
  <c r="H638" i="1" s="1"/>
  <c r="G637" i="1"/>
  <c r="I637" i="1" s="1"/>
  <c r="F637" i="1"/>
  <c r="H637" i="1" s="1"/>
  <c r="G636" i="1"/>
  <c r="I636" i="1" s="1"/>
  <c r="F636" i="1"/>
  <c r="H636" i="1" s="1"/>
  <c r="G635" i="1"/>
  <c r="I635" i="1" s="1"/>
  <c r="F635" i="1"/>
  <c r="H635" i="1" s="1"/>
  <c r="G634" i="1"/>
  <c r="I634" i="1" s="1"/>
  <c r="F634" i="1"/>
  <c r="H634" i="1" s="1"/>
  <c r="G633" i="1"/>
  <c r="I633" i="1" s="1"/>
  <c r="F633" i="1"/>
  <c r="H633" i="1" s="1"/>
  <c r="G632" i="1"/>
  <c r="I632" i="1" s="1"/>
  <c r="F632" i="1"/>
  <c r="H632" i="1" s="1"/>
  <c r="G631" i="1"/>
  <c r="I631" i="1" s="1"/>
  <c r="F631" i="1"/>
  <c r="H631" i="1" s="1"/>
  <c r="G630" i="1"/>
  <c r="I630" i="1" s="1"/>
  <c r="F630" i="1"/>
  <c r="H630" i="1" s="1"/>
  <c r="G629" i="1"/>
  <c r="I629" i="1" s="1"/>
  <c r="F629" i="1"/>
  <c r="H629" i="1" s="1"/>
  <c r="G628" i="1"/>
  <c r="I628" i="1" s="1"/>
  <c r="F628" i="1"/>
  <c r="H628" i="1" s="1"/>
  <c r="G627" i="1"/>
  <c r="I627" i="1" s="1"/>
  <c r="F627" i="1"/>
  <c r="H627" i="1" s="1"/>
  <c r="G626" i="1"/>
  <c r="I626" i="1" s="1"/>
  <c r="F626" i="1"/>
  <c r="H626" i="1" s="1"/>
  <c r="G625" i="1"/>
  <c r="I625" i="1" s="1"/>
  <c r="F625" i="1"/>
  <c r="H625" i="1" s="1"/>
  <c r="G624" i="1"/>
  <c r="I624" i="1" s="1"/>
  <c r="F624" i="1"/>
  <c r="H624" i="1" s="1"/>
  <c r="G623" i="1"/>
  <c r="I623" i="1" s="1"/>
  <c r="F623" i="1"/>
  <c r="H623" i="1" s="1"/>
  <c r="G622" i="1"/>
  <c r="I622" i="1" s="1"/>
  <c r="F622" i="1"/>
  <c r="H622" i="1" s="1"/>
  <c r="G621" i="1"/>
  <c r="I621" i="1" s="1"/>
  <c r="F621" i="1"/>
  <c r="H621" i="1" s="1"/>
  <c r="G620" i="1"/>
  <c r="I620" i="1" s="1"/>
  <c r="F620" i="1"/>
  <c r="H620" i="1" s="1"/>
  <c r="G619" i="1"/>
  <c r="I619" i="1" s="1"/>
  <c r="F619" i="1"/>
  <c r="H619" i="1" s="1"/>
  <c r="G618" i="1"/>
  <c r="I618" i="1" s="1"/>
  <c r="F618" i="1"/>
  <c r="H618" i="1" s="1"/>
  <c r="G617" i="1"/>
  <c r="I617" i="1" s="1"/>
  <c r="F617" i="1"/>
  <c r="H617" i="1" s="1"/>
  <c r="G616" i="1"/>
  <c r="I616" i="1" s="1"/>
  <c r="F616" i="1"/>
  <c r="H616" i="1" s="1"/>
  <c r="G615" i="1"/>
  <c r="I615" i="1" s="1"/>
  <c r="F615" i="1"/>
  <c r="H615" i="1" s="1"/>
  <c r="G614" i="1"/>
  <c r="I614" i="1" s="1"/>
  <c r="F614" i="1"/>
  <c r="H614" i="1" s="1"/>
  <c r="G613" i="1"/>
  <c r="I613" i="1" s="1"/>
  <c r="F613" i="1"/>
  <c r="H613" i="1" s="1"/>
  <c r="G612" i="1"/>
  <c r="I612" i="1" s="1"/>
  <c r="F612" i="1"/>
  <c r="H612" i="1" s="1"/>
  <c r="G611" i="1"/>
  <c r="I611" i="1" s="1"/>
  <c r="F611" i="1"/>
  <c r="H611" i="1" s="1"/>
  <c r="G610" i="1"/>
  <c r="I610" i="1" s="1"/>
  <c r="F610" i="1"/>
  <c r="H610" i="1" s="1"/>
  <c r="G609" i="1"/>
  <c r="I609" i="1" s="1"/>
  <c r="F609" i="1"/>
  <c r="H609" i="1" s="1"/>
  <c r="G608" i="1"/>
  <c r="I608" i="1" s="1"/>
  <c r="F608" i="1"/>
  <c r="H608" i="1" s="1"/>
  <c r="G607" i="1"/>
  <c r="I607" i="1" s="1"/>
  <c r="F607" i="1"/>
  <c r="H607" i="1" s="1"/>
  <c r="G606" i="1"/>
  <c r="I606" i="1" s="1"/>
  <c r="F606" i="1"/>
  <c r="H606" i="1" s="1"/>
  <c r="G605" i="1"/>
  <c r="I605" i="1" s="1"/>
  <c r="F605" i="1"/>
  <c r="H605" i="1" s="1"/>
  <c r="G604" i="1"/>
  <c r="I604" i="1" s="1"/>
  <c r="F604" i="1"/>
  <c r="H604" i="1" s="1"/>
  <c r="G603" i="1"/>
  <c r="I603" i="1" s="1"/>
  <c r="F603" i="1"/>
  <c r="H603" i="1" s="1"/>
  <c r="G602" i="1"/>
  <c r="I602" i="1" s="1"/>
  <c r="F602" i="1"/>
  <c r="H602" i="1" s="1"/>
  <c r="G601" i="1"/>
  <c r="I601" i="1" s="1"/>
  <c r="F601" i="1"/>
  <c r="H601" i="1" s="1"/>
  <c r="G600" i="1"/>
  <c r="I600" i="1" s="1"/>
  <c r="F600" i="1"/>
  <c r="H600" i="1" s="1"/>
  <c r="G599" i="1"/>
  <c r="I599" i="1" s="1"/>
  <c r="F599" i="1"/>
  <c r="H599" i="1" s="1"/>
  <c r="G598" i="1"/>
  <c r="I598" i="1" s="1"/>
  <c r="F598" i="1"/>
  <c r="H598" i="1" s="1"/>
  <c r="G597" i="1"/>
  <c r="I597" i="1" s="1"/>
  <c r="F597" i="1"/>
  <c r="H597" i="1" s="1"/>
  <c r="G596" i="1"/>
  <c r="I596" i="1" s="1"/>
  <c r="F596" i="1"/>
  <c r="H596" i="1" s="1"/>
  <c r="G595" i="1"/>
  <c r="I595" i="1" s="1"/>
  <c r="F595" i="1"/>
  <c r="H595" i="1" s="1"/>
  <c r="G594" i="1"/>
  <c r="I594" i="1" s="1"/>
  <c r="F594" i="1"/>
  <c r="H594" i="1" s="1"/>
  <c r="G593" i="1"/>
  <c r="I593" i="1" s="1"/>
  <c r="F593" i="1"/>
  <c r="H593" i="1" s="1"/>
  <c r="G592" i="1"/>
  <c r="I592" i="1" s="1"/>
  <c r="F592" i="1"/>
  <c r="H592" i="1" s="1"/>
  <c r="G591" i="1"/>
  <c r="I591" i="1" s="1"/>
  <c r="F591" i="1"/>
  <c r="H591" i="1" s="1"/>
  <c r="G590" i="1"/>
  <c r="I590" i="1" s="1"/>
  <c r="F590" i="1"/>
  <c r="H590" i="1" s="1"/>
  <c r="G589" i="1"/>
  <c r="I589" i="1" s="1"/>
  <c r="F589" i="1"/>
  <c r="H589" i="1" s="1"/>
  <c r="G588" i="1"/>
  <c r="I588" i="1" s="1"/>
  <c r="F588" i="1"/>
  <c r="H588" i="1" s="1"/>
  <c r="G587" i="1"/>
  <c r="I587" i="1" s="1"/>
  <c r="F587" i="1"/>
  <c r="H587" i="1" s="1"/>
  <c r="G586" i="1"/>
  <c r="I586" i="1" s="1"/>
  <c r="F586" i="1"/>
  <c r="H586" i="1" s="1"/>
  <c r="G585" i="1"/>
  <c r="I585" i="1" s="1"/>
  <c r="F585" i="1"/>
  <c r="H585" i="1" s="1"/>
  <c r="G584" i="1"/>
  <c r="I584" i="1" s="1"/>
  <c r="F584" i="1"/>
  <c r="H584" i="1" s="1"/>
  <c r="G583" i="1"/>
  <c r="I583" i="1" s="1"/>
  <c r="F583" i="1"/>
  <c r="H583" i="1" s="1"/>
  <c r="G582" i="1"/>
  <c r="I582" i="1" s="1"/>
  <c r="F582" i="1"/>
  <c r="H582" i="1" s="1"/>
  <c r="G581" i="1"/>
  <c r="I581" i="1" s="1"/>
  <c r="F581" i="1"/>
  <c r="H581" i="1" s="1"/>
  <c r="G580" i="1"/>
  <c r="I580" i="1" s="1"/>
  <c r="F580" i="1"/>
  <c r="H580" i="1" s="1"/>
  <c r="G579" i="1"/>
  <c r="I579" i="1" s="1"/>
  <c r="F579" i="1"/>
  <c r="H579" i="1" s="1"/>
  <c r="G578" i="1"/>
  <c r="I578" i="1" s="1"/>
  <c r="F578" i="1"/>
  <c r="H578" i="1" s="1"/>
  <c r="G577" i="1"/>
  <c r="I577" i="1" s="1"/>
  <c r="F577" i="1"/>
  <c r="H577" i="1" s="1"/>
  <c r="G576" i="1"/>
  <c r="I576" i="1" s="1"/>
  <c r="F576" i="1"/>
  <c r="H576" i="1" s="1"/>
  <c r="G575" i="1"/>
  <c r="I575" i="1" s="1"/>
  <c r="F575" i="1"/>
  <c r="H575" i="1" s="1"/>
  <c r="G574" i="1"/>
  <c r="I574" i="1" s="1"/>
  <c r="F574" i="1"/>
  <c r="H574" i="1" s="1"/>
  <c r="G573" i="1"/>
  <c r="I573" i="1" s="1"/>
  <c r="F573" i="1"/>
  <c r="H573" i="1" s="1"/>
  <c r="G572" i="1"/>
  <c r="I572" i="1" s="1"/>
  <c r="F572" i="1"/>
  <c r="H572" i="1" s="1"/>
  <c r="G571" i="1"/>
  <c r="I571" i="1" s="1"/>
  <c r="F571" i="1"/>
  <c r="H571" i="1" s="1"/>
  <c r="G570" i="1"/>
  <c r="I570" i="1" s="1"/>
  <c r="F570" i="1"/>
  <c r="H570" i="1" s="1"/>
  <c r="G569" i="1"/>
  <c r="I569" i="1" s="1"/>
  <c r="F569" i="1"/>
  <c r="H569" i="1" s="1"/>
  <c r="G568" i="1"/>
  <c r="I568" i="1" s="1"/>
  <c r="F568" i="1"/>
  <c r="H568" i="1" s="1"/>
  <c r="G567" i="1"/>
  <c r="I567" i="1" s="1"/>
  <c r="F567" i="1"/>
  <c r="H567" i="1" s="1"/>
  <c r="G566" i="1"/>
  <c r="I566" i="1" s="1"/>
  <c r="F566" i="1"/>
  <c r="H566" i="1" s="1"/>
  <c r="G565" i="1"/>
  <c r="I565" i="1" s="1"/>
  <c r="F565" i="1"/>
  <c r="H565" i="1" s="1"/>
  <c r="G564" i="1"/>
  <c r="I564" i="1" s="1"/>
  <c r="F564" i="1"/>
  <c r="H564" i="1" s="1"/>
  <c r="G563" i="1"/>
  <c r="I563" i="1" s="1"/>
  <c r="F563" i="1"/>
  <c r="H563" i="1" s="1"/>
  <c r="G562" i="1"/>
  <c r="I562" i="1" s="1"/>
  <c r="F562" i="1"/>
  <c r="H562" i="1" s="1"/>
  <c r="G561" i="1"/>
  <c r="I561" i="1" s="1"/>
  <c r="F561" i="1"/>
  <c r="H561" i="1" s="1"/>
  <c r="G560" i="1"/>
  <c r="I560" i="1" s="1"/>
  <c r="F560" i="1"/>
  <c r="H560" i="1" s="1"/>
  <c r="G559" i="1"/>
  <c r="I559" i="1" s="1"/>
  <c r="F559" i="1"/>
  <c r="H559" i="1" s="1"/>
  <c r="G558" i="1"/>
  <c r="I558" i="1" s="1"/>
  <c r="F558" i="1"/>
  <c r="H558" i="1" s="1"/>
  <c r="G557" i="1"/>
  <c r="I557" i="1" s="1"/>
  <c r="F557" i="1"/>
  <c r="H557" i="1" s="1"/>
  <c r="G556" i="1"/>
  <c r="I556" i="1" s="1"/>
  <c r="F556" i="1"/>
  <c r="H556" i="1" s="1"/>
  <c r="G555" i="1"/>
  <c r="I555" i="1" s="1"/>
  <c r="F555" i="1"/>
  <c r="H555" i="1" s="1"/>
  <c r="G554" i="1"/>
  <c r="I554" i="1" s="1"/>
  <c r="F554" i="1"/>
  <c r="H554" i="1" s="1"/>
  <c r="G553" i="1"/>
  <c r="I553" i="1" s="1"/>
  <c r="F553" i="1"/>
  <c r="H553" i="1" s="1"/>
  <c r="G552" i="1"/>
  <c r="I552" i="1" s="1"/>
  <c r="F552" i="1"/>
  <c r="H552" i="1" s="1"/>
  <c r="G551" i="1"/>
  <c r="I551" i="1" s="1"/>
  <c r="F551" i="1"/>
  <c r="H551" i="1" s="1"/>
  <c r="G550" i="1"/>
  <c r="I550" i="1" s="1"/>
  <c r="F550" i="1"/>
  <c r="H550" i="1" s="1"/>
  <c r="G549" i="1"/>
  <c r="I549" i="1" s="1"/>
  <c r="F549" i="1"/>
  <c r="H549" i="1" s="1"/>
  <c r="G548" i="1"/>
  <c r="I548" i="1" s="1"/>
  <c r="F548" i="1"/>
  <c r="H548" i="1" s="1"/>
  <c r="G547" i="1"/>
  <c r="I547" i="1" s="1"/>
  <c r="F547" i="1"/>
  <c r="H547" i="1" s="1"/>
  <c r="G546" i="1"/>
  <c r="I546" i="1" s="1"/>
  <c r="F546" i="1"/>
  <c r="H546" i="1" s="1"/>
  <c r="G545" i="1"/>
  <c r="I545" i="1" s="1"/>
  <c r="F545" i="1"/>
  <c r="H545" i="1" s="1"/>
  <c r="G544" i="1"/>
  <c r="I544" i="1" s="1"/>
  <c r="F544" i="1"/>
  <c r="H544" i="1" s="1"/>
  <c r="G543" i="1"/>
  <c r="I543" i="1" s="1"/>
  <c r="F543" i="1"/>
  <c r="H543" i="1" s="1"/>
  <c r="G542" i="1"/>
  <c r="I542" i="1" s="1"/>
  <c r="F542" i="1"/>
  <c r="H542" i="1" s="1"/>
  <c r="G541" i="1"/>
  <c r="I541" i="1" s="1"/>
  <c r="F541" i="1"/>
  <c r="H541" i="1" s="1"/>
  <c r="G540" i="1"/>
  <c r="I540" i="1" s="1"/>
  <c r="F540" i="1"/>
  <c r="H540" i="1" s="1"/>
  <c r="G539" i="1"/>
  <c r="I539" i="1" s="1"/>
  <c r="F539" i="1"/>
  <c r="H539" i="1" s="1"/>
  <c r="G538" i="1"/>
  <c r="I538" i="1" s="1"/>
  <c r="F538" i="1"/>
  <c r="H538" i="1" s="1"/>
  <c r="G537" i="1"/>
  <c r="I537" i="1" s="1"/>
  <c r="F537" i="1"/>
  <c r="H537" i="1" s="1"/>
  <c r="G536" i="1"/>
  <c r="I536" i="1" s="1"/>
  <c r="F536" i="1"/>
  <c r="H536" i="1" s="1"/>
  <c r="G535" i="1"/>
  <c r="I535" i="1" s="1"/>
  <c r="F535" i="1"/>
  <c r="H535" i="1" s="1"/>
  <c r="G534" i="1"/>
  <c r="I534" i="1" s="1"/>
  <c r="F534" i="1"/>
  <c r="H534" i="1" s="1"/>
  <c r="G533" i="1"/>
  <c r="I533" i="1" s="1"/>
  <c r="F533" i="1"/>
  <c r="H533" i="1" s="1"/>
  <c r="G532" i="1"/>
  <c r="I532" i="1" s="1"/>
  <c r="F532" i="1"/>
  <c r="H532" i="1" s="1"/>
  <c r="G531" i="1"/>
  <c r="I531" i="1" s="1"/>
  <c r="F531" i="1"/>
  <c r="H531" i="1" s="1"/>
  <c r="G530" i="1"/>
  <c r="I530" i="1" s="1"/>
  <c r="F530" i="1"/>
  <c r="H530" i="1" s="1"/>
  <c r="G529" i="1"/>
  <c r="I529" i="1" s="1"/>
  <c r="F529" i="1"/>
  <c r="H529" i="1" s="1"/>
  <c r="G528" i="1"/>
  <c r="I528" i="1" s="1"/>
  <c r="F528" i="1"/>
  <c r="H528" i="1" s="1"/>
  <c r="G527" i="1"/>
  <c r="I527" i="1" s="1"/>
  <c r="F527" i="1"/>
  <c r="H527" i="1" s="1"/>
  <c r="G526" i="1"/>
  <c r="I526" i="1" s="1"/>
  <c r="F526" i="1"/>
  <c r="H526" i="1" s="1"/>
  <c r="G525" i="1"/>
  <c r="I525" i="1" s="1"/>
  <c r="F525" i="1"/>
  <c r="H525" i="1" s="1"/>
  <c r="G524" i="1"/>
  <c r="I524" i="1" s="1"/>
  <c r="F524" i="1"/>
  <c r="H524" i="1" s="1"/>
  <c r="G523" i="1"/>
  <c r="I523" i="1" s="1"/>
  <c r="F523" i="1"/>
  <c r="H523" i="1" s="1"/>
  <c r="G522" i="1"/>
  <c r="I522" i="1" s="1"/>
  <c r="F522" i="1"/>
  <c r="H522" i="1" s="1"/>
  <c r="G521" i="1"/>
  <c r="I521" i="1" s="1"/>
  <c r="F521" i="1"/>
  <c r="H521" i="1" s="1"/>
  <c r="G520" i="1"/>
  <c r="I520" i="1" s="1"/>
  <c r="F520" i="1"/>
  <c r="H520" i="1" s="1"/>
  <c r="G519" i="1"/>
  <c r="I519" i="1" s="1"/>
  <c r="F519" i="1"/>
  <c r="H519" i="1" s="1"/>
  <c r="G518" i="1"/>
  <c r="I518" i="1" s="1"/>
  <c r="F518" i="1"/>
  <c r="H518" i="1" s="1"/>
  <c r="G517" i="1"/>
  <c r="I517" i="1" s="1"/>
  <c r="F517" i="1"/>
  <c r="H517" i="1" s="1"/>
  <c r="G516" i="1"/>
  <c r="I516" i="1" s="1"/>
  <c r="F516" i="1"/>
  <c r="H516" i="1" s="1"/>
  <c r="G515" i="1"/>
  <c r="I515" i="1" s="1"/>
  <c r="F515" i="1"/>
  <c r="H515" i="1" s="1"/>
  <c r="G514" i="1"/>
  <c r="I514" i="1" s="1"/>
  <c r="F514" i="1"/>
  <c r="H514" i="1" s="1"/>
  <c r="G513" i="1"/>
  <c r="I513" i="1" s="1"/>
  <c r="F513" i="1"/>
  <c r="H513" i="1" s="1"/>
  <c r="G512" i="1"/>
  <c r="I512" i="1" s="1"/>
  <c r="F512" i="1"/>
  <c r="H512" i="1" s="1"/>
  <c r="G511" i="1"/>
  <c r="I511" i="1" s="1"/>
  <c r="F511" i="1"/>
  <c r="H511" i="1" s="1"/>
  <c r="G510" i="1"/>
  <c r="I510" i="1" s="1"/>
  <c r="F510" i="1"/>
  <c r="H510" i="1" s="1"/>
  <c r="G509" i="1"/>
  <c r="I509" i="1" s="1"/>
  <c r="F509" i="1"/>
  <c r="H509" i="1" s="1"/>
  <c r="G508" i="1"/>
  <c r="I508" i="1" s="1"/>
  <c r="F508" i="1"/>
  <c r="H508" i="1" s="1"/>
  <c r="G507" i="1"/>
  <c r="I507" i="1" s="1"/>
  <c r="F507" i="1"/>
  <c r="H507" i="1" s="1"/>
  <c r="G506" i="1"/>
  <c r="I506" i="1" s="1"/>
  <c r="F506" i="1"/>
  <c r="H506" i="1" s="1"/>
  <c r="G505" i="1"/>
  <c r="I505" i="1" s="1"/>
  <c r="F505" i="1"/>
  <c r="H505" i="1" s="1"/>
  <c r="G504" i="1"/>
  <c r="I504" i="1" s="1"/>
  <c r="F504" i="1"/>
  <c r="H504" i="1" s="1"/>
  <c r="G503" i="1"/>
  <c r="I503" i="1" s="1"/>
  <c r="F503" i="1"/>
  <c r="H503" i="1" s="1"/>
  <c r="G502" i="1"/>
  <c r="I502" i="1" s="1"/>
  <c r="F502" i="1"/>
  <c r="H502" i="1" s="1"/>
  <c r="G501" i="1"/>
  <c r="I501" i="1" s="1"/>
  <c r="F501" i="1"/>
  <c r="H501" i="1" s="1"/>
  <c r="G500" i="1"/>
  <c r="I500" i="1" s="1"/>
  <c r="F500" i="1"/>
  <c r="H500" i="1" s="1"/>
  <c r="G499" i="1"/>
  <c r="I499" i="1" s="1"/>
  <c r="F499" i="1"/>
  <c r="H499" i="1" s="1"/>
  <c r="G498" i="1"/>
  <c r="I498" i="1" s="1"/>
  <c r="F498" i="1"/>
  <c r="H498" i="1" s="1"/>
  <c r="G497" i="1"/>
  <c r="I497" i="1" s="1"/>
  <c r="F497" i="1"/>
  <c r="H497" i="1" s="1"/>
  <c r="G496" i="1"/>
  <c r="I496" i="1" s="1"/>
  <c r="F496" i="1"/>
  <c r="H496" i="1" s="1"/>
  <c r="G495" i="1"/>
  <c r="I495" i="1" s="1"/>
  <c r="F495" i="1"/>
  <c r="H495" i="1" s="1"/>
  <c r="G494" i="1"/>
  <c r="I494" i="1" s="1"/>
  <c r="F494" i="1"/>
  <c r="H494" i="1" s="1"/>
  <c r="G493" i="1"/>
  <c r="I493" i="1" s="1"/>
  <c r="F493" i="1"/>
  <c r="H493" i="1" s="1"/>
  <c r="G492" i="1"/>
  <c r="I492" i="1" s="1"/>
  <c r="F492" i="1"/>
  <c r="H492" i="1" s="1"/>
  <c r="G491" i="1"/>
  <c r="I491" i="1" s="1"/>
  <c r="F491" i="1"/>
  <c r="H491" i="1" s="1"/>
  <c r="G490" i="1"/>
  <c r="I490" i="1" s="1"/>
  <c r="F490" i="1"/>
  <c r="H490" i="1" s="1"/>
  <c r="G489" i="1"/>
  <c r="I489" i="1" s="1"/>
  <c r="F489" i="1"/>
  <c r="H489" i="1" s="1"/>
  <c r="G488" i="1"/>
  <c r="I488" i="1" s="1"/>
  <c r="F488" i="1"/>
  <c r="H488" i="1" s="1"/>
  <c r="G487" i="1"/>
  <c r="I487" i="1" s="1"/>
  <c r="F487" i="1"/>
  <c r="H487" i="1" s="1"/>
  <c r="G486" i="1"/>
  <c r="I486" i="1" s="1"/>
  <c r="F486" i="1"/>
  <c r="H486" i="1" s="1"/>
  <c r="G485" i="1"/>
  <c r="I485" i="1" s="1"/>
  <c r="F485" i="1"/>
  <c r="H485" i="1" s="1"/>
  <c r="G484" i="1"/>
  <c r="I484" i="1" s="1"/>
  <c r="F484" i="1"/>
  <c r="H484" i="1" s="1"/>
  <c r="G483" i="1"/>
  <c r="I483" i="1" s="1"/>
  <c r="F483" i="1"/>
  <c r="H483" i="1" s="1"/>
  <c r="G482" i="1"/>
  <c r="I482" i="1" s="1"/>
  <c r="F482" i="1"/>
  <c r="H482" i="1" s="1"/>
  <c r="G481" i="1"/>
  <c r="I481" i="1" s="1"/>
  <c r="F481" i="1"/>
  <c r="H481" i="1" s="1"/>
  <c r="G480" i="1"/>
  <c r="I480" i="1" s="1"/>
  <c r="F480" i="1"/>
  <c r="H480" i="1" s="1"/>
  <c r="G479" i="1"/>
  <c r="I479" i="1" s="1"/>
  <c r="F479" i="1"/>
  <c r="H479" i="1" s="1"/>
  <c r="G478" i="1"/>
  <c r="I478" i="1" s="1"/>
  <c r="F478" i="1"/>
  <c r="H478" i="1" s="1"/>
  <c r="G477" i="1"/>
  <c r="I477" i="1" s="1"/>
  <c r="F477" i="1"/>
  <c r="H477" i="1" s="1"/>
  <c r="G476" i="1"/>
  <c r="I476" i="1" s="1"/>
  <c r="F476" i="1"/>
  <c r="H476" i="1" s="1"/>
  <c r="G475" i="1"/>
  <c r="I475" i="1" s="1"/>
  <c r="F475" i="1"/>
  <c r="H475" i="1" s="1"/>
  <c r="G474" i="1"/>
  <c r="I474" i="1" s="1"/>
  <c r="F474" i="1"/>
  <c r="H474" i="1" s="1"/>
  <c r="G473" i="1"/>
  <c r="I473" i="1" s="1"/>
  <c r="F473" i="1"/>
  <c r="H473" i="1" s="1"/>
  <c r="G472" i="1"/>
  <c r="I472" i="1" s="1"/>
  <c r="F472" i="1"/>
  <c r="H472" i="1" s="1"/>
  <c r="G471" i="1"/>
  <c r="I471" i="1" s="1"/>
  <c r="F471" i="1"/>
  <c r="H471" i="1" s="1"/>
  <c r="G470" i="1"/>
  <c r="I470" i="1" s="1"/>
  <c r="F470" i="1"/>
  <c r="H470" i="1" s="1"/>
  <c r="G469" i="1"/>
  <c r="I469" i="1" s="1"/>
  <c r="F469" i="1"/>
  <c r="H469" i="1" s="1"/>
  <c r="G468" i="1"/>
  <c r="I468" i="1" s="1"/>
  <c r="F468" i="1"/>
  <c r="H468" i="1" s="1"/>
  <c r="G467" i="1"/>
  <c r="I467" i="1" s="1"/>
  <c r="F467" i="1"/>
  <c r="H467" i="1" s="1"/>
  <c r="G466" i="1"/>
  <c r="I466" i="1" s="1"/>
  <c r="F466" i="1"/>
  <c r="H466" i="1" s="1"/>
  <c r="G465" i="1"/>
  <c r="I465" i="1" s="1"/>
  <c r="F465" i="1"/>
  <c r="H465" i="1" s="1"/>
  <c r="G464" i="1"/>
  <c r="I464" i="1" s="1"/>
  <c r="F464" i="1"/>
  <c r="H464" i="1" s="1"/>
  <c r="G463" i="1"/>
  <c r="I463" i="1" s="1"/>
  <c r="F463" i="1"/>
  <c r="H463" i="1" s="1"/>
  <c r="G462" i="1"/>
  <c r="I462" i="1" s="1"/>
  <c r="F462" i="1"/>
  <c r="H462" i="1" s="1"/>
  <c r="G461" i="1"/>
  <c r="I461" i="1" s="1"/>
  <c r="F461" i="1"/>
  <c r="H461" i="1" s="1"/>
  <c r="G460" i="1"/>
  <c r="I460" i="1" s="1"/>
  <c r="F460" i="1"/>
  <c r="H460" i="1" s="1"/>
  <c r="G459" i="1"/>
  <c r="I459" i="1" s="1"/>
  <c r="F459" i="1"/>
  <c r="H459" i="1" s="1"/>
  <c r="G458" i="1"/>
  <c r="I458" i="1" s="1"/>
  <c r="F458" i="1"/>
  <c r="H458" i="1" s="1"/>
  <c r="G457" i="1"/>
  <c r="I457" i="1" s="1"/>
  <c r="F457" i="1"/>
  <c r="H457" i="1" s="1"/>
  <c r="G456" i="1"/>
  <c r="I456" i="1" s="1"/>
  <c r="F456" i="1"/>
  <c r="H456" i="1" s="1"/>
  <c r="G455" i="1"/>
  <c r="I455" i="1" s="1"/>
  <c r="F455" i="1"/>
  <c r="H455" i="1" s="1"/>
  <c r="G454" i="1"/>
  <c r="I454" i="1" s="1"/>
  <c r="F454" i="1"/>
  <c r="H454" i="1" s="1"/>
  <c r="G453" i="1"/>
  <c r="I453" i="1" s="1"/>
  <c r="F453" i="1"/>
  <c r="H453" i="1" s="1"/>
  <c r="G452" i="1"/>
  <c r="I452" i="1" s="1"/>
  <c r="F452" i="1"/>
  <c r="H452" i="1" s="1"/>
  <c r="G451" i="1"/>
  <c r="I451" i="1" s="1"/>
  <c r="F451" i="1"/>
  <c r="H451" i="1" s="1"/>
  <c r="G450" i="1"/>
  <c r="I450" i="1" s="1"/>
  <c r="F450" i="1"/>
  <c r="H450" i="1" s="1"/>
  <c r="G449" i="1"/>
  <c r="I449" i="1" s="1"/>
  <c r="F449" i="1"/>
  <c r="H449" i="1" s="1"/>
  <c r="G448" i="1"/>
  <c r="I448" i="1" s="1"/>
  <c r="F448" i="1"/>
  <c r="H448" i="1" s="1"/>
  <c r="G447" i="1"/>
  <c r="I447" i="1" s="1"/>
  <c r="F447" i="1"/>
  <c r="H447" i="1" s="1"/>
  <c r="G446" i="1"/>
  <c r="I446" i="1" s="1"/>
  <c r="F446" i="1"/>
  <c r="H446" i="1" s="1"/>
  <c r="G445" i="1"/>
  <c r="I445" i="1" s="1"/>
  <c r="F445" i="1"/>
  <c r="H445" i="1" s="1"/>
  <c r="G444" i="1"/>
  <c r="I444" i="1" s="1"/>
  <c r="F444" i="1"/>
  <c r="H444" i="1" s="1"/>
  <c r="G443" i="1"/>
  <c r="I443" i="1" s="1"/>
  <c r="F443" i="1"/>
  <c r="H443" i="1" s="1"/>
  <c r="G442" i="1"/>
  <c r="I442" i="1" s="1"/>
  <c r="F442" i="1"/>
  <c r="H442" i="1" s="1"/>
  <c r="G441" i="1"/>
  <c r="I441" i="1" s="1"/>
  <c r="F441" i="1"/>
  <c r="H441" i="1" s="1"/>
  <c r="G440" i="1"/>
  <c r="I440" i="1" s="1"/>
  <c r="F440" i="1"/>
  <c r="H440" i="1" s="1"/>
  <c r="G439" i="1"/>
  <c r="I439" i="1" s="1"/>
  <c r="F439" i="1"/>
  <c r="H439" i="1" s="1"/>
  <c r="G438" i="1"/>
  <c r="I438" i="1" s="1"/>
  <c r="F438" i="1"/>
  <c r="H438" i="1" s="1"/>
  <c r="G437" i="1"/>
  <c r="I437" i="1" s="1"/>
  <c r="F437" i="1"/>
  <c r="H437" i="1" s="1"/>
  <c r="G436" i="1"/>
  <c r="I436" i="1" s="1"/>
  <c r="F436" i="1"/>
  <c r="H436" i="1" s="1"/>
  <c r="G435" i="1"/>
  <c r="I435" i="1" s="1"/>
  <c r="F435" i="1"/>
  <c r="H435" i="1" s="1"/>
  <c r="G434" i="1"/>
  <c r="I434" i="1" s="1"/>
  <c r="F434" i="1"/>
  <c r="H434" i="1" s="1"/>
  <c r="G433" i="1"/>
  <c r="I433" i="1" s="1"/>
  <c r="F433" i="1"/>
  <c r="H433" i="1" s="1"/>
  <c r="G432" i="1"/>
  <c r="I432" i="1" s="1"/>
  <c r="F432" i="1"/>
  <c r="H432" i="1" s="1"/>
  <c r="G431" i="1"/>
  <c r="I431" i="1" s="1"/>
  <c r="F431" i="1"/>
  <c r="H431" i="1" s="1"/>
  <c r="G430" i="1"/>
  <c r="I430" i="1" s="1"/>
  <c r="F430" i="1"/>
  <c r="H430" i="1" s="1"/>
  <c r="G429" i="1"/>
  <c r="I429" i="1" s="1"/>
  <c r="F429" i="1"/>
  <c r="H429" i="1" s="1"/>
  <c r="G428" i="1"/>
  <c r="I428" i="1" s="1"/>
  <c r="F428" i="1"/>
  <c r="H428" i="1" s="1"/>
  <c r="G427" i="1"/>
  <c r="I427" i="1" s="1"/>
  <c r="F427" i="1"/>
  <c r="H427" i="1" s="1"/>
  <c r="G426" i="1"/>
  <c r="I426" i="1" s="1"/>
  <c r="F426" i="1"/>
  <c r="H426" i="1" s="1"/>
  <c r="G425" i="1"/>
  <c r="I425" i="1" s="1"/>
  <c r="F425" i="1"/>
  <c r="H425" i="1" s="1"/>
  <c r="G424" i="1"/>
  <c r="I424" i="1" s="1"/>
  <c r="F424" i="1"/>
  <c r="H424" i="1" s="1"/>
  <c r="G423" i="1"/>
  <c r="I423" i="1" s="1"/>
  <c r="F423" i="1"/>
  <c r="H423" i="1" s="1"/>
  <c r="G422" i="1"/>
  <c r="I422" i="1" s="1"/>
  <c r="F422" i="1"/>
  <c r="H422" i="1" s="1"/>
  <c r="G421" i="1"/>
  <c r="I421" i="1" s="1"/>
  <c r="F421" i="1"/>
  <c r="H421" i="1" s="1"/>
  <c r="G420" i="1"/>
  <c r="I420" i="1" s="1"/>
  <c r="F420" i="1"/>
  <c r="H420" i="1" s="1"/>
  <c r="G419" i="1"/>
  <c r="I419" i="1" s="1"/>
  <c r="F419" i="1"/>
  <c r="H419" i="1" s="1"/>
  <c r="G418" i="1"/>
  <c r="I418" i="1" s="1"/>
  <c r="F418" i="1"/>
  <c r="H418" i="1" s="1"/>
  <c r="G417" i="1"/>
  <c r="I417" i="1" s="1"/>
  <c r="F417" i="1"/>
  <c r="H417" i="1" s="1"/>
  <c r="G416" i="1"/>
  <c r="I416" i="1" s="1"/>
  <c r="F416" i="1"/>
  <c r="H416" i="1" s="1"/>
  <c r="G415" i="1"/>
  <c r="I415" i="1" s="1"/>
  <c r="F415" i="1"/>
  <c r="H415" i="1" s="1"/>
  <c r="G414" i="1"/>
  <c r="I414" i="1" s="1"/>
  <c r="F414" i="1"/>
  <c r="H414" i="1" s="1"/>
  <c r="G413" i="1"/>
  <c r="I413" i="1" s="1"/>
  <c r="F413" i="1"/>
  <c r="H413" i="1" s="1"/>
  <c r="G412" i="1"/>
  <c r="I412" i="1" s="1"/>
  <c r="F412" i="1"/>
  <c r="H412" i="1" s="1"/>
  <c r="G411" i="1"/>
  <c r="I411" i="1" s="1"/>
  <c r="F411" i="1"/>
  <c r="H411" i="1" s="1"/>
  <c r="G410" i="1"/>
  <c r="I410" i="1" s="1"/>
  <c r="F410" i="1"/>
  <c r="H410" i="1" s="1"/>
  <c r="G409" i="1"/>
  <c r="I409" i="1" s="1"/>
  <c r="F409" i="1"/>
  <c r="H409" i="1" s="1"/>
  <c r="G408" i="1"/>
  <c r="I408" i="1" s="1"/>
  <c r="F408" i="1"/>
  <c r="H408" i="1" s="1"/>
  <c r="G407" i="1"/>
  <c r="I407" i="1" s="1"/>
  <c r="F407" i="1"/>
  <c r="H407" i="1" s="1"/>
  <c r="G406" i="1"/>
  <c r="I406" i="1" s="1"/>
  <c r="F406" i="1"/>
  <c r="H406" i="1" s="1"/>
  <c r="G405" i="1"/>
  <c r="I405" i="1" s="1"/>
  <c r="F405" i="1"/>
  <c r="H405" i="1" s="1"/>
  <c r="G404" i="1"/>
  <c r="I404" i="1" s="1"/>
  <c r="F404" i="1"/>
  <c r="H404" i="1" s="1"/>
  <c r="G403" i="1"/>
  <c r="I403" i="1" s="1"/>
  <c r="F403" i="1"/>
  <c r="H403" i="1" s="1"/>
  <c r="G402" i="1"/>
  <c r="I402" i="1" s="1"/>
  <c r="F402" i="1"/>
  <c r="H402" i="1" s="1"/>
  <c r="G401" i="1"/>
  <c r="I401" i="1" s="1"/>
  <c r="F401" i="1"/>
  <c r="H401" i="1" s="1"/>
  <c r="G400" i="1"/>
  <c r="I400" i="1" s="1"/>
  <c r="F400" i="1"/>
  <c r="H400" i="1" s="1"/>
  <c r="G399" i="1"/>
  <c r="I399" i="1" s="1"/>
  <c r="F399" i="1"/>
  <c r="H399" i="1" s="1"/>
  <c r="G398" i="1"/>
  <c r="I398" i="1" s="1"/>
  <c r="F398" i="1"/>
  <c r="H398" i="1" s="1"/>
  <c r="G397" i="1"/>
  <c r="I397" i="1" s="1"/>
  <c r="F397" i="1"/>
  <c r="H397" i="1" s="1"/>
  <c r="G396" i="1"/>
  <c r="I396" i="1" s="1"/>
  <c r="F396" i="1"/>
  <c r="H396" i="1" s="1"/>
  <c r="G395" i="1"/>
  <c r="I395" i="1" s="1"/>
  <c r="F395" i="1"/>
  <c r="H395" i="1" s="1"/>
  <c r="G394" i="1"/>
  <c r="I394" i="1" s="1"/>
  <c r="F394" i="1"/>
  <c r="H394" i="1" s="1"/>
  <c r="G393" i="1"/>
  <c r="I393" i="1" s="1"/>
  <c r="F393" i="1"/>
  <c r="H393" i="1" s="1"/>
  <c r="G392" i="1"/>
  <c r="I392" i="1" s="1"/>
  <c r="F392" i="1"/>
  <c r="H392" i="1" s="1"/>
  <c r="G391" i="1"/>
  <c r="I391" i="1" s="1"/>
  <c r="F391" i="1"/>
  <c r="H391" i="1" s="1"/>
  <c r="G390" i="1"/>
  <c r="I390" i="1" s="1"/>
  <c r="F390" i="1"/>
  <c r="H390" i="1" s="1"/>
  <c r="G389" i="1"/>
  <c r="I389" i="1" s="1"/>
  <c r="F389" i="1"/>
  <c r="H389" i="1" s="1"/>
  <c r="G388" i="1"/>
  <c r="I388" i="1" s="1"/>
  <c r="F388" i="1"/>
  <c r="H388" i="1" s="1"/>
  <c r="G387" i="1"/>
  <c r="I387" i="1" s="1"/>
  <c r="F387" i="1"/>
  <c r="H387" i="1" s="1"/>
  <c r="G386" i="1"/>
  <c r="I386" i="1" s="1"/>
  <c r="F386" i="1"/>
  <c r="H386" i="1" s="1"/>
  <c r="G385" i="1"/>
  <c r="I385" i="1" s="1"/>
  <c r="F385" i="1"/>
  <c r="H385" i="1" s="1"/>
  <c r="G384" i="1"/>
  <c r="I384" i="1" s="1"/>
  <c r="F384" i="1"/>
  <c r="H384" i="1" s="1"/>
  <c r="G383" i="1"/>
  <c r="I383" i="1" s="1"/>
  <c r="F383" i="1"/>
  <c r="H383" i="1" s="1"/>
  <c r="G382" i="1"/>
  <c r="I382" i="1" s="1"/>
  <c r="F382" i="1"/>
  <c r="H382" i="1" s="1"/>
  <c r="G381" i="1"/>
  <c r="I381" i="1" s="1"/>
  <c r="F381" i="1"/>
  <c r="H381" i="1" s="1"/>
  <c r="G380" i="1"/>
  <c r="I380" i="1" s="1"/>
  <c r="F380" i="1"/>
  <c r="H380" i="1" s="1"/>
  <c r="G379" i="1"/>
  <c r="I379" i="1" s="1"/>
  <c r="F379" i="1"/>
  <c r="H379" i="1" s="1"/>
  <c r="G378" i="1"/>
  <c r="I378" i="1" s="1"/>
  <c r="F378" i="1"/>
  <c r="H378" i="1" s="1"/>
  <c r="G377" i="1"/>
  <c r="I377" i="1" s="1"/>
  <c r="F377" i="1"/>
  <c r="H377" i="1" s="1"/>
  <c r="G376" i="1"/>
  <c r="I376" i="1" s="1"/>
  <c r="F376" i="1"/>
  <c r="H376" i="1" s="1"/>
  <c r="G375" i="1"/>
  <c r="I375" i="1" s="1"/>
  <c r="F375" i="1"/>
  <c r="H375" i="1" s="1"/>
  <c r="G374" i="1"/>
  <c r="I374" i="1" s="1"/>
  <c r="F374" i="1"/>
  <c r="H374" i="1" s="1"/>
  <c r="G373" i="1"/>
  <c r="I373" i="1" s="1"/>
  <c r="F373" i="1"/>
  <c r="H373" i="1" s="1"/>
  <c r="G372" i="1"/>
  <c r="I372" i="1" s="1"/>
  <c r="F372" i="1"/>
  <c r="H372" i="1" s="1"/>
  <c r="G371" i="1"/>
  <c r="I371" i="1" s="1"/>
  <c r="F371" i="1"/>
  <c r="H371" i="1" s="1"/>
  <c r="G370" i="1"/>
  <c r="I370" i="1" s="1"/>
  <c r="F370" i="1"/>
  <c r="H370" i="1" s="1"/>
  <c r="G369" i="1"/>
  <c r="I369" i="1" s="1"/>
  <c r="F369" i="1"/>
  <c r="H369" i="1" s="1"/>
  <c r="G368" i="1"/>
  <c r="I368" i="1" s="1"/>
  <c r="F368" i="1"/>
  <c r="H368" i="1" s="1"/>
  <c r="G367" i="1"/>
  <c r="I367" i="1" s="1"/>
  <c r="F367" i="1"/>
  <c r="H367" i="1" s="1"/>
  <c r="G366" i="1"/>
  <c r="I366" i="1" s="1"/>
  <c r="F366" i="1"/>
  <c r="H366" i="1" s="1"/>
  <c r="G365" i="1"/>
  <c r="I365" i="1" s="1"/>
  <c r="F365" i="1"/>
  <c r="H365" i="1" s="1"/>
  <c r="G364" i="1"/>
  <c r="I364" i="1" s="1"/>
  <c r="F364" i="1"/>
  <c r="H364" i="1" s="1"/>
  <c r="G363" i="1"/>
  <c r="I363" i="1" s="1"/>
  <c r="F363" i="1"/>
  <c r="H363" i="1" s="1"/>
  <c r="G362" i="1"/>
  <c r="I362" i="1" s="1"/>
  <c r="F362" i="1"/>
  <c r="H362" i="1" s="1"/>
  <c r="G361" i="1"/>
  <c r="I361" i="1" s="1"/>
  <c r="F361" i="1"/>
  <c r="H361" i="1" s="1"/>
  <c r="G360" i="1"/>
  <c r="I360" i="1" s="1"/>
  <c r="F360" i="1"/>
  <c r="H360" i="1" s="1"/>
  <c r="G359" i="1"/>
  <c r="I359" i="1" s="1"/>
  <c r="F359" i="1"/>
  <c r="H359" i="1" s="1"/>
  <c r="G358" i="1"/>
  <c r="I358" i="1" s="1"/>
  <c r="F358" i="1"/>
  <c r="H358" i="1" s="1"/>
  <c r="G357" i="1"/>
  <c r="I357" i="1" s="1"/>
  <c r="F357" i="1"/>
  <c r="H357" i="1" s="1"/>
  <c r="G356" i="1"/>
  <c r="I356" i="1" s="1"/>
  <c r="F356" i="1"/>
  <c r="H356" i="1" s="1"/>
  <c r="G355" i="1"/>
  <c r="I355" i="1" s="1"/>
  <c r="F355" i="1"/>
  <c r="H355" i="1" s="1"/>
  <c r="G354" i="1"/>
  <c r="I354" i="1" s="1"/>
  <c r="F354" i="1"/>
  <c r="H354" i="1" s="1"/>
  <c r="G353" i="1"/>
  <c r="I353" i="1" s="1"/>
  <c r="F353" i="1"/>
  <c r="H353" i="1" s="1"/>
  <c r="G352" i="1"/>
  <c r="I352" i="1" s="1"/>
  <c r="F352" i="1"/>
  <c r="H352" i="1" s="1"/>
  <c r="G351" i="1"/>
  <c r="I351" i="1" s="1"/>
  <c r="F351" i="1"/>
  <c r="H351" i="1" s="1"/>
  <c r="G350" i="1"/>
  <c r="I350" i="1" s="1"/>
  <c r="F350" i="1"/>
  <c r="H350" i="1" s="1"/>
  <c r="G349" i="1"/>
  <c r="I349" i="1" s="1"/>
  <c r="F349" i="1"/>
  <c r="H349" i="1" s="1"/>
  <c r="G348" i="1"/>
  <c r="I348" i="1" s="1"/>
  <c r="F348" i="1"/>
  <c r="H348" i="1" s="1"/>
  <c r="G347" i="1"/>
  <c r="I347" i="1" s="1"/>
  <c r="F347" i="1"/>
  <c r="H347" i="1" s="1"/>
  <c r="G346" i="1"/>
  <c r="I346" i="1" s="1"/>
  <c r="F346" i="1"/>
  <c r="H346" i="1" s="1"/>
  <c r="G345" i="1"/>
  <c r="I345" i="1" s="1"/>
  <c r="F345" i="1"/>
  <c r="H345" i="1" s="1"/>
  <c r="G344" i="1"/>
  <c r="I344" i="1" s="1"/>
  <c r="F344" i="1"/>
  <c r="H344" i="1" s="1"/>
  <c r="G343" i="1"/>
  <c r="I343" i="1" s="1"/>
  <c r="F343" i="1"/>
  <c r="H343" i="1" s="1"/>
  <c r="G342" i="1"/>
  <c r="I342" i="1" s="1"/>
  <c r="F342" i="1"/>
  <c r="H342" i="1" s="1"/>
  <c r="G341" i="1"/>
  <c r="I341" i="1" s="1"/>
  <c r="F341" i="1"/>
  <c r="H341" i="1" s="1"/>
  <c r="G340" i="1"/>
  <c r="I340" i="1" s="1"/>
  <c r="F340" i="1"/>
  <c r="H340" i="1" s="1"/>
  <c r="G339" i="1"/>
  <c r="I339" i="1" s="1"/>
  <c r="F339" i="1"/>
  <c r="H339" i="1" s="1"/>
  <c r="G338" i="1"/>
  <c r="I338" i="1" s="1"/>
  <c r="F338" i="1"/>
  <c r="H338" i="1" s="1"/>
  <c r="G337" i="1"/>
  <c r="I337" i="1" s="1"/>
  <c r="F337" i="1"/>
  <c r="H337" i="1" s="1"/>
  <c r="G336" i="1"/>
  <c r="I336" i="1" s="1"/>
  <c r="F336" i="1"/>
  <c r="H336" i="1" s="1"/>
  <c r="G335" i="1"/>
  <c r="I335" i="1" s="1"/>
  <c r="F335" i="1"/>
  <c r="H335" i="1" s="1"/>
  <c r="G334" i="1"/>
  <c r="I334" i="1" s="1"/>
  <c r="F334" i="1"/>
  <c r="H334" i="1" s="1"/>
  <c r="G333" i="1"/>
  <c r="I333" i="1" s="1"/>
  <c r="F333" i="1"/>
  <c r="H333" i="1" s="1"/>
  <c r="G332" i="1"/>
  <c r="I332" i="1" s="1"/>
  <c r="F332" i="1"/>
  <c r="H332" i="1" s="1"/>
  <c r="G331" i="1"/>
  <c r="I331" i="1" s="1"/>
  <c r="F331" i="1"/>
  <c r="H331" i="1" s="1"/>
  <c r="G330" i="1"/>
  <c r="I330" i="1" s="1"/>
  <c r="F330" i="1"/>
  <c r="H330" i="1" s="1"/>
  <c r="G329" i="1"/>
  <c r="I329" i="1" s="1"/>
  <c r="F329" i="1"/>
  <c r="H329" i="1" s="1"/>
  <c r="G328" i="1"/>
  <c r="I328" i="1" s="1"/>
  <c r="F328" i="1"/>
  <c r="H328" i="1" s="1"/>
  <c r="G327" i="1"/>
  <c r="I327" i="1" s="1"/>
  <c r="F327" i="1"/>
  <c r="H327" i="1" s="1"/>
  <c r="G326" i="1"/>
  <c r="I326" i="1" s="1"/>
  <c r="F326" i="1"/>
  <c r="H326" i="1" s="1"/>
  <c r="G325" i="1"/>
  <c r="I325" i="1" s="1"/>
  <c r="F325" i="1"/>
  <c r="H325" i="1" s="1"/>
  <c r="G324" i="1"/>
  <c r="I324" i="1" s="1"/>
  <c r="F324" i="1"/>
  <c r="H324" i="1" s="1"/>
  <c r="G323" i="1"/>
  <c r="I323" i="1" s="1"/>
  <c r="F323" i="1"/>
  <c r="H323" i="1" s="1"/>
  <c r="G322" i="1"/>
  <c r="I322" i="1" s="1"/>
  <c r="F322" i="1"/>
  <c r="H322" i="1" s="1"/>
  <c r="G321" i="1"/>
  <c r="I321" i="1" s="1"/>
  <c r="F321" i="1"/>
  <c r="H321" i="1" s="1"/>
  <c r="G320" i="1"/>
  <c r="I320" i="1" s="1"/>
  <c r="F320" i="1"/>
  <c r="H320" i="1" s="1"/>
  <c r="G319" i="1"/>
  <c r="I319" i="1" s="1"/>
  <c r="F319" i="1"/>
  <c r="H319" i="1" s="1"/>
  <c r="G318" i="1"/>
  <c r="I318" i="1" s="1"/>
  <c r="F318" i="1"/>
  <c r="H318" i="1" s="1"/>
  <c r="G317" i="1"/>
  <c r="I317" i="1" s="1"/>
  <c r="F317" i="1"/>
  <c r="H317" i="1" s="1"/>
  <c r="G316" i="1"/>
  <c r="I316" i="1" s="1"/>
  <c r="F316" i="1"/>
  <c r="H316" i="1" s="1"/>
  <c r="G315" i="1"/>
  <c r="I315" i="1" s="1"/>
  <c r="F315" i="1"/>
  <c r="H315" i="1" s="1"/>
  <c r="G314" i="1"/>
  <c r="I314" i="1" s="1"/>
  <c r="F314" i="1"/>
  <c r="H314" i="1" s="1"/>
  <c r="G313" i="1"/>
  <c r="I313" i="1" s="1"/>
  <c r="F313" i="1"/>
  <c r="H313" i="1" s="1"/>
  <c r="G312" i="1"/>
  <c r="I312" i="1" s="1"/>
  <c r="F312" i="1"/>
  <c r="H312" i="1" s="1"/>
  <c r="G311" i="1"/>
  <c r="I311" i="1" s="1"/>
  <c r="F311" i="1"/>
  <c r="H311" i="1" s="1"/>
  <c r="G310" i="1"/>
  <c r="I310" i="1" s="1"/>
  <c r="F310" i="1"/>
  <c r="H310" i="1" s="1"/>
  <c r="G309" i="1"/>
  <c r="I309" i="1" s="1"/>
  <c r="F309" i="1"/>
  <c r="H309" i="1" s="1"/>
  <c r="G308" i="1"/>
  <c r="I308" i="1" s="1"/>
  <c r="F308" i="1"/>
  <c r="H308" i="1" s="1"/>
  <c r="G307" i="1"/>
  <c r="I307" i="1" s="1"/>
  <c r="F307" i="1"/>
  <c r="H307" i="1" s="1"/>
  <c r="G306" i="1"/>
  <c r="I306" i="1" s="1"/>
  <c r="F306" i="1"/>
  <c r="H306" i="1" s="1"/>
  <c r="G305" i="1"/>
  <c r="I305" i="1" s="1"/>
  <c r="F305" i="1"/>
  <c r="H305" i="1" s="1"/>
  <c r="G304" i="1"/>
  <c r="I304" i="1" s="1"/>
  <c r="F304" i="1"/>
  <c r="H304" i="1" s="1"/>
  <c r="G303" i="1"/>
  <c r="I303" i="1" s="1"/>
  <c r="F303" i="1"/>
  <c r="H303" i="1" s="1"/>
  <c r="G302" i="1"/>
  <c r="I302" i="1" s="1"/>
  <c r="F302" i="1"/>
  <c r="H302" i="1" s="1"/>
  <c r="G301" i="1"/>
  <c r="I301" i="1" s="1"/>
  <c r="F301" i="1"/>
  <c r="H301" i="1" s="1"/>
  <c r="G300" i="1"/>
  <c r="I300" i="1" s="1"/>
  <c r="F300" i="1"/>
  <c r="H300" i="1" s="1"/>
  <c r="G299" i="1"/>
  <c r="I299" i="1" s="1"/>
  <c r="F299" i="1"/>
  <c r="H299" i="1" s="1"/>
  <c r="G298" i="1"/>
  <c r="I298" i="1" s="1"/>
  <c r="F298" i="1"/>
  <c r="H298" i="1" s="1"/>
  <c r="G297" i="1"/>
  <c r="I297" i="1" s="1"/>
  <c r="F297" i="1"/>
  <c r="H297" i="1" s="1"/>
  <c r="G296" i="1"/>
  <c r="I296" i="1" s="1"/>
  <c r="F296" i="1"/>
  <c r="H296" i="1" s="1"/>
  <c r="G295" i="1"/>
  <c r="I295" i="1" s="1"/>
  <c r="F295" i="1"/>
  <c r="H295" i="1" s="1"/>
  <c r="G294" i="1"/>
  <c r="I294" i="1" s="1"/>
  <c r="F294" i="1"/>
  <c r="H294" i="1" s="1"/>
  <c r="G293" i="1"/>
  <c r="I293" i="1" s="1"/>
  <c r="F293" i="1"/>
  <c r="H293" i="1" s="1"/>
  <c r="G292" i="1"/>
  <c r="I292" i="1" s="1"/>
  <c r="F292" i="1"/>
  <c r="H292" i="1" s="1"/>
  <c r="G291" i="1"/>
  <c r="I291" i="1" s="1"/>
  <c r="F291" i="1"/>
  <c r="H291" i="1" s="1"/>
  <c r="G290" i="1"/>
  <c r="I290" i="1" s="1"/>
  <c r="F290" i="1"/>
  <c r="H290" i="1" s="1"/>
  <c r="G289" i="1"/>
  <c r="I289" i="1" s="1"/>
  <c r="F289" i="1"/>
  <c r="H289" i="1" s="1"/>
  <c r="G288" i="1"/>
  <c r="I288" i="1" s="1"/>
  <c r="F288" i="1"/>
  <c r="H288" i="1" s="1"/>
  <c r="G287" i="1"/>
  <c r="I287" i="1" s="1"/>
  <c r="F287" i="1"/>
  <c r="H287" i="1" s="1"/>
  <c r="G286" i="1"/>
  <c r="I286" i="1" s="1"/>
  <c r="F286" i="1"/>
  <c r="H286" i="1" s="1"/>
  <c r="G285" i="1"/>
  <c r="I285" i="1" s="1"/>
  <c r="F285" i="1"/>
  <c r="H285" i="1" s="1"/>
  <c r="G284" i="1"/>
  <c r="I284" i="1" s="1"/>
  <c r="F284" i="1"/>
  <c r="H284" i="1" s="1"/>
  <c r="G283" i="1"/>
  <c r="I283" i="1" s="1"/>
  <c r="F283" i="1"/>
  <c r="H283" i="1" s="1"/>
  <c r="G282" i="1"/>
  <c r="I282" i="1" s="1"/>
  <c r="F282" i="1"/>
  <c r="H282" i="1" s="1"/>
  <c r="G281" i="1"/>
  <c r="I281" i="1" s="1"/>
  <c r="F281" i="1"/>
  <c r="H281" i="1" s="1"/>
  <c r="G280" i="1"/>
  <c r="I280" i="1" s="1"/>
  <c r="F280" i="1"/>
  <c r="H280" i="1" s="1"/>
  <c r="G279" i="1"/>
  <c r="I279" i="1" s="1"/>
  <c r="F279" i="1"/>
  <c r="H279" i="1" s="1"/>
  <c r="G278" i="1"/>
  <c r="I278" i="1" s="1"/>
  <c r="F278" i="1"/>
  <c r="H278" i="1" s="1"/>
  <c r="G277" i="1"/>
  <c r="I277" i="1" s="1"/>
  <c r="F277" i="1"/>
  <c r="H277" i="1" s="1"/>
  <c r="G276" i="1"/>
  <c r="I276" i="1" s="1"/>
  <c r="F276" i="1"/>
  <c r="H276" i="1" s="1"/>
  <c r="G275" i="1"/>
  <c r="I275" i="1" s="1"/>
  <c r="F275" i="1"/>
  <c r="H275" i="1" s="1"/>
  <c r="G274" i="1"/>
  <c r="I274" i="1" s="1"/>
  <c r="F274" i="1"/>
  <c r="H274" i="1" s="1"/>
  <c r="G273" i="1"/>
  <c r="I273" i="1" s="1"/>
  <c r="F273" i="1"/>
  <c r="H273" i="1" s="1"/>
  <c r="G272" i="1"/>
  <c r="I272" i="1" s="1"/>
  <c r="F272" i="1"/>
  <c r="H272" i="1" s="1"/>
  <c r="G271" i="1"/>
  <c r="I271" i="1" s="1"/>
  <c r="F271" i="1"/>
  <c r="H271" i="1" s="1"/>
  <c r="G270" i="1"/>
  <c r="I270" i="1" s="1"/>
  <c r="F270" i="1"/>
  <c r="H270" i="1" s="1"/>
  <c r="G269" i="1"/>
  <c r="I269" i="1" s="1"/>
  <c r="F269" i="1"/>
  <c r="H269" i="1" s="1"/>
  <c r="G268" i="1"/>
  <c r="I268" i="1" s="1"/>
  <c r="F268" i="1"/>
  <c r="H268" i="1" s="1"/>
  <c r="G267" i="1"/>
  <c r="I267" i="1" s="1"/>
  <c r="F267" i="1"/>
  <c r="H267" i="1" s="1"/>
  <c r="G266" i="1"/>
  <c r="I266" i="1" s="1"/>
  <c r="F266" i="1"/>
  <c r="H266" i="1" s="1"/>
  <c r="G265" i="1"/>
  <c r="I265" i="1" s="1"/>
  <c r="F265" i="1"/>
  <c r="H265" i="1" s="1"/>
  <c r="G264" i="1"/>
  <c r="I264" i="1" s="1"/>
  <c r="F264" i="1"/>
  <c r="H264" i="1" s="1"/>
  <c r="G263" i="1"/>
  <c r="I263" i="1" s="1"/>
  <c r="F263" i="1"/>
  <c r="H263" i="1" s="1"/>
  <c r="G262" i="1"/>
  <c r="I262" i="1" s="1"/>
  <c r="F262" i="1"/>
  <c r="H262" i="1" s="1"/>
  <c r="G261" i="1"/>
  <c r="I261" i="1" s="1"/>
  <c r="F261" i="1"/>
  <c r="H261" i="1" s="1"/>
  <c r="G260" i="1"/>
  <c r="I260" i="1" s="1"/>
  <c r="F260" i="1"/>
  <c r="H260" i="1" s="1"/>
  <c r="G259" i="1"/>
  <c r="I259" i="1" s="1"/>
  <c r="F259" i="1"/>
  <c r="H259" i="1" s="1"/>
  <c r="G258" i="1"/>
  <c r="I258" i="1" s="1"/>
  <c r="F258" i="1"/>
  <c r="H258" i="1" s="1"/>
  <c r="G257" i="1"/>
  <c r="I257" i="1" s="1"/>
  <c r="F257" i="1"/>
  <c r="H257" i="1" s="1"/>
  <c r="G256" i="1"/>
  <c r="I256" i="1" s="1"/>
  <c r="F256" i="1"/>
  <c r="H256" i="1" s="1"/>
  <c r="G255" i="1"/>
  <c r="I255" i="1" s="1"/>
  <c r="F255" i="1"/>
  <c r="H255" i="1" s="1"/>
  <c r="G254" i="1"/>
  <c r="I254" i="1" s="1"/>
  <c r="F254" i="1"/>
  <c r="H254" i="1" s="1"/>
  <c r="G253" i="1"/>
  <c r="I253" i="1" s="1"/>
  <c r="F253" i="1"/>
  <c r="H253" i="1" s="1"/>
  <c r="G252" i="1"/>
  <c r="I252" i="1" s="1"/>
  <c r="F252" i="1"/>
  <c r="H252" i="1" s="1"/>
  <c r="G251" i="1"/>
  <c r="I251" i="1" s="1"/>
  <c r="F251" i="1"/>
  <c r="H251" i="1" s="1"/>
  <c r="G250" i="1"/>
  <c r="I250" i="1" s="1"/>
  <c r="F250" i="1"/>
  <c r="H250" i="1" s="1"/>
  <c r="G249" i="1"/>
  <c r="I249" i="1" s="1"/>
  <c r="F249" i="1"/>
  <c r="H249" i="1" s="1"/>
  <c r="G248" i="1"/>
  <c r="I248" i="1" s="1"/>
  <c r="F248" i="1"/>
  <c r="H248" i="1" s="1"/>
  <c r="G247" i="1"/>
  <c r="I247" i="1" s="1"/>
  <c r="F247" i="1"/>
  <c r="H247" i="1" s="1"/>
  <c r="G246" i="1"/>
  <c r="I246" i="1" s="1"/>
  <c r="F246" i="1"/>
  <c r="H246" i="1" s="1"/>
  <c r="G245" i="1"/>
  <c r="I245" i="1" s="1"/>
  <c r="F245" i="1"/>
  <c r="H245" i="1" s="1"/>
  <c r="G244" i="1"/>
  <c r="I244" i="1" s="1"/>
  <c r="F244" i="1"/>
  <c r="H244" i="1" s="1"/>
  <c r="G243" i="1"/>
  <c r="I243" i="1" s="1"/>
  <c r="F243" i="1"/>
  <c r="H243" i="1" s="1"/>
  <c r="G242" i="1"/>
  <c r="I242" i="1" s="1"/>
  <c r="F242" i="1"/>
  <c r="H242" i="1" s="1"/>
  <c r="G241" i="1"/>
  <c r="I241" i="1" s="1"/>
  <c r="F241" i="1"/>
  <c r="H241" i="1" s="1"/>
  <c r="G240" i="1"/>
  <c r="I240" i="1" s="1"/>
  <c r="F240" i="1"/>
  <c r="H240" i="1" s="1"/>
  <c r="G239" i="1"/>
  <c r="I239" i="1" s="1"/>
  <c r="F239" i="1"/>
  <c r="H239" i="1" s="1"/>
  <c r="G238" i="1"/>
  <c r="I238" i="1" s="1"/>
  <c r="F238" i="1"/>
  <c r="H238" i="1" s="1"/>
  <c r="G237" i="1"/>
  <c r="I237" i="1" s="1"/>
  <c r="F237" i="1"/>
  <c r="H237" i="1" s="1"/>
  <c r="G236" i="1"/>
  <c r="I236" i="1" s="1"/>
  <c r="F236" i="1"/>
  <c r="H236" i="1" s="1"/>
  <c r="G235" i="1"/>
  <c r="I235" i="1" s="1"/>
  <c r="F235" i="1"/>
  <c r="H235" i="1" s="1"/>
  <c r="G234" i="1"/>
  <c r="I234" i="1" s="1"/>
  <c r="F234" i="1"/>
  <c r="H234" i="1" s="1"/>
  <c r="G233" i="1"/>
  <c r="I233" i="1" s="1"/>
  <c r="F233" i="1"/>
  <c r="H233" i="1" s="1"/>
  <c r="G232" i="1"/>
  <c r="I232" i="1" s="1"/>
  <c r="F232" i="1"/>
  <c r="H232" i="1" s="1"/>
  <c r="G231" i="1"/>
  <c r="I231" i="1" s="1"/>
  <c r="F231" i="1"/>
  <c r="H231" i="1" s="1"/>
  <c r="G230" i="1"/>
  <c r="I230" i="1" s="1"/>
  <c r="F230" i="1"/>
  <c r="H230" i="1" s="1"/>
  <c r="G229" i="1"/>
  <c r="I229" i="1" s="1"/>
  <c r="F229" i="1"/>
  <c r="H229" i="1" s="1"/>
  <c r="G228" i="1"/>
  <c r="I228" i="1" s="1"/>
  <c r="F228" i="1"/>
  <c r="H228" i="1" s="1"/>
  <c r="G227" i="1"/>
  <c r="I227" i="1" s="1"/>
  <c r="F227" i="1"/>
  <c r="H227" i="1" s="1"/>
  <c r="G226" i="1"/>
  <c r="I226" i="1" s="1"/>
  <c r="F226" i="1"/>
  <c r="H226" i="1" s="1"/>
  <c r="G225" i="1"/>
  <c r="I225" i="1" s="1"/>
  <c r="F225" i="1"/>
  <c r="H225" i="1" s="1"/>
  <c r="G224" i="1"/>
  <c r="I224" i="1" s="1"/>
  <c r="F224" i="1"/>
  <c r="H224" i="1" s="1"/>
  <c r="G223" i="1"/>
  <c r="I223" i="1" s="1"/>
  <c r="F223" i="1"/>
  <c r="H223" i="1" s="1"/>
  <c r="G222" i="1"/>
  <c r="I222" i="1" s="1"/>
  <c r="F222" i="1"/>
  <c r="H222" i="1" s="1"/>
  <c r="G221" i="1"/>
  <c r="I221" i="1" s="1"/>
  <c r="F221" i="1"/>
  <c r="H221" i="1" s="1"/>
  <c r="G220" i="1"/>
  <c r="I220" i="1" s="1"/>
  <c r="F220" i="1"/>
  <c r="H220" i="1" s="1"/>
  <c r="G219" i="1"/>
  <c r="I219" i="1" s="1"/>
  <c r="F219" i="1"/>
  <c r="H219" i="1" s="1"/>
  <c r="G218" i="1"/>
  <c r="I218" i="1" s="1"/>
  <c r="F218" i="1"/>
  <c r="H218" i="1" s="1"/>
  <c r="G217" i="1"/>
  <c r="I217" i="1" s="1"/>
  <c r="F217" i="1"/>
  <c r="H217" i="1" s="1"/>
  <c r="G216" i="1"/>
  <c r="I216" i="1" s="1"/>
  <c r="F216" i="1"/>
  <c r="H216" i="1" s="1"/>
  <c r="G215" i="1"/>
  <c r="I215" i="1" s="1"/>
  <c r="F215" i="1"/>
  <c r="H215" i="1" s="1"/>
  <c r="G214" i="1"/>
  <c r="I214" i="1" s="1"/>
  <c r="F214" i="1"/>
  <c r="H214" i="1" s="1"/>
  <c r="G213" i="1"/>
  <c r="I213" i="1" s="1"/>
  <c r="F213" i="1"/>
  <c r="H213" i="1" s="1"/>
  <c r="G212" i="1"/>
  <c r="I212" i="1" s="1"/>
  <c r="F212" i="1"/>
  <c r="H212" i="1" s="1"/>
  <c r="G211" i="1"/>
  <c r="I211" i="1" s="1"/>
  <c r="F211" i="1"/>
  <c r="H211" i="1" s="1"/>
  <c r="G210" i="1"/>
  <c r="I210" i="1" s="1"/>
  <c r="F210" i="1"/>
  <c r="H210" i="1" s="1"/>
  <c r="G209" i="1"/>
  <c r="I209" i="1" s="1"/>
  <c r="F209" i="1"/>
  <c r="H209" i="1" s="1"/>
  <c r="G208" i="1"/>
  <c r="I208" i="1" s="1"/>
  <c r="F208" i="1"/>
  <c r="H208" i="1" s="1"/>
  <c r="G207" i="1"/>
  <c r="I207" i="1" s="1"/>
  <c r="F207" i="1"/>
  <c r="H207" i="1" s="1"/>
  <c r="G206" i="1"/>
  <c r="I206" i="1" s="1"/>
  <c r="F206" i="1"/>
  <c r="H206" i="1" s="1"/>
  <c r="G205" i="1"/>
  <c r="I205" i="1" s="1"/>
  <c r="F205" i="1"/>
  <c r="H205" i="1" s="1"/>
  <c r="G204" i="1"/>
  <c r="I204" i="1" s="1"/>
  <c r="F204" i="1"/>
  <c r="H204" i="1" s="1"/>
  <c r="G203" i="1"/>
  <c r="I203" i="1" s="1"/>
  <c r="F203" i="1"/>
  <c r="H203" i="1" s="1"/>
  <c r="G202" i="1"/>
  <c r="I202" i="1" s="1"/>
  <c r="F202" i="1"/>
  <c r="H202" i="1" s="1"/>
  <c r="G201" i="1"/>
  <c r="I201" i="1" s="1"/>
  <c r="F201" i="1"/>
  <c r="H201" i="1" s="1"/>
  <c r="G200" i="1"/>
  <c r="I200" i="1" s="1"/>
  <c r="F200" i="1"/>
  <c r="H200" i="1" s="1"/>
  <c r="G199" i="1"/>
  <c r="I199" i="1" s="1"/>
  <c r="F199" i="1"/>
  <c r="H199" i="1" s="1"/>
  <c r="G198" i="1"/>
  <c r="I198" i="1" s="1"/>
  <c r="F198" i="1"/>
  <c r="H198" i="1" s="1"/>
  <c r="G197" i="1"/>
  <c r="I197" i="1" s="1"/>
  <c r="F197" i="1"/>
  <c r="H197" i="1" s="1"/>
  <c r="G196" i="1"/>
  <c r="I196" i="1" s="1"/>
  <c r="F196" i="1"/>
  <c r="H196" i="1" s="1"/>
  <c r="G195" i="1"/>
  <c r="I195" i="1" s="1"/>
  <c r="F195" i="1"/>
  <c r="H195" i="1" s="1"/>
  <c r="G194" i="1"/>
  <c r="I194" i="1" s="1"/>
  <c r="F194" i="1"/>
  <c r="H194" i="1" s="1"/>
  <c r="G193" i="1"/>
  <c r="I193" i="1" s="1"/>
  <c r="F193" i="1"/>
  <c r="H193" i="1" s="1"/>
  <c r="G192" i="1"/>
  <c r="I192" i="1" s="1"/>
  <c r="F192" i="1"/>
  <c r="H192" i="1" s="1"/>
  <c r="G191" i="1"/>
  <c r="I191" i="1" s="1"/>
  <c r="F191" i="1"/>
  <c r="H191" i="1" s="1"/>
  <c r="G190" i="1"/>
  <c r="I190" i="1" s="1"/>
  <c r="F190" i="1"/>
  <c r="H190" i="1" s="1"/>
  <c r="G189" i="1"/>
  <c r="I189" i="1" s="1"/>
  <c r="F189" i="1"/>
  <c r="H189" i="1" s="1"/>
  <c r="G188" i="1"/>
  <c r="I188" i="1" s="1"/>
  <c r="F188" i="1"/>
  <c r="H188" i="1" s="1"/>
  <c r="G187" i="1"/>
  <c r="I187" i="1" s="1"/>
  <c r="F187" i="1"/>
  <c r="H187" i="1" s="1"/>
  <c r="G186" i="1"/>
  <c r="I186" i="1" s="1"/>
  <c r="F186" i="1"/>
  <c r="H186" i="1" s="1"/>
  <c r="G185" i="1"/>
  <c r="I185" i="1" s="1"/>
  <c r="F185" i="1"/>
  <c r="H185" i="1" s="1"/>
  <c r="G184" i="1"/>
  <c r="I184" i="1" s="1"/>
  <c r="F184" i="1"/>
  <c r="H184" i="1" s="1"/>
  <c r="G183" i="1"/>
  <c r="I183" i="1" s="1"/>
  <c r="F183" i="1"/>
  <c r="H183" i="1" s="1"/>
  <c r="G182" i="1"/>
  <c r="I182" i="1" s="1"/>
  <c r="F182" i="1"/>
  <c r="H182" i="1" s="1"/>
  <c r="G181" i="1"/>
  <c r="I181" i="1" s="1"/>
  <c r="F181" i="1"/>
  <c r="H181" i="1" s="1"/>
  <c r="G180" i="1"/>
  <c r="I180" i="1" s="1"/>
  <c r="F180" i="1"/>
  <c r="H180" i="1" s="1"/>
  <c r="G179" i="1"/>
  <c r="I179" i="1" s="1"/>
  <c r="F179" i="1"/>
  <c r="H179" i="1" s="1"/>
  <c r="G178" i="1"/>
  <c r="I178" i="1" s="1"/>
  <c r="F178" i="1"/>
  <c r="H178" i="1" s="1"/>
  <c r="G177" i="1"/>
  <c r="I177" i="1" s="1"/>
  <c r="F177" i="1"/>
  <c r="H177" i="1" s="1"/>
  <c r="G176" i="1"/>
  <c r="I176" i="1" s="1"/>
  <c r="F176" i="1"/>
  <c r="H176" i="1" s="1"/>
  <c r="G175" i="1"/>
  <c r="I175" i="1" s="1"/>
  <c r="F175" i="1"/>
  <c r="H175" i="1" s="1"/>
  <c r="G174" i="1"/>
  <c r="I174" i="1" s="1"/>
  <c r="F174" i="1"/>
  <c r="H174" i="1" s="1"/>
  <c r="G173" i="1"/>
  <c r="I173" i="1" s="1"/>
  <c r="F173" i="1"/>
  <c r="H173" i="1" s="1"/>
  <c r="G172" i="1"/>
  <c r="I172" i="1" s="1"/>
  <c r="F172" i="1"/>
  <c r="H172" i="1" s="1"/>
  <c r="G171" i="1"/>
  <c r="I171" i="1" s="1"/>
  <c r="F171" i="1"/>
  <c r="H171" i="1" s="1"/>
  <c r="G170" i="1"/>
  <c r="I170" i="1" s="1"/>
  <c r="F170" i="1"/>
  <c r="H170" i="1" s="1"/>
  <c r="G169" i="1"/>
  <c r="I169" i="1" s="1"/>
  <c r="F169" i="1"/>
  <c r="H169" i="1" s="1"/>
  <c r="G168" i="1"/>
  <c r="I168" i="1" s="1"/>
  <c r="F168" i="1"/>
  <c r="H168" i="1" s="1"/>
  <c r="G167" i="1"/>
  <c r="I167" i="1" s="1"/>
  <c r="F167" i="1"/>
  <c r="H167" i="1" s="1"/>
  <c r="G166" i="1"/>
  <c r="I166" i="1" s="1"/>
  <c r="F166" i="1"/>
  <c r="H166" i="1" s="1"/>
  <c r="G165" i="1"/>
  <c r="I165" i="1" s="1"/>
  <c r="F165" i="1"/>
  <c r="H165" i="1" s="1"/>
  <c r="G164" i="1"/>
  <c r="I164" i="1" s="1"/>
  <c r="F164" i="1"/>
  <c r="H164" i="1" s="1"/>
  <c r="G163" i="1"/>
  <c r="I163" i="1" s="1"/>
  <c r="F163" i="1"/>
  <c r="H163" i="1" s="1"/>
  <c r="G162" i="1"/>
  <c r="I162" i="1" s="1"/>
  <c r="F162" i="1"/>
  <c r="H162" i="1" s="1"/>
  <c r="G161" i="1"/>
  <c r="I161" i="1" s="1"/>
  <c r="F161" i="1"/>
  <c r="H161" i="1" s="1"/>
  <c r="G160" i="1"/>
  <c r="I160" i="1" s="1"/>
  <c r="F160" i="1"/>
  <c r="H160" i="1" s="1"/>
  <c r="G159" i="1"/>
  <c r="I159" i="1" s="1"/>
  <c r="F159" i="1"/>
  <c r="H159" i="1" s="1"/>
  <c r="G158" i="1"/>
  <c r="I158" i="1" s="1"/>
  <c r="F158" i="1"/>
  <c r="H158" i="1" s="1"/>
  <c r="G157" i="1"/>
  <c r="I157" i="1" s="1"/>
  <c r="F157" i="1"/>
  <c r="H157" i="1" s="1"/>
  <c r="G156" i="1"/>
  <c r="I156" i="1" s="1"/>
  <c r="F156" i="1"/>
  <c r="H156" i="1" s="1"/>
  <c r="G155" i="1"/>
  <c r="I155" i="1" s="1"/>
  <c r="F155" i="1"/>
  <c r="H155" i="1" s="1"/>
  <c r="G154" i="1"/>
  <c r="I154" i="1" s="1"/>
  <c r="F154" i="1"/>
  <c r="H154" i="1" s="1"/>
  <c r="G153" i="1"/>
  <c r="I153" i="1" s="1"/>
  <c r="F153" i="1"/>
  <c r="H153" i="1" s="1"/>
  <c r="G152" i="1"/>
  <c r="I152" i="1" s="1"/>
  <c r="F152" i="1"/>
  <c r="H152" i="1" s="1"/>
  <c r="G151" i="1"/>
  <c r="I151" i="1" s="1"/>
  <c r="F151" i="1"/>
  <c r="H151" i="1" s="1"/>
  <c r="G150" i="1"/>
  <c r="I150" i="1" s="1"/>
  <c r="F150" i="1"/>
  <c r="H150" i="1" s="1"/>
  <c r="G149" i="1"/>
  <c r="I149" i="1" s="1"/>
  <c r="F149" i="1"/>
  <c r="H149" i="1" s="1"/>
  <c r="G148" i="1"/>
  <c r="I148" i="1" s="1"/>
  <c r="F148" i="1"/>
  <c r="H148" i="1" s="1"/>
  <c r="G147" i="1"/>
  <c r="I147" i="1" s="1"/>
  <c r="F147" i="1"/>
  <c r="H147" i="1" s="1"/>
  <c r="G146" i="1"/>
  <c r="I146" i="1" s="1"/>
  <c r="F146" i="1"/>
  <c r="H146" i="1" s="1"/>
  <c r="G145" i="1"/>
  <c r="I145" i="1" s="1"/>
  <c r="F145" i="1"/>
  <c r="H145" i="1" s="1"/>
  <c r="G144" i="1"/>
  <c r="I144" i="1" s="1"/>
  <c r="F144" i="1"/>
  <c r="H144" i="1" s="1"/>
  <c r="G143" i="1"/>
  <c r="I143" i="1" s="1"/>
  <c r="F143" i="1"/>
  <c r="H143" i="1" s="1"/>
  <c r="G142" i="1"/>
  <c r="I142" i="1" s="1"/>
  <c r="F142" i="1"/>
  <c r="H142" i="1" s="1"/>
  <c r="G141" i="1"/>
  <c r="I141" i="1" s="1"/>
  <c r="F141" i="1"/>
  <c r="H141" i="1" s="1"/>
  <c r="G140" i="1"/>
  <c r="I140" i="1" s="1"/>
  <c r="F140" i="1"/>
  <c r="H140" i="1" s="1"/>
  <c r="G139" i="1"/>
  <c r="I139" i="1" s="1"/>
  <c r="F139" i="1"/>
  <c r="H139" i="1" s="1"/>
  <c r="G138" i="1"/>
  <c r="I138" i="1" s="1"/>
  <c r="F138" i="1"/>
  <c r="H138" i="1" s="1"/>
  <c r="G137" i="1"/>
  <c r="I137" i="1" s="1"/>
  <c r="F137" i="1"/>
  <c r="H137" i="1" s="1"/>
  <c r="G136" i="1"/>
  <c r="I136" i="1" s="1"/>
  <c r="F136" i="1"/>
  <c r="H136" i="1" s="1"/>
  <c r="G135" i="1"/>
  <c r="I135" i="1" s="1"/>
  <c r="F135" i="1"/>
  <c r="H135" i="1" s="1"/>
  <c r="G134" i="1"/>
  <c r="I134" i="1" s="1"/>
  <c r="F134" i="1"/>
  <c r="H134" i="1" s="1"/>
  <c r="G133" i="1"/>
  <c r="I133" i="1" s="1"/>
  <c r="F133" i="1"/>
  <c r="H133" i="1" s="1"/>
  <c r="G132" i="1"/>
  <c r="I132" i="1" s="1"/>
  <c r="F132" i="1"/>
  <c r="H132" i="1" s="1"/>
  <c r="G131" i="1"/>
  <c r="I131" i="1" s="1"/>
  <c r="F131" i="1"/>
  <c r="H131" i="1" s="1"/>
  <c r="G130" i="1"/>
  <c r="I130" i="1" s="1"/>
  <c r="F130" i="1"/>
  <c r="H130" i="1" s="1"/>
  <c r="G129" i="1"/>
  <c r="I129" i="1" s="1"/>
  <c r="F129" i="1"/>
  <c r="H129" i="1" s="1"/>
  <c r="G128" i="1"/>
  <c r="I128" i="1" s="1"/>
  <c r="F128" i="1"/>
  <c r="H128" i="1" s="1"/>
  <c r="G127" i="1"/>
  <c r="I127" i="1" s="1"/>
  <c r="F127" i="1"/>
  <c r="H127" i="1" s="1"/>
  <c r="G126" i="1"/>
  <c r="I126" i="1" s="1"/>
  <c r="F126" i="1"/>
  <c r="H126" i="1" s="1"/>
  <c r="G125" i="1"/>
  <c r="I125" i="1" s="1"/>
  <c r="F125" i="1"/>
  <c r="H125" i="1" s="1"/>
  <c r="G124" i="1"/>
  <c r="I124" i="1" s="1"/>
  <c r="F124" i="1"/>
  <c r="H124" i="1" s="1"/>
  <c r="G123" i="1"/>
  <c r="I123" i="1" s="1"/>
  <c r="F123" i="1"/>
  <c r="H123" i="1" s="1"/>
  <c r="G122" i="1"/>
  <c r="I122" i="1" s="1"/>
  <c r="F122" i="1"/>
  <c r="H122" i="1" s="1"/>
  <c r="G121" i="1"/>
  <c r="I121" i="1" s="1"/>
  <c r="F121" i="1"/>
  <c r="H121" i="1" s="1"/>
  <c r="G120" i="1"/>
  <c r="I120" i="1" s="1"/>
  <c r="F120" i="1"/>
  <c r="H120" i="1" s="1"/>
  <c r="G119" i="1"/>
  <c r="I119" i="1" s="1"/>
  <c r="F119" i="1"/>
  <c r="H119" i="1" s="1"/>
  <c r="G118" i="1"/>
  <c r="I118" i="1" s="1"/>
  <c r="F118" i="1"/>
  <c r="H118" i="1" s="1"/>
  <c r="G117" i="1"/>
  <c r="I117" i="1" s="1"/>
  <c r="F117" i="1"/>
  <c r="H117" i="1" s="1"/>
  <c r="G116" i="1"/>
  <c r="I116" i="1" s="1"/>
  <c r="F116" i="1"/>
  <c r="H116" i="1" s="1"/>
  <c r="G115" i="1"/>
  <c r="I115" i="1" s="1"/>
  <c r="F115" i="1"/>
  <c r="H115" i="1" s="1"/>
  <c r="G114" i="1"/>
  <c r="I114" i="1" s="1"/>
  <c r="F114" i="1"/>
  <c r="H114" i="1" s="1"/>
  <c r="G113" i="1"/>
  <c r="I113" i="1" s="1"/>
  <c r="F113" i="1"/>
  <c r="H113" i="1" s="1"/>
  <c r="G112" i="1"/>
  <c r="I112" i="1" s="1"/>
  <c r="F112" i="1"/>
  <c r="H112" i="1" s="1"/>
  <c r="G111" i="1"/>
  <c r="I111" i="1" s="1"/>
  <c r="F111" i="1"/>
  <c r="H111" i="1" s="1"/>
  <c r="G110" i="1"/>
  <c r="I110" i="1" s="1"/>
  <c r="F110" i="1"/>
  <c r="H110" i="1" s="1"/>
  <c r="G109" i="1"/>
  <c r="I109" i="1" s="1"/>
  <c r="F109" i="1"/>
  <c r="H109" i="1" s="1"/>
  <c r="G108" i="1"/>
  <c r="I108" i="1" s="1"/>
  <c r="F108" i="1"/>
  <c r="H108" i="1" s="1"/>
  <c r="G107" i="1"/>
  <c r="I107" i="1" s="1"/>
  <c r="F107" i="1"/>
  <c r="H107" i="1" s="1"/>
  <c r="G106" i="1"/>
  <c r="I106" i="1" s="1"/>
  <c r="F106" i="1"/>
  <c r="H106" i="1" s="1"/>
  <c r="G105" i="1"/>
  <c r="I105" i="1" s="1"/>
  <c r="F105" i="1"/>
  <c r="H105" i="1" s="1"/>
  <c r="G104" i="1"/>
  <c r="I104" i="1" s="1"/>
  <c r="F104" i="1"/>
  <c r="H104" i="1" s="1"/>
  <c r="G103" i="1"/>
  <c r="I103" i="1" s="1"/>
  <c r="F103" i="1"/>
  <c r="H103" i="1" s="1"/>
  <c r="G102" i="1"/>
  <c r="I102" i="1" s="1"/>
  <c r="F102" i="1"/>
  <c r="H102" i="1" s="1"/>
  <c r="G101" i="1"/>
  <c r="I101" i="1" s="1"/>
  <c r="F101" i="1"/>
  <c r="H101" i="1" s="1"/>
  <c r="G100" i="1"/>
  <c r="I100" i="1" s="1"/>
  <c r="F100" i="1"/>
  <c r="H100" i="1" s="1"/>
  <c r="G99" i="1"/>
  <c r="I99" i="1" s="1"/>
  <c r="F99" i="1"/>
  <c r="H99" i="1" s="1"/>
  <c r="G98" i="1"/>
  <c r="I98" i="1" s="1"/>
  <c r="F98" i="1"/>
  <c r="H98" i="1" s="1"/>
  <c r="G97" i="1"/>
  <c r="I97" i="1" s="1"/>
  <c r="F97" i="1"/>
  <c r="H97" i="1" s="1"/>
  <c r="G96" i="1"/>
  <c r="I96" i="1" s="1"/>
  <c r="F96" i="1"/>
  <c r="H96" i="1" s="1"/>
  <c r="G95" i="1"/>
  <c r="I95" i="1" s="1"/>
  <c r="F95" i="1"/>
  <c r="H95" i="1" s="1"/>
  <c r="G94" i="1"/>
  <c r="I94" i="1" s="1"/>
  <c r="F94" i="1"/>
  <c r="H94" i="1" s="1"/>
  <c r="G93" i="1"/>
  <c r="I93" i="1" s="1"/>
  <c r="F93" i="1"/>
  <c r="H93" i="1" s="1"/>
  <c r="G92" i="1"/>
  <c r="I92" i="1" s="1"/>
  <c r="F92" i="1"/>
  <c r="H92" i="1" s="1"/>
  <c r="G91" i="1"/>
  <c r="I91" i="1" s="1"/>
  <c r="F91" i="1"/>
  <c r="H91" i="1" s="1"/>
  <c r="G90" i="1"/>
  <c r="I90" i="1" s="1"/>
  <c r="F90" i="1"/>
  <c r="H90" i="1" s="1"/>
  <c r="G89" i="1"/>
  <c r="I89" i="1" s="1"/>
  <c r="F89" i="1"/>
  <c r="H89" i="1" s="1"/>
  <c r="G88" i="1"/>
  <c r="I88" i="1" s="1"/>
  <c r="F88" i="1"/>
  <c r="H88" i="1" s="1"/>
  <c r="G87" i="1"/>
  <c r="I87" i="1" s="1"/>
  <c r="F87" i="1"/>
  <c r="H87" i="1" s="1"/>
  <c r="G86" i="1"/>
  <c r="I86" i="1" s="1"/>
  <c r="F86" i="1"/>
  <c r="H86" i="1" s="1"/>
  <c r="G85" i="1"/>
  <c r="I85" i="1" s="1"/>
  <c r="F85" i="1"/>
  <c r="H85" i="1" s="1"/>
  <c r="G84" i="1"/>
  <c r="I84" i="1" s="1"/>
  <c r="F84" i="1"/>
  <c r="H84" i="1" s="1"/>
  <c r="G83" i="1"/>
  <c r="I83" i="1" s="1"/>
  <c r="F83" i="1"/>
  <c r="H83" i="1" s="1"/>
  <c r="G82" i="1"/>
  <c r="I82" i="1" s="1"/>
  <c r="F82" i="1"/>
  <c r="H82" i="1" s="1"/>
  <c r="G81" i="1"/>
  <c r="I81" i="1" s="1"/>
  <c r="F81" i="1"/>
  <c r="H81" i="1" s="1"/>
  <c r="G80" i="1"/>
  <c r="I80" i="1" s="1"/>
  <c r="F80" i="1"/>
  <c r="H80" i="1" s="1"/>
  <c r="G79" i="1"/>
  <c r="I79" i="1" s="1"/>
  <c r="F79" i="1"/>
  <c r="H79" i="1" s="1"/>
  <c r="G78" i="1"/>
  <c r="I78" i="1" s="1"/>
  <c r="F78" i="1"/>
  <c r="H78" i="1" s="1"/>
  <c r="G77" i="1"/>
  <c r="I77" i="1" s="1"/>
  <c r="F77" i="1"/>
  <c r="H77" i="1" s="1"/>
  <c r="G76" i="1"/>
  <c r="I76" i="1" s="1"/>
  <c r="F76" i="1"/>
  <c r="H76" i="1" s="1"/>
  <c r="G75" i="1"/>
  <c r="I75" i="1" s="1"/>
  <c r="F75" i="1"/>
  <c r="H75" i="1" s="1"/>
  <c r="G74" i="1"/>
  <c r="I74" i="1" s="1"/>
  <c r="F74" i="1"/>
  <c r="H74" i="1" s="1"/>
  <c r="G73" i="1"/>
  <c r="I73" i="1" s="1"/>
  <c r="F73" i="1"/>
  <c r="H73" i="1" s="1"/>
  <c r="G72" i="1"/>
  <c r="I72" i="1" s="1"/>
  <c r="F72" i="1"/>
  <c r="H72" i="1" s="1"/>
  <c r="G71" i="1"/>
  <c r="I71" i="1" s="1"/>
  <c r="F71" i="1"/>
  <c r="H71" i="1" s="1"/>
  <c r="G70" i="1"/>
  <c r="I70" i="1" s="1"/>
  <c r="F70" i="1"/>
  <c r="H70" i="1" s="1"/>
  <c r="G69" i="1"/>
  <c r="I69" i="1" s="1"/>
  <c r="F69" i="1"/>
  <c r="H69" i="1" s="1"/>
  <c r="G68" i="1"/>
  <c r="I68" i="1" s="1"/>
  <c r="F68" i="1"/>
  <c r="H68" i="1" s="1"/>
  <c r="G67" i="1"/>
  <c r="I67" i="1" s="1"/>
  <c r="F67" i="1"/>
  <c r="H67" i="1" s="1"/>
  <c r="G66" i="1"/>
  <c r="I66" i="1" s="1"/>
  <c r="F66" i="1"/>
  <c r="H66" i="1" s="1"/>
  <c r="G65" i="1"/>
  <c r="I65" i="1" s="1"/>
  <c r="F65" i="1"/>
  <c r="H65" i="1" s="1"/>
  <c r="G64" i="1"/>
  <c r="I64" i="1" s="1"/>
  <c r="F64" i="1"/>
  <c r="H64" i="1" s="1"/>
  <c r="G63" i="1"/>
  <c r="I63" i="1" s="1"/>
  <c r="F63" i="1"/>
  <c r="H63" i="1" s="1"/>
  <c r="G62" i="1"/>
  <c r="I62" i="1" s="1"/>
  <c r="F62" i="1"/>
  <c r="H62" i="1" s="1"/>
  <c r="G61" i="1"/>
  <c r="I61" i="1" s="1"/>
  <c r="F61" i="1"/>
  <c r="H61" i="1" s="1"/>
  <c r="G60" i="1"/>
  <c r="I60" i="1" s="1"/>
  <c r="F60" i="1"/>
  <c r="H60" i="1" s="1"/>
  <c r="G59" i="1"/>
  <c r="I59" i="1" s="1"/>
  <c r="F59" i="1"/>
  <c r="H59" i="1" s="1"/>
  <c r="G58" i="1"/>
  <c r="I58" i="1" s="1"/>
  <c r="F58" i="1"/>
  <c r="H58" i="1" s="1"/>
  <c r="G57" i="1"/>
  <c r="I57" i="1" s="1"/>
  <c r="F57" i="1"/>
  <c r="H57" i="1" s="1"/>
  <c r="G56" i="1"/>
  <c r="I56" i="1" s="1"/>
  <c r="F56" i="1"/>
  <c r="H56" i="1" s="1"/>
  <c r="G55" i="1"/>
  <c r="I55" i="1" s="1"/>
  <c r="F55" i="1"/>
  <c r="H55" i="1" s="1"/>
  <c r="G54" i="1"/>
  <c r="I54" i="1" s="1"/>
  <c r="F54" i="1"/>
  <c r="H54" i="1" s="1"/>
  <c r="G53" i="1"/>
  <c r="I53" i="1" s="1"/>
  <c r="F53" i="1"/>
  <c r="H53" i="1" s="1"/>
  <c r="G52" i="1"/>
  <c r="I52" i="1" s="1"/>
  <c r="F52" i="1"/>
  <c r="H52" i="1" s="1"/>
  <c r="G51" i="1"/>
  <c r="I51" i="1" s="1"/>
  <c r="F51" i="1"/>
  <c r="H51" i="1" s="1"/>
  <c r="G50" i="1"/>
  <c r="I50" i="1" s="1"/>
  <c r="F50" i="1"/>
  <c r="H50" i="1" s="1"/>
  <c r="G49" i="1"/>
  <c r="I49" i="1" s="1"/>
  <c r="F49" i="1"/>
  <c r="H49" i="1" s="1"/>
  <c r="G48" i="1"/>
  <c r="I48" i="1" s="1"/>
  <c r="F48" i="1"/>
  <c r="H48" i="1" s="1"/>
  <c r="G47" i="1"/>
  <c r="I47" i="1" s="1"/>
  <c r="F47" i="1"/>
  <c r="H47" i="1" s="1"/>
  <c r="G46" i="1"/>
  <c r="I46" i="1" s="1"/>
  <c r="F46" i="1"/>
  <c r="H46" i="1" s="1"/>
  <c r="G45" i="1"/>
  <c r="I45" i="1" s="1"/>
  <c r="F45" i="1"/>
  <c r="H45" i="1" s="1"/>
  <c r="G44" i="1"/>
  <c r="I44" i="1" s="1"/>
  <c r="F44" i="1"/>
  <c r="H44" i="1" s="1"/>
  <c r="G43" i="1"/>
  <c r="I43" i="1" s="1"/>
  <c r="F43" i="1"/>
  <c r="H43" i="1" s="1"/>
  <c r="G42" i="1"/>
  <c r="I42" i="1" s="1"/>
  <c r="F42" i="1"/>
  <c r="H42" i="1" s="1"/>
  <c r="G41" i="1"/>
  <c r="I41" i="1" s="1"/>
  <c r="F41" i="1"/>
  <c r="H41" i="1" s="1"/>
  <c r="G40" i="1"/>
  <c r="I40" i="1" s="1"/>
  <c r="F40" i="1"/>
  <c r="H40" i="1" s="1"/>
  <c r="G39" i="1"/>
  <c r="I39" i="1" s="1"/>
  <c r="F39" i="1"/>
  <c r="H39" i="1" s="1"/>
  <c r="G38" i="1"/>
  <c r="I38" i="1" s="1"/>
  <c r="F38" i="1"/>
  <c r="H38" i="1" s="1"/>
  <c r="G37" i="1"/>
  <c r="I37" i="1" s="1"/>
  <c r="F37" i="1"/>
  <c r="H37" i="1" s="1"/>
  <c r="G36" i="1"/>
  <c r="I36" i="1" s="1"/>
  <c r="F36" i="1"/>
  <c r="H36" i="1" s="1"/>
  <c r="G35" i="1"/>
  <c r="I35" i="1" s="1"/>
  <c r="F35" i="1"/>
  <c r="H35" i="1" s="1"/>
  <c r="G34" i="1"/>
  <c r="I34" i="1" s="1"/>
  <c r="F34" i="1"/>
  <c r="H34" i="1" s="1"/>
  <c r="G33" i="1"/>
  <c r="I33" i="1" s="1"/>
  <c r="F33" i="1"/>
  <c r="H33" i="1" s="1"/>
  <c r="G32" i="1"/>
  <c r="I32" i="1" s="1"/>
  <c r="F32" i="1"/>
  <c r="H32" i="1" s="1"/>
  <c r="G31" i="1"/>
  <c r="I31" i="1" s="1"/>
  <c r="F31" i="1"/>
  <c r="H31" i="1" s="1"/>
  <c r="G30" i="1"/>
  <c r="I30" i="1" s="1"/>
  <c r="F30" i="1"/>
  <c r="H30" i="1" s="1"/>
  <c r="G29" i="1"/>
  <c r="I29" i="1" s="1"/>
  <c r="F29" i="1"/>
  <c r="H29" i="1" s="1"/>
  <c r="G28" i="1"/>
  <c r="I28" i="1" s="1"/>
  <c r="F28" i="1"/>
  <c r="H28" i="1" s="1"/>
  <c r="G27" i="1"/>
  <c r="I27" i="1" s="1"/>
  <c r="F27" i="1"/>
  <c r="H27" i="1" s="1"/>
  <c r="G26" i="1"/>
  <c r="I26" i="1" s="1"/>
  <c r="F26" i="1"/>
  <c r="H26" i="1" s="1"/>
  <c r="G25" i="1"/>
  <c r="I25" i="1" s="1"/>
  <c r="F25" i="1"/>
  <c r="H25" i="1" s="1"/>
  <c r="G24" i="1"/>
  <c r="I24" i="1" s="1"/>
  <c r="F24" i="1"/>
  <c r="H24" i="1" s="1"/>
  <c r="G23" i="1"/>
  <c r="I23" i="1" s="1"/>
  <c r="F23" i="1"/>
  <c r="H23" i="1" s="1"/>
  <c r="G22" i="1"/>
  <c r="I22" i="1" s="1"/>
  <c r="F22" i="1"/>
  <c r="H22" i="1" s="1"/>
  <c r="G21" i="1"/>
  <c r="I21" i="1" s="1"/>
  <c r="F21" i="1"/>
  <c r="H21" i="1" s="1"/>
  <c r="G20" i="1"/>
  <c r="I20" i="1" s="1"/>
  <c r="F20" i="1"/>
  <c r="H20" i="1" s="1"/>
  <c r="G19" i="1"/>
  <c r="I19" i="1" s="1"/>
  <c r="F19" i="1"/>
  <c r="H19" i="1" s="1"/>
  <c r="F18" i="1"/>
  <c r="H18" i="1" s="1"/>
  <c r="G18" i="1"/>
  <c r="I18" i="1" s="1"/>
</calcChain>
</file>

<file path=xl/sharedStrings.xml><?xml version="1.0" encoding="utf-8"?>
<sst xmlns="http://schemas.openxmlformats.org/spreadsheetml/2006/main" count="1134" uniqueCount="1120">
  <si>
    <t>M/s Ehsan Agro Wood Products Pvt. Ltd.</t>
  </si>
  <si>
    <t>B-1/1 Sector-13 GIDA, Gorakhpur (UP)</t>
  </si>
  <si>
    <t>Godown- BL-6 Sector-15,GIDA,</t>
  </si>
  <si>
    <t>Gorakhpur Uttar Pradesh - 273209</t>
  </si>
  <si>
    <t>Mob. No. 9415692511, 9311411323</t>
  </si>
  <si>
    <t>IEC CODE :  1504002903</t>
  </si>
  <si>
    <t>UDYAM : UDYAM-UP-32-0004126 (Small)</t>
  </si>
  <si>
    <t>CIN: U20211UP2004PTC028744</t>
  </si>
  <si>
    <t>E-Mail : ehsanagro@hotmail.com</t>
  </si>
  <si>
    <t>Sundry Creditors</t>
  </si>
  <si>
    <t>Group Summary</t>
  </si>
  <si>
    <t>1-Apr-24 to 28-Mar-25</t>
  </si>
  <si>
    <t/>
  </si>
  <si>
    <t>M/s Ehsan Agro Wood Products Pvt. Ltd.(24-25)</t>
  </si>
  <si>
    <t>Particulars</t>
  </si>
  <si>
    <t>Opening Balance</t>
  </si>
  <si>
    <t>Closing Balance</t>
  </si>
  <si>
    <t>Debit</t>
  </si>
  <si>
    <t>Credit</t>
  </si>
  <si>
    <t>Aarohi Distributors-Lucknow</t>
  </si>
  <si>
    <t>Aashirvad Shipping, Kolkata</t>
  </si>
  <si>
    <t>Aayesha Wood Traders (Barabanki)</t>
  </si>
  <si>
    <t>Abhay  Fremming Cont.</t>
  </si>
  <si>
    <t>Abhi BUS CARGO &amp; TRANSPORT CO.</t>
  </si>
  <si>
    <t>Abhinash Core Joint Cont.</t>
  </si>
  <si>
    <t>Abhishek Driver - UP65MT-8649</t>
  </si>
  <si>
    <t>Abhishek Power Solution  Gorakhpur</t>
  </si>
  <si>
    <t>ABP Network Private Limited , Noida</t>
  </si>
  <si>
    <t>Accuai Software Private Limited - Surat Gujarat</t>
  </si>
  <si>
    <t>Accutec Tooling System-Lucknow</t>
  </si>
  <si>
    <t>Adarsh Thermopack Industries, Gorakhpur</t>
  </si>
  <si>
    <t>Advance Industrial Rollers Pvt Ltd., Meerut Road, Ghaziabad</t>
  </si>
  <si>
    <t>Afiya Timber Ply &amp; Hardware, EC Bihar</t>
  </si>
  <si>
    <t>Agarwalla Teak International Pvt Ltd, Gujrat</t>
  </si>
  <si>
    <t>Agarwal Transport HUF, LUCKNOW</t>
  </si>
  <si>
    <t>AGR Automobiles Pvt.Ltd</t>
  </si>
  <si>
    <t>Agrawal Commercial Syndicate</t>
  </si>
  <si>
    <t>Agrawal Transport Corporation Lko</t>
  </si>
  <si>
    <t>Agr Equipments Gorakhpur Ravitek Engineers</t>
  </si>
  <si>
    <t>Ahmad Metal Works-GIDA</t>
  </si>
  <si>
    <t>A.H. Timber Udyog, Bahraich</t>
  </si>
  <si>
    <t>Ajay Sahani Cont.</t>
  </si>
  <si>
    <t>A.J.Roadlink Darjeeling (West Bengal)</t>
  </si>
  <si>
    <t>Akul Timber &amp; Industrial Traders-Deoria</t>
  </si>
  <si>
    <t>Aleph Accreditation &amp; Testing Centre (P) Ltd. Delhi</t>
  </si>
  <si>
    <t>Allied Food &amp; Chemical Products Lucknow</t>
  </si>
  <si>
    <t>Alok Kumar Srivastava - Advocate</t>
  </si>
  <si>
    <t>Alok Transport Company &amp; Comm. Agent-Sahjanwa</t>
  </si>
  <si>
    <t>Alutix Insukation Oriental</t>
  </si>
  <si>
    <t>ALWAR RAJASTHAN ROADWAYS</t>
  </si>
  <si>
    <t>Amarnath Fremming Cont.</t>
  </si>
  <si>
    <t>Amarnath Yadav Paiking Cont.BL-6</t>
  </si>
  <si>
    <t>Amarnath Yadav Paiking Cont.K-5</t>
  </si>
  <si>
    <t>Amar Ujala Publication, Gorakhpur</t>
  </si>
  <si>
    <t>Ameer Hasan Timber Supplier. Kushmi, Siddharthnagar</t>
  </si>
  <si>
    <t>Amrit Filtration Equipments Ghaziabad</t>
  </si>
  <si>
    <t>ANAC Infotech Gorakhpur</t>
  </si>
  <si>
    <t>Anand Trading Corporation, Gkp</t>
  </si>
  <si>
    <t>Anang Force Motors Pvt. Ltd. Gorakhpur</t>
  </si>
  <si>
    <t>Anant Construction Gonda</t>
  </si>
  <si>
    <t>Anant Cont.</t>
  </si>
  <si>
    <t>Aneel Coating and Polymers Pvt Ltd Bangalore</t>
  </si>
  <si>
    <t>Anil Kumar Khetan, Girharganj, Gorakhpur</t>
  </si>
  <si>
    <t>Anil Tyre &amp; Repairing Center, Gorakhpur</t>
  </si>
  <si>
    <t>Ankit Traders Chauri Chaura Gorakhpur</t>
  </si>
  <si>
    <t>Ankit Traders Jharkhand</t>
  </si>
  <si>
    <t>Annapurna Associates, Gkp</t>
  </si>
  <si>
    <t>Annapurna Wood Panel, Koshi, Nepal</t>
  </si>
  <si>
    <t>Anshi  Raj Shree Cargo Jaipur</t>
  </si>
  <si>
    <t>Anshi Rajshree Travels , Nausadh Gorakhpur</t>
  </si>
  <si>
    <t>Aristos Panels Private Limited-Gujarat</t>
  </si>
  <si>
    <t>Arman Traders Saharanpur</t>
  </si>
  <si>
    <t>Arth Engineering System Gujarat</t>
  </si>
  <si>
    <t>Arvind Mishra (Lucknow)</t>
  </si>
  <si>
    <t>Arya Road Lines -Bokta Chauraha</t>
  </si>
  <si>
    <t>Asbestos Centre Mumbai</t>
  </si>
  <si>
    <t>Ashok Face Taping Cont.</t>
  </si>
  <si>
    <t>Ashok Ram Cont Loading &amp; Unloading</t>
  </si>
  <si>
    <t>Ashutosh Singh Yadav-Sahjanwa</t>
  </si>
  <si>
    <t>Ashutossh Pratap Singh-Freight</t>
  </si>
  <si>
    <t>Asian Paints &amp; Mill Stores, GKP Creditor</t>
  </si>
  <si>
    <t>Associated Plastics - New Delhi</t>
  </si>
  <si>
    <t>Avadh Enterprises, Sadar Bazar, Lucknow</t>
  </si>
  <si>
    <t>A V Chemicals, Yamunanagar, Haryana</t>
  </si>
  <si>
    <t>Azad Logostics Services Kolkata(HAVE DEC)</t>
  </si>
  <si>
    <t>Baba Enterprises Gorakhpur</t>
  </si>
  <si>
    <t>Baba Gungla Transport Company Ghandhidham</t>
  </si>
  <si>
    <t>Baba Transport Co.</t>
  </si>
  <si>
    <t>Baba Vishwanath Logistics Jogbani Bihar</t>
  </si>
  <si>
    <t>Babu Khan Timber Marchant (Pilibhit)</t>
  </si>
  <si>
    <t>Bada Business Private Limited, Delhi</t>
  </si>
  <si>
    <t>Bag House</t>
  </si>
  <si>
    <t>Bajaj Allianz General Insurance Company Limited GKP</t>
  </si>
  <si>
    <t>Bajaj Allianz General Insurance Company Limited, MH</t>
  </si>
  <si>
    <t>Bakshi Brothers, Kanpur</t>
  </si>
  <si>
    <t>Balaji Action Buildwell Pvt.Ltd. New (Uttrakhand)</t>
  </si>
  <si>
    <t>Balaji Distributors, Ghaziabad</t>
  </si>
  <si>
    <t>Balister Miya S/o Amin Miya East Cham, Bihar</t>
  </si>
  <si>
    <t>Banaras Glasses Pvt. Ltd. Gorakhpur</t>
  </si>
  <si>
    <t>Banke Bihari Veneers Hoshiarpur</t>
  </si>
  <si>
    <t>Bearings &amp; Mill Stores Company, Kanpur</t>
  </si>
  <si>
    <t>Bearing Traders Gorakhpur</t>
  </si>
  <si>
    <t>BEE GEE Engineering &amp; Services</t>
  </si>
  <si>
    <t>Bennett Coleman &amp; Company Limited, Noida</t>
  </si>
  <si>
    <t>Bharat Enterprises ( Salempur)</t>
  </si>
  <si>
    <t>Bharat Motor Stores -Golghar</t>
  </si>
  <si>
    <t>Bharat Technochem Services, Kanpur</t>
  </si>
  <si>
    <t>Bharat Transport Service Laldiggi</t>
  </si>
  <si>
    <t>B Hare Ram Gorakhpur</t>
  </si>
  <si>
    <t>Bhartiya Associate, Shekhpur, Gkp</t>
  </si>
  <si>
    <t>Bhartiya Supply Company Gorakhpur</t>
  </si>
  <si>
    <t>Bhartiye Kishan Ghar</t>
  </si>
  <si>
    <t>Bhusal Ply &amp; Bamboo Industries Pvt. Ltd. Nepal</t>
  </si>
  <si>
    <t>Bhushan Agencies, Civil Line Gkp</t>
  </si>
  <si>
    <t>Bhuveshwari Electricals-Ahmadabad</t>
  </si>
  <si>
    <t>Big Sea Marcom India Pvt Ltd, New Delhi</t>
  </si>
  <si>
    <t>Bijendra Door Cont.</t>
  </si>
  <si>
    <t>B.K. Associates Kushinagar</t>
  </si>
  <si>
    <t>B.K. Tractor &amp; Bearing Corp.</t>
  </si>
  <si>
    <t>Bright Logistics - Maharashtra</t>
  </si>
  <si>
    <t>Brijraj - UP62BT-6316</t>
  </si>
  <si>
    <t>Brothers Traders-Bareilly</t>
  </si>
  <si>
    <t>B R Traders, Jaunpur</t>
  </si>
  <si>
    <t>BTC Balaji Transport Co, (Gandhidham)</t>
  </si>
  <si>
    <t>Bull Machines Pvt. Ltd, Tamilnadu</t>
  </si>
  <si>
    <t>Bureau of Indian Standards, Lko</t>
  </si>
  <si>
    <t>Chandra Bhusan Driver Freight</t>
  </si>
  <si>
    <t>Chandra Enterprises Padari Bazar Gorakhpur</t>
  </si>
  <si>
    <t>Chandra System Consultant, Chinhat , Lucknow</t>
  </si>
  <si>
    <t>Chaudhary Transport Company-Muradabad</t>
  </si>
  <si>
    <t>Chhatreshwary Logistics Pvt.Ltd</t>
  </si>
  <si>
    <t>Chirag Dyes &amp; Chemicals  Varanasi</t>
  </si>
  <si>
    <t>Choudhary Motor Transport Co. Gandhidham, Gujarat</t>
  </si>
  <si>
    <t>Cohort Tools and Adhesives - Faridabad (HR.)</t>
  </si>
  <si>
    <t>Control Print Limited , Guwahati, Assam</t>
  </si>
  <si>
    <t>Cummins Sales &amp; Service Pvt Ltd, Gkp</t>
  </si>
  <si>
    <t>Dada Bhola Road Carriers  Gujarat</t>
  </si>
  <si>
    <t>Daddaji Associates-Lucknow</t>
  </si>
  <si>
    <t>Daivik Industries-New Delhi</t>
  </si>
  <si>
    <t>Delhi Gorakhpur Transport Society Main Line</t>
  </si>
  <si>
    <t>Devansh Enterprises - Kanpur</t>
  </si>
  <si>
    <t>Dewansh  Mishra Security Services, Basti</t>
  </si>
  <si>
    <t>Dharamdev Singh Cont.</t>
  </si>
  <si>
    <t>Dharmendra Singh Board Section Cont.</t>
  </si>
  <si>
    <t>Dinesh Face Teping Cont.</t>
  </si>
  <si>
    <t>Dinesh Press Cont.</t>
  </si>
  <si>
    <t>Dinesh Press Cont.K-5</t>
  </si>
  <si>
    <t>Dinesh Sahani Face Teping Cont</t>
  </si>
  <si>
    <t>Dishita Enterprises (West Bengal)</t>
  </si>
  <si>
    <t>Divya Bio Planttec Basti</t>
  </si>
  <si>
    <t>Divya Cont.</t>
  </si>
  <si>
    <t>Divya Transport Co. Sahjanwa, Gorakhpur</t>
  </si>
  <si>
    <t>Diwan Chand &amp; Sons Corporation- Yamunanagar</t>
  </si>
  <si>
    <t>Dow Media Private Limited</t>
  </si>
  <si>
    <t>D.P. MOTORS,SARAF COMPLEX</t>
  </si>
  <si>
    <t>DSP Technolologies - Pune</t>
  </si>
  <si>
    <t>DTDC Courier &amp; Travels</t>
  </si>
  <si>
    <t>DTDC Express Limited- Benglaru-Karnatka</t>
  </si>
  <si>
    <t>Dynamic Technocrat Solution (Kanpur)</t>
  </si>
  <si>
    <t>Eastern Scientific Emporium, Gkp</t>
  </si>
  <si>
    <t>Ebcos India ( Varanasi)</t>
  </si>
  <si>
    <t>Electro World Gkp</t>
  </si>
  <si>
    <t>Elite Business Media Kanpur</t>
  </si>
  <si>
    <t>Elite Holidays India Gorakhpur</t>
  </si>
  <si>
    <t>Entrepreneur India Haryana</t>
  </si>
  <si>
    <t>Expert Media Solutions, Gorakhpur</t>
  </si>
  <si>
    <t>Export Inspection Agency, Kanpur</t>
  </si>
  <si>
    <t>Facebook India Online Services Pvt. Ltd.Haryana</t>
  </si>
  <si>
    <t>Fana Enterprises Sitapur</t>
  </si>
  <si>
    <t>Fancy Bartan Store Reti Chauk</t>
  </si>
  <si>
    <t>Fedral Security &amp; Inteligence Service</t>
  </si>
  <si>
    <t>Fine Copier Services, Gorakhpur</t>
  </si>
  <si>
    <t>Flow Age Mechatronics System Lucknow</t>
  </si>
  <si>
    <t>Focus Marchants LTD, Lucknow</t>
  </si>
  <si>
    <t>Fortune Overseas Gujarat</t>
  </si>
  <si>
    <t>Gabon Timber Industry Zerp, Libreville, Gabon</t>
  </si>
  <si>
    <t>Ganesh Belting Store, Kanpur</t>
  </si>
  <si>
    <t>Ganesh Laxmi Infotech Delhi</t>
  </si>
  <si>
    <t>Ganesh Veneer Pvt Ltd, Lucknow</t>
  </si>
  <si>
    <t>Ganeshwar Enterprises Batala Punjab</t>
  </si>
  <si>
    <t>Ganpati Sale &amp; Services, Gomti Nagar, Lko</t>
  </si>
  <si>
    <t>Garima Roadlines Gkp</t>
  </si>
  <si>
    <t>Gaurav Almirah House Purchase</t>
  </si>
  <si>
    <t>G.D. Chemicals, Delhi</t>
  </si>
  <si>
    <t>General Spare-Shahimarket Gkp.</t>
  </si>
  <si>
    <t>Genius Enterprises Surat</t>
  </si>
  <si>
    <t>Global Tech Business Solutions, Faridabad</t>
  </si>
  <si>
    <t>Glottis Private Limited Chennai Tamil Nadu</t>
  </si>
  <si>
    <t>GMB Wire Nail Industries, GIDA Gkp</t>
  </si>
  <si>
    <t>Gonda Bahraich Transport Service &amp; Comm. Agent GIDA</t>
  </si>
  <si>
    <t>Google India Pvt. Ltd. , Haryana</t>
  </si>
  <si>
    <t>Gorakh Nath Formulations Pvt. Ltd., Khalilabad</t>
  </si>
  <si>
    <t>Gorakhpur Baliya Transport Agency-Gkp</t>
  </si>
  <si>
    <t>Gorakhpur Banaras Transport Service Gids Gkp</t>
  </si>
  <si>
    <t>Gorakhpur Dilli Transport Co.</t>
  </si>
  <si>
    <t>Goyal Timbers (Siddharth Nagar)</t>
  </si>
  <si>
    <t>G.P Agrico, Gorakhpur</t>
  </si>
  <si>
    <t>Green Hills Goods Carrier J&amp;K</t>
  </si>
  <si>
    <t>Grijesh Board Cont BL-6</t>
  </si>
  <si>
    <t>Grijesh Door Freming Cont.K-5</t>
  </si>
  <si>
    <t>Gulmohar Hotel Indore M.P</t>
  </si>
  <si>
    <t>Gupta Infotech Bihar</t>
  </si>
  <si>
    <t>Gupta Iron Store Laldiggi Chauk Gkp</t>
  </si>
  <si>
    <t>Gupta Sa Mill, Kaptanganj, Kushinagar</t>
  </si>
  <si>
    <t>Gupta Tranport Service &amp; Comm.Agent</t>
  </si>
  <si>
    <t>Gurkripa Packaging Lucknow (GURUKRIPA)</t>
  </si>
  <si>
    <t>Guru Amar Industry Limited</t>
  </si>
  <si>
    <t>Gurumaa Enterprises, HYDERABAD</t>
  </si>
  <si>
    <t>Guruma Impex-Rajasthan</t>
  </si>
  <si>
    <t>Guru Transport Company</t>
  </si>
  <si>
    <t>Hammad Timbers, Bahraich</t>
  </si>
  <si>
    <t>Hans Trading Company - Gorakhpur</t>
  </si>
  <si>
    <t>Hanuman Ply Industries (Nepal)</t>
  </si>
  <si>
    <t>Harendra Core Dryer Cont.</t>
  </si>
  <si>
    <t>Harendra Core Joint Cont.</t>
  </si>
  <si>
    <t>Hari Finishing Cont.</t>
  </si>
  <si>
    <t>Hariyana Punjab Roadways Transport Contr.&amp; Comm. Ag</t>
  </si>
  <si>
    <t>Hariyana Transport Com. &amp; Comission Agents, GIDA</t>
  </si>
  <si>
    <t>Harsh Trading Co. Yamuna Nagar</t>
  </si>
  <si>
    <t>Haryana Punjab Roadways Moradabad</t>
  </si>
  <si>
    <t>Haryana Roadlines Yamunanagar Haryana</t>
  </si>
  <si>
    <t>HDFC Bank Delhi</t>
  </si>
  <si>
    <t>Himanshu Tibrewal &amp; Associates, Gkp</t>
  </si>
  <si>
    <t>Himatsingka Chemicals Pvt. Ltd. Kolkata</t>
  </si>
  <si>
    <t>Hind Sales &amp; Service, KLD, SKN</t>
  </si>
  <si>
    <t>Hind Trading Company-Yamunanagar</t>
  </si>
  <si>
    <t>Hira Holovision Bangalore</t>
  </si>
  <si>
    <t>Hotel AKS</t>
  </si>
  <si>
    <t>HOTEL SIGNATURE INN</t>
  </si>
  <si>
    <t>Hotel USA Inn Satna</t>
  </si>
  <si>
    <t>Howrah Roadways Corporation, Siliguri</t>
  </si>
  <si>
    <t>HPI Sales Corporation Gujrat</t>
  </si>
  <si>
    <t>HPR Trans Logistics, Kutch, Gujarat</t>
  </si>
  <si>
    <t>Hydraulics India, Kanpur</t>
  </si>
  <si>
    <t>IBIBO Group Private Limited, Gurgaon</t>
  </si>
  <si>
    <t>ICA Pidilite Pvt Ltd, Ghaziabad</t>
  </si>
  <si>
    <t>I C I C I Bank Ltd, Noida</t>
  </si>
  <si>
    <t>India Mart Inter Mesh, Ltd, Noida UP</t>
  </si>
  <si>
    <t>Indian Railway Cateringnew Delhi</t>
  </si>
  <si>
    <t>Indian Tankers (Kushinagar)</t>
  </si>
  <si>
    <t>India Timber (Gonda)</t>
  </si>
  <si>
    <t>Ishan Sales</t>
  </si>
  <si>
    <t>Jagadamba Veniyar Udhyog Sunsari, Nepal</t>
  </si>
  <si>
    <t>Jagdamba Membrane Cont.BL-6</t>
  </si>
  <si>
    <t>Jagdamba Membrane Cont.K-5</t>
  </si>
  <si>
    <t>Jagdamba Plywood Industries, Basti</t>
  </si>
  <si>
    <t>Jai Dada Garhwala Transport Company Gujarat</t>
  </si>
  <si>
    <t>Jai Maa Bhagwati Transport Service Gida</t>
  </si>
  <si>
    <t>Jai Maa Bhawani Transport Service &amp; Co-GidaXXXX</t>
  </si>
  <si>
    <t>Jai Maa Bhawani Transport Service &amp; Commission Agen</t>
  </si>
  <si>
    <t>JAI Maa Durga Dharm Kanta Lucknow</t>
  </si>
  <si>
    <t>Jai Maa Transport India-Kanpur</t>
  </si>
  <si>
    <t>Jainath Cont.</t>
  </si>
  <si>
    <t>Jai Prakash Driver - UP62T-2716</t>
  </si>
  <si>
    <t>Jai Shree Ganesh Saubhagya Transpor Co.</t>
  </si>
  <si>
    <t>Jan Aushadhi Medical Store</t>
  </si>
  <si>
    <t>Jan Sandesh News Pvt.Ltd.</t>
  </si>
  <si>
    <t>Janta Enterprises Pilibhit C/O Babu Khan Timber</t>
  </si>
  <si>
    <t>Janta Trading Company, Ghazipur WOOD</t>
  </si>
  <si>
    <t>Japp Automobile-Transport Nager Gkp</t>
  </si>
  <si>
    <t>Jawahar Cont. Board Section</t>
  </si>
  <si>
    <t>Jay Kuwar Kasth Udhyog Sunsari Nepal</t>
  </si>
  <si>
    <t>Jio Haptik Technologies Limited (Mumbai)</t>
  </si>
  <si>
    <t>J.M. Agro Products Pvt Ltd. Gida, Gkp</t>
  </si>
  <si>
    <t>Jupiter Trading Impex, HARYANA ( GST CANCEELED)</t>
  </si>
  <si>
    <t>Jyoti Stickers, Haryana</t>
  </si>
  <si>
    <t>Kailash Kumar Ballia</t>
  </si>
  <si>
    <t>Kailash Sales Corporation, Gorakhpur</t>
  </si>
  <si>
    <t>Kajal Tyre House Gorakhpur</t>
  </si>
  <si>
    <t>Kalyan Industries Yamanunagar</t>
  </si>
  <si>
    <t>Kanpur Delhi Transport Co</t>
  </si>
  <si>
    <t>Kanpur Roller Kanpur New</t>
  </si>
  <si>
    <t>Kashif Ali  (C A Nisar Ji)</t>
  </si>
  <si>
    <t>Kay Pee Enterprises (HR)</t>
  </si>
  <si>
    <t>Kedia Transport Company Ayodhya</t>
  </si>
  <si>
    <t>Khandelwal Loha Pvt Ltd, GIDA, Gkp</t>
  </si>
  <si>
    <t>Khedan Mahto, ( Wood Chiran.)</t>
  </si>
  <si>
    <t>Khetan Motors, Betiahata, Gkp</t>
  </si>
  <si>
    <t>Khetan Timber Industries, Gonda</t>
  </si>
  <si>
    <t>Khoob Lal Borad Section Cont.</t>
  </si>
  <si>
    <t>Kisan Sewa Center, Deoria</t>
  </si>
  <si>
    <t>K.K. Abrasives, Kanpur</t>
  </si>
  <si>
    <t>K.M.Particle Boards Pvt Ltd</t>
  </si>
  <si>
    <t>K.P. Industries-Ahmedabad</t>
  </si>
  <si>
    <t>Krano Block Private Ltd., Sarat Bose Lane, Kolkata</t>
  </si>
  <si>
    <t>Kreative Hub Haryana</t>
  </si>
  <si>
    <t>Krishana Poly Printers Gorakhpur</t>
  </si>
  <si>
    <t>Krishna Board Section Cont.</t>
  </si>
  <si>
    <t>Krishna Rubber Industries, Kanpur New (GST C1ZP)</t>
  </si>
  <si>
    <t>Krishnasagar Restaurant Goa</t>
  </si>
  <si>
    <t>Kulsum Trading Com, (Bihar)</t>
  </si>
  <si>
    <t>Kumar Engineering Co. , Rohtak , Haryana</t>
  </si>
  <si>
    <t>Kumar Engineering India Pvt Ltd</t>
  </si>
  <si>
    <t>Laxmi Holiday-Bus Service</t>
  </si>
  <si>
    <t>Laxmi Logistics-Delhi</t>
  </si>
  <si>
    <t>Laxmi Road Carriers, Siliguri, WB</t>
  </si>
  <si>
    <t>Laxmi Transport Company &amp; Commission Agents Gkp</t>
  </si>
  <si>
    <t>LEI Register India Private Limited- W/B</t>
  </si>
  <si>
    <t>Lift O Tech Equipments</t>
  </si>
  <si>
    <t>Little Star Fire Protection, Sahjanwa Gkp</t>
  </si>
  <si>
    <t>Little Star, Kanpur</t>
  </si>
  <si>
    <t>Lord Krishna</t>
  </si>
  <si>
    <t>MAA AMBEY ROADLINES, JOGBANI, ARARIA, BIHAR</t>
  </si>
  <si>
    <t>Maa Bhagwati Enterprises, Kachchh,Guja(M1Z8)</t>
  </si>
  <si>
    <t>Maan Singh Cont.</t>
  </si>
  <si>
    <t>Maa Vaishnav Traders Sahjanwa</t>
  </si>
  <si>
    <t>Maa Vaishno Plywood Industries, Motipur, Bihar</t>
  </si>
  <si>
    <t>Maa Varahi Timber's, Gonda (GST SUSP 25.04.24)</t>
  </si>
  <si>
    <t>Maa Vindhyavashini Timber &amp; Furniture, Bihar</t>
  </si>
  <si>
    <t>Maa Vindhyavasini Traders Bihar</t>
  </si>
  <si>
    <t>Maddeshiya Traders-Sahjanwa</t>
  </si>
  <si>
    <t>Magma Hdi General Insurance Company Ltd</t>
  </si>
  <si>
    <t>Mahadev &amp; Timber Supplier Gonda</t>
  </si>
  <si>
    <t>Make May Trip (India) Pvt.Ltd., Haryana</t>
  </si>
  <si>
    <t>Malik Enterprises (Pilibhit)</t>
  </si>
  <si>
    <t>Malodia Business Coaching Pvt Ltd,Jaipur, Rajasthan</t>
  </si>
  <si>
    <t>Mangalam Traders, Auraiya, UP</t>
  </si>
  <si>
    <t>Manisha Trading Company,Delhi</t>
  </si>
  <si>
    <t>Manish Kumar Timber Traders, Harraiya, Basti</t>
  </si>
  <si>
    <t>Manish Pandey Driver - UP53FT-4168</t>
  </si>
  <si>
    <t>Manoj Saw Cutting Cont.</t>
  </si>
  <si>
    <t>Manoj Saw Finishing Cont.</t>
  </si>
  <si>
    <t>Maple Panels ( P ) Ltd.- Gujarat</t>
  </si>
  <si>
    <t>Mars Packaging Pvt. Ltd., Rajstan</t>
  </si>
  <si>
    <t>Maruti Engineering Co. Gujarat</t>
  </si>
  <si>
    <t>Mata Transport Co. and Auto Parts</t>
  </si>
  <si>
    <t>Matchwell-Ahmedabad</t>
  </si>
  <si>
    <t>Matchwell Decor Pvt Ltd-Ahmedabad</t>
  </si>
  <si>
    <t>MB MOTORS PVT LTD-GKP</t>
  </si>
  <si>
    <t>MD Faiyaz Traders, Madhubani</t>
  </si>
  <si>
    <t>Mehta Hitech Industries Limited Ahmedabad</t>
  </si>
  <si>
    <t>Mehta Interstate Corporation, TP Nagar, Delhi</t>
  </si>
  <si>
    <t>Metro Decorative Pvt. Ltd Uttarakhand</t>
  </si>
  <si>
    <t>M G Impex, Kanpur</t>
  </si>
  <si>
    <t>M G Impex, (West) Mumbai</t>
  </si>
  <si>
    <t>Misc Creditors ( Transport &amp; Logistics ) UP</t>
  </si>
  <si>
    <t>Mishra Timber Broker &amp; Commision Agent, Gonda</t>
  </si>
  <si>
    <t>Mishra Transport  Nautanwa Maharajganj</t>
  </si>
  <si>
    <t>Mittal Enterprises (Siddharthnagar)</t>
  </si>
  <si>
    <t>Mohammad Rajjak Timber Traders( Registerd)</t>
  </si>
  <si>
    <t>Mohammad Sej Manjar Katsahra</t>
  </si>
  <si>
    <t>Mohan Fali Joint</t>
  </si>
  <si>
    <t>Moti Paper Convertors Gorakhpur</t>
  </si>
  <si>
    <t>M P Veneers Pvt Ltd., Delhi</t>
  </si>
  <si>
    <t>M.S. Advertising, Betiahata, Gorakhpur</t>
  </si>
  <si>
    <t>MSC Agency (India) Private Limited, Kolkata</t>
  </si>
  <si>
    <t>MSC Mediterranean Shipping Co., Gujarat</t>
  </si>
  <si>
    <t>MSC Mediterraneans Shipping Company S.A.</t>
  </si>
  <si>
    <t>M/s Kalpana Traders Deoria</t>
  </si>
  <si>
    <t>Mukesh Trading Purbi Champaran Bihar</t>
  </si>
  <si>
    <t>Music Broadcast Limited, Rustampur</t>
  </si>
  <si>
    <t>Muskan Indutries,  Gida, Gkp</t>
  </si>
  <si>
    <t>Naath Traders (Lucknow)</t>
  </si>
  <si>
    <t>Naeem Tools Store, Delhi</t>
  </si>
  <si>
    <t>Narayan Transport and Freight Carrier, Gkp</t>
  </si>
  <si>
    <t>Narayan Transpost Agency, Gkp</t>
  </si>
  <si>
    <t>Narinder Kumar Bhupinder Kumar (Punjab)</t>
  </si>
  <si>
    <t>Nathani Industries Kushinagar</t>
  </si>
  <si>
    <t>National Electricals, Gida Gorakhpur</t>
  </si>
  <si>
    <t>National Insurance Company Ltd</t>
  </si>
  <si>
    <t>Naval Kishor Core Draye Cont.</t>
  </si>
  <si>
    <t>Naveen  Motors Gorakhpur</t>
  </si>
  <si>
    <t>Navrang Transport Corp.</t>
  </si>
  <si>
    <t>Nawal Kishor Cont. Core BL-6</t>
  </si>
  <si>
    <t>Nawal Kishor Core Dire Cont.Xxxx</t>
  </si>
  <si>
    <t>Nawal Kishor Core Dyer Cont.Xxx</t>
  </si>
  <si>
    <t>Nawal Kishor Fali Joint Cont.</t>
  </si>
  <si>
    <t>Nazia Enterprises (Mahrajganj)</t>
  </si>
  <si>
    <t>N B Trading Company Bahraich</t>
  </si>
  <si>
    <t>Neelam's The Grand And Neelam's The Glitz - GOA</t>
  </si>
  <si>
    <t>Neelam Hotels  Pvt Ltd</t>
  </si>
  <si>
    <t>Neelam Road Lines Commission Agent Kota</t>
  </si>
  <si>
    <t>Neelkanth Interiors Haryana</t>
  </si>
  <si>
    <t>Neetu Solvents Sandila</t>
  </si>
  <si>
    <t>Nestor Andheri East Mumbai</t>
  </si>
  <si>
    <t>Netvision Awadh Networks Pvt. Ltd.Lkw</t>
  </si>
  <si>
    <t>New Delhi Television Ltd., New Delhi</t>
  </si>
  <si>
    <t>New Green Roadways Ghandhi Dham</t>
  </si>
  <si>
    <t>New Imran Road Lines and Comm. Agent</t>
  </si>
  <si>
    <t>New Jaiswal Transport &amp; Comm. Agent , Kushinagr</t>
  </si>
  <si>
    <t>New Oriental Mill Stores-Dharmshala</t>
  </si>
  <si>
    <t>New Rajdhani Transport Service &amp; Comm.Agent</t>
  </si>
  <si>
    <t>New Reliance Transport ,Gorakhpur</t>
  </si>
  <si>
    <t>New Sharma Road Lines Commion Agents</t>
  </si>
  <si>
    <t>News Nation Network Pvt Ltd, Noida</t>
  </si>
  <si>
    <t>New Srivastava Transport Company (Comm. Agent) HD</t>
  </si>
  <si>
    <t>Nexus Logistics, Kutch, Gujarat</t>
  </si>
  <si>
    <t>Nihar Industries, Ahmedabad</t>
  </si>
  <si>
    <t>Nomani Trading Company</t>
  </si>
  <si>
    <t>Nuernbergmesse India Private Limited, Greator Noida</t>
  </si>
  <si>
    <t>Nuernberg Messe India Pvt. Ltd. ( Bangalore Unit)</t>
  </si>
  <si>
    <t>Okara Roadlines New Delhi</t>
  </si>
  <si>
    <t>Oldy Goldy System New Delhi</t>
  </si>
  <si>
    <t>Om Laminates Pvt Ltd, Jhapa, Nepal</t>
  </si>
  <si>
    <t>ONEOTT INTERTAINMENT LTD-UP</t>
  </si>
  <si>
    <t>One Stop Automobiles,Medical Collage Road</t>
  </si>
  <si>
    <t>Oriental Auto Spares  Jamaniya More</t>
  </si>
  <si>
    <t>Oyo Hotels and Homes Pvt Ltd - Noida</t>
  </si>
  <si>
    <t>Pahel Traders , Gorakhpur</t>
  </si>
  <si>
    <t>Pandey Traders and Transport Service Santkabirnagar</t>
  </si>
  <si>
    <t>Pandey Transport Service (Regd.), GIDA, Gorakhpur</t>
  </si>
  <si>
    <t>Pandit Road Lines Comm. Agent Kanpur</t>
  </si>
  <si>
    <t>Pappu Electric Works-Jublee Inter Collage Gkp.</t>
  </si>
  <si>
    <t>Paras Plastic Gkp.</t>
  </si>
  <si>
    <t>Parmeshwari Enterprises, Yamunanagar</t>
  </si>
  <si>
    <t>Pathak Transport Agency &amp; Comm. Agent. HV DEC</t>
  </si>
  <si>
    <t>Patiala Packers-Punjab</t>
  </si>
  <si>
    <t>Pawan Driver - UP53BT-7260</t>
  </si>
  <si>
    <t>Pawan Kumar Chandra Mohan &amp; Co, Kanpur</t>
  </si>
  <si>
    <t>Phenomenal Design And Event Management</t>
  </si>
  <si>
    <t>Phonex Logostics Private Limited, Kolkata</t>
  </si>
  <si>
    <t>Pidilite Industries Limited, Lucknow</t>
  </si>
  <si>
    <t>Popular Alloy Castings (P) Ltd., Golghar, Gorakhpur</t>
  </si>
  <si>
    <t>Popular Transport Services, GIDA, Gorakhpur</t>
  </si>
  <si>
    <t>Prakash Kirana Stores Gorakhpur</t>
  </si>
  <si>
    <t>Pramod Press Cont.</t>
  </si>
  <si>
    <t>Prateek Traders, Kanpur</t>
  </si>
  <si>
    <t>Pratham AGRAWAL &amp; CO., DELHI</t>
  </si>
  <si>
    <t>Pratham Logistic Gujarat</t>
  </si>
  <si>
    <t>Pratima Shankar Flour Mill (P)  Ltd., Gida</t>
  </si>
  <si>
    <t>Pratistha Tyre House-Pipraich</t>
  </si>
  <si>
    <t>Prayag Enterprises Sitapur</t>
  </si>
  <si>
    <t>Premium Calibration Services Hapur</t>
  </si>
  <si>
    <t>Prime Bizcorp Jaipur Rajasthan</t>
  </si>
  <si>
    <t>Prince Enterprises (Lakhimpur)</t>
  </si>
  <si>
    <t>Prisha Incorporation</t>
  </si>
  <si>
    <t>Prisha Incorporation Gorakhpur</t>
  </si>
  <si>
    <t>Prithvi Nath Cont. Board Section</t>
  </si>
  <si>
    <t>Protean eGov Technologies Limited</t>
  </si>
  <si>
    <t>PT. Dewata Industrindo Forestry Indonesia</t>
  </si>
  <si>
    <t>Punjab Transport Service &amp; Comm.Agent</t>
  </si>
  <si>
    <t>Punjab Transport Service, Gorakhpur</t>
  </si>
  <si>
    <t>Purvanchal Solar Kunraghat Gorakhpur</t>
  </si>
  <si>
    <t>Purvanchal Veneer, Bihar gst Suspended 08.07.24</t>
  </si>
  <si>
    <t>Radha Industries, Papnamau, Lko</t>
  </si>
  <si>
    <t>Radha Krishna Rodways, Ahmedabad,</t>
  </si>
  <si>
    <t>Radha Krishna Transport Co. Delhi</t>
  </si>
  <si>
    <t>Radhe Traders (Sidhauli Sitapur)</t>
  </si>
  <si>
    <t>Rahul Driver - Gopalganj BR01GM0519</t>
  </si>
  <si>
    <t>Rajasthan Transport Co., Koliyan, Gorakhpur (DEC)</t>
  </si>
  <si>
    <t>Raj Building Solutions Chennai</t>
  </si>
  <si>
    <t>Rajenddra Mahato S/o Sitaram Mhato, Est Cham. Bihar</t>
  </si>
  <si>
    <t>Raj Engineering  Corportation</t>
  </si>
  <si>
    <t>Rajesh Board Section Cont.</t>
  </si>
  <si>
    <t>Rajpal Naurang Yadav Advertisement</t>
  </si>
  <si>
    <t>Rajpoot Traders Basti</t>
  </si>
  <si>
    <t>Raj Transport Company, TP Nagar, GKP</t>
  </si>
  <si>
    <t>Raju Janta Transport Company (Regd.)</t>
  </si>
  <si>
    <t>Rakesh Singh Cont.</t>
  </si>
  <si>
    <t>Ramesh Chandra Cont. ( Loading and Unloading )</t>
  </si>
  <si>
    <t>Ramesh Paints, Gorakhpur</t>
  </si>
  <si>
    <t>Rana Plywood &amp; Veneer Rampur</t>
  </si>
  <si>
    <t>Ranjeet  Presing Cont.</t>
  </si>
  <si>
    <t>RAVI Engineering Works Gida</t>
  </si>
  <si>
    <t>Real Time Biometrics India Pvt. Ltd. Delhi</t>
  </si>
  <si>
    <t>Redcliffe Labs</t>
  </si>
  <si>
    <t>Reftech Container Services Pvt.Ltd</t>
  </si>
  <si>
    <t>Reliance General Insurance Company Limited, Haryana</t>
  </si>
  <si>
    <t>Riddhi Siddhi Plywood Industries Pvt. Ltd. Nepal</t>
  </si>
  <si>
    <t>Riddhi Siddhi Transpor Co. Comm. Agent &amp; Forwarding</t>
  </si>
  <si>
    <t>R.M. Shukla Contractor &amp; Timbers Bahraich</t>
  </si>
  <si>
    <t>Rohit Timber Merchant Chamukha Lar Deoria</t>
  </si>
  <si>
    <t>Roorkee Construction Chemicals, Sec-15 GIDA Gkp</t>
  </si>
  <si>
    <t>Royaltour &amp; Travel India Private Limited Gorakhpur</t>
  </si>
  <si>
    <t>Roy and Roy Guest House West Bengal</t>
  </si>
  <si>
    <t>R S Enterprises, Gorakhpur</t>
  </si>
  <si>
    <t>Ruchi Organics Ltd. Kanpur</t>
  </si>
  <si>
    <t>Rudra Corporation-Ahmedabad</t>
  </si>
  <si>
    <t>Rudra Road Lines Comm. Agent</t>
  </si>
  <si>
    <t>Rudra Timber Basti</t>
  </si>
  <si>
    <t>Rungta Electricals, Gorakhpur</t>
  </si>
  <si>
    <t>Saad Traders (Deoria)</t>
  </si>
  <si>
    <t>Sachin Electricals , Sahjanwa, Gkp</t>
  </si>
  <si>
    <t>Sadhu Agency</t>
  </si>
  <si>
    <t>Safar Express Pvt Ltd</t>
  </si>
  <si>
    <t>Safe Roadlines, Kolhapur Nagaon Maharashtra</t>
  </si>
  <si>
    <t>SAFEXPRESS PRIVATE LTD., HARYANA</t>
  </si>
  <si>
    <t>Sagar Scale India Barabanki</t>
  </si>
  <si>
    <t>Sahara India Mass Communication, Gorakhpur</t>
  </si>
  <si>
    <t>Sahil Advertising, Okhla, New Delhi</t>
  </si>
  <si>
    <t>S.A. Hydraulics , Kanpur</t>
  </si>
  <si>
    <t>Sajawat Baldev Plaza Gorakhpur</t>
  </si>
  <si>
    <t>Samay Shatabdi Travels ( P) Ltd.</t>
  </si>
  <si>
    <t>Sandeep Enterprises Mohaddipur Gorakhpur</t>
  </si>
  <si>
    <t>Sandeep Singh Driver (UP-53 FT-8468)</t>
  </si>
  <si>
    <t>Sandeep Yadav Loading &amp; Unloading Cont.</t>
  </si>
  <si>
    <t>Sanjay Kirana Store, Sahjanwa</t>
  </si>
  <si>
    <t>Sanjay Tiwari - UP50CT-0235</t>
  </si>
  <si>
    <t>Sanjeev Cont. Board Section</t>
  </si>
  <si>
    <t>Sanskriti Traders (Sitapur)</t>
  </si>
  <si>
    <t>Sanskruti Enterprise (Gandhidham)</t>
  </si>
  <si>
    <t>Santosh Kumar Jaiswal</t>
  </si>
  <si>
    <t>Sarita Tractors Gorakhpur</t>
  </si>
  <si>
    <t>Sarthak Road Lince</t>
  </si>
  <si>
    <t>Satto Sahani Cont.Chembar</t>
  </si>
  <si>
    <t>Satyam &amp; Co. Kanpur</t>
  </si>
  <si>
    <t>Satyam Fali Cont.</t>
  </si>
  <si>
    <t>Savitri Veneers - Punjab</t>
  </si>
  <si>
    <t>Shailesh Kumar Cont. Mini Ripsaw</t>
  </si>
  <si>
    <t>Sham Udyog , Yamuna Nagar, Haryana</t>
  </si>
  <si>
    <t>Shanker International Pvt Ltd Gujrat</t>
  </si>
  <si>
    <t>Sharma Shahni  Pres Cont.</t>
  </si>
  <si>
    <t>Sharma Shears - Yamuna Nagar</t>
  </si>
  <si>
    <t>Sharpex Engineering Works, Ahmedabad</t>
  </si>
  <si>
    <t>Sharvan Sahani Cont.</t>
  </si>
  <si>
    <t>Shaurya Enterprises</t>
  </si>
  <si>
    <t>Sherawali Timbers, Gonda</t>
  </si>
  <si>
    <t>Sheshnag Cloth Center, Sahjnawa Gorakhpur</t>
  </si>
  <si>
    <t>Shield Machine Tools-Amritsar</t>
  </si>
  <si>
    <t>Shilpi Transport Service - Gorakhpur</t>
  </si>
  <si>
    <t>Shine Prints, Buxipur, Gorakhpur</t>
  </si>
  <si>
    <t>Shiva Guru Veneer Tatha Plywood Udhyog Pvt Ltd Nepa</t>
  </si>
  <si>
    <t>Shivali Transport Co.</t>
  </si>
  <si>
    <t>Shiv Andhara Karnatak Transport Service, Gkp</t>
  </si>
  <si>
    <t>Shivdash Driver - UP53BT-9149</t>
  </si>
  <si>
    <t>Shivnath  Sahani Press Cont.</t>
  </si>
  <si>
    <t>Shiv Shankar Transport Service &amp; Commision Agent</t>
  </si>
  <si>
    <t>Shree Avadh Transport Services &amp; Comis Agent Gida</t>
  </si>
  <si>
    <t>Shree Bala Ji International, Ghaziabad</t>
  </si>
  <si>
    <t>Shree Ganesh Enterprises Siddhartha Nagar</t>
  </si>
  <si>
    <t>Shree Ganpati Transport Co &amp; Comm. Agent</t>
  </si>
  <si>
    <t>Shree Hari Tranport Service-Bokta</t>
  </si>
  <si>
    <t>Shree Ji and Company, Lucknow</t>
  </si>
  <si>
    <t>Shree Ji Logistics, Gandhidham, Kutch</t>
  </si>
  <si>
    <t>Shree Kasaudhan Transport Co</t>
  </si>
  <si>
    <t>Shree Laxmi Logistics Ghandhidham Gujarat</t>
  </si>
  <si>
    <t>Shree Mahaveer Industrial-Gorakhpur</t>
  </si>
  <si>
    <t>Shree Ram Roadlines-Kutch Gujarat</t>
  </si>
  <si>
    <t>Shree Ram Tramsport &amp; Coo Agent, GIDA, GKP</t>
  </si>
  <si>
    <t>Shree Salasar Decoplast Private Limited, Ahmedabad, Gujarat</t>
  </si>
  <si>
    <t>Shree Shree Ganga Road Lines Faizabad Ayodhya</t>
  </si>
  <si>
    <t>Shree Shyam Baba Veneer Udhyog Nepal</t>
  </si>
  <si>
    <t>Shree Shyam Enterprises , Golghar, Gorakhpur</t>
  </si>
  <si>
    <t>Shree Shyam Roadways Ghandhidham</t>
  </si>
  <si>
    <t>Shree Shyam Veneer Udhyog Nepal</t>
  </si>
  <si>
    <t>Shree Siddhi Vinayak Roadways Jogbani Araria (Bihar</t>
  </si>
  <si>
    <t>Shree Solutions, Bengalore, KA</t>
  </si>
  <si>
    <t>Shree Yamuna Plastic, Rajkot</t>
  </si>
  <si>
    <t>Shri Adarsh Trasport Co. &amp; Commition Agent</t>
  </si>
  <si>
    <t>Shri Ganesh Road Lines Trans.Contr &amp;Comm. Agent.</t>
  </si>
  <si>
    <t>Shri Ganesh Transport Service</t>
  </si>
  <si>
    <t>Shri Hiraji Transport Co. Gujarat</t>
  </si>
  <si>
    <t>Shri Khatu Shyam Logistic Commission Agent</t>
  </si>
  <si>
    <t>Shri Tirupati Balaji Mechanical Works, Hryana</t>
  </si>
  <si>
    <t>Shubham Boards -Maharashtra</t>
  </si>
  <si>
    <t>Shubham Chemicals &amp; Solvents Ltd., Delhi</t>
  </si>
  <si>
    <t>Shubham Chemicals &amp; Solvents Ltd, Kutch, Gujarat</t>
  </si>
  <si>
    <t>Shubham Housekeeping Products-GIDA</t>
  </si>
  <si>
    <t>Shubha Veneer Patti Udhyog Sunsari Nepal</t>
  </si>
  <si>
    <t>Shukla Transport Service &amp; Com. Agent., GIDA, Gkp</t>
  </si>
  <si>
    <t>Siddharth Instrumentation Delhi</t>
  </si>
  <si>
    <t>Siddharth Telecommunications (Gorakhpur)</t>
  </si>
  <si>
    <t>Sidharth Transport, Darjeeling, West Bengal</t>
  </si>
  <si>
    <t>Siglo International Pvt Ltd. Haryana</t>
  </si>
  <si>
    <t>Singh Furniture Udyog Gonda</t>
  </si>
  <si>
    <t>Singh Transport Goods Carriers Delhi</t>
  </si>
  <si>
    <t>Singh Transport Goods Carriers UP</t>
  </si>
  <si>
    <t>Sitaram &amp; Allied Chemicals, Aminabad, Lko</t>
  </si>
  <si>
    <t>Sitaram Chemicals, Lucknow</t>
  </si>
  <si>
    <t>Sk Enterprises (Gola Gorakhpur) RF21.5.24</t>
  </si>
  <si>
    <t>S K Enterprises Gorakhpur</t>
  </si>
  <si>
    <t>S.K Enterprises  Pilibhit</t>
  </si>
  <si>
    <t>Sky Stock Service (India) Private Limited, Mumbai</t>
  </si>
  <si>
    <t>S.L. Enterprises and Suppliers (Pilibhit)</t>
  </si>
  <si>
    <t>Smart Wheels Pvt Ltd., Gorakhpur</t>
  </si>
  <si>
    <t>Society For Bright Future</t>
  </si>
  <si>
    <t>Somaay Industries Private Limited Kanpur</t>
  </si>
  <si>
    <t>Sonida Enterprises, Gkp</t>
  </si>
  <si>
    <t>Sonkamal Enterprises Pvt. Ltd., Gujarat</t>
  </si>
  <si>
    <t>Sonu Electricals &amp; Electronics- Pipra Sahjanwa</t>
  </si>
  <si>
    <t>Sonu Trans Line Vododara Gujarat</t>
  </si>
  <si>
    <t>Speed Adarsh Roadways, Jogbani, Araria, Bihar</t>
  </si>
  <si>
    <t>Speedy Wheels</t>
  </si>
  <si>
    <t>S.P. Shahi &amp; Associates,Gkp</t>
  </si>
  <si>
    <t>SRB Wood India Pvt.Ltd. Panki Kanpur</t>
  </si>
  <si>
    <t>Sri Hanuman Traders, Lucknow</t>
  </si>
  <si>
    <t>Sri Sai Traders, Civil Line, Gkp</t>
  </si>
  <si>
    <t>SS Logistics, Varanasi HV DEC</t>
  </si>
  <si>
    <t>Star Timber Broker &amp; Commission Agent  (Maharajganj</t>
  </si>
  <si>
    <t>Subhash S/o Ramayan ( Wood Chiran)</t>
  </si>
  <si>
    <t>Subodh Press Cont.</t>
  </si>
  <si>
    <t>Sudama Wood Panel Private Limited Uttarakand</t>
  </si>
  <si>
    <t>Sudarshan Roadwarys Corporation Ahmedabad</t>
  </si>
  <si>
    <t>Sudeshi Agencies-Gorakhpur (NewA2ZT)</t>
  </si>
  <si>
    <t>Sudeshi Agencies, Gorakhpur (Q1ZV)</t>
  </si>
  <si>
    <t>Sudeshi Mill Stores, Gkp</t>
  </si>
  <si>
    <t>Sudha and Sons, Khajni Road, Gkp</t>
  </si>
  <si>
    <t>Sudhir Tyre House Rauza</t>
  </si>
  <si>
    <t>Sugam Parivahan Limited, GB Nagar, Noida</t>
  </si>
  <si>
    <t>Sujata Stationers &amp; Comm.Corp Gorakhpur</t>
  </si>
  <si>
    <t>Suman Hardware &amp; Mill Stores, Gorakhpur</t>
  </si>
  <si>
    <t>Sumitra Industries</t>
  </si>
  <si>
    <t>Sumona Enterprises, New Delhi</t>
  </si>
  <si>
    <t>Sunita Commercials Pvt.Ltd. Thane, MHA</t>
  </si>
  <si>
    <t>Super Celibration Services Pvt Ltd., Ghaziabad</t>
  </si>
  <si>
    <t>Superior Carrier Araria Bihar</t>
  </si>
  <si>
    <t>Super Metro Transport Service Commission Agent-Gida</t>
  </si>
  <si>
    <t>Super Tyers, Kaisher Bagh, Lko</t>
  </si>
  <si>
    <t>Suraj Enterprises, Colonelganj, Gonda</t>
  </si>
  <si>
    <t>Suraj Kast Udhyog, Colonelganj, Gonda</t>
  </si>
  <si>
    <t>Suraj Protection Services, Bargadwa</t>
  </si>
  <si>
    <t>Surendra Mahto Con.(Chiran)</t>
  </si>
  <si>
    <t>Suresh Engineering, Kanpur</t>
  </si>
  <si>
    <t>Surya Abrasives Ludhiana Punjab</t>
  </si>
  <si>
    <t>Suryabhan Drum Salding Cont.</t>
  </si>
  <si>
    <t>Suryabhan Finishig Cont.</t>
  </si>
  <si>
    <t>Suryabhan Loading &amp; Unloading</t>
  </si>
  <si>
    <t>Suryansh Cargo Movers, Sec-13, Gida, Gkp (Hv Dec)</t>
  </si>
  <si>
    <t>Suryavanshi Plywood Industries, Basti</t>
  </si>
  <si>
    <t>Surya Vikas Plywood Ltd. Yamuna Nagar</t>
  </si>
  <si>
    <t>Suyash Paper Mills Basti</t>
  </si>
  <si>
    <t>Swastika Roadlines</t>
  </si>
  <si>
    <t>Swastik Enterprises Yamuna Nagar</t>
  </si>
  <si>
    <t>Taiiki Media Limited Noida</t>
  </si>
  <si>
    <t>Tally (India) Private Limited, Karnataka</t>
  </si>
  <si>
    <t>Tanish Industries Private Limited-Gujarat</t>
  </si>
  <si>
    <t>Tata AIG General Insurance Co. Ltd. Delhi</t>
  </si>
  <si>
    <t>Tax Gyata, Sector-22, Noida</t>
  </si>
  <si>
    <t>TCI Express, Gorakhpur</t>
  </si>
  <si>
    <t>TCI Express, Haryana</t>
  </si>
  <si>
    <t>TCI Express Ltd, Delhi</t>
  </si>
  <si>
    <t>TDS CHAMBER ADVANCE PAID</t>
  </si>
  <si>
    <t>Techgenics Enterprises Llp</t>
  </si>
  <si>
    <t>TECHNOCOP ENERGY, GHAZIABAD</t>
  </si>
  <si>
    <t>Techno Engineers-Kanpur</t>
  </si>
  <si>
    <t>Tech Solution Gorakhpur</t>
  </si>
  <si>
    <t>Temperature Control-Gorakhpur</t>
  </si>
  <si>
    <t>The Hiprint Press And Virtual Development Com, Guja</t>
  </si>
  <si>
    <t>The India Trading Company-Baldeva Plaza</t>
  </si>
  <si>
    <t>The New India Assurance Co. Ltd. Gkp</t>
  </si>
  <si>
    <t>Thermodynamic Engineers Pvt.Ltd.-Kanpur</t>
  </si>
  <si>
    <t>TransUnion CIBIL Limited</t>
  </si>
  <si>
    <t>Tribevibe Experiences Private Limited Indore M.P</t>
  </si>
  <si>
    <t>Tribhuwan Diesel Engineers, Mori Gare, Delhi</t>
  </si>
  <si>
    <t>Trishala Veneer Pvt. Ltd., Kutch</t>
  </si>
  <si>
    <t>TV-18 Broadcast Limited, Noida</t>
  </si>
  <si>
    <t>Udaynarayan  - UP61-T-7127</t>
  </si>
  <si>
    <t>Udeet Traders, Padari Bazar, Gkp</t>
  </si>
  <si>
    <t>Umisons Industries, Ahmedabad</t>
  </si>
  <si>
    <t>Unique Fabrication Printing,Gorakhpur</t>
  </si>
  <si>
    <t>Unique Printing, Gorakhpur</t>
  </si>
  <si>
    <t>Universal Tools Industries , Ahmedabad</t>
  </si>
  <si>
    <t>UP Andhara Transport Agency Comm Agent</t>
  </si>
  <si>
    <t>Upendra Cont. Face Taping</t>
  </si>
  <si>
    <t>Upendra Press Cont.</t>
  </si>
  <si>
    <t>U.P. Forest Corporation, Azamgarh</t>
  </si>
  <si>
    <t>U.P. Forest Corporation, Basti</t>
  </si>
  <si>
    <t>U.P. Forest Corporation, Suba A Depot</t>
  </si>
  <si>
    <t>U.P. Forest Corporetion, Campiarganj</t>
  </si>
  <si>
    <t>Uttar Pradesh Transport Co. (Regd)</t>
  </si>
  <si>
    <t>Uturi Gramudyog Sansthan Sultanpur U.P.</t>
  </si>
  <si>
    <t>Vaibhav Timber &amp; Fire Wood Commission Agent, Gonda</t>
  </si>
  <si>
    <t>Value Plus Retail Pvt Ltd., Gorakhpur</t>
  </si>
  <si>
    <t>Vam Advertising &amp; Marketing (P) Ltd., Kanpur</t>
  </si>
  <si>
    <t>Vam Advertising &amp; Marketing (P) Ltd. Security Dep.</t>
  </si>
  <si>
    <t>Vardan Enterprises Sitapur</t>
  </si>
  <si>
    <t>Venus Stores Agencies Gorakhpur</t>
  </si>
  <si>
    <t>Vertex Dye Chem, Mumbai</t>
  </si>
  <si>
    <t>Vibrant Laminates Pvt Ltd Hardoi (U.P)</t>
  </si>
  <si>
    <t>Vigyapan Kendra Gorakhpur</t>
  </si>
  <si>
    <t>Vihaan Boards Pvt. Ltd - Moradabad</t>
  </si>
  <si>
    <t>Vijay Kr. Paswan Door Freming Cont.</t>
  </si>
  <si>
    <t>Vikas Transport Company (Regd.) Gkp</t>
  </si>
  <si>
    <t>Vinayak Steels Gorakhpur</t>
  </si>
  <si>
    <t>Vindhyavashini Industrial Corporation, Gida</t>
  </si>
  <si>
    <t>Vinod Industrial Corporation, Gkp</t>
  </si>
  <si>
    <t>Vishnu Hardware Maharajganj</t>
  </si>
  <si>
    <t>Vishnu Machinery &amp; Tools - Gorakhpur</t>
  </si>
  <si>
    <t>Vivek Ply Wood , Ambedkar Nagar</t>
  </si>
  <si>
    <t>V.K. Timber Traders Campierganj</t>
  </si>
  <si>
    <t>Vrl Logistic -Delhi</t>
  </si>
  <si>
    <t>Vrl Logistic Ltd-Gorakhpur</t>
  </si>
  <si>
    <t>VRL Logistics Ltd.-Hariyana</t>
  </si>
  <si>
    <t>VRL Logistics Ltd. (Karnataka)</t>
  </si>
  <si>
    <t>V Trans (India) Ltd. Karnataka, TN</t>
  </si>
  <si>
    <t>Waterways Leisure Tourism Private Limited Mumbai</t>
  </si>
  <si>
    <t>Welfare Infotech Private Limited, MP</t>
  </si>
  <si>
    <t>Wudmaster Veneers India Private Limited (Hoshiarpur</t>
  </si>
  <si>
    <t>XCELERATING GROWTH Pvt. Ltd.</t>
  </si>
  <si>
    <t>XL Car Care Unit of M/s Star Enterprises- Delhi</t>
  </si>
  <si>
    <t>YADAV ROAD LINES (REGD.), FAIZABAD</t>
  </si>
  <si>
    <t>Zagham Traders,Kanpur</t>
  </si>
  <si>
    <t>Grand Total</t>
  </si>
  <si>
    <t>M/S Splice Laminates Private Limited</t>
  </si>
  <si>
    <t>Balance</t>
  </si>
  <si>
    <t>Sales Bills to Make</t>
  </si>
  <si>
    <t>A.A. Ansari Maghar Sant Kabir Nagar</t>
  </si>
  <si>
    <t>Aadhunik Enterprises Basti</t>
  </si>
  <si>
    <t>Aadi Shakti Traders Campierganj</t>
  </si>
  <si>
    <t>Abhimanyoo Kumar Singh Kushinagar</t>
  </si>
  <si>
    <t>Abhishek Paint Ply H/w Majhwara Mau</t>
  </si>
  <si>
    <t>Achhan Machinery Store Gonda</t>
  </si>
  <si>
    <t>Aditya Ply Harnatand/Bagaha Bihar</t>
  </si>
  <si>
    <t>Aditya Traders, Varanasi</t>
  </si>
  <si>
    <t>Aftab Hardware Barabanki</t>
  </si>
  <si>
    <t>Agarwal Ply House Buxer</t>
  </si>
  <si>
    <t>Agarwal Plywood Rajasthan</t>
  </si>
  <si>
    <t>Agrawal Plywood Emporium Mirzapur</t>
  </si>
  <si>
    <t>Agrawal Traders Aligarh</t>
  </si>
  <si>
    <t>Ak Brand Solution South Delhi</t>
  </si>
  <si>
    <t>Akhilesh Kumar (Mau)</t>
  </si>
  <si>
    <t>A K Interior South Delhi</t>
  </si>
  <si>
    <t>Ak Plywood &amp; Hardware Kushinagar</t>
  </si>
  <si>
    <t>A.K.Traders Areraj</t>
  </si>
  <si>
    <t>AL Hilal Steel Furniture &amp; Sheet Metal Works J&amp;K</t>
  </si>
  <si>
    <t>Ali Traders Maghar Sant Kabir Nagar</t>
  </si>
  <si>
    <t>Alok Plywood Kushinagar</t>
  </si>
  <si>
    <t>Alpha Traders,Kushinagar</t>
  </si>
  <si>
    <t>Aman Traders Deokali Ghazipur</t>
  </si>
  <si>
    <t>Amba Glass House Anishabad Patna</t>
  </si>
  <si>
    <t>Ambey Ply Paint &amp; Hardware Doharighat Mau</t>
  </si>
  <si>
    <t>Ambika Glass House Barauni Bihar</t>
  </si>
  <si>
    <t>Anand Enterprises Bansgaon Gorakhpur</t>
  </si>
  <si>
    <t>Anant Decor Lucknow</t>
  </si>
  <si>
    <t>Ankit Trading Company Nagpur</t>
  </si>
  <si>
    <t>Ansh Hardware Ghanghata Sant Kabir Nagar</t>
  </si>
  <si>
    <t>Anshu Ply Bhiti Sahjanwa Gorakhpur</t>
  </si>
  <si>
    <t>Arham Impex Kolkata</t>
  </si>
  <si>
    <t>Arjun Malhanpar Gorakhpur</t>
  </si>
  <si>
    <t>Armaan Traders Biskohar Itwa Siddharthnagar</t>
  </si>
  <si>
    <t>Arman Furniture House Bakhira Sant Kabir Nagar</t>
  </si>
  <si>
    <t>Artmica Laminates Pvt.Ltd Mundka Delhi</t>
  </si>
  <si>
    <t>Arvind Saw Mills Rajasthan</t>
  </si>
  <si>
    <t>Arya Plywood Haryana</t>
  </si>
  <si>
    <t>Ashapura Laminate Hyderabad Telgana</t>
  </si>
  <si>
    <t>Ashish Plywood Delhi</t>
  </si>
  <si>
    <t>Ashwamedh Singh Pakarihar Gorakhpur</t>
  </si>
  <si>
    <t>Asif Bhai Rasoolpur</t>
  </si>
  <si>
    <t>A S Plywood Baramulla Jammu &amp; Kashmir</t>
  </si>
  <si>
    <t>Astha Ply Center Gola Gorakhpur</t>
  </si>
  <si>
    <t>A TO Z Shoping Center Gajpur Gorakhpur</t>
  </si>
  <si>
    <t>Avinash Jaiswal Gola</t>
  </si>
  <si>
    <t>Awadesh Furniture Rudrapur Deoria</t>
  </si>
  <si>
    <t>Awadh Pawer Tools &amp; Hardware Store Ambedkar Nagar</t>
  </si>
  <si>
    <t>Awesome Furniture Khalilabad</t>
  </si>
  <si>
    <t>Azal Traders Basti</t>
  </si>
  <si>
    <t>Bajrang Ply &amp; Hardware Kushinagar</t>
  </si>
  <si>
    <t>Bala Ji Hardware Bhojpur Bihar</t>
  </si>
  <si>
    <t>Balaji Laminates Hyderabad</t>
  </si>
  <si>
    <t>Balaji Laminates Vijaywada Andhra Pradesh</t>
  </si>
  <si>
    <t>Balaji Plywood &amp; Hardware Jaunpur</t>
  </si>
  <si>
    <t>Bashir Ahamad Sant Kabir Nagar</t>
  </si>
  <si>
    <t>Bhagyanagar Agencies Hyderabad</t>
  </si>
  <si>
    <t>Bhanu Traders Ballia</t>
  </si>
  <si>
    <t>Bharat Glass House Bansi Siddhartnagar</t>
  </si>
  <si>
    <t>Bharat Hardware &amp; Sanitary Stores Lakhimpur Kheri</t>
  </si>
  <si>
    <t>Bharat Ply And Glass House Sasaram Rohtas Bihar</t>
  </si>
  <si>
    <t>Bharat Plywood Arariya Bihar</t>
  </si>
  <si>
    <t>Bharat Plywood Furniture Center Chunar Mirzapur</t>
  </si>
  <si>
    <t>Bharat Plywood Jabalpur (M.P)</t>
  </si>
  <si>
    <t>Bharat Timber Stores Allahabad</t>
  </si>
  <si>
    <t>Bhargava Enterprises Agra</t>
  </si>
  <si>
    <t>Bhavana Talanki Hyderabad</t>
  </si>
  <si>
    <t>Bhola Ply House, Motihari</t>
  </si>
  <si>
    <t>Bihari Lal &amp; Sons Faridabad</t>
  </si>
  <si>
    <t>B.K. Marketing Bhopal - M. P.</t>
  </si>
  <si>
    <t>Bombay Ply And Hardware Bhatwaliya Deoria</t>
  </si>
  <si>
    <t>Bombay Plywood Baskhari Ambedkar Nagar</t>
  </si>
  <si>
    <t>B.P. Enterprises Delhi</t>
  </si>
  <si>
    <t>B.Timber Industries Kota Rajasthan</t>
  </si>
  <si>
    <t>Bullet Eant Udyog Siwan</t>
  </si>
  <si>
    <t>Carpenter Home Furnishing Pvt.Ltd Patna</t>
  </si>
  <si>
    <t>Century House Kanpur</t>
  </si>
  <si>
    <t>Chaurasia Glass House Salempur Deoria</t>
  </si>
  <si>
    <t>Chhotu Furniture Ballia</t>
  </si>
  <si>
    <t>Chitrakut Trading Co. Kanpur</t>
  </si>
  <si>
    <t>City Plywood Madhya Pradesh</t>
  </si>
  <si>
    <t>CK Fabrications Andhra Pradesh</t>
  </si>
  <si>
    <t>Classic Home Decore Bansi</t>
  </si>
  <si>
    <t>DAC Living Solution Pvt. Ltd. GIDA</t>
  </si>
  <si>
    <t>Daltanganj Hardware Store Jharkhand</t>
  </si>
  <si>
    <t>Daya Darshan Trading Company Kannauj</t>
  </si>
  <si>
    <t>Decor Interior, Dhaka, Bangladesh</t>
  </si>
  <si>
    <t>Decorium India Private Limited Khalilabad</t>
  </si>
  <si>
    <t>Deepak Plywood Delhi</t>
  </si>
  <si>
    <t>Delux Glass House Damoh Madhya Pradesh</t>
  </si>
  <si>
    <t>Dev Raj Ram Raj Pitampura New Delhi</t>
  </si>
  <si>
    <t>Dhananjay Kumar Singh Gorakhpur</t>
  </si>
  <si>
    <t>Dhan Laxmi Store Lakhimpur Assam</t>
  </si>
  <si>
    <t>Dipu Kumar Areraj Bihar (Sri Bajrang)</t>
  </si>
  <si>
    <t>Dr. Anupam Sibal Delhi</t>
  </si>
  <si>
    <t>Dream Decor Gonda</t>
  </si>
  <si>
    <t>Dreamland Traders Pvt. Ltd., Ghorahi,Neapl</t>
  </si>
  <si>
    <t>Dr,Tayab Gorakhpur</t>
  </si>
  <si>
    <t>D S Laminates Kota Rajasthan</t>
  </si>
  <si>
    <t>Durga Iron Stores Darbhanga Bihar</t>
  </si>
  <si>
    <t>Durga Plywood Hardware Ballia</t>
  </si>
  <si>
    <t>Durga Traders Darbhanga</t>
  </si>
  <si>
    <t>Durgawati Plywood And Hardware Varanasi</t>
  </si>
  <si>
    <t>Durong Infra LLP West Bengal</t>
  </si>
  <si>
    <t>Eastern Doors Gida K-5, Gorakhpur</t>
  </si>
  <si>
    <t>Extra Easy, Punjab</t>
  </si>
  <si>
    <t>Fab Space Furniture Maghar</t>
  </si>
  <si>
    <t>Fine Plywood &amp; H/w Surajkund Gorakhpur(New)</t>
  </si>
  <si>
    <t>Fresh Wood Private Limited Motihari Bihar</t>
  </si>
  <si>
    <t>F&amp;R Woodex Private Limited Siwan</t>
  </si>
  <si>
    <t>Galaxy Wood House Kanpur(Monika)</t>
  </si>
  <si>
    <t>Ganesh Traders Sikandarpur Ballia</t>
  </si>
  <si>
    <t>Ganpati Safety Doors Sharsha Bihar</t>
  </si>
  <si>
    <t>Gaurav Almira House Sahjanwa Gorakhpur</t>
  </si>
  <si>
    <t>Gda Decors Janak Cinema Delhi</t>
  </si>
  <si>
    <t>Geeta Sales Sahjanwa Gorakhpur</t>
  </si>
  <si>
    <t>Ghanshyam Singh Pali Sahjanwa Gorakhpur</t>
  </si>
  <si>
    <t>Ghar Baar Ballia</t>
  </si>
  <si>
    <t>Ginjal Traders Pharenda Maharajganj</t>
  </si>
  <si>
    <t>Glass Agencies(Saraf Ent.Raxaul)</t>
  </si>
  <si>
    <t>Global Enterprises Balrampur</t>
  </si>
  <si>
    <t>Godawari Trading Group Pvt. Ltd., Nepal</t>
  </si>
  <si>
    <t>Golcha Enterprises Nagpur Maharashtra</t>
  </si>
  <si>
    <t>Good Luck Hardware Basti</t>
  </si>
  <si>
    <t>Gorakhnath Plywood Khortha Sahjnawa Gorakhpur</t>
  </si>
  <si>
    <t>Gorakhpur Timber &amp; Hardware Taramandal Gorakhpur</t>
  </si>
  <si>
    <t>Gousia Trade Centre Srinagar J&amp;K</t>
  </si>
  <si>
    <t>Green Agencies Balthra Ballia</t>
  </si>
  <si>
    <t>Guddu Ply Centre Ghosi Mau</t>
  </si>
  <si>
    <t>Gupta Furniture House Kushinagar</t>
  </si>
  <si>
    <t>Gupta Hardware &amp; Plywood  House Kakrahwa</t>
  </si>
  <si>
    <t>Hafeez Hardware Bahraich</t>
  </si>
  <si>
    <t>Haji Plywood and Hardware Ambedkar Nagar</t>
  </si>
  <si>
    <t>Hari Ram Lucknow</t>
  </si>
  <si>
    <t>Hari Shankar Plywoods &amp; Timber Delhi</t>
  </si>
  <si>
    <t>Harmol Enterprises Saidpur Ghazipur</t>
  </si>
  <si>
    <t>Harsh Plywood &amp; H/w Munderwa Basti</t>
  </si>
  <si>
    <t>Hi Life Furniture Kushinagar</t>
  </si>
  <si>
    <t>Himachal Furniture and Wood Works Delhi</t>
  </si>
  <si>
    <t>Himalaya Doors &amp; Interiors Allahabad</t>
  </si>
  <si>
    <t>Himalaya Plywood &amp; Timber Jaipur</t>
  </si>
  <si>
    <t>Himalay Ply Taramandal Gorakhpur</t>
  </si>
  <si>
    <t>Himanshu Laminates Centre-Bareilly</t>
  </si>
  <si>
    <t>Hind Enpterprises Semariyawan Sant Kabir Nagar</t>
  </si>
  <si>
    <t>Hindustan Furniture Store, Betiya Bihar</t>
  </si>
  <si>
    <t>Hindustan Glass and Home Decor Bihar</t>
  </si>
  <si>
    <t>Hindustan Traders Pipiganj Gorakhpur</t>
  </si>
  <si>
    <t>Huda Ply Store Srinagar</t>
  </si>
  <si>
    <t>Hyderia Hardware Jammu Kashmir</t>
  </si>
  <si>
    <t>I.B. Sitting Collection Gorakhpur</t>
  </si>
  <si>
    <t>Inaaya Traders Mirzapur</t>
  </si>
  <si>
    <t>Innovate Educational School Mart Gorakhpur</t>
  </si>
  <si>
    <t>Instyle Creations Delhi</t>
  </si>
  <si>
    <t>Irshad Malik Lucknow</t>
  </si>
  <si>
    <t>Jagdamba Hardware Banda</t>
  </si>
  <si>
    <t>Jai Ambe Agency Kolkata</t>
  </si>
  <si>
    <t>Jai Ambe Traders Deoria (Sahil)</t>
  </si>
  <si>
    <t>Jai Bharat Ply &amp; Hardware Bettia Bihar</t>
  </si>
  <si>
    <t>Jai Ram Yadav Deoria</t>
  </si>
  <si>
    <t>Jai Sai Nath Trading Company Ballia</t>
  </si>
  <si>
    <t>Jai Shree  Industries Jaipur</t>
  </si>
  <si>
    <t>Jaiswal Hardware Narkatiaganj Bihar New</t>
  </si>
  <si>
    <t>Jaiswal Ply Corner, Belthara Ballia</t>
  </si>
  <si>
    <t>Jaiswal Steel Trank Ballia</t>
  </si>
  <si>
    <t>Jaiswal Traders Minwa Bazar Gorakhpur</t>
  </si>
  <si>
    <t>Jaiswal Traders Tanda Ambedkar Nagar</t>
  </si>
  <si>
    <t>Jaiswal Traders Uruwa Bazar Gorakhpur</t>
  </si>
  <si>
    <t>Jal Tarang Plywood Center Mau</t>
  </si>
  <si>
    <t>Janta Enterprises Chauri Chaura Gorakhpur</t>
  </si>
  <si>
    <t>Janta Traders Fazilnagar</t>
  </si>
  <si>
    <t>Javed Auto Sales Balrampur</t>
  </si>
  <si>
    <t>Jay Kay Steel Side Srinagar Jammu &amp; Kashmir</t>
  </si>
  <si>
    <t>Jay Ram Yadav Deoria</t>
  </si>
  <si>
    <t>Jay Shree Shyam Hardware Pvt Ltd, Adarshnagar,Nepal</t>
  </si>
  <si>
    <t>Jeen Mata Plywood Traders Rajasthan</t>
  </si>
  <si>
    <t>Jeevan Paint &amp; Hardware Saidpur Gazipur</t>
  </si>
  <si>
    <t>Jheel Ply House Azamgarh</t>
  </si>
  <si>
    <t>J.K Paints &amp; Hardware Rudrapur Deoria</t>
  </si>
  <si>
    <t>J L Enterprises - JL Timber Dullahpur</t>
  </si>
  <si>
    <t>J S A Enterprises Bahraich</t>
  </si>
  <si>
    <t>Kabir Mica And Ply Khalilabad (Hanzala Saad)</t>
  </si>
  <si>
    <t>Kalinchowk A &amp; S Suppliers,Bhaktapur,Nepal</t>
  </si>
  <si>
    <t>Kamal Narula Salse Exicutive Delhi</t>
  </si>
  <si>
    <t>Kamleshwar Singh Deoria</t>
  </si>
  <si>
    <t>Kapahi Construction Company J&amp;K</t>
  </si>
  <si>
    <t>Karma Devi Vishwavidyalaya Basti ( ON SINGH DM )</t>
  </si>
  <si>
    <t>Kavya Enterprises Azamgarh</t>
  </si>
  <si>
    <t>Keserwani Hardware Balrampur</t>
  </si>
  <si>
    <t>Kesharwani Glass, Aliminium Ply &amp; Hardware  Derwa</t>
  </si>
  <si>
    <t>Keshav Ply and Doors LLP Noida</t>
  </si>
  <si>
    <t>K.G.N Ply House Bhojubeer Varanasi</t>
  </si>
  <si>
    <t>K.G.N. Traders Ambedkar Nagar</t>
  </si>
  <si>
    <t>Khan Ply &amp; Hardware Mampur Akbarpur</t>
  </si>
  <si>
    <t>Khan Traders Bahraich U.P.</t>
  </si>
  <si>
    <t>K.K.Constrution &amp; Builders Gorakhpur</t>
  </si>
  <si>
    <t>K.K Enterprises Mariyahu Jaunpur (New)</t>
  </si>
  <si>
    <t>K.K Plywood And H/w Machhalishahar Jaunpur</t>
  </si>
  <si>
    <t>Kodia Iraq Company, Iraq</t>
  </si>
  <si>
    <t>Kohinoor Ply Kolkata</t>
  </si>
  <si>
    <t>Krishna Furniture Jhungiya Gorakhpur</t>
  </si>
  <si>
    <t>Krishna Hardware and Ply Dohariya Bazar</t>
  </si>
  <si>
    <t>Krishna Ply Board &amp; Glass Center Madiyahu</t>
  </si>
  <si>
    <t>Krishna Verma Gorakhpur</t>
  </si>
  <si>
    <t>Labh Marketing Hyderabad</t>
  </si>
  <si>
    <t>Lari Ply &amp; Foam House Salempur Lar Deoria</t>
  </si>
  <si>
    <t>Laxmi Trading Company Kushinagar</t>
  </si>
  <si>
    <t>Libarty Hardware &amp; Sanetary House, Sohawal Faizabad</t>
  </si>
  <si>
    <t>Liberty Ply Home Sohawal Faizabad New</t>
  </si>
  <si>
    <t>Maa Bhagwati Ply Bhagalpur Bihar</t>
  </si>
  <si>
    <t>Maa Chandi Plywood Center Varanasi</t>
  </si>
  <si>
    <t>Maa Durga Ply House Jalaun Orai</t>
  </si>
  <si>
    <t>Maa Gayatri Traders Beniganj Faizabad</t>
  </si>
  <si>
    <t>Maa Gayatri Traders Nawada Bihar</t>
  </si>
  <si>
    <t>Maa Mahapati Hardware Motihari</t>
  </si>
  <si>
    <t>Ma Ambey Hardware &amp; Electric Belwar Gkp</t>
  </si>
  <si>
    <t>Maddhesiya Plywood And H/w Thuthibari Mahrajganj</t>
  </si>
  <si>
    <t>Mahalaxmi Lumbers Pvt.Ltd. Delhi</t>
  </si>
  <si>
    <t>Mahalaxmi Marketing Pune Maharashtra</t>
  </si>
  <si>
    <t>Maha Laxmi Ply &amp; Glass Center Muzaffarpur(New)</t>
  </si>
  <si>
    <t>Maha Laxmi Traders Muzaffarpur (Mica)</t>
  </si>
  <si>
    <t>Maharishi Devraha Baba Autonomous State</t>
  </si>
  <si>
    <t>Mahaveer Traders Lucknow</t>
  </si>
  <si>
    <t>Mahaviram Plywood Rajasthan</t>
  </si>
  <si>
    <t>Malik Hardware Store Jammu and Kashmir</t>
  </si>
  <si>
    <t>Manoj Hardware Maskanwa Gonda</t>
  </si>
  <si>
    <t>Manorma Decors International, Nepalganj Banke,Nepal</t>
  </si>
  <si>
    <t>Mau Ply Mart Mau ( Jal Tarang Plywood)</t>
  </si>
  <si>
    <t>Maurya Furniture Nausar Gorakhpur</t>
  </si>
  <si>
    <t>Maxhome Srinagar J&amp;K</t>
  </si>
  <si>
    <t>Mayur Plywood and Hardware Hyderabad</t>
  </si>
  <si>
    <t>Mechikali Trade Center, Butwal, Nepal</t>
  </si>
  <si>
    <t>Meena Enterprises Kalwari Basti (Jaiswal)</t>
  </si>
  <si>
    <t>Mega Infra Developers Lucknow</t>
  </si>
  <si>
    <t>Mica House (India)  Jaipur, Rajasthan</t>
  </si>
  <si>
    <t>Mica Solutions Rajasthan</t>
  </si>
  <si>
    <t>MIR Co Ply-N-Glass Jammu and Kashmir</t>
  </si>
  <si>
    <t>M J Marketing Raipur Chhattisgarh</t>
  </si>
  <si>
    <t>M.K Plywood &amp; Hardware Sangrampur Bihar(New)</t>
  </si>
  <si>
    <t>Mohd. Sahid Siddharth Nagar (Sagar Aluminium)</t>
  </si>
  <si>
    <t>Monik Interio Sant Kabir Road Bettiah</t>
  </si>
  <si>
    <t>M. P. Jaiswal Jharkhand</t>
  </si>
  <si>
    <t>Mr. KD Rai Gida</t>
  </si>
  <si>
    <t>M.S. Traders Mohali Punjab</t>
  </si>
  <si>
    <t>Nagar Nigam Gorakhpur</t>
  </si>
  <si>
    <t>Naman Plywood &amp; Glass House Jagdishpu Bettiah Bihar</t>
  </si>
  <si>
    <t>Narmada Mica and Plyboard MP</t>
  </si>
  <si>
    <t>National Furniture Traders Gola</t>
  </si>
  <si>
    <t>National Plywood &amp; Hardware Mart Khajani</t>
  </si>
  <si>
    <t>Natraj Traders Jabalpur Madhya Pradesh</t>
  </si>
  <si>
    <t>Navdurga Enterprises Kolkata ( Jagdamba Ent)</t>
  </si>
  <si>
    <t>Nav Durga Ply &amp; Furniture House Malhanpar</t>
  </si>
  <si>
    <t>Naveen Kumar Singh Urua Bazar GKP</t>
  </si>
  <si>
    <t>Naveen Traders Gola Gorakhpur</t>
  </si>
  <si>
    <t>Neelam Ply and Hardware Ballia</t>
  </si>
  <si>
    <t>Neelkanth Traders Jodhpur Rajasthan</t>
  </si>
  <si>
    <t>Nemani Plywood Pvt.Ltd Gida Gkp</t>
  </si>
  <si>
    <t>Neowoods Thana Maharashtra</t>
  </si>
  <si>
    <t>New Jaipuria Hardware &amp; Paint</t>
  </si>
  <si>
    <t>New Poonam Plywood Delhi</t>
  </si>
  <si>
    <t>New Rakesh Ply House Nautanwa Mahrajganj</t>
  </si>
  <si>
    <t>New Vijay Glass House Madhubani Bihar</t>
  </si>
  <si>
    <t>NK Gorup of Industries Andhra Pradesh</t>
  </si>
  <si>
    <t>North East Distributors Guwahati Assam</t>
  </si>
  <si>
    <t>N.S. Associates PVT. LTD. Noida Reg.</t>
  </si>
  <si>
    <t>Omaxe New Chandigarh Developers PVT LTD</t>
  </si>
  <si>
    <t>Omlaxmi Hardware ( M.P.)</t>
  </si>
  <si>
    <t>Om Mica Indore</t>
  </si>
  <si>
    <t>Om Sai Enterprises Barhalganj Gorakhpur</t>
  </si>
  <si>
    <t>Om Shiv Plywood &amp;  Hardware  Tinich  Basti</t>
  </si>
  <si>
    <t>Om Traders Nalanda Bihar Sharif Bihar</t>
  </si>
  <si>
    <t>Om Trading Company Sikariganj Gorakhpur</t>
  </si>
  <si>
    <t>Onella Realty Private Limited Lucknow</t>
  </si>
  <si>
    <t>Parameswara Saw Mill and Timber Hub Private Limited</t>
  </si>
  <si>
    <t>Paras Enterprises Ranchi (R R Enterprises)</t>
  </si>
  <si>
    <t>Patel Traders Basti</t>
  </si>
  <si>
    <t>Perfect Hardware Store Dharbhanga</t>
  </si>
  <si>
    <t>Ply House Ranchi Jharkhand</t>
  </si>
  <si>
    <t>Ply Sales Nawada</t>
  </si>
  <si>
    <t>Pragati Ply Deoria</t>
  </si>
  <si>
    <t>Pragya Laminate Nawada Bihar</t>
  </si>
  <si>
    <t>Prakash Paint &amp; Plywood Sadat Ghazipur</t>
  </si>
  <si>
    <t>Prakash Sari Center Maharajganj</t>
  </si>
  <si>
    <t>Prince Decor Bengaluru Karnataka</t>
  </si>
  <si>
    <t>P R International Delhi</t>
  </si>
  <si>
    <t>Puja Furniture Udhyog Sasamusa Bihar</t>
  </si>
  <si>
    <t>Radha Krishna Laminate Hyderabad</t>
  </si>
  <si>
    <t>Radhe Krishna Plywood ( M. P.)</t>
  </si>
  <si>
    <t>Radhey Glass Works Gorakhpur</t>
  </si>
  <si>
    <t>Rahul Glass House, Chakiya</t>
  </si>
  <si>
    <t>Rahul Hardware Malanpar</t>
  </si>
  <si>
    <t>Rahul Traders Chitrakoot</t>
  </si>
  <si>
    <t>Rajdhani Plywood Khurram Nagar Lucknow</t>
  </si>
  <si>
    <t>Rajendra Sharma Majhaulia Bihar</t>
  </si>
  <si>
    <t>Raj Furniture House Nagra Ballia</t>
  </si>
  <si>
    <t>Rajgharana Marble Varanasi</t>
  </si>
  <si>
    <t>Ramdhari Singh Khorabar</t>
  </si>
  <si>
    <t>Ram Shyam Plywood Haryana</t>
  </si>
  <si>
    <t>Rani Sati Communication Deoria</t>
  </si>
  <si>
    <t>R.A. Traders, Uska Bazar, Siddharthnagar</t>
  </si>
  <si>
    <t>Ravi Hardware &amp; Plywood Store Azamgarh</t>
  </si>
  <si>
    <t>R. K. Laminates Ghazipur</t>
  </si>
  <si>
    <t>R.K. Timber Jaipur Rajasthan</t>
  </si>
  <si>
    <t>RMS Sales Susuwahi Varanasi</t>
  </si>
  <si>
    <t>Royal Ply &amp; Glass House Sadatpur Muzaffarpur Bihar</t>
  </si>
  <si>
    <t>Royal Ply Sales Buxer</t>
  </si>
  <si>
    <t>R.R . Enterprises Jharkhand, Ranchi</t>
  </si>
  <si>
    <t>RS Laminates Maharashtra</t>
  </si>
  <si>
    <t>R.S. Ply &amp; Hardware Assam</t>
  </si>
  <si>
    <t>R. Timber Bhadohi (U.P.Plywood)</t>
  </si>
  <si>
    <t>Sadhna Traders Maharajganj</t>
  </si>
  <si>
    <t>Sahbaz Sales Belthra Road Ballia</t>
  </si>
  <si>
    <t>Sahid Furniture Udhyog Gola Bazar Gorakhpur</t>
  </si>
  <si>
    <t>Sahu Furniture Industries Ballia</t>
  </si>
  <si>
    <t>Sahu Timber &amp; Plywood South Delhi</t>
  </si>
  <si>
    <t>Saifi Plywoods Noida</t>
  </si>
  <si>
    <t>Sai Ply Patna</t>
  </si>
  <si>
    <t>Sai Ply Private Limited Bhubaneswar</t>
  </si>
  <si>
    <t>Sai Ply Private Limited - Varanasi</t>
  </si>
  <si>
    <t>Sai Ply Pvt. Ltd Kolkata</t>
  </si>
  <si>
    <t>Sai Plywood Haryana</t>
  </si>
  <si>
    <t>Sajan Kumar Lauriya Bihar</t>
  </si>
  <si>
    <t>Samadh Plywood West Bengal</t>
  </si>
  <si>
    <t>Sameer Enterprises Jammu &amp; Kashmir</t>
  </si>
  <si>
    <t>Samrat Traders Hardoi</t>
  </si>
  <si>
    <t>Samriddhi Construction Co. Chaupariya Maharajganj</t>
  </si>
  <si>
    <t>Samriddhi Glass Lauriya West Champaran</t>
  </si>
  <si>
    <t>Sana Hardware Paint And Plywood Pratapgarh</t>
  </si>
  <si>
    <t>Sandip Plywood Darwaza Kushinagar</t>
  </si>
  <si>
    <t>Sangam Plywood And Hardware Store Shrawasti</t>
  </si>
  <si>
    <t>Sangam Plywood Center Kauriram</t>
  </si>
  <si>
    <t>Sangam Traders Kauriram Gorakhpur</t>
  </si>
  <si>
    <t>Sanjar and Company (Bhola Ply Motihari)</t>
  </si>
  <si>
    <t>Sanjeev Plywood House Glass Kasimabad Ghazipur</t>
  </si>
  <si>
    <t>Sanskruti Furniture and Kitchen Trolley Maharashtra</t>
  </si>
  <si>
    <t>Saroj and Sons Ayodhya</t>
  </si>
  <si>
    <t>Saroj Ply Galaxy Faizabad</t>
  </si>
  <si>
    <t>Sarthi Enterprises Ghaziabad</t>
  </si>
  <si>
    <t>Sasta Hardware Nagar Bazar Basti</t>
  </si>
  <si>
    <t>Sawan Hardware Darbhanga Bihar</t>
  </si>
  <si>
    <t>Sawhney Buildwell Llp Taramandal Gkp</t>
  </si>
  <si>
    <t>Sd Plywood &amp; Laminate Hyderabad</t>
  </si>
  <si>
    <t>Seema Hardware Store Lohardaga Jharkhand</t>
  </si>
  <si>
    <t>Shah Ply Mart Jammu &amp; Kashmir</t>
  </si>
  <si>
    <t>Shakti Hardware Munderwa Basti</t>
  </si>
  <si>
    <t>Shamnani Timber and Plywood Gorakhpur</t>
  </si>
  <si>
    <t>Sharma Ply &amp; Paints Jiyanpur Azamgarh</t>
  </si>
  <si>
    <t>Shayama Sales Patna</t>
  </si>
  <si>
    <t>Shivam Furniture Udhyog Mahrajganj</t>
  </si>
  <si>
    <t>Shivam Plywood And Hardware Rewa M.P</t>
  </si>
  <si>
    <t>Shivam Plywood, Chandpatti  Azamgarh</t>
  </si>
  <si>
    <t>Shivam Plywood &amp; Hardware Chauri Chaura</t>
  </si>
  <si>
    <t>Shiv Shakti Hardware Navtan Bihar</t>
  </si>
  <si>
    <t>Shiv Shakti Trading Company Barhalganj GKP</t>
  </si>
  <si>
    <t>Shree Enterprises Varanasi</t>
  </si>
  <si>
    <t>Shree Hari Enterprises Ghaziabad</t>
  </si>
  <si>
    <t>Shree Krishna Enterprises (Prayagraj)</t>
  </si>
  <si>
    <t>Shree Maha Laxmi Hardware Sonha Bhanpur Basti</t>
  </si>
  <si>
    <t>Shree Nath Desighn Decore Rajasthan</t>
  </si>
  <si>
    <t>Shree Om Plywood Raigarh Chhattisgarh</t>
  </si>
  <si>
    <t>Shree Plywood and Hardware Store Ballia(Jal Tarang)</t>
  </si>
  <si>
    <t>Shree Plywoods Dhanbad Jharkhand</t>
  </si>
  <si>
    <t>Shree Radha Krishna Traders, Jharkhand</t>
  </si>
  <si>
    <t>Shree Ram Traders Agra</t>
  </si>
  <si>
    <t>Shree Sai Nath Plywood Enterprises Ballia(URP)</t>
  </si>
  <si>
    <t>Shri Bali Sharma Hardware And Furniture Ara</t>
  </si>
  <si>
    <t>Shri Jai Ambey Traders Deoria</t>
  </si>
  <si>
    <t>Shri Lallu Ji Plywood Center Ballia</t>
  </si>
  <si>
    <t>Shri Maruti Traders Mahrajganj (Burli Pha)</t>
  </si>
  <si>
    <t>Shrinath Mica Rajasthan</t>
  </si>
  <si>
    <t>Shri Ply Salempur Deoria</t>
  </si>
  <si>
    <t>Shri Ram Doors Madhya Pradesh</t>
  </si>
  <si>
    <t>Shri Ram Timber Delhi</t>
  </si>
  <si>
    <t>Shri Ram Traders Nichlaul Maharajganj</t>
  </si>
  <si>
    <t>Shri Swastik Ply World Pratapgarh</t>
  </si>
  <si>
    <t>Shyam Hardware &amp; Ply Center Bardpur</t>
  </si>
  <si>
    <t>Shyam Plywood Center Katni (M.P)</t>
  </si>
  <si>
    <t>Siddhi Ply &amp; Hardware Bettia Bihar</t>
  </si>
  <si>
    <t>Simar Overseas Delhi</t>
  </si>
  <si>
    <t>Sital Ply &amp; Laminates Kolkata</t>
  </si>
  <si>
    <t>S.K.Glazing Karpi Kadipur Sultanpur</t>
  </si>
  <si>
    <t>SK Retail North East Delhi</t>
  </si>
  <si>
    <t>S.K Traders Mahrajganj</t>
  </si>
  <si>
    <t>SKY Laminate Industry Lucknow</t>
  </si>
  <si>
    <t>S.N. &amp; Company  Lucknow</t>
  </si>
  <si>
    <t>Somnath Sahana West Bengal (Ma Mamoni Traders)</t>
  </si>
  <si>
    <t>Soumya Enterprises Patna Bihar</t>
  </si>
  <si>
    <t>S P Chaudhry Enterprises</t>
  </si>
  <si>
    <t>S.P Mahrajganj</t>
  </si>
  <si>
    <t>Sri Balaji Manufacturer &amp; Supplier Purnea,Bihar</t>
  </si>
  <si>
    <t>S. R. Interior and Hardware Hapur UP</t>
  </si>
  <si>
    <t>Sri Prasad Kitchen House Ranchi</t>
  </si>
  <si>
    <t>Sri Vighneshwar Rural Process Gorakhpur</t>
  </si>
  <si>
    <t>S.S. Furniture Azamgarh</t>
  </si>
  <si>
    <t>S.S. Furniture Tanda Ambedkar Nagar</t>
  </si>
  <si>
    <t>S.S. Plywood Hardware Center Khalilabad</t>
  </si>
  <si>
    <t>SSP Office Gorakhpur</t>
  </si>
  <si>
    <t>Star Enterprises Gaya</t>
  </si>
  <si>
    <t>Star Plywood Lacchipur Gorakhpur</t>
  </si>
  <si>
    <t>Star Timber Marchant Hata Kushinagar</t>
  </si>
  <si>
    <t>Studio Rah Kanpur</t>
  </si>
  <si>
    <t>Subhaniya Furniture Works Lucknow</t>
  </si>
  <si>
    <t>Sugrim, Gorakhpur</t>
  </si>
  <si>
    <t>Sumitra Plywood Industries Motipur Bihar New</t>
  </si>
  <si>
    <t>Super Constructions, Gonda</t>
  </si>
  <si>
    <t>Super Hardware Sultanpur</t>
  </si>
  <si>
    <t>Surya Ply Belthara Road Ballia</t>
  </si>
  <si>
    <t>Swastik Enterprises Patna</t>
  </si>
  <si>
    <t>Taj Plywood Pilibhit</t>
  </si>
  <si>
    <t>Thara Doors and Hardware Hyderabad</t>
  </si>
  <si>
    <t>Timber Land Corporation Delhi</t>
  </si>
  <si>
    <t>Tirupati Enterprises Maharajganj</t>
  </si>
  <si>
    <t>Umayrah Trading Company Siwan Bihar</t>
  </si>
  <si>
    <t>Unique Furniture Maghar S.K.N</t>
  </si>
  <si>
    <t>UP Plywood Center Sikandarpur Ballia</t>
  </si>
  <si>
    <t>Vaibhav Laminates Bengaluru</t>
  </si>
  <si>
    <t>Vasim Ji Piprauli Gorakhpur</t>
  </si>
  <si>
    <t>Venkateswara Plylam Tamil Nadu</t>
  </si>
  <si>
    <t>Vidya Enetrpris Gujrat</t>
  </si>
  <si>
    <t>Vijay Sales Corporation Delhi</t>
  </si>
  <si>
    <t>Vishal Ply Sales Mairwa Siwan Bihar New</t>
  </si>
  <si>
    <t>Vishal Plywood Kaptanganj Kushinagar</t>
  </si>
  <si>
    <t>Vishal Traders Belghat Gorakhpur</t>
  </si>
  <si>
    <t>Vishnu Enterprise Madhuban Bihar</t>
  </si>
  <si>
    <t>Vishwakarma Hardware - Ghaghsara Bazar</t>
  </si>
  <si>
    <t>Vishwakarma Hardware &amp; Plywood Center Varanasi</t>
  </si>
  <si>
    <t>Vivek Kumar Verma Gida</t>
  </si>
  <si>
    <t>Vivek Plastic Ghazipur</t>
  </si>
  <si>
    <t>Waliullah Sant Kabir Nagar</t>
  </si>
  <si>
    <t>Wood Adda Laminates Rajasthan</t>
  </si>
  <si>
    <t>Wood Park Jammu and Kashmir</t>
  </si>
  <si>
    <t>Yash Hardware Narkatiaganj Bihar</t>
  </si>
  <si>
    <t>Yashoda Foundation Ghaziabad</t>
  </si>
  <si>
    <t>Zaffron Glass House Srinagar</t>
  </si>
  <si>
    <t>Limit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</si>
</sst>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&quot;0"/>
    <numFmt numFmtId="165" formatCode="&quot;&quot;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vertical="top"/>
    </xf>
    <xf numFmtId="49" fontId="4" fillId="0" borderId="2" xfId="0" applyNumberFormat="1" applyFont="1" applyBorder="1" applyAlignment="1">
      <alignment horizontal="left" vertical="top" indent="3"/>
    </xf>
    <xf numFmtId="49" fontId="4" fillId="0" borderId="0" xfId="0" applyNumberFormat="1" applyFont="1" applyBorder="1" applyAlignment="1">
      <alignment horizontal="left" vertical="top" indent="3"/>
    </xf>
    <xf numFmtId="49" fontId="4" fillId="0" borderId="4" xfId="0" applyNumberFormat="1" applyFont="1" applyBorder="1" applyAlignment="1">
      <alignment horizontal="left" vertical="top" indent="3"/>
    </xf>
    <xf numFmtId="49" fontId="3" fillId="0" borderId="6" xfId="0" applyNumberFormat="1" applyFont="1" applyBorder="1" applyAlignment="1">
      <alignment horizontal="center" vertical="top"/>
    </xf>
    <xf numFmtId="49" fontId="3" fillId="0" borderId="0" xfId="0" applyNumberFormat="1" applyFont="1" applyAlignment="1">
      <alignment vertical="top"/>
    </xf>
    <xf numFmtId="164" fontId="3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horizontal="right" vertical="top"/>
    </xf>
    <xf numFmtId="49" fontId="4" fillId="0" borderId="3" xfId="0" applyNumberFormat="1" applyFont="1" applyBorder="1" applyAlignment="1">
      <alignment horizontal="left" vertical="top" indent="3"/>
    </xf>
    <xf numFmtId="165" fontId="4" fillId="0" borderId="3" xfId="0" applyNumberFormat="1" applyFont="1" applyBorder="1" applyAlignment="1">
      <alignment horizontal="right" vertical="top"/>
    </xf>
    <xf numFmtId="164" fontId="0" fillId="0" borderId="0" xfId="0" applyNumberFormat="1"/>
    <xf numFmtId="164" fontId="0" fillId="0" borderId="6" xfId="0" applyNumberFormat="1" applyBorder="1"/>
    <xf numFmtId="2" fontId="0" fillId="0" borderId="0" xfId="0" applyNumberFormat="1"/>
    <xf numFmtId="49" fontId="5" fillId="0" borderId="2" xfId="0" applyNumberFormat="1" applyFont="1" applyBorder="1" applyAlignment="1">
      <alignment horizontal="center" vertical="top" wrapText="1"/>
    </xf>
    <xf numFmtId="49" fontId="4" fillId="0" borderId="4" xfId="0" applyNumberFormat="1" applyFont="1" applyBorder="1" applyAlignment="1">
      <alignment horizontal="center" vertical="top" wrapText="1"/>
    </xf>
    <xf numFmtId="49" fontId="4" fillId="0" borderId="0" xfId="0" applyNumberFormat="1" applyFont="1" applyBorder="1" applyAlignment="1">
      <alignment horizontal="center" vertical="top" wrapText="1"/>
    </xf>
    <xf numFmtId="49" fontId="3" fillId="0" borderId="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4" fillId="0" borderId="5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49" fontId="3" fillId="0" borderId="6" xfId="0" applyNumberFormat="1" applyFont="1" applyBorder="1" applyAlignment="1">
      <alignment vertical="top"/>
    </xf>
    <xf numFmtId="49" fontId="6" fillId="0" borderId="6" xfId="0" applyNumberFormat="1" applyFont="1" applyBorder="1" applyAlignment="1">
      <alignment vertical="top"/>
    </xf>
    <xf numFmtId="49" fontId="4" fillId="0" borderId="6" xfId="0" applyNumberFormat="1" applyFont="1" applyBorder="1" applyAlignment="1">
      <alignment horizontal="left" vertical="top" indent="3"/>
    </xf>
    <xf numFmtId="49" fontId="4" fillId="0" borderId="7" xfId="0" applyNumberFormat="1" applyFont="1" applyBorder="1" applyAlignment="1">
      <alignment horizontal="center" vertical="top"/>
    </xf>
    <xf numFmtId="43" fontId="5" fillId="0" borderId="6" xfId="1" applyFont="1" applyBorder="1" applyAlignment="1">
      <alignment horizontal="right" vertical="top"/>
    </xf>
    <xf numFmtId="43" fontId="3" fillId="0" borderId="6" xfId="1" applyFont="1" applyBorder="1" applyAlignment="1">
      <alignment horizontal="right" vertical="top"/>
    </xf>
    <xf numFmtId="43" fontId="6" fillId="0" borderId="6" xfId="1" applyFont="1" applyBorder="1" applyAlignment="1">
      <alignment horizontal="right" vertical="top"/>
    </xf>
    <xf numFmtId="43" fontId="4" fillId="0" borderId="6" xfId="1" applyFont="1" applyBorder="1" applyAlignment="1">
      <alignment horizontal="right" vertical="top"/>
    </xf>
    <xf numFmtId="49" fontId="4" fillId="0" borderId="4" xfId="0" applyNumberFormat="1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89CE-2935-4DF3-A8AD-93CA728ADD35}">
  <sheetPr filterMode="1"/>
  <dimension ref="A1:I681"/>
  <sheetViews>
    <sheetView workbookViewId="0">
      <selection activeCell="B103" sqref="B103"/>
    </sheetView>
  </sheetViews>
  <sheetFormatPr defaultRowHeight="14.4" x14ac:dyDescent="0.3"/>
  <cols>
    <col min="1" max="1" width="46.6640625" bestFit="1" customWidth="1"/>
    <col min="2" max="2" width="9.21875" bestFit="1" customWidth="1"/>
    <col min="3" max="3" width="10.109375" bestFit="1" customWidth="1"/>
    <col min="4" max="4" width="9.21875" bestFit="1" customWidth="1"/>
    <col min="5" max="5" width="10.109375" bestFit="1" customWidth="1"/>
    <col min="9" max="9" width="10.21875" bestFit="1" customWidth="1"/>
  </cols>
  <sheetData>
    <row r="1" spans="1:5" ht="15.6" x14ac:dyDescent="0.3">
      <c r="A1" s="22" t="s">
        <v>0</v>
      </c>
      <c r="B1" s="22"/>
      <c r="C1" s="22"/>
      <c r="D1" s="1"/>
      <c r="E1" s="1"/>
    </row>
    <row r="2" spans="1:5" x14ac:dyDescent="0.3">
      <c r="A2" s="21" t="s">
        <v>1</v>
      </c>
      <c r="B2" s="21"/>
      <c r="C2" s="21"/>
      <c r="D2" s="1"/>
      <c r="E2" s="1"/>
    </row>
    <row r="3" spans="1:5" x14ac:dyDescent="0.3">
      <c r="A3" s="21" t="s">
        <v>2</v>
      </c>
      <c r="B3" s="21"/>
      <c r="C3" s="21"/>
      <c r="D3" s="1"/>
      <c r="E3" s="1"/>
    </row>
    <row r="4" spans="1:5" x14ac:dyDescent="0.3">
      <c r="A4" s="21" t="s">
        <v>3</v>
      </c>
      <c r="B4" s="21"/>
      <c r="C4" s="21"/>
      <c r="D4" s="1"/>
      <c r="E4" s="1"/>
    </row>
    <row r="5" spans="1:5" x14ac:dyDescent="0.3">
      <c r="A5" s="21" t="s">
        <v>4</v>
      </c>
      <c r="B5" s="21"/>
      <c r="C5" s="21"/>
      <c r="D5" s="1"/>
      <c r="E5" s="1"/>
    </row>
    <row r="6" spans="1:5" x14ac:dyDescent="0.3">
      <c r="A6" s="21" t="s">
        <v>5</v>
      </c>
      <c r="B6" s="21"/>
      <c r="C6" s="21"/>
      <c r="D6" s="1"/>
      <c r="E6" s="1"/>
    </row>
    <row r="7" spans="1:5" x14ac:dyDescent="0.3">
      <c r="A7" s="21" t="s">
        <v>6</v>
      </c>
      <c r="B7" s="21"/>
      <c r="C7" s="21"/>
      <c r="D7" s="1"/>
      <c r="E7" s="1"/>
    </row>
    <row r="8" spans="1:5" x14ac:dyDescent="0.3">
      <c r="A8" s="21" t="s">
        <v>7</v>
      </c>
      <c r="B8" s="21"/>
      <c r="C8" s="21"/>
      <c r="D8" s="1"/>
      <c r="E8" s="1"/>
    </row>
    <row r="9" spans="1:5" x14ac:dyDescent="0.3">
      <c r="A9" s="23" t="s">
        <v>8</v>
      </c>
      <c r="B9" s="23"/>
      <c r="C9" s="23"/>
      <c r="D9" s="1"/>
      <c r="E9" s="1"/>
    </row>
    <row r="10" spans="1:5" ht="15.6" x14ac:dyDescent="0.3">
      <c r="A10" s="24" t="s">
        <v>9</v>
      </c>
      <c r="B10" s="24"/>
      <c r="C10" s="24"/>
      <c r="D10" s="1"/>
      <c r="E10" s="1"/>
    </row>
    <row r="11" spans="1:5" x14ac:dyDescent="0.3">
      <c r="A11" s="21" t="s">
        <v>10</v>
      </c>
      <c r="B11" s="21"/>
      <c r="C11" s="21"/>
      <c r="D11" s="1"/>
      <c r="E11" s="1"/>
    </row>
    <row r="12" spans="1:5" x14ac:dyDescent="0.3">
      <c r="A12" s="21" t="s">
        <v>11</v>
      </c>
      <c r="B12" s="21"/>
      <c r="C12" s="21"/>
      <c r="D12" s="1"/>
      <c r="E12" s="1"/>
    </row>
    <row r="13" spans="1:5" x14ac:dyDescent="0.3">
      <c r="A13" s="2" t="s">
        <v>12</v>
      </c>
      <c r="B13" s="14" t="s">
        <v>9</v>
      </c>
      <c r="C13" s="14"/>
      <c r="D13" s="14"/>
      <c r="E13" s="14"/>
    </row>
    <row r="14" spans="1:5" x14ac:dyDescent="0.3">
      <c r="A14" s="3" t="s">
        <v>12</v>
      </c>
      <c r="B14" s="15" t="s">
        <v>13</v>
      </c>
      <c r="C14" s="16"/>
      <c r="D14" s="16"/>
      <c r="E14" s="16"/>
    </row>
    <row r="15" spans="1:5" x14ac:dyDescent="0.3">
      <c r="B15" s="17" t="s">
        <v>11</v>
      </c>
      <c r="C15" s="18"/>
      <c r="D15" s="18"/>
      <c r="E15" s="18"/>
    </row>
    <row r="16" spans="1:5" x14ac:dyDescent="0.3">
      <c r="A16" s="4" t="s">
        <v>12</v>
      </c>
      <c r="B16" s="19" t="s">
        <v>15</v>
      </c>
      <c r="C16" s="20"/>
      <c r="D16" s="19" t="s">
        <v>16</v>
      </c>
      <c r="E16" s="20"/>
    </row>
    <row r="17" spans="1:9" x14ac:dyDescent="0.3">
      <c r="A17" s="4" t="s">
        <v>14</v>
      </c>
      <c r="B17" s="5" t="s">
        <v>17</v>
      </c>
      <c r="C17" s="5" t="s">
        <v>18</v>
      </c>
      <c r="D17" s="5" t="s">
        <v>17</v>
      </c>
      <c r="E17" s="5" t="s">
        <v>18</v>
      </c>
      <c r="F17" s="5" t="s">
        <v>17</v>
      </c>
      <c r="G17" s="5" t="s">
        <v>18</v>
      </c>
      <c r="H17" s="5" t="s">
        <v>17</v>
      </c>
      <c r="I17" s="5" t="s">
        <v>18</v>
      </c>
    </row>
    <row r="18" spans="1:9" hidden="1" x14ac:dyDescent="0.3">
      <c r="A18" s="6" t="s">
        <v>19</v>
      </c>
      <c r="B18" s="7"/>
      <c r="C18" s="7"/>
      <c r="D18" s="7"/>
      <c r="E18" s="7"/>
      <c r="F18" s="12">
        <f>+D18-B18</f>
        <v>0</v>
      </c>
      <c r="G18" s="12">
        <f>E18-C18</f>
        <v>0</v>
      </c>
      <c r="H18" s="11">
        <f>+F18-B18</f>
        <v>0</v>
      </c>
      <c r="I18" s="13">
        <f>+G18-C18</f>
        <v>0</v>
      </c>
    </row>
    <row r="19" spans="1:9" hidden="1" x14ac:dyDescent="0.3">
      <c r="A19" s="6" t="s">
        <v>20</v>
      </c>
      <c r="B19" s="7"/>
      <c r="C19" s="8">
        <v>436337</v>
      </c>
      <c r="D19" s="7"/>
      <c r="E19" s="8">
        <v>119241</v>
      </c>
      <c r="F19" s="12">
        <f t="shared" ref="F19:F82" si="0">+D19-B19</f>
        <v>0</v>
      </c>
      <c r="G19" s="12">
        <f t="shared" ref="G19:G82" si="1">E19-C19</f>
        <v>-317096</v>
      </c>
      <c r="H19" s="11">
        <f>+F19-B19</f>
        <v>0</v>
      </c>
      <c r="I19" s="13">
        <f>+G19-C19</f>
        <v>-753433</v>
      </c>
    </row>
    <row r="20" spans="1:9" hidden="1" x14ac:dyDescent="0.3">
      <c r="A20" s="6" t="s">
        <v>21</v>
      </c>
      <c r="B20" s="7"/>
      <c r="C20" s="8">
        <v>971804</v>
      </c>
      <c r="D20" s="7"/>
      <c r="E20" s="7"/>
      <c r="F20" s="12">
        <f t="shared" si="0"/>
        <v>0</v>
      </c>
      <c r="G20" s="12">
        <f t="shared" si="1"/>
        <v>-971804</v>
      </c>
      <c r="H20" s="11">
        <f t="shared" ref="H20:H83" si="2">+F20-B20</f>
        <v>0</v>
      </c>
      <c r="I20" s="13">
        <f t="shared" ref="I20:I83" si="3">+G20-C20</f>
        <v>-1943608</v>
      </c>
    </row>
    <row r="21" spans="1:9" hidden="1" x14ac:dyDescent="0.3">
      <c r="A21" s="6" t="s">
        <v>22</v>
      </c>
      <c r="B21" s="7"/>
      <c r="C21" s="7"/>
      <c r="D21" s="7"/>
      <c r="E21" s="7"/>
      <c r="F21" s="12">
        <f t="shared" si="0"/>
        <v>0</v>
      </c>
      <c r="G21" s="12">
        <f t="shared" si="1"/>
        <v>0</v>
      </c>
      <c r="H21" s="11">
        <f t="shared" si="2"/>
        <v>0</v>
      </c>
      <c r="I21" s="13">
        <f t="shared" si="3"/>
        <v>0</v>
      </c>
    </row>
    <row r="22" spans="1:9" hidden="1" x14ac:dyDescent="0.3">
      <c r="A22" s="6" t="s">
        <v>23</v>
      </c>
      <c r="B22" s="7"/>
      <c r="C22" s="7"/>
      <c r="D22" s="7"/>
      <c r="E22" s="7"/>
      <c r="F22" s="12">
        <f t="shared" si="0"/>
        <v>0</v>
      </c>
      <c r="G22" s="12">
        <f t="shared" si="1"/>
        <v>0</v>
      </c>
      <c r="H22" s="11">
        <f t="shared" si="2"/>
        <v>0</v>
      </c>
      <c r="I22" s="13">
        <f t="shared" si="3"/>
        <v>0</v>
      </c>
    </row>
    <row r="23" spans="1:9" hidden="1" x14ac:dyDescent="0.3">
      <c r="A23" s="6" t="s">
        <v>24</v>
      </c>
      <c r="B23" s="7"/>
      <c r="C23" s="7"/>
      <c r="D23" s="8">
        <v>5752</v>
      </c>
      <c r="E23" s="7"/>
      <c r="F23" s="12">
        <f t="shared" si="0"/>
        <v>5752</v>
      </c>
      <c r="G23" s="12">
        <f t="shared" si="1"/>
        <v>0</v>
      </c>
      <c r="H23" s="11">
        <f t="shared" si="2"/>
        <v>5752</v>
      </c>
      <c r="I23" s="13">
        <f t="shared" si="3"/>
        <v>0</v>
      </c>
    </row>
    <row r="24" spans="1:9" hidden="1" x14ac:dyDescent="0.3">
      <c r="A24" s="6" t="s">
        <v>25</v>
      </c>
      <c r="B24" s="7"/>
      <c r="C24" s="7"/>
      <c r="D24" s="7"/>
      <c r="E24" s="7"/>
      <c r="F24" s="12">
        <f t="shared" si="0"/>
        <v>0</v>
      </c>
      <c r="G24" s="12">
        <f t="shared" si="1"/>
        <v>0</v>
      </c>
      <c r="H24" s="11">
        <f t="shared" si="2"/>
        <v>0</v>
      </c>
      <c r="I24" s="13">
        <f t="shared" si="3"/>
        <v>0</v>
      </c>
    </row>
    <row r="25" spans="1:9" hidden="1" x14ac:dyDescent="0.3">
      <c r="A25" s="6" t="s">
        <v>26</v>
      </c>
      <c r="B25" s="7"/>
      <c r="C25" s="7"/>
      <c r="D25" s="7"/>
      <c r="E25" s="7"/>
      <c r="F25" s="12">
        <f t="shared" si="0"/>
        <v>0</v>
      </c>
      <c r="G25" s="12">
        <f t="shared" si="1"/>
        <v>0</v>
      </c>
      <c r="H25" s="11">
        <f t="shared" si="2"/>
        <v>0</v>
      </c>
      <c r="I25" s="13">
        <f t="shared" si="3"/>
        <v>0</v>
      </c>
    </row>
    <row r="26" spans="1:9" hidden="1" x14ac:dyDescent="0.3">
      <c r="A26" s="6" t="s">
        <v>27</v>
      </c>
      <c r="B26" s="7"/>
      <c r="C26" s="7"/>
      <c r="D26" s="7"/>
      <c r="E26" s="8">
        <v>14209.53</v>
      </c>
      <c r="F26" s="12">
        <f t="shared" si="0"/>
        <v>0</v>
      </c>
      <c r="G26" s="12">
        <f t="shared" si="1"/>
        <v>14209.53</v>
      </c>
      <c r="H26" s="11">
        <f t="shared" si="2"/>
        <v>0</v>
      </c>
      <c r="I26" s="13">
        <f t="shared" si="3"/>
        <v>14209.53</v>
      </c>
    </row>
    <row r="27" spans="1:9" hidden="1" x14ac:dyDescent="0.3">
      <c r="A27" s="6" t="s">
        <v>28</v>
      </c>
      <c r="B27" s="7"/>
      <c r="C27" s="7"/>
      <c r="D27" s="7"/>
      <c r="E27" s="7"/>
      <c r="F27" s="12">
        <f t="shared" si="0"/>
        <v>0</v>
      </c>
      <c r="G27" s="12">
        <f t="shared" si="1"/>
        <v>0</v>
      </c>
      <c r="H27" s="11">
        <f t="shared" si="2"/>
        <v>0</v>
      </c>
      <c r="I27" s="13">
        <f t="shared" si="3"/>
        <v>0</v>
      </c>
    </row>
    <row r="28" spans="1:9" hidden="1" x14ac:dyDescent="0.3">
      <c r="A28" s="6" t="s">
        <v>29</v>
      </c>
      <c r="B28" s="7"/>
      <c r="C28" s="7"/>
      <c r="D28" s="7"/>
      <c r="E28" s="8">
        <v>53521.2</v>
      </c>
      <c r="F28" s="12">
        <f t="shared" si="0"/>
        <v>0</v>
      </c>
      <c r="G28" s="12">
        <f t="shared" si="1"/>
        <v>53521.2</v>
      </c>
      <c r="H28" s="11">
        <f t="shared" si="2"/>
        <v>0</v>
      </c>
      <c r="I28" s="13">
        <f t="shared" si="3"/>
        <v>53521.2</v>
      </c>
    </row>
    <row r="29" spans="1:9" hidden="1" x14ac:dyDescent="0.3">
      <c r="A29" s="6" t="s">
        <v>30</v>
      </c>
      <c r="B29" s="7"/>
      <c r="C29" s="8">
        <v>10178</v>
      </c>
      <c r="D29" s="7"/>
      <c r="E29" s="7"/>
      <c r="F29" s="12">
        <f t="shared" si="0"/>
        <v>0</v>
      </c>
      <c r="G29" s="12">
        <f t="shared" si="1"/>
        <v>-10178</v>
      </c>
      <c r="H29" s="11">
        <f t="shared" si="2"/>
        <v>0</v>
      </c>
      <c r="I29" s="13">
        <f t="shared" si="3"/>
        <v>-20356</v>
      </c>
    </row>
    <row r="30" spans="1:9" hidden="1" x14ac:dyDescent="0.3">
      <c r="A30" s="6" t="s">
        <v>31</v>
      </c>
      <c r="B30" s="7"/>
      <c r="C30" s="7"/>
      <c r="D30" s="7"/>
      <c r="E30" s="8">
        <v>42480</v>
      </c>
      <c r="F30" s="12">
        <f t="shared" si="0"/>
        <v>0</v>
      </c>
      <c r="G30" s="12">
        <f t="shared" si="1"/>
        <v>42480</v>
      </c>
      <c r="H30" s="11">
        <f t="shared" si="2"/>
        <v>0</v>
      </c>
      <c r="I30" s="13">
        <f t="shared" si="3"/>
        <v>42480</v>
      </c>
    </row>
    <row r="31" spans="1:9" hidden="1" x14ac:dyDescent="0.3">
      <c r="A31" s="6" t="s">
        <v>32</v>
      </c>
      <c r="B31" s="7"/>
      <c r="C31" s="8">
        <v>9000</v>
      </c>
      <c r="D31" s="8">
        <v>39040</v>
      </c>
      <c r="E31" s="7"/>
      <c r="F31" s="12">
        <f t="shared" si="0"/>
        <v>39040</v>
      </c>
      <c r="G31" s="12">
        <f t="shared" si="1"/>
        <v>-9000</v>
      </c>
      <c r="H31" s="11">
        <f t="shared" si="2"/>
        <v>39040</v>
      </c>
      <c r="I31" s="13">
        <f t="shared" si="3"/>
        <v>-18000</v>
      </c>
    </row>
    <row r="32" spans="1:9" hidden="1" x14ac:dyDescent="0.3">
      <c r="A32" s="6" t="s">
        <v>33</v>
      </c>
      <c r="B32" s="7"/>
      <c r="C32" s="8">
        <v>5715228</v>
      </c>
      <c r="D32" s="7"/>
      <c r="E32" s="8">
        <v>3855059</v>
      </c>
      <c r="F32" s="12">
        <f t="shared" si="0"/>
        <v>0</v>
      </c>
      <c r="G32" s="12">
        <f t="shared" si="1"/>
        <v>-1860169</v>
      </c>
      <c r="H32" s="11">
        <f t="shared" si="2"/>
        <v>0</v>
      </c>
      <c r="I32" s="13">
        <f t="shared" si="3"/>
        <v>-7575397</v>
      </c>
    </row>
    <row r="33" spans="1:9" hidden="1" x14ac:dyDescent="0.3">
      <c r="A33" s="6" t="s">
        <v>34</v>
      </c>
      <c r="B33" s="7"/>
      <c r="C33" s="7"/>
      <c r="D33" s="8">
        <v>32670</v>
      </c>
      <c r="E33" s="7"/>
      <c r="F33" s="12">
        <f t="shared" si="0"/>
        <v>32670</v>
      </c>
      <c r="G33" s="12">
        <f t="shared" si="1"/>
        <v>0</v>
      </c>
      <c r="H33" s="11">
        <f t="shared" si="2"/>
        <v>32670</v>
      </c>
      <c r="I33" s="13">
        <f t="shared" si="3"/>
        <v>0</v>
      </c>
    </row>
    <row r="34" spans="1:9" hidden="1" x14ac:dyDescent="0.3">
      <c r="A34" s="6" t="s">
        <v>35</v>
      </c>
      <c r="B34" s="7"/>
      <c r="C34" s="7"/>
      <c r="D34" s="7"/>
      <c r="E34" s="7"/>
      <c r="F34" s="12">
        <f t="shared" si="0"/>
        <v>0</v>
      </c>
      <c r="G34" s="12">
        <f t="shared" si="1"/>
        <v>0</v>
      </c>
      <c r="H34" s="11">
        <f t="shared" si="2"/>
        <v>0</v>
      </c>
      <c r="I34" s="13">
        <f t="shared" si="3"/>
        <v>0</v>
      </c>
    </row>
    <row r="35" spans="1:9" hidden="1" x14ac:dyDescent="0.3">
      <c r="A35" s="6" t="s">
        <v>36</v>
      </c>
      <c r="B35" s="7"/>
      <c r="C35" s="7"/>
      <c r="D35" s="7"/>
      <c r="E35" s="7"/>
      <c r="F35" s="12">
        <f t="shared" si="0"/>
        <v>0</v>
      </c>
      <c r="G35" s="12">
        <f t="shared" si="1"/>
        <v>0</v>
      </c>
      <c r="H35" s="11">
        <f t="shared" si="2"/>
        <v>0</v>
      </c>
      <c r="I35" s="13">
        <f t="shared" si="3"/>
        <v>0</v>
      </c>
    </row>
    <row r="36" spans="1:9" hidden="1" x14ac:dyDescent="0.3">
      <c r="A36" s="6" t="s">
        <v>37</v>
      </c>
      <c r="B36" s="7"/>
      <c r="C36" s="7"/>
      <c r="D36" s="7"/>
      <c r="E36" s="8">
        <v>1485</v>
      </c>
      <c r="F36" s="12">
        <f t="shared" si="0"/>
        <v>0</v>
      </c>
      <c r="G36" s="12">
        <f t="shared" si="1"/>
        <v>1485</v>
      </c>
      <c r="H36" s="11">
        <f t="shared" si="2"/>
        <v>0</v>
      </c>
      <c r="I36" s="13">
        <f t="shared" si="3"/>
        <v>1485</v>
      </c>
    </row>
    <row r="37" spans="1:9" hidden="1" x14ac:dyDescent="0.3">
      <c r="A37" s="6" t="s">
        <v>38</v>
      </c>
      <c r="B37" s="7"/>
      <c r="C37" s="7"/>
      <c r="D37" s="7"/>
      <c r="E37" s="8">
        <v>76764</v>
      </c>
      <c r="F37" s="12">
        <f t="shared" si="0"/>
        <v>0</v>
      </c>
      <c r="G37" s="12">
        <f t="shared" si="1"/>
        <v>76764</v>
      </c>
      <c r="H37" s="11">
        <f t="shared" si="2"/>
        <v>0</v>
      </c>
      <c r="I37" s="13">
        <f t="shared" si="3"/>
        <v>76764</v>
      </c>
    </row>
    <row r="38" spans="1:9" hidden="1" x14ac:dyDescent="0.3">
      <c r="A38" s="6" t="s">
        <v>39</v>
      </c>
      <c r="B38" s="7"/>
      <c r="C38" s="7"/>
      <c r="D38" s="7"/>
      <c r="E38" s="7"/>
      <c r="F38" s="12">
        <f t="shared" si="0"/>
        <v>0</v>
      </c>
      <c r="G38" s="12">
        <f t="shared" si="1"/>
        <v>0</v>
      </c>
      <c r="H38" s="11">
        <f t="shared" si="2"/>
        <v>0</v>
      </c>
      <c r="I38" s="13">
        <f t="shared" si="3"/>
        <v>0</v>
      </c>
    </row>
    <row r="39" spans="1:9" hidden="1" x14ac:dyDescent="0.3">
      <c r="A39" s="6" t="s">
        <v>40</v>
      </c>
      <c r="B39" s="8">
        <v>180151</v>
      </c>
      <c r="C39" s="7"/>
      <c r="D39" s="8">
        <v>180151</v>
      </c>
      <c r="E39" s="7"/>
      <c r="F39" s="12">
        <f t="shared" si="0"/>
        <v>0</v>
      </c>
      <c r="G39" s="12">
        <f t="shared" si="1"/>
        <v>0</v>
      </c>
      <c r="H39" s="11">
        <f t="shared" si="2"/>
        <v>-180151</v>
      </c>
      <c r="I39" s="13">
        <f t="shared" si="3"/>
        <v>0</v>
      </c>
    </row>
    <row r="40" spans="1:9" hidden="1" x14ac:dyDescent="0.3">
      <c r="A40" s="6" t="s">
        <v>41</v>
      </c>
      <c r="B40" s="7"/>
      <c r="C40" s="7"/>
      <c r="D40" s="7"/>
      <c r="E40" s="7"/>
      <c r="F40" s="12">
        <f t="shared" si="0"/>
        <v>0</v>
      </c>
      <c r="G40" s="12">
        <f t="shared" si="1"/>
        <v>0</v>
      </c>
      <c r="H40" s="11">
        <f t="shared" si="2"/>
        <v>0</v>
      </c>
      <c r="I40" s="13">
        <f t="shared" si="3"/>
        <v>0</v>
      </c>
    </row>
    <row r="41" spans="1:9" hidden="1" x14ac:dyDescent="0.3">
      <c r="A41" s="6" t="s">
        <v>42</v>
      </c>
      <c r="B41" s="7"/>
      <c r="C41" s="7"/>
      <c r="D41" s="7"/>
      <c r="E41" s="7"/>
      <c r="F41" s="12">
        <f t="shared" si="0"/>
        <v>0</v>
      </c>
      <c r="G41" s="12">
        <f t="shared" si="1"/>
        <v>0</v>
      </c>
      <c r="H41" s="11">
        <f t="shared" si="2"/>
        <v>0</v>
      </c>
      <c r="I41" s="13">
        <f t="shared" si="3"/>
        <v>0</v>
      </c>
    </row>
    <row r="42" spans="1:9" hidden="1" x14ac:dyDescent="0.3">
      <c r="A42" s="6" t="s">
        <v>43</v>
      </c>
      <c r="B42" s="7"/>
      <c r="C42" s="7"/>
      <c r="D42" s="7"/>
      <c r="E42" s="7"/>
      <c r="F42" s="12">
        <f t="shared" si="0"/>
        <v>0</v>
      </c>
      <c r="G42" s="12">
        <f t="shared" si="1"/>
        <v>0</v>
      </c>
      <c r="H42" s="11">
        <f t="shared" si="2"/>
        <v>0</v>
      </c>
      <c r="I42" s="13">
        <f t="shared" si="3"/>
        <v>0</v>
      </c>
    </row>
    <row r="43" spans="1:9" hidden="1" x14ac:dyDescent="0.3">
      <c r="A43" s="6" t="s">
        <v>44</v>
      </c>
      <c r="B43" s="8">
        <v>2500</v>
      </c>
      <c r="C43" s="7"/>
      <c r="D43" s="8">
        <v>2500</v>
      </c>
      <c r="E43" s="7"/>
      <c r="F43" s="12">
        <f t="shared" si="0"/>
        <v>0</v>
      </c>
      <c r="G43" s="12">
        <f t="shared" si="1"/>
        <v>0</v>
      </c>
      <c r="H43" s="11">
        <f t="shared" si="2"/>
        <v>-2500</v>
      </c>
      <c r="I43" s="13">
        <f t="shared" si="3"/>
        <v>0</v>
      </c>
    </row>
    <row r="44" spans="1:9" hidden="1" x14ac:dyDescent="0.3">
      <c r="A44" s="6" t="s">
        <v>45</v>
      </c>
      <c r="B44" s="7"/>
      <c r="C44" s="8">
        <v>52215</v>
      </c>
      <c r="D44" s="7"/>
      <c r="E44" s="8">
        <v>69974</v>
      </c>
      <c r="F44" s="12">
        <f t="shared" si="0"/>
        <v>0</v>
      </c>
      <c r="G44" s="12">
        <f t="shared" si="1"/>
        <v>17759</v>
      </c>
      <c r="H44" s="11">
        <f t="shared" si="2"/>
        <v>0</v>
      </c>
      <c r="I44" s="13">
        <f t="shared" si="3"/>
        <v>-34456</v>
      </c>
    </row>
    <row r="45" spans="1:9" hidden="1" x14ac:dyDescent="0.3">
      <c r="A45" s="6" t="s">
        <v>46</v>
      </c>
      <c r="B45" s="7"/>
      <c r="C45" s="7"/>
      <c r="D45" s="7"/>
      <c r="E45" s="7"/>
      <c r="F45" s="12">
        <f t="shared" si="0"/>
        <v>0</v>
      </c>
      <c r="G45" s="12">
        <f t="shared" si="1"/>
        <v>0</v>
      </c>
      <c r="H45" s="11">
        <f t="shared" si="2"/>
        <v>0</v>
      </c>
      <c r="I45" s="13">
        <f t="shared" si="3"/>
        <v>0</v>
      </c>
    </row>
    <row r="46" spans="1:9" hidden="1" x14ac:dyDescent="0.3">
      <c r="A46" s="6" t="s">
        <v>47</v>
      </c>
      <c r="B46" s="7"/>
      <c r="C46" s="7"/>
      <c r="D46" s="7"/>
      <c r="E46" s="7"/>
      <c r="F46" s="12">
        <f t="shared" si="0"/>
        <v>0</v>
      </c>
      <c r="G46" s="12">
        <f t="shared" si="1"/>
        <v>0</v>
      </c>
      <c r="H46" s="11">
        <f t="shared" si="2"/>
        <v>0</v>
      </c>
      <c r="I46" s="13">
        <f t="shared" si="3"/>
        <v>0</v>
      </c>
    </row>
    <row r="47" spans="1:9" hidden="1" x14ac:dyDescent="0.3">
      <c r="A47" s="6" t="s">
        <v>48</v>
      </c>
      <c r="B47" s="7"/>
      <c r="C47" s="7"/>
      <c r="D47" s="7"/>
      <c r="E47" s="7"/>
      <c r="F47" s="12">
        <f t="shared" si="0"/>
        <v>0</v>
      </c>
      <c r="G47" s="12">
        <f t="shared" si="1"/>
        <v>0</v>
      </c>
      <c r="H47" s="11">
        <f t="shared" si="2"/>
        <v>0</v>
      </c>
      <c r="I47" s="13">
        <f t="shared" si="3"/>
        <v>0</v>
      </c>
    </row>
    <row r="48" spans="1:9" hidden="1" x14ac:dyDescent="0.3">
      <c r="A48" s="6" t="s">
        <v>49</v>
      </c>
      <c r="B48" s="7"/>
      <c r="C48" s="7"/>
      <c r="D48" s="7"/>
      <c r="E48" s="7"/>
      <c r="F48" s="12">
        <f t="shared" si="0"/>
        <v>0</v>
      </c>
      <c r="G48" s="12">
        <f t="shared" si="1"/>
        <v>0</v>
      </c>
      <c r="H48" s="11">
        <f t="shared" si="2"/>
        <v>0</v>
      </c>
      <c r="I48" s="13">
        <f t="shared" si="3"/>
        <v>0</v>
      </c>
    </row>
    <row r="49" spans="1:9" hidden="1" x14ac:dyDescent="0.3">
      <c r="A49" s="6" t="s">
        <v>50</v>
      </c>
      <c r="B49" s="7"/>
      <c r="C49" s="7"/>
      <c r="D49" s="8">
        <v>2946</v>
      </c>
      <c r="E49" s="7"/>
      <c r="F49" s="12">
        <f t="shared" si="0"/>
        <v>2946</v>
      </c>
      <c r="G49" s="12">
        <f t="shared" si="1"/>
        <v>0</v>
      </c>
      <c r="H49" s="11">
        <f t="shared" si="2"/>
        <v>2946</v>
      </c>
      <c r="I49" s="13">
        <f t="shared" si="3"/>
        <v>0</v>
      </c>
    </row>
    <row r="50" spans="1:9" hidden="1" x14ac:dyDescent="0.3">
      <c r="A50" s="6" t="s">
        <v>51</v>
      </c>
      <c r="B50" s="7"/>
      <c r="C50" s="7"/>
      <c r="D50" s="8">
        <v>1967</v>
      </c>
      <c r="E50" s="7"/>
      <c r="F50" s="12">
        <f t="shared" si="0"/>
        <v>1967</v>
      </c>
      <c r="G50" s="12">
        <f t="shared" si="1"/>
        <v>0</v>
      </c>
      <c r="H50" s="11">
        <f t="shared" si="2"/>
        <v>1967</v>
      </c>
      <c r="I50" s="13">
        <f t="shared" si="3"/>
        <v>0</v>
      </c>
    </row>
    <row r="51" spans="1:9" hidden="1" x14ac:dyDescent="0.3">
      <c r="A51" s="6" t="s">
        <v>52</v>
      </c>
      <c r="B51" s="7"/>
      <c r="C51" s="7"/>
      <c r="D51" s="8">
        <v>6800</v>
      </c>
      <c r="E51" s="7"/>
      <c r="F51" s="12">
        <f t="shared" si="0"/>
        <v>6800</v>
      </c>
      <c r="G51" s="12">
        <f t="shared" si="1"/>
        <v>0</v>
      </c>
      <c r="H51" s="11">
        <f t="shared" si="2"/>
        <v>6800</v>
      </c>
      <c r="I51" s="13">
        <f t="shared" si="3"/>
        <v>0</v>
      </c>
    </row>
    <row r="52" spans="1:9" hidden="1" x14ac:dyDescent="0.3">
      <c r="A52" s="6" t="s">
        <v>53</v>
      </c>
      <c r="B52" s="7"/>
      <c r="C52" s="7"/>
      <c r="D52" s="7"/>
      <c r="E52" s="7"/>
      <c r="F52" s="12">
        <f t="shared" si="0"/>
        <v>0</v>
      </c>
      <c r="G52" s="12">
        <f t="shared" si="1"/>
        <v>0</v>
      </c>
      <c r="H52" s="11">
        <f t="shared" si="2"/>
        <v>0</v>
      </c>
      <c r="I52" s="13">
        <f t="shared" si="3"/>
        <v>0</v>
      </c>
    </row>
    <row r="53" spans="1:9" hidden="1" x14ac:dyDescent="0.3">
      <c r="A53" s="6" t="s">
        <v>54</v>
      </c>
      <c r="B53" s="7"/>
      <c r="C53" s="7"/>
      <c r="D53" s="8">
        <v>44244</v>
      </c>
      <c r="E53" s="7"/>
      <c r="F53" s="12">
        <f t="shared" si="0"/>
        <v>44244</v>
      </c>
      <c r="G53" s="12">
        <f t="shared" si="1"/>
        <v>0</v>
      </c>
      <c r="H53" s="11">
        <f t="shared" si="2"/>
        <v>44244</v>
      </c>
      <c r="I53" s="13">
        <f t="shared" si="3"/>
        <v>0</v>
      </c>
    </row>
    <row r="54" spans="1:9" hidden="1" x14ac:dyDescent="0.3">
      <c r="A54" s="6" t="s">
        <v>55</v>
      </c>
      <c r="B54" s="8">
        <v>15327</v>
      </c>
      <c r="C54" s="7"/>
      <c r="D54" s="8">
        <v>84578</v>
      </c>
      <c r="E54" s="7"/>
      <c r="F54" s="12">
        <f t="shared" si="0"/>
        <v>69251</v>
      </c>
      <c r="G54" s="12">
        <f t="shared" si="1"/>
        <v>0</v>
      </c>
      <c r="H54" s="11">
        <f t="shared" si="2"/>
        <v>53924</v>
      </c>
      <c r="I54" s="13">
        <f t="shared" si="3"/>
        <v>0</v>
      </c>
    </row>
    <row r="55" spans="1:9" hidden="1" x14ac:dyDescent="0.3">
      <c r="A55" s="6" t="s">
        <v>56</v>
      </c>
      <c r="B55" s="7"/>
      <c r="C55" s="7"/>
      <c r="D55" s="7"/>
      <c r="E55" s="7"/>
      <c r="F55" s="12">
        <f t="shared" si="0"/>
        <v>0</v>
      </c>
      <c r="G55" s="12">
        <f t="shared" si="1"/>
        <v>0</v>
      </c>
      <c r="H55" s="11">
        <f t="shared" si="2"/>
        <v>0</v>
      </c>
      <c r="I55" s="13">
        <f t="shared" si="3"/>
        <v>0</v>
      </c>
    </row>
    <row r="56" spans="1:9" hidden="1" x14ac:dyDescent="0.3">
      <c r="A56" s="6" t="s">
        <v>57</v>
      </c>
      <c r="B56" s="7"/>
      <c r="C56" s="7"/>
      <c r="D56" s="7"/>
      <c r="E56" s="8">
        <v>44147</v>
      </c>
      <c r="F56" s="12">
        <f t="shared" si="0"/>
        <v>0</v>
      </c>
      <c r="G56" s="12">
        <f t="shared" si="1"/>
        <v>44147</v>
      </c>
      <c r="H56" s="11">
        <f t="shared" si="2"/>
        <v>0</v>
      </c>
      <c r="I56" s="13">
        <f t="shared" si="3"/>
        <v>44147</v>
      </c>
    </row>
    <row r="57" spans="1:9" hidden="1" x14ac:dyDescent="0.3">
      <c r="A57" s="6" t="s">
        <v>58</v>
      </c>
      <c r="B57" s="7"/>
      <c r="C57" s="7"/>
      <c r="D57" s="7"/>
      <c r="E57" s="7"/>
      <c r="F57" s="12">
        <f t="shared" si="0"/>
        <v>0</v>
      </c>
      <c r="G57" s="12">
        <f t="shared" si="1"/>
        <v>0</v>
      </c>
      <c r="H57" s="11">
        <f t="shared" si="2"/>
        <v>0</v>
      </c>
      <c r="I57" s="13">
        <f t="shared" si="3"/>
        <v>0</v>
      </c>
    </row>
    <row r="58" spans="1:9" hidden="1" x14ac:dyDescent="0.3">
      <c r="A58" s="6" t="s">
        <v>59</v>
      </c>
      <c r="B58" s="7"/>
      <c r="C58" s="7"/>
      <c r="D58" s="7"/>
      <c r="E58" s="7"/>
      <c r="F58" s="12">
        <f t="shared" si="0"/>
        <v>0</v>
      </c>
      <c r="G58" s="12">
        <f t="shared" si="1"/>
        <v>0</v>
      </c>
      <c r="H58" s="11">
        <f t="shared" si="2"/>
        <v>0</v>
      </c>
      <c r="I58" s="13">
        <f t="shared" si="3"/>
        <v>0</v>
      </c>
    </row>
    <row r="59" spans="1:9" hidden="1" x14ac:dyDescent="0.3">
      <c r="A59" s="6" t="s">
        <v>60</v>
      </c>
      <c r="B59" s="7"/>
      <c r="C59" s="7"/>
      <c r="D59" s="8">
        <v>1277</v>
      </c>
      <c r="E59" s="7"/>
      <c r="F59" s="12">
        <f t="shared" si="0"/>
        <v>1277</v>
      </c>
      <c r="G59" s="12">
        <f t="shared" si="1"/>
        <v>0</v>
      </c>
      <c r="H59" s="11">
        <f t="shared" si="2"/>
        <v>1277</v>
      </c>
      <c r="I59" s="13">
        <f t="shared" si="3"/>
        <v>0</v>
      </c>
    </row>
    <row r="60" spans="1:9" hidden="1" x14ac:dyDescent="0.3">
      <c r="A60" s="6" t="s">
        <v>61</v>
      </c>
      <c r="B60" s="7"/>
      <c r="C60" s="7"/>
      <c r="D60" s="7"/>
      <c r="E60" s="7"/>
      <c r="F60" s="12">
        <f t="shared" si="0"/>
        <v>0</v>
      </c>
      <c r="G60" s="12">
        <f t="shared" si="1"/>
        <v>0</v>
      </c>
      <c r="H60" s="11">
        <f t="shared" si="2"/>
        <v>0</v>
      </c>
      <c r="I60" s="13">
        <f t="shared" si="3"/>
        <v>0</v>
      </c>
    </row>
    <row r="61" spans="1:9" hidden="1" x14ac:dyDescent="0.3">
      <c r="A61" s="6" t="s">
        <v>62</v>
      </c>
      <c r="B61" s="7"/>
      <c r="C61" s="8">
        <v>34923</v>
      </c>
      <c r="D61" s="7"/>
      <c r="E61" s="8">
        <v>51046.8</v>
      </c>
      <c r="F61" s="12">
        <f t="shared" si="0"/>
        <v>0</v>
      </c>
      <c r="G61" s="12">
        <f t="shared" si="1"/>
        <v>16123.800000000003</v>
      </c>
      <c r="H61" s="11">
        <f t="shared" si="2"/>
        <v>0</v>
      </c>
      <c r="I61" s="13">
        <f t="shared" si="3"/>
        <v>-18799.199999999997</v>
      </c>
    </row>
    <row r="62" spans="1:9" hidden="1" x14ac:dyDescent="0.3">
      <c r="A62" s="6" t="s">
        <v>63</v>
      </c>
      <c r="B62" s="7"/>
      <c r="C62" s="7"/>
      <c r="D62" s="7"/>
      <c r="E62" s="7"/>
      <c r="F62" s="12">
        <f t="shared" si="0"/>
        <v>0</v>
      </c>
      <c r="G62" s="12">
        <f t="shared" si="1"/>
        <v>0</v>
      </c>
      <c r="H62" s="11">
        <f t="shared" si="2"/>
        <v>0</v>
      </c>
      <c r="I62" s="13">
        <f t="shared" si="3"/>
        <v>0</v>
      </c>
    </row>
    <row r="63" spans="1:9" hidden="1" x14ac:dyDescent="0.3">
      <c r="A63" s="6" t="s">
        <v>64</v>
      </c>
      <c r="B63" s="7"/>
      <c r="C63" s="7"/>
      <c r="D63" s="8">
        <v>119000</v>
      </c>
      <c r="E63" s="7"/>
      <c r="F63" s="12">
        <f t="shared" si="0"/>
        <v>119000</v>
      </c>
      <c r="G63" s="12">
        <f t="shared" si="1"/>
        <v>0</v>
      </c>
      <c r="H63" s="11">
        <f t="shared" si="2"/>
        <v>119000</v>
      </c>
      <c r="I63" s="13">
        <f t="shared" si="3"/>
        <v>0</v>
      </c>
    </row>
    <row r="64" spans="1:9" hidden="1" x14ac:dyDescent="0.3">
      <c r="A64" s="6" t="s">
        <v>65</v>
      </c>
      <c r="B64" s="7"/>
      <c r="C64" s="7"/>
      <c r="D64" s="7"/>
      <c r="E64" s="8">
        <v>160895</v>
      </c>
      <c r="F64" s="12">
        <f t="shared" si="0"/>
        <v>0</v>
      </c>
      <c r="G64" s="12">
        <f t="shared" si="1"/>
        <v>160895</v>
      </c>
      <c r="H64" s="11">
        <f t="shared" si="2"/>
        <v>0</v>
      </c>
      <c r="I64" s="13">
        <f t="shared" si="3"/>
        <v>160895</v>
      </c>
    </row>
    <row r="65" spans="1:9" hidden="1" x14ac:dyDescent="0.3">
      <c r="A65" s="6" t="s">
        <v>66</v>
      </c>
      <c r="B65" s="7"/>
      <c r="C65" s="7"/>
      <c r="D65" s="7"/>
      <c r="E65" s="8">
        <v>15458</v>
      </c>
      <c r="F65" s="12">
        <f t="shared" si="0"/>
        <v>0</v>
      </c>
      <c r="G65" s="12">
        <f t="shared" si="1"/>
        <v>15458</v>
      </c>
      <c r="H65" s="11">
        <f t="shared" si="2"/>
        <v>0</v>
      </c>
      <c r="I65" s="13">
        <f t="shared" si="3"/>
        <v>15458</v>
      </c>
    </row>
    <row r="66" spans="1:9" hidden="1" x14ac:dyDescent="0.3">
      <c r="A66" s="6" t="s">
        <v>67</v>
      </c>
      <c r="B66" s="7"/>
      <c r="C66" s="8">
        <v>201296</v>
      </c>
      <c r="D66" s="8">
        <v>97.13</v>
      </c>
      <c r="E66" s="7"/>
      <c r="F66" s="12">
        <f t="shared" si="0"/>
        <v>97.13</v>
      </c>
      <c r="G66" s="12">
        <f t="shared" si="1"/>
        <v>-201296</v>
      </c>
      <c r="H66" s="11">
        <f t="shared" si="2"/>
        <v>97.13</v>
      </c>
      <c r="I66" s="13">
        <f t="shared" si="3"/>
        <v>-402592</v>
      </c>
    </row>
    <row r="67" spans="1:9" hidden="1" x14ac:dyDescent="0.3">
      <c r="A67" s="6" t="s">
        <v>68</v>
      </c>
      <c r="B67" s="7"/>
      <c r="C67" s="7"/>
      <c r="D67" s="7"/>
      <c r="E67" s="7"/>
      <c r="F67" s="12">
        <f t="shared" si="0"/>
        <v>0</v>
      </c>
      <c r="G67" s="12">
        <f t="shared" si="1"/>
        <v>0</v>
      </c>
      <c r="H67" s="11">
        <f t="shared" si="2"/>
        <v>0</v>
      </c>
      <c r="I67" s="13">
        <f t="shared" si="3"/>
        <v>0</v>
      </c>
    </row>
    <row r="68" spans="1:9" hidden="1" x14ac:dyDescent="0.3">
      <c r="A68" s="6" t="s">
        <v>69</v>
      </c>
      <c r="B68" s="7"/>
      <c r="C68" s="7"/>
      <c r="D68" s="7"/>
      <c r="E68" s="7"/>
      <c r="F68" s="12">
        <f t="shared" si="0"/>
        <v>0</v>
      </c>
      <c r="G68" s="12">
        <f t="shared" si="1"/>
        <v>0</v>
      </c>
      <c r="H68" s="11">
        <f t="shared" si="2"/>
        <v>0</v>
      </c>
      <c r="I68" s="13">
        <f t="shared" si="3"/>
        <v>0</v>
      </c>
    </row>
    <row r="69" spans="1:9" hidden="1" x14ac:dyDescent="0.3">
      <c r="A69" s="6" t="s">
        <v>70</v>
      </c>
      <c r="B69" s="7"/>
      <c r="C69" s="7"/>
      <c r="D69" s="7"/>
      <c r="E69" s="7"/>
      <c r="F69" s="12">
        <f t="shared" si="0"/>
        <v>0</v>
      </c>
      <c r="G69" s="12">
        <f t="shared" si="1"/>
        <v>0</v>
      </c>
      <c r="H69" s="11">
        <f t="shared" si="2"/>
        <v>0</v>
      </c>
      <c r="I69" s="13">
        <f t="shared" si="3"/>
        <v>0</v>
      </c>
    </row>
    <row r="70" spans="1:9" hidden="1" x14ac:dyDescent="0.3">
      <c r="A70" s="6" t="s">
        <v>71</v>
      </c>
      <c r="B70" s="7"/>
      <c r="C70" s="7"/>
      <c r="D70" s="7"/>
      <c r="E70" s="7"/>
      <c r="F70" s="12">
        <f t="shared" si="0"/>
        <v>0</v>
      </c>
      <c r="G70" s="12">
        <f t="shared" si="1"/>
        <v>0</v>
      </c>
      <c r="H70" s="11">
        <f t="shared" si="2"/>
        <v>0</v>
      </c>
      <c r="I70" s="13">
        <f t="shared" si="3"/>
        <v>0</v>
      </c>
    </row>
    <row r="71" spans="1:9" hidden="1" x14ac:dyDescent="0.3">
      <c r="A71" s="6" t="s">
        <v>72</v>
      </c>
      <c r="B71" s="7"/>
      <c r="C71" s="7"/>
      <c r="D71" s="7"/>
      <c r="E71" s="7"/>
      <c r="F71" s="12">
        <f t="shared" si="0"/>
        <v>0</v>
      </c>
      <c r="G71" s="12">
        <f t="shared" si="1"/>
        <v>0</v>
      </c>
      <c r="H71" s="11">
        <f t="shared" si="2"/>
        <v>0</v>
      </c>
      <c r="I71" s="13">
        <f t="shared" si="3"/>
        <v>0</v>
      </c>
    </row>
    <row r="72" spans="1:9" hidden="1" x14ac:dyDescent="0.3">
      <c r="A72" s="6" t="s">
        <v>73</v>
      </c>
      <c r="B72" s="7"/>
      <c r="C72" s="7"/>
      <c r="D72" s="7"/>
      <c r="E72" s="7"/>
      <c r="F72" s="12">
        <f t="shared" si="0"/>
        <v>0</v>
      </c>
      <c r="G72" s="12">
        <f t="shared" si="1"/>
        <v>0</v>
      </c>
      <c r="H72" s="11">
        <f t="shared" si="2"/>
        <v>0</v>
      </c>
      <c r="I72" s="13">
        <f t="shared" si="3"/>
        <v>0</v>
      </c>
    </row>
    <row r="73" spans="1:9" hidden="1" x14ac:dyDescent="0.3">
      <c r="A73" s="6" t="s">
        <v>74</v>
      </c>
      <c r="B73" s="7"/>
      <c r="C73" s="7"/>
      <c r="D73" s="7"/>
      <c r="E73" s="8">
        <v>9500</v>
      </c>
      <c r="F73" s="12">
        <f t="shared" si="0"/>
        <v>0</v>
      </c>
      <c r="G73" s="12">
        <f t="shared" si="1"/>
        <v>9500</v>
      </c>
      <c r="H73" s="11">
        <f t="shared" si="2"/>
        <v>0</v>
      </c>
      <c r="I73" s="13">
        <f t="shared" si="3"/>
        <v>9500</v>
      </c>
    </row>
    <row r="74" spans="1:9" hidden="1" x14ac:dyDescent="0.3">
      <c r="A74" s="6" t="s">
        <v>75</v>
      </c>
      <c r="B74" s="7"/>
      <c r="C74" s="7"/>
      <c r="D74" s="7"/>
      <c r="E74" s="7"/>
      <c r="F74" s="12">
        <f t="shared" si="0"/>
        <v>0</v>
      </c>
      <c r="G74" s="12">
        <f t="shared" si="1"/>
        <v>0</v>
      </c>
      <c r="H74" s="11">
        <f t="shared" si="2"/>
        <v>0</v>
      </c>
      <c r="I74" s="13">
        <f t="shared" si="3"/>
        <v>0</v>
      </c>
    </row>
    <row r="75" spans="1:9" hidden="1" x14ac:dyDescent="0.3">
      <c r="A75" s="6" t="s">
        <v>76</v>
      </c>
      <c r="B75" s="7"/>
      <c r="C75" s="8">
        <v>4915</v>
      </c>
      <c r="D75" s="7"/>
      <c r="E75" s="8">
        <v>10364.799999999999</v>
      </c>
      <c r="F75" s="12">
        <f t="shared" si="0"/>
        <v>0</v>
      </c>
      <c r="G75" s="12">
        <f t="shared" si="1"/>
        <v>5449.7999999999993</v>
      </c>
      <c r="H75" s="11">
        <f t="shared" si="2"/>
        <v>0</v>
      </c>
      <c r="I75" s="13">
        <f t="shared" si="3"/>
        <v>534.79999999999927</v>
      </c>
    </row>
    <row r="76" spans="1:9" hidden="1" x14ac:dyDescent="0.3">
      <c r="A76" s="6" t="s">
        <v>77</v>
      </c>
      <c r="B76" s="7"/>
      <c r="C76" s="7"/>
      <c r="D76" s="8">
        <v>7456</v>
      </c>
      <c r="E76" s="7"/>
      <c r="F76" s="12">
        <f t="shared" si="0"/>
        <v>7456</v>
      </c>
      <c r="G76" s="12">
        <f t="shared" si="1"/>
        <v>0</v>
      </c>
      <c r="H76" s="11">
        <f t="shared" si="2"/>
        <v>7456</v>
      </c>
      <c r="I76" s="13">
        <f t="shared" si="3"/>
        <v>0</v>
      </c>
    </row>
    <row r="77" spans="1:9" hidden="1" x14ac:dyDescent="0.3">
      <c r="A77" s="6" t="s">
        <v>78</v>
      </c>
      <c r="B77" s="7"/>
      <c r="C77" s="7"/>
      <c r="D77" s="7"/>
      <c r="E77" s="7"/>
      <c r="F77" s="12">
        <f t="shared" si="0"/>
        <v>0</v>
      </c>
      <c r="G77" s="12">
        <f t="shared" si="1"/>
        <v>0</v>
      </c>
      <c r="H77" s="11">
        <f t="shared" si="2"/>
        <v>0</v>
      </c>
      <c r="I77" s="13">
        <f t="shared" si="3"/>
        <v>0</v>
      </c>
    </row>
    <row r="78" spans="1:9" hidden="1" x14ac:dyDescent="0.3">
      <c r="A78" s="6" t="s">
        <v>79</v>
      </c>
      <c r="B78" s="7"/>
      <c r="C78" s="7"/>
      <c r="D78" s="7"/>
      <c r="E78" s="7"/>
      <c r="F78" s="12">
        <f t="shared" si="0"/>
        <v>0</v>
      </c>
      <c r="G78" s="12">
        <f t="shared" si="1"/>
        <v>0</v>
      </c>
      <c r="H78" s="11">
        <f t="shared" si="2"/>
        <v>0</v>
      </c>
      <c r="I78" s="13">
        <f t="shared" si="3"/>
        <v>0</v>
      </c>
    </row>
    <row r="79" spans="1:9" hidden="1" x14ac:dyDescent="0.3">
      <c r="A79" s="6" t="s">
        <v>80</v>
      </c>
      <c r="B79" s="7"/>
      <c r="C79" s="8">
        <v>125281.28</v>
      </c>
      <c r="D79" s="7"/>
      <c r="E79" s="7"/>
      <c r="F79" s="12">
        <f t="shared" si="0"/>
        <v>0</v>
      </c>
      <c r="G79" s="12">
        <f t="shared" si="1"/>
        <v>-125281.28</v>
      </c>
      <c r="H79" s="11">
        <f t="shared" si="2"/>
        <v>0</v>
      </c>
      <c r="I79" s="13">
        <f t="shared" si="3"/>
        <v>-250562.56</v>
      </c>
    </row>
    <row r="80" spans="1:9" x14ac:dyDescent="0.3">
      <c r="A80" s="6" t="s">
        <v>81</v>
      </c>
      <c r="B80" s="7"/>
      <c r="C80" s="8">
        <v>5015</v>
      </c>
      <c r="D80" s="7"/>
      <c r="E80" s="8">
        <v>5015</v>
      </c>
      <c r="F80" s="12">
        <f t="shared" si="0"/>
        <v>0</v>
      </c>
      <c r="G80" s="12">
        <f t="shared" si="1"/>
        <v>0</v>
      </c>
      <c r="H80" s="11">
        <f t="shared" si="2"/>
        <v>0</v>
      </c>
      <c r="I80" s="13">
        <f t="shared" si="3"/>
        <v>-5015</v>
      </c>
    </row>
    <row r="81" spans="1:9" hidden="1" x14ac:dyDescent="0.3">
      <c r="A81" s="6" t="s">
        <v>82</v>
      </c>
      <c r="B81" s="7"/>
      <c r="C81" s="7"/>
      <c r="D81" s="7"/>
      <c r="E81" s="8">
        <v>77290</v>
      </c>
      <c r="F81" s="12">
        <f t="shared" si="0"/>
        <v>0</v>
      </c>
      <c r="G81" s="12">
        <f t="shared" si="1"/>
        <v>77290</v>
      </c>
      <c r="H81" s="11">
        <f t="shared" si="2"/>
        <v>0</v>
      </c>
      <c r="I81" s="13">
        <f t="shared" si="3"/>
        <v>77290</v>
      </c>
    </row>
    <row r="82" spans="1:9" hidden="1" x14ac:dyDescent="0.3">
      <c r="A82" s="6" t="s">
        <v>83</v>
      </c>
      <c r="B82" s="7"/>
      <c r="C82" s="8">
        <v>196175</v>
      </c>
      <c r="D82" s="7"/>
      <c r="E82" s="8">
        <v>403678</v>
      </c>
      <c r="F82" s="12">
        <f t="shared" si="0"/>
        <v>0</v>
      </c>
      <c r="G82" s="12">
        <f t="shared" si="1"/>
        <v>207503</v>
      </c>
      <c r="H82" s="11">
        <f t="shared" si="2"/>
        <v>0</v>
      </c>
      <c r="I82" s="13">
        <f t="shared" si="3"/>
        <v>11328</v>
      </c>
    </row>
    <row r="83" spans="1:9" hidden="1" x14ac:dyDescent="0.3">
      <c r="A83" s="6" t="s">
        <v>84</v>
      </c>
      <c r="B83" s="7"/>
      <c r="C83" s="7"/>
      <c r="D83" s="7"/>
      <c r="E83" s="7"/>
      <c r="F83" s="12">
        <f t="shared" ref="F83:F146" si="4">+D83-B83</f>
        <v>0</v>
      </c>
      <c r="G83" s="12">
        <f t="shared" ref="G83:G146" si="5">E83-C83</f>
        <v>0</v>
      </c>
      <c r="H83" s="11">
        <f t="shared" si="2"/>
        <v>0</v>
      </c>
      <c r="I83" s="13">
        <f t="shared" si="3"/>
        <v>0</v>
      </c>
    </row>
    <row r="84" spans="1:9" hidden="1" x14ac:dyDescent="0.3">
      <c r="A84" s="6" t="s">
        <v>85</v>
      </c>
      <c r="B84" s="7"/>
      <c r="C84" s="7"/>
      <c r="D84" s="7"/>
      <c r="E84" s="8">
        <v>5670</v>
      </c>
      <c r="F84" s="12">
        <f t="shared" si="4"/>
        <v>0</v>
      </c>
      <c r="G84" s="12">
        <f t="shared" si="5"/>
        <v>5670</v>
      </c>
      <c r="H84" s="11">
        <f t="shared" ref="H84:H147" si="6">+F84-B84</f>
        <v>0</v>
      </c>
      <c r="I84" s="13">
        <f t="shared" ref="I84:I147" si="7">+G84-C84</f>
        <v>5670</v>
      </c>
    </row>
    <row r="85" spans="1:9" hidden="1" x14ac:dyDescent="0.3">
      <c r="A85" s="6" t="s">
        <v>86</v>
      </c>
      <c r="B85" s="7"/>
      <c r="C85" s="7"/>
      <c r="D85" s="7"/>
      <c r="E85" s="7"/>
      <c r="F85" s="12">
        <f t="shared" si="4"/>
        <v>0</v>
      </c>
      <c r="G85" s="12">
        <f t="shared" si="5"/>
        <v>0</v>
      </c>
      <c r="H85" s="11">
        <f t="shared" si="6"/>
        <v>0</v>
      </c>
      <c r="I85" s="13">
        <f t="shared" si="7"/>
        <v>0</v>
      </c>
    </row>
    <row r="86" spans="1:9" hidden="1" x14ac:dyDescent="0.3">
      <c r="A86" s="6" t="s">
        <v>87</v>
      </c>
      <c r="B86" s="7"/>
      <c r="C86" s="7"/>
      <c r="D86" s="7"/>
      <c r="E86" s="7"/>
      <c r="F86" s="12">
        <f t="shared" si="4"/>
        <v>0</v>
      </c>
      <c r="G86" s="12">
        <f t="shared" si="5"/>
        <v>0</v>
      </c>
      <c r="H86" s="11">
        <f t="shared" si="6"/>
        <v>0</v>
      </c>
      <c r="I86" s="13">
        <f t="shared" si="7"/>
        <v>0</v>
      </c>
    </row>
    <row r="87" spans="1:9" hidden="1" x14ac:dyDescent="0.3">
      <c r="A87" s="6" t="s">
        <v>88</v>
      </c>
      <c r="B87" s="7"/>
      <c r="C87" s="7"/>
      <c r="D87" s="7"/>
      <c r="E87" s="7"/>
      <c r="F87" s="12">
        <f t="shared" si="4"/>
        <v>0</v>
      </c>
      <c r="G87" s="12">
        <f t="shared" si="5"/>
        <v>0</v>
      </c>
      <c r="H87" s="11">
        <f t="shared" si="6"/>
        <v>0</v>
      </c>
      <c r="I87" s="13">
        <f t="shared" si="7"/>
        <v>0</v>
      </c>
    </row>
    <row r="88" spans="1:9" hidden="1" x14ac:dyDescent="0.3">
      <c r="A88" s="6" t="s">
        <v>89</v>
      </c>
      <c r="B88" s="7"/>
      <c r="C88" s="7"/>
      <c r="D88" s="7"/>
      <c r="E88" s="7"/>
      <c r="F88" s="12">
        <f t="shared" si="4"/>
        <v>0</v>
      </c>
      <c r="G88" s="12">
        <f t="shared" si="5"/>
        <v>0</v>
      </c>
      <c r="H88" s="11">
        <f t="shared" si="6"/>
        <v>0</v>
      </c>
      <c r="I88" s="13">
        <f t="shared" si="7"/>
        <v>0</v>
      </c>
    </row>
    <row r="89" spans="1:9" hidden="1" x14ac:dyDescent="0.3">
      <c r="A89" s="6" t="s">
        <v>90</v>
      </c>
      <c r="B89" s="7"/>
      <c r="C89" s="7"/>
      <c r="D89" s="7"/>
      <c r="E89" s="7"/>
      <c r="F89" s="12">
        <f t="shared" si="4"/>
        <v>0</v>
      </c>
      <c r="G89" s="12">
        <f t="shared" si="5"/>
        <v>0</v>
      </c>
      <c r="H89" s="11">
        <f t="shared" si="6"/>
        <v>0</v>
      </c>
      <c r="I89" s="13">
        <f t="shared" si="7"/>
        <v>0</v>
      </c>
    </row>
    <row r="90" spans="1:9" hidden="1" x14ac:dyDescent="0.3">
      <c r="A90" s="6" t="s">
        <v>91</v>
      </c>
      <c r="B90" s="7"/>
      <c r="C90" s="7"/>
      <c r="D90" s="7"/>
      <c r="E90" s="7"/>
      <c r="F90" s="12">
        <f t="shared" si="4"/>
        <v>0</v>
      </c>
      <c r="G90" s="12">
        <f t="shared" si="5"/>
        <v>0</v>
      </c>
      <c r="H90" s="11">
        <f t="shared" si="6"/>
        <v>0</v>
      </c>
      <c r="I90" s="13">
        <f t="shared" si="7"/>
        <v>0</v>
      </c>
    </row>
    <row r="91" spans="1:9" hidden="1" x14ac:dyDescent="0.3">
      <c r="A91" s="6" t="s">
        <v>92</v>
      </c>
      <c r="B91" s="7"/>
      <c r="C91" s="7"/>
      <c r="D91" s="8">
        <v>210326</v>
      </c>
      <c r="E91" s="7"/>
      <c r="F91" s="12">
        <f t="shared" si="4"/>
        <v>210326</v>
      </c>
      <c r="G91" s="12">
        <f t="shared" si="5"/>
        <v>0</v>
      </c>
      <c r="H91" s="11">
        <f t="shared" si="6"/>
        <v>210326</v>
      </c>
      <c r="I91" s="13">
        <f t="shared" si="7"/>
        <v>0</v>
      </c>
    </row>
    <row r="92" spans="1:9" hidden="1" x14ac:dyDescent="0.3">
      <c r="A92" s="6" t="s">
        <v>93</v>
      </c>
      <c r="B92" s="7"/>
      <c r="C92" s="8">
        <v>421</v>
      </c>
      <c r="D92" s="8">
        <v>761</v>
      </c>
      <c r="E92" s="7"/>
      <c r="F92" s="12">
        <f t="shared" si="4"/>
        <v>761</v>
      </c>
      <c r="G92" s="12">
        <f t="shared" si="5"/>
        <v>-421</v>
      </c>
      <c r="H92" s="11">
        <f t="shared" si="6"/>
        <v>761</v>
      </c>
      <c r="I92" s="13">
        <f t="shared" si="7"/>
        <v>-842</v>
      </c>
    </row>
    <row r="93" spans="1:9" hidden="1" x14ac:dyDescent="0.3">
      <c r="A93" s="6" t="s">
        <v>94</v>
      </c>
      <c r="B93" s="7"/>
      <c r="C93" s="8">
        <v>35896</v>
      </c>
      <c r="D93" s="7"/>
      <c r="E93" s="8">
        <v>112179</v>
      </c>
      <c r="F93" s="12">
        <f t="shared" si="4"/>
        <v>0</v>
      </c>
      <c r="G93" s="12">
        <f t="shared" si="5"/>
        <v>76283</v>
      </c>
      <c r="H93" s="11">
        <f t="shared" si="6"/>
        <v>0</v>
      </c>
      <c r="I93" s="13">
        <f t="shared" si="7"/>
        <v>40387</v>
      </c>
    </row>
    <row r="94" spans="1:9" hidden="1" x14ac:dyDescent="0.3">
      <c r="A94" s="6" t="s">
        <v>95</v>
      </c>
      <c r="B94" s="7"/>
      <c r="C94" s="7"/>
      <c r="D94" s="7"/>
      <c r="E94" s="8">
        <v>365477</v>
      </c>
      <c r="F94" s="12">
        <f t="shared" si="4"/>
        <v>0</v>
      </c>
      <c r="G94" s="12">
        <f t="shared" si="5"/>
        <v>365477</v>
      </c>
      <c r="H94" s="11">
        <f t="shared" si="6"/>
        <v>0</v>
      </c>
      <c r="I94" s="13">
        <f t="shared" si="7"/>
        <v>365477</v>
      </c>
    </row>
    <row r="95" spans="1:9" hidden="1" x14ac:dyDescent="0.3">
      <c r="A95" s="6" t="s">
        <v>96</v>
      </c>
      <c r="B95" s="7"/>
      <c r="C95" s="7"/>
      <c r="D95" s="7"/>
      <c r="E95" s="7"/>
      <c r="F95" s="12">
        <f t="shared" si="4"/>
        <v>0</v>
      </c>
      <c r="G95" s="12">
        <f t="shared" si="5"/>
        <v>0</v>
      </c>
      <c r="H95" s="11">
        <f t="shared" si="6"/>
        <v>0</v>
      </c>
      <c r="I95" s="13">
        <f t="shared" si="7"/>
        <v>0</v>
      </c>
    </row>
    <row r="96" spans="1:9" hidden="1" x14ac:dyDescent="0.3">
      <c r="A96" s="6" t="s">
        <v>97</v>
      </c>
      <c r="B96" s="7"/>
      <c r="C96" s="7"/>
      <c r="D96" s="7"/>
      <c r="E96" s="8">
        <v>155027</v>
      </c>
      <c r="F96" s="12">
        <f t="shared" si="4"/>
        <v>0</v>
      </c>
      <c r="G96" s="12">
        <f t="shared" si="5"/>
        <v>155027</v>
      </c>
      <c r="H96" s="11">
        <f t="shared" si="6"/>
        <v>0</v>
      </c>
      <c r="I96" s="13">
        <f t="shared" si="7"/>
        <v>155027</v>
      </c>
    </row>
    <row r="97" spans="1:9" hidden="1" x14ac:dyDescent="0.3">
      <c r="A97" s="6" t="s">
        <v>98</v>
      </c>
      <c r="B97" s="8">
        <v>28875</v>
      </c>
      <c r="C97" s="7"/>
      <c r="D97" s="8">
        <v>400</v>
      </c>
      <c r="E97" s="7"/>
      <c r="F97" s="12">
        <f t="shared" si="4"/>
        <v>-28475</v>
      </c>
      <c r="G97" s="12">
        <f t="shared" si="5"/>
        <v>0</v>
      </c>
      <c r="H97" s="11">
        <f t="shared" si="6"/>
        <v>-57350</v>
      </c>
      <c r="I97" s="13">
        <f t="shared" si="7"/>
        <v>0</v>
      </c>
    </row>
    <row r="98" spans="1:9" hidden="1" x14ac:dyDescent="0.3">
      <c r="A98" s="6" t="s">
        <v>99</v>
      </c>
      <c r="B98" s="7"/>
      <c r="C98" s="7"/>
      <c r="D98" s="7"/>
      <c r="E98" s="8">
        <v>3835000</v>
      </c>
      <c r="F98" s="12">
        <f t="shared" si="4"/>
        <v>0</v>
      </c>
      <c r="G98" s="12">
        <f t="shared" si="5"/>
        <v>3835000</v>
      </c>
      <c r="H98" s="11">
        <f t="shared" si="6"/>
        <v>0</v>
      </c>
      <c r="I98" s="13">
        <f t="shared" si="7"/>
        <v>3835000</v>
      </c>
    </row>
    <row r="99" spans="1:9" x14ac:dyDescent="0.3">
      <c r="A99" s="6" t="s">
        <v>100</v>
      </c>
      <c r="B99" s="7"/>
      <c r="C99" s="8">
        <v>34959</v>
      </c>
      <c r="D99" s="7"/>
      <c r="E99" s="8">
        <v>34959</v>
      </c>
      <c r="F99" s="12">
        <f t="shared" si="4"/>
        <v>0</v>
      </c>
      <c r="G99" s="12">
        <f t="shared" si="5"/>
        <v>0</v>
      </c>
      <c r="H99" s="11">
        <f t="shared" si="6"/>
        <v>0</v>
      </c>
      <c r="I99" s="13">
        <f t="shared" si="7"/>
        <v>-34959</v>
      </c>
    </row>
    <row r="100" spans="1:9" hidden="1" x14ac:dyDescent="0.3">
      <c r="A100" s="6" t="s">
        <v>101</v>
      </c>
      <c r="B100" s="7"/>
      <c r="C100" s="8">
        <v>76122</v>
      </c>
      <c r="D100" s="7"/>
      <c r="E100" s="8">
        <v>2065</v>
      </c>
      <c r="F100" s="12">
        <f t="shared" si="4"/>
        <v>0</v>
      </c>
      <c r="G100" s="12">
        <f t="shared" si="5"/>
        <v>-74057</v>
      </c>
      <c r="H100" s="11">
        <f t="shared" si="6"/>
        <v>0</v>
      </c>
      <c r="I100" s="13">
        <f t="shared" si="7"/>
        <v>-150179</v>
      </c>
    </row>
    <row r="101" spans="1:9" hidden="1" x14ac:dyDescent="0.3">
      <c r="A101" s="6" t="s">
        <v>102</v>
      </c>
      <c r="B101" s="7"/>
      <c r="C101" s="7"/>
      <c r="D101" s="7"/>
      <c r="E101" s="7"/>
      <c r="F101" s="12">
        <f t="shared" si="4"/>
        <v>0</v>
      </c>
      <c r="G101" s="12">
        <f t="shared" si="5"/>
        <v>0</v>
      </c>
      <c r="H101" s="11">
        <f t="shared" si="6"/>
        <v>0</v>
      </c>
      <c r="I101" s="13">
        <f t="shared" si="7"/>
        <v>0</v>
      </c>
    </row>
    <row r="102" spans="1:9" hidden="1" x14ac:dyDescent="0.3">
      <c r="A102" s="6" t="s">
        <v>103</v>
      </c>
      <c r="B102" s="8">
        <v>15492</v>
      </c>
      <c r="C102" s="7"/>
      <c r="D102" s="8">
        <v>15492</v>
      </c>
      <c r="E102" s="7"/>
      <c r="F102" s="12">
        <f t="shared" si="4"/>
        <v>0</v>
      </c>
      <c r="G102" s="12">
        <f t="shared" si="5"/>
        <v>0</v>
      </c>
      <c r="H102" s="11">
        <f t="shared" si="6"/>
        <v>-15492</v>
      </c>
      <c r="I102" s="13">
        <f t="shared" si="7"/>
        <v>0</v>
      </c>
    </row>
    <row r="103" spans="1:9" x14ac:dyDescent="0.3">
      <c r="A103" s="6" t="s">
        <v>104</v>
      </c>
      <c r="B103" s="7"/>
      <c r="C103" s="8">
        <v>10854</v>
      </c>
      <c r="D103" s="7"/>
      <c r="E103" s="8">
        <v>10854</v>
      </c>
      <c r="F103" s="12">
        <f t="shared" si="4"/>
        <v>0</v>
      </c>
      <c r="G103" s="12">
        <f t="shared" si="5"/>
        <v>0</v>
      </c>
      <c r="H103" s="11">
        <f t="shared" si="6"/>
        <v>0</v>
      </c>
      <c r="I103" s="13">
        <f t="shared" si="7"/>
        <v>-10854</v>
      </c>
    </row>
    <row r="104" spans="1:9" hidden="1" x14ac:dyDescent="0.3">
      <c r="A104" s="6" t="s">
        <v>105</v>
      </c>
      <c r="B104" s="7"/>
      <c r="C104" s="7"/>
      <c r="D104" s="7"/>
      <c r="E104" s="8">
        <v>6626</v>
      </c>
      <c r="F104" s="12">
        <f t="shared" si="4"/>
        <v>0</v>
      </c>
      <c r="G104" s="12">
        <f t="shared" si="5"/>
        <v>6626</v>
      </c>
      <c r="H104" s="11">
        <f t="shared" si="6"/>
        <v>0</v>
      </c>
      <c r="I104" s="13">
        <f t="shared" si="7"/>
        <v>6626</v>
      </c>
    </row>
    <row r="105" spans="1:9" hidden="1" x14ac:dyDescent="0.3">
      <c r="A105" s="6" t="s">
        <v>106</v>
      </c>
      <c r="B105" s="7"/>
      <c r="C105" s="7"/>
      <c r="D105" s="7"/>
      <c r="E105" s="8">
        <v>77290</v>
      </c>
      <c r="F105" s="12">
        <f t="shared" si="4"/>
        <v>0</v>
      </c>
      <c r="G105" s="12">
        <f t="shared" si="5"/>
        <v>77290</v>
      </c>
      <c r="H105" s="11">
        <f t="shared" si="6"/>
        <v>0</v>
      </c>
      <c r="I105" s="13">
        <f t="shared" si="7"/>
        <v>77290</v>
      </c>
    </row>
    <row r="106" spans="1:9" hidden="1" x14ac:dyDescent="0.3">
      <c r="A106" s="6" t="s">
        <v>107</v>
      </c>
      <c r="B106" s="7"/>
      <c r="C106" s="7"/>
      <c r="D106" s="7"/>
      <c r="E106" s="7"/>
      <c r="F106" s="12">
        <f t="shared" si="4"/>
        <v>0</v>
      </c>
      <c r="G106" s="12">
        <f t="shared" si="5"/>
        <v>0</v>
      </c>
      <c r="H106" s="11">
        <f t="shared" si="6"/>
        <v>0</v>
      </c>
      <c r="I106" s="13">
        <f t="shared" si="7"/>
        <v>0</v>
      </c>
    </row>
    <row r="107" spans="1:9" hidden="1" x14ac:dyDescent="0.3">
      <c r="A107" s="6" t="s">
        <v>108</v>
      </c>
      <c r="B107" s="8">
        <v>5000</v>
      </c>
      <c r="C107" s="7"/>
      <c r="D107" s="8">
        <v>5000</v>
      </c>
      <c r="E107" s="7"/>
      <c r="F107" s="12">
        <f t="shared" si="4"/>
        <v>0</v>
      </c>
      <c r="G107" s="12">
        <f t="shared" si="5"/>
        <v>0</v>
      </c>
      <c r="H107" s="11">
        <f t="shared" si="6"/>
        <v>-5000</v>
      </c>
      <c r="I107" s="13">
        <f t="shared" si="7"/>
        <v>0</v>
      </c>
    </row>
    <row r="108" spans="1:9" hidden="1" x14ac:dyDescent="0.3">
      <c r="A108" s="6" t="s">
        <v>109</v>
      </c>
      <c r="B108" s="7"/>
      <c r="C108" s="8">
        <v>98531.1</v>
      </c>
      <c r="D108" s="7"/>
      <c r="E108" s="8">
        <v>551110.80000000005</v>
      </c>
      <c r="F108" s="12">
        <f t="shared" si="4"/>
        <v>0</v>
      </c>
      <c r="G108" s="12">
        <f t="shared" si="5"/>
        <v>452579.70000000007</v>
      </c>
      <c r="H108" s="11">
        <f t="shared" si="6"/>
        <v>0</v>
      </c>
      <c r="I108" s="13">
        <f t="shared" si="7"/>
        <v>354048.60000000009</v>
      </c>
    </row>
    <row r="109" spans="1:9" hidden="1" x14ac:dyDescent="0.3">
      <c r="A109" s="6" t="s">
        <v>110</v>
      </c>
      <c r="B109" s="7"/>
      <c r="C109" s="8">
        <v>153085.79</v>
      </c>
      <c r="D109" s="7"/>
      <c r="E109" s="8">
        <v>315396.93</v>
      </c>
      <c r="F109" s="12">
        <f t="shared" si="4"/>
        <v>0</v>
      </c>
      <c r="G109" s="12">
        <f t="shared" si="5"/>
        <v>162311.13999999998</v>
      </c>
      <c r="H109" s="11">
        <f t="shared" si="6"/>
        <v>0</v>
      </c>
      <c r="I109" s="13">
        <f t="shared" si="7"/>
        <v>9225.3499999999767</v>
      </c>
    </row>
    <row r="110" spans="1:9" hidden="1" x14ac:dyDescent="0.3">
      <c r="A110" s="6" t="s">
        <v>111</v>
      </c>
      <c r="B110" s="7"/>
      <c r="C110" s="7"/>
      <c r="D110" s="7"/>
      <c r="E110" s="7"/>
      <c r="F110" s="12">
        <f t="shared" si="4"/>
        <v>0</v>
      </c>
      <c r="G110" s="12">
        <f t="shared" si="5"/>
        <v>0</v>
      </c>
      <c r="H110" s="11">
        <f t="shared" si="6"/>
        <v>0</v>
      </c>
      <c r="I110" s="13">
        <f t="shared" si="7"/>
        <v>0</v>
      </c>
    </row>
    <row r="111" spans="1:9" hidden="1" x14ac:dyDescent="0.3">
      <c r="A111" s="6" t="s">
        <v>112</v>
      </c>
      <c r="B111" s="7"/>
      <c r="C111" s="7"/>
      <c r="D111" s="7"/>
      <c r="E111" s="7"/>
      <c r="F111" s="12">
        <f t="shared" si="4"/>
        <v>0</v>
      </c>
      <c r="G111" s="12">
        <f t="shared" si="5"/>
        <v>0</v>
      </c>
      <c r="H111" s="11">
        <f t="shared" si="6"/>
        <v>0</v>
      </c>
      <c r="I111" s="13">
        <f t="shared" si="7"/>
        <v>0</v>
      </c>
    </row>
    <row r="112" spans="1:9" hidden="1" x14ac:dyDescent="0.3">
      <c r="A112" s="6" t="s">
        <v>113</v>
      </c>
      <c r="B112" s="7"/>
      <c r="C112" s="7"/>
      <c r="D112" s="7"/>
      <c r="E112" s="7"/>
      <c r="F112" s="12">
        <f t="shared" si="4"/>
        <v>0</v>
      </c>
      <c r="G112" s="12">
        <f t="shared" si="5"/>
        <v>0</v>
      </c>
      <c r="H112" s="11">
        <f t="shared" si="6"/>
        <v>0</v>
      </c>
      <c r="I112" s="13">
        <f t="shared" si="7"/>
        <v>0</v>
      </c>
    </row>
    <row r="113" spans="1:9" hidden="1" x14ac:dyDescent="0.3">
      <c r="A113" s="6" t="s">
        <v>114</v>
      </c>
      <c r="B113" s="7"/>
      <c r="C113" s="7"/>
      <c r="D113" s="7"/>
      <c r="E113" s="7"/>
      <c r="F113" s="12">
        <f t="shared" si="4"/>
        <v>0</v>
      </c>
      <c r="G113" s="12">
        <f t="shared" si="5"/>
        <v>0</v>
      </c>
      <c r="H113" s="11">
        <f t="shared" si="6"/>
        <v>0</v>
      </c>
      <c r="I113" s="13">
        <f t="shared" si="7"/>
        <v>0</v>
      </c>
    </row>
    <row r="114" spans="1:9" hidden="1" x14ac:dyDescent="0.3">
      <c r="A114" s="6" t="s">
        <v>115</v>
      </c>
      <c r="B114" s="8">
        <v>8059</v>
      </c>
      <c r="C114" s="7"/>
      <c r="D114" s="8">
        <v>8059</v>
      </c>
      <c r="E114" s="7"/>
      <c r="F114" s="12">
        <f t="shared" si="4"/>
        <v>0</v>
      </c>
      <c r="G114" s="12">
        <f t="shared" si="5"/>
        <v>0</v>
      </c>
      <c r="H114" s="11">
        <f t="shared" si="6"/>
        <v>-8059</v>
      </c>
      <c r="I114" s="13">
        <f t="shared" si="7"/>
        <v>0</v>
      </c>
    </row>
    <row r="115" spans="1:9" hidden="1" x14ac:dyDescent="0.3">
      <c r="A115" s="6" t="s">
        <v>116</v>
      </c>
      <c r="B115" s="8">
        <v>2209</v>
      </c>
      <c r="C115" s="7"/>
      <c r="D115" s="7"/>
      <c r="E115" s="8">
        <v>6013.66</v>
      </c>
      <c r="F115" s="12">
        <f t="shared" si="4"/>
        <v>-2209</v>
      </c>
      <c r="G115" s="12">
        <f t="shared" si="5"/>
        <v>6013.66</v>
      </c>
      <c r="H115" s="11">
        <f t="shared" si="6"/>
        <v>-4418</v>
      </c>
      <c r="I115" s="13">
        <f t="shared" si="7"/>
        <v>6013.66</v>
      </c>
    </row>
    <row r="116" spans="1:9" hidden="1" x14ac:dyDescent="0.3">
      <c r="A116" s="6" t="s">
        <v>117</v>
      </c>
      <c r="B116" s="7"/>
      <c r="C116" s="7"/>
      <c r="D116" s="7"/>
      <c r="E116" s="8">
        <v>7714</v>
      </c>
      <c r="F116" s="12">
        <f t="shared" si="4"/>
        <v>0</v>
      </c>
      <c r="G116" s="12">
        <f t="shared" si="5"/>
        <v>7714</v>
      </c>
      <c r="H116" s="11">
        <f t="shared" si="6"/>
        <v>0</v>
      </c>
      <c r="I116" s="13">
        <f t="shared" si="7"/>
        <v>7714</v>
      </c>
    </row>
    <row r="117" spans="1:9" hidden="1" x14ac:dyDescent="0.3">
      <c r="A117" s="6" t="s">
        <v>118</v>
      </c>
      <c r="B117" s="7"/>
      <c r="C117" s="7"/>
      <c r="D117" s="7"/>
      <c r="E117" s="7"/>
      <c r="F117" s="12">
        <f t="shared" si="4"/>
        <v>0</v>
      </c>
      <c r="G117" s="12">
        <f t="shared" si="5"/>
        <v>0</v>
      </c>
      <c r="H117" s="11">
        <f t="shared" si="6"/>
        <v>0</v>
      </c>
      <c r="I117" s="13">
        <f t="shared" si="7"/>
        <v>0</v>
      </c>
    </row>
    <row r="118" spans="1:9" hidden="1" x14ac:dyDescent="0.3">
      <c r="A118" s="6" t="s">
        <v>119</v>
      </c>
      <c r="B118" s="8">
        <v>47384</v>
      </c>
      <c r="C118" s="7"/>
      <c r="D118" s="8">
        <v>86197</v>
      </c>
      <c r="E118" s="7"/>
      <c r="F118" s="12">
        <f t="shared" si="4"/>
        <v>38813</v>
      </c>
      <c r="G118" s="12">
        <f t="shared" si="5"/>
        <v>0</v>
      </c>
      <c r="H118" s="11">
        <f t="shared" si="6"/>
        <v>-8571</v>
      </c>
      <c r="I118" s="13">
        <f t="shared" si="7"/>
        <v>0</v>
      </c>
    </row>
    <row r="119" spans="1:9" hidden="1" x14ac:dyDescent="0.3">
      <c r="A119" s="6" t="s">
        <v>120</v>
      </c>
      <c r="B119" s="7"/>
      <c r="C119" s="7"/>
      <c r="D119" s="7"/>
      <c r="E119" s="7"/>
      <c r="F119" s="12">
        <f t="shared" si="4"/>
        <v>0</v>
      </c>
      <c r="G119" s="12">
        <f t="shared" si="5"/>
        <v>0</v>
      </c>
      <c r="H119" s="11">
        <f t="shared" si="6"/>
        <v>0</v>
      </c>
      <c r="I119" s="13">
        <f t="shared" si="7"/>
        <v>0</v>
      </c>
    </row>
    <row r="120" spans="1:9" hidden="1" x14ac:dyDescent="0.3">
      <c r="A120" s="6" t="s">
        <v>121</v>
      </c>
      <c r="B120" s="7"/>
      <c r="C120" s="7"/>
      <c r="D120" s="7"/>
      <c r="E120" s="7"/>
      <c r="F120" s="12">
        <f t="shared" si="4"/>
        <v>0</v>
      </c>
      <c r="G120" s="12">
        <f t="shared" si="5"/>
        <v>0</v>
      </c>
      <c r="H120" s="11">
        <f t="shared" si="6"/>
        <v>0</v>
      </c>
      <c r="I120" s="13">
        <f t="shared" si="7"/>
        <v>0</v>
      </c>
    </row>
    <row r="121" spans="1:9" hidden="1" x14ac:dyDescent="0.3">
      <c r="A121" s="6" t="s">
        <v>122</v>
      </c>
      <c r="B121" s="7"/>
      <c r="C121" s="7"/>
      <c r="D121" s="7"/>
      <c r="E121" s="8">
        <v>127997</v>
      </c>
      <c r="F121" s="12">
        <f t="shared" si="4"/>
        <v>0</v>
      </c>
      <c r="G121" s="12">
        <f t="shared" si="5"/>
        <v>127997</v>
      </c>
      <c r="H121" s="11">
        <f t="shared" si="6"/>
        <v>0</v>
      </c>
      <c r="I121" s="13">
        <f t="shared" si="7"/>
        <v>127997</v>
      </c>
    </row>
    <row r="122" spans="1:9" hidden="1" x14ac:dyDescent="0.3">
      <c r="A122" s="6" t="s">
        <v>123</v>
      </c>
      <c r="B122" s="7"/>
      <c r="C122" s="7"/>
      <c r="D122" s="7"/>
      <c r="E122" s="7"/>
      <c r="F122" s="12">
        <f t="shared" si="4"/>
        <v>0</v>
      </c>
      <c r="G122" s="12">
        <f t="shared" si="5"/>
        <v>0</v>
      </c>
      <c r="H122" s="11">
        <f t="shared" si="6"/>
        <v>0</v>
      </c>
      <c r="I122" s="13">
        <f t="shared" si="7"/>
        <v>0</v>
      </c>
    </row>
    <row r="123" spans="1:9" x14ac:dyDescent="0.3">
      <c r="A123" s="6" t="s">
        <v>124</v>
      </c>
      <c r="B123" s="7"/>
      <c r="C123" s="8">
        <v>4390</v>
      </c>
      <c r="D123" s="7"/>
      <c r="E123" s="8">
        <v>4390</v>
      </c>
      <c r="F123" s="12">
        <f t="shared" si="4"/>
        <v>0</v>
      </c>
      <c r="G123" s="12">
        <f t="shared" si="5"/>
        <v>0</v>
      </c>
      <c r="H123" s="11">
        <f t="shared" si="6"/>
        <v>0</v>
      </c>
      <c r="I123" s="13">
        <f t="shared" si="7"/>
        <v>-4390</v>
      </c>
    </row>
    <row r="124" spans="1:9" hidden="1" x14ac:dyDescent="0.3">
      <c r="A124" s="6" t="s">
        <v>125</v>
      </c>
      <c r="B124" s="7"/>
      <c r="C124" s="7"/>
      <c r="D124" s="7"/>
      <c r="E124" s="7"/>
      <c r="F124" s="12">
        <f t="shared" si="4"/>
        <v>0</v>
      </c>
      <c r="G124" s="12">
        <f t="shared" si="5"/>
        <v>0</v>
      </c>
      <c r="H124" s="11">
        <f t="shared" si="6"/>
        <v>0</v>
      </c>
      <c r="I124" s="13">
        <f t="shared" si="7"/>
        <v>0</v>
      </c>
    </row>
    <row r="125" spans="1:9" hidden="1" x14ac:dyDescent="0.3">
      <c r="A125" s="6" t="s">
        <v>126</v>
      </c>
      <c r="B125" s="7"/>
      <c r="C125" s="7"/>
      <c r="D125" s="7"/>
      <c r="E125" s="7"/>
      <c r="F125" s="12">
        <f t="shared" si="4"/>
        <v>0</v>
      </c>
      <c r="G125" s="12">
        <f t="shared" si="5"/>
        <v>0</v>
      </c>
      <c r="H125" s="11">
        <f t="shared" si="6"/>
        <v>0</v>
      </c>
      <c r="I125" s="13">
        <f t="shared" si="7"/>
        <v>0</v>
      </c>
    </row>
    <row r="126" spans="1:9" hidden="1" x14ac:dyDescent="0.3">
      <c r="A126" s="6" t="s">
        <v>127</v>
      </c>
      <c r="B126" s="7"/>
      <c r="C126" s="8">
        <v>128738</v>
      </c>
      <c r="D126" s="7"/>
      <c r="E126" s="8">
        <v>175455</v>
      </c>
      <c r="F126" s="12">
        <f t="shared" si="4"/>
        <v>0</v>
      </c>
      <c r="G126" s="12">
        <f t="shared" si="5"/>
        <v>46717</v>
      </c>
      <c r="H126" s="11">
        <f t="shared" si="6"/>
        <v>0</v>
      </c>
      <c r="I126" s="13">
        <f t="shared" si="7"/>
        <v>-82021</v>
      </c>
    </row>
    <row r="127" spans="1:9" hidden="1" x14ac:dyDescent="0.3">
      <c r="A127" s="6" t="s">
        <v>128</v>
      </c>
      <c r="B127" s="7"/>
      <c r="C127" s="7"/>
      <c r="D127" s="7"/>
      <c r="E127" s="7"/>
      <c r="F127" s="12">
        <f t="shared" si="4"/>
        <v>0</v>
      </c>
      <c r="G127" s="12">
        <f t="shared" si="5"/>
        <v>0</v>
      </c>
      <c r="H127" s="11">
        <f t="shared" si="6"/>
        <v>0</v>
      </c>
      <c r="I127" s="13">
        <f t="shared" si="7"/>
        <v>0</v>
      </c>
    </row>
    <row r="128" spans="1:9" hidden="1" x14ac:dyDescent="0.3">
      <c r="A128" s="6" t="s">
        <v>129</v>
      </c>
      <c r="B128" s="7"/>
      <c r="C128" s="7"/>
      <c r="D128" s="8">
        <v>55540</v>
      </c>
      <c r="E128" s="7"/>
      <c r="F128" s="12">
        <f t="shared" si="4"/>
        <v>55540</v>
      </c>
      <c r="G128" s="12">
        <f t="shared" si="5"/>
        <v>0</v>
      </c>
      <c r="H128" s="11">
        <f t="shared" si="6"/>
        <v>55540</v>
      </c>
      <c r="I128" s="13">
        <f t="shared" si="7"/>
        <v>0</v>
      </c>
    </row>
    <row r="129" spans="1:9" hidden="1" x14ac:dyDescent="0.3">
      <c r="A129" s="6" t="s">
        <v>130</v>
      </c>
      <c r="B129" s="7"/>
      <c r="C129" s="7"/>
      <c r="D129" s="7"/>
      <c r="E129" s="7"/>
      <c r="F129" s="12">
        <f t="shared" si="4"/>
        <v>0</v>
      </c>
      <c r="G129" s="12">
        <f t="shared" si="5"/>
        <v>0</v>
      </c>
      <c r="H129" s="11">
        <f t="shared" si="6"/>
        <v>0</v>
      </c>
      <c r="I129" s="13">
        <f t="shared" si="7"/>
        <v>0</v>
      </c>
    </row>
    <row r="130" spans="1:9" x14ac:dyDescent="0.3">
      <c r="A130" s="6" t="s">
        <v>131</v>
      </c>
      <c r="B130" s="7"/>
      <c r="C130" s="8">
        <v>49560</v>
      </c>
      <c r="D130" s="7"/>
      <c r="E130" s="8">
        <v>49560</v>
      </c>
      <c r="F130" s="12">
        <f t="shared" si="4"/>
        <v>0</v>
      </c>
      <c r="G130" s="12">
        <f t="shared" si="5"/>
        <v>0</v>
      </c>
      <c r="H130" s="11">
        <f t="shared" si="6"/>
        <v>0</v>
      </c>
      <c r="I130" s="13">
        <f t="shared" si="7"/>
        <v>-49560</v>
      </c>
    </row>
    <row r="131" spans="1:9" hidden="1" x14ac:dyDescent="0.3">
      <c r="A131" s="6" t="s">
        <v>132</v>
      </c>
      <c r="B131" s="7"/>
      <c r="C131" s="7"/>
      <c r="D131" s="7"/>
      <c r="E131" s="7"/>
      <c r="F131" s="12">
        <f t="shared" si="4"/>
        <v>0</v>
      </c>
      <c r="G131" s="12">
        <f t="shared" si="5"/>
        <v>0</v>
      </c>
      <c r="H131" s="11">
        <f t="shared" si="6"/>
        <v>0</v>
      </c>
      <c r="I131" s="13">
        <f t="shared" si="7"/>
        <v>0</v>
      </c>
    </row>
    <row r="132" spans="1:9" hidden="1" x14ac:dyDescent="0.3">
      <c r="A132" s="6" t="s">
        <v>133</v>
      </c>
      <c r="B132" s="7"/>
      <c r="C132" s="7"/>
      <c r="D132" s="7"/>
      <c r="E132" s="8">
        <v>20711</v>
      </c>
      <c r="F132" s="12">
        <f t="shared" si="4"/>
        <v>0</v>
      </c>
      <c r="G132" s="12">
        <f t="shared" si="5"/>
        <v>20711</v>
      </c>
      <c r="H132" s="11">
        <f t="shared" si="6"/>
        <v>0</v>
      </c>
      <c r="I132" s="13">
        <f t="shared" si="7"/>
        <v>20711</v>
      </c>
    </row>
    <row r="133" spans="1:9" hidden="1" x14ac:dyDescent="0.3">
      <c r="A133" s="6" t="s">
        <v>134</v>
      </c>
      <c r="B133" s="7"/>
      <c r="C133" s="7"/>
      <c r="D133" s="7"/>
      <c r="E133" s="8">
        <v>370461</v>
      </c>
      <c r="F133" s="12">
        <f t="shared" si="4"/>
        <v>0</v>
      </c>
      <c r="G133" s="12">
        <f t="shared" si="5"/>
        <v>370461</v>
      </c>
      <c r="H133" s="11">
        <f t="shared" si="6"/>
        <v>0</v>
      </c>
      <c r="I133" s="13">
        <f t="shared" si="7"/>
        <v>370461</v>
      </c>
    </row>
    <row r="134" spans="1:9" hidden="1" x14ac:dyDescent="0.3">
      <c r="A134" s="6" t="s">
        <v>135</v>
      </c>
      <c r="B134" s="7"/>
      <c r="C134" s="8">
        <v>43647</v>
      </c>
      <c r="D134" s="7"/>
      <c r="E134" s="7"/>
      <c r="F134" s="12">
        <f t="shared" si="4"/>
        <v>0</v>
      </c>
      <c r="G134" s="12">
        <f t="shared" si="5"/>
        <v>-43647</v>
      </c>
      <c r="H134" s="11">
        <f t="shared" si="6"/>
        <v>0</v>
      </c>
      <c r="I134" s="13">
        <f t="shared" si="7"/>
        <v>-87294</v>
      </c>
    </row>
    <row r="135" spans="1:9" hidden="1" x14ac:dyDescent="0.3">
      <c r="A135" s="6" t="s">
        <v>136</v>
      </c>
      <c r="B135" s="7"/>
      <c r="C135" s="7"/>
      <c r="D135" s="7"/>
      <c r="E135" s="8">
        <v>800</v>
      </c>
      <c r="F135" s="12">
        <f t="shared" si="4"/>
        <v>0</v>
      </c>
      <c r="G135" s="12">
        <f t="shared" si="5"/>
        <v>800</v>
      </c>
      <c r="H135" s="11">
        <f t="shared" si="6"/>
        <v>0</v>
      </c>
      <c r="I135" s="13">
        <f t="shared" si="7"/>
        <v>800</v>
      </c>
    </row>
    <row r="136" spans="1:9" hidden="1" x14ac:dyDescent="0.3">
      <c r="A136" s="6" t="s">
        <v>137</v>
      </c>
      <c r="B136" s="7"/>
      <c r="C136" s="7"/>
      <c r="D136" s="7"/>
      <c r="E136" s="7"/>
      <c r="F136" s="12">
        <f t="shared" si="4"/>
        <v>0</v>
      </c>
      <c r="G136" s="12">
        <f t="shared" si="5"/>
        <v>0</v>
      </c>
      <c r="H136" s="11">
        <f t="shared" si="6"/>
        <v>0</v>
      </c>
      <c r="I136" s="13">
        <f t="shared" si="7"/>
        <v>0</v>
      </c>
    </row>
    <row r="137" spans="1:9" hidden="1" x14ac:dyDescent="0.3">
      <c r="A137" s="6" t="s">
        <v>138</v>
      </c>
      <c r="B137" s="7"/>
      <c r="C137" s="8">
        <v>9381</v>
      </c>
      <c r="D137" s="7"/>
      <c r="E137" s="7"/>
      <c r="F137" s="12">
        <f t="shared" si="4"/>
        <v>0</v>
      </c>
      <c r="G137" s="12">
        <f t="shared" si="5"/>
        <v>-9381</v>
      </c>
      <c r="H137" s="11">
        <f t="shared" si="6"/>
        <v>0</v>
      </c>
      <c r="I137" s="13">
        <f t="shared" si="7"/>
        <v>-18762</v>
      </c>
    </row>
    <row r="138" spans="1:9" hidden="1" x14ac:dyDescent="0.3">
      <c r="A138" s="6" t="s">
        <v>139</v>
      </c>
      <c r="B138" s="7"/>
      <c r="C138" s="7"/>
      <c r="D138" s="7"/>
      <c r="E138" s="7"/>
      <c r="F138" s="12">
        <f t="shared" si="4"/>
        <v>0</v>
      </c>
      <c r="G138" s="12">
        <f t="shared" si="5"/>
        <v>0</v>
      </c>
      <c r="H138" s="11">
        <f t="shared" si="6"/>
        <v>0</v>
      </c>
      <c r="I138" s="13">
        <f t="shared" si="7"/>
        <v>0</v>
      </c>
    </row>
    <row r="139" spans="1:9" hidden="1" x14ac:dyDescent="0.3">
      <c r="A139" s="6" t="s">
        <v>140</v>
      </c>
      <c r="B139" s="7"/>
      <c r="C139" s="7"/>
      <c r="D139" s="7"/>
      <c r="E139" s="7"/>
      <c r="F139" s="12">
        <f t="shared" si="4"/>
        <v>0</v>
      </c>
      <c r="G139" s="12">
        <f t="shared" si="5"/>
        <v>0</v>
      </c>
      <c r="H139" s="11">
        <f t="shared" si="6"/>
        <v>0</v>
      </c>
      <c r="I139" s="13">
        <f t="shared" si="7"/>
        <v>0</v>
      </c>
    </row>
    <row r="140" spans="1:9" hidden="1" x14ac:dyDescent="0.3">
      <c r="A140" s="6" t="s">
        <v>141</v>
      </c>
      <c r="B140" s="7"/>
      <c r="C140" s="7"/>
      <c r="D140" s="7"/>
      <c r="E140" s="8">
        <v>20880</v>
      </c>
      <c r="F140" s="12">
        <f t="shared" si="4"/>
        <v>0</v>
      </c>
      <c r="G140" s="12">
        <f t="shared" si="5"/>
        <v>20880</v>
      </c>
      <c r="H140" s="11">
        <f t="shared" si="6"/>
        <v>0</v>
      </c>
      <c r="I140" s="13">
        <f t="shared" si="7"/>
        <v>20880</v>
      </c>
    </row>
    <row r="141" spans="1:9" hidden="1" x14ac:dyDescent="0.3">
      <c r="A141" s="6" t="s">
        <v>142</v>
      </c>
      <c r="B141" s="7"/>
      <c r="C141" s="7"/>
      <c r="D141" s="7"/>
      <c r="E141" s="8">
        <v>18210</v>
      </c>
      <c r="F141" s="12">
        <f t="shared" si="4"/>
        <v>0</v>
      </c>
      <c r="G141" s="12">
        <f t="shared" si="5"/>
        <v>18210</v>
      </c>
      <c r="H141" s="11">
        <f t="shared" si="6"/>
        <v>0</v>
      </c>
      <c r="I141" s="13">
        <f t="shared" si="7"/>
        <v>18210</v>
      </c>
    </row>
    <row r="142" spans="1:9" hidden="1" x14ac:dyDescent="0.3">
      <c r="A142" s="6" t="s">
        <v>143</v>
      </c>
      <c r="B142" s="7"/>
      <c r="C142" s="7"/>
      <c r="D142" s="7"/>
      <c r="E142" s="7"/>
      <c r="F142" s="12">
        <f t="shared" si="4"/>
        <v>0</v>
      </c>
      <c r="G142" s="12">
        <f t="shared" si="5"/>
        <v>0</v>
      </c>
      <c r="H142" s="11">
        <f t="shared" si="6"/>
        <v>0</v>
      </c>
      <c r="I142" s="13">
        <f t="shared" si="7"/>
        <v>0</v>
      </c>
    </row>
    <row r="143" spans="1:9" hidden="1" x14ac:dyDescent="0.3">
      <c r="A143" s="6" t="s">
        <v>144</v>
      </c>
      <c r="B143" s="7"/>
      <c r="C143" s="7"/>
      <c r="D143" s="8">
        <v>11000</v>
      </c>
      <c r="E143" s="7"/>
      <c r="F143" s="12">
        <f t="shared" si="4"/>
        <v>11000</v>
      </c>
      <c r="G143" s="12">
        <f t="shared" si="5"/>
        <v>0</v>
      </c>
      <c r="H143" s="11">
        <f t="shared" si="6"/>
        <v>11000</v>
      </c>
      <c r="I143" s="13">
        <f t="shared" si="7"/>
        <v>0</v>
      </c>
    </row>
    <row r="144" spans="1:9" hidden="1" x14ac:dyDescent="0.3">
      <c r="A144" s="6" t="s">
        <v>145</v>
      </c>
      <c r="B144" s="7"/>
      <c r="C144" s="8">
        <v>11854</v>
      </c>
      <c r="D144" s="7"/>
      <c r="E144" s="8">
        <v>128079.7</v>
      </c>
      <c r="F144" s="12">
        <f t="shared" si="4"/>
        <v>0</v>
      </c>
      <c r="G144" s="12">
        <f t="shared" si="5"/>
        <v>116225.7</v>
      </c>
      <c r="H144" s="11">
        <f t="shared" si="6"/>
        <v>0</v>
      </c>
      <c r="I144" s="13">
        <f t="shared" si="7"/>
        <v>104371.7</v>
      </c>
    </row>
    <row r="145" spans="1:9" hidden="1" x14ac:dyDescent="0.3">
      <c r="A145" s="6" t="s">
        <v>146</v>
      </c>
      <c r="B145" s="7"/>
      <c r="C145" s="7"/>
      <c r="D145" s="7"/>
      <c r="E145" s="7"/>
      <c r="F145" s="12">
        <f t="shared" si="4"/>
        <v>0</v>
      </c>
      <c r="G145" s="12">
        <f t="shared" si="5"/>
        <v>0</v>
      </c>
      <c r="H145" s="11">
        <f t="shared" si="6"/>
        <v>0</v>
      </c>
      <c r="I145" s="13">
        <f t="shared" si="7"/>
        <v>0</v>
      </c>
    </row>
    <row r="146" spans="1:9" hidden="1" x14ac:dyDescent="0.3">
      <c r="A146" s="6" t="s">
        <v>147</v>
      </c>
      <c r="B146" s="7"/>
      <c r="C146" s="7"/>
      <c r="D146" s="8">
        <v>60000</v>
      </c>
      <c r="E146" s="7"/>
      <c r="F146" s="12">
        <f t="shared" si="4"/>
        <v>60000</v>
      </c>
      <c r="G146" s="12">
        <f t="shared" si="5"/>
        <v>0</v>
      </c>
      <c r="H146" s="11">
        <f t="shared" si="6"/>
        <v>60000</v>
      </c>
      <c r="I146" s="13">
        <f t="shared" si="7"/>
        <v>0</v>
      </c>
    </row>
    <row r="147" spans="1:9" hidden="1" x14ac:dyDescent="0.3">
      <c r="A147" s="6" t="s">
        <v>148</v>
      </c>
      <c r="B147" s="7"/>
      <c r="C147" s="7"/>
      <c r="D147" s="7"/>
      <c r="E147" s="7"/>
      <c r="F147" s="12">
        <f t="shared" ref="F147:F210" si="8">+D147-B147</f>
        <v>0</v>
      </c>
      <c r="G147" s="12">
        <f t="shared" ref="G147:G210" si="9">E147-C147</f>
        <v>0</v>
      </c>
      <c r="H147" s="11">
        <f t="shared" si="6"/>
        <v>0</v>
      </c>
      <c r="I147" s="13">
        <f t="shared" si="7"/>
        <v>0</v>
      </c>
    </row>
    <row r="148" spans="1:9" hidden="1" x14ac:dyDescent="0.3">
      <c r="A148" s="6" t="s">
        <v>149</v>
      </c>
      <c r="B148" s="7"/>
      <c r="C148" s="8">
        <v>500</v>
      </c>
      <c r="D148" s="7"/>
      <c r="E148" s="7"/>
      <c r="F148" s="12">
        <f t="shared" si="8"/>
        <v>0</v>
      </c>
      <c r="G148" s="12">
        <f t="shared" si="9"/>
        <v>-500</v>
      </c>
      <c r="H148" s="11">
        <f t="shared" ref="H148:H211" si="10">+F148-B148</f>
        <v>0</v>
      </c>
      <c r="I148" s="13">
        <f t="shared" ref="I148:I211" si="11">+G148-C148</f>
        <v>-1000</v>
      </c>
    </row>
    <row r="149" spans="1:9" hidden="1" x14ac:dyDescent="0.3">
      <c r="A149" s="6" t="s">
        <v>150</v>
      </c>
      <c r="B149" s="7"/>
      <c r="C149" s="7"/>
      <c r="D149" s="7"/>
      <c r="E149" s="7"/>
      <c r="F149" s="12">
        <f t="shared" si="8"/>
        <v>0</v>
      </c>
      <c r="G149" s="12">
        <f t="shared" si="9"/>
        <v>0</v>
      </c>
      <c r="H149" s="11">
        <f t="shared" si="10"/>
        <v>0</v>
      </c>
      <c r="I149" s="13">
        <f t="shared" si="11"/>
        <v>0</v>
      </c>
    </row>
    <row r="150" spans="1:9" hidden="1" x14ac:dyDescent="0.3">
      <c r="A150" s="6" t="s">
        <v>151</v>
      </c>
      <c r="B150" s="7"/>
      <c r="C150" s="8">
        <v>63000</v>
      </c>
      <c r="D150" s="7"/>
      <c r="E150" s="7"/>
      <c r="F150" s="12">
        <f t="shared" si="8"/>
        <v>0</v>
      </c>
      <c r="G150" s="12">
        <f t="shared" si="9"/>
        <v>-63000</v>
      </c>
      <c r="H150" s="11">
        <f t="shared" si="10"/>
        <v>0</v>
      </c>
      <c r="I150" s="13">
        <f t="shared" si="11"/>
        <v>-126000</v>
      </c>
    </row>
    <row r="151" spans="1:9" hidden="1" x14ac:dyDescent="0.3">
      <c r="A151" s="6" t="s">
        <v>152</v>
      </c>
      <c r="B151" s="7"/>
      <c r="C151" s="8">
        <v>20473</v>
      </c>
      <c r="D151" s="7"/>
      <c r="E151" s="8">
        <v>123947</v>
      </c>
      <c r="F151" s="12">
        <f t="shared" si="8"/>
        <v>0</v>
      </c>
      <c r="G151" s="12">
        <f t="shared" si="9"/>
        <v>103474</v>
      </c>
      <c r="H151" s="11">
        <f t="shared" si="10"/>
        <v>0</v>
      </c>
      <c r="I151" s="13">
        <f t="shared" si="11"/>
        <v>83001</v>
      </c>
    </row>
    <row r="152" spans="1:9" hidden="1" x14ac:dyDescent="0.3">
      <c r="A152" s="6" t="s">
        <v>153</v>
      </c>
      <c r="B152" s="8">
        <v>150000</v>
      </c>
      <c r="C152" s="7"/>
      <c r="D152" s="8">
        <v>150000</v>
      </c>
      <c r="E152" s="7"/>
      <c r="F152" s="12">
        <f t="shared" si="8"/>
        <v>0</v>
      </c>
      <c r="G152" s="12">
        <f t="shared" si="9"/>
        <v>0</v>
      </c>
      <c r="H152" s="11">
        <f t="shared" si="10"/>
        <v>-150000</v>
      </c>
      <c r="I152" s="13">
        <f t="shared" si="11"/>
        <v>0</v>
      </c>
    </row>
    <row r="153" spans="1:9" hidden="1" x14ac:dyDescent="0.3">
      <c r="A153" s="6" t="s">
        <v>154</v>
      </c>
      <c r="B153" s="7"/>
      <c r="C153" s="7"/>
      <c r="D153" s="7"/>
      <c r="E153" s="7"/>
      <c r="F153" s="12">
        <f t="shared" si="8"/>
        <v>0</v>
      </c>
      <c r="G153" s="12">
        <f t="shared" si="9"/>
        <v>0</v>
      </c>
      <c r="H153" s="11">
        <f t="shared" si="10"/>
        <v>0</v>
      </c>
      <c r="I153" s="13">
        <f t="shared" si="11"/>
        <v>0</v>
      </c>
    </row>
    <row r="154" spans="1:9" hidden="1" x14ac:dyDescent="0.3">
      <c r="A154" s="6" t="s">
        <v>155</v>
      </c>
      <c r="B154" s="7"/>
      <c r="C154" s="8">
        <v>40285</v>
      </c>
      <c r="D154" s="7"/>
      <c r="E154" s="8">
        <v>41465</v>
      </c>
      <c r="F154" s="12">
        <f t="shared" si="8"/>
        <v>0</v>
      </c>
      <c r="G154" s="12">
        <f t="shared" si="9"/>
        <v>1180</v>
      </c>
      <c r="H154" s="11">
        <f t="shared" si="10"/>
        <v>0</v>
      </c>
      <c r="I154" s="13">
        <f t="shared" si="11"/>
        <v>-39105</v>
      </c>
    </row>
    <row r="155" spans="1:9" hidden="1" x14ac:dyDescent="0.3">
      <c r="A155" s="6" t="s">
        <v>156</v>
      </c>
      <c r="B155" s="7"/>
      <c r="C155" s="7"/>
      <c r="D155" s="7"/>
      <c r="E155" s="7"/>
      <c r="F155" s="12">
        <f t="shared" si="8"/>
        <v>0</v>
      </c>
      <c r="G155" s="12">
        <f t="shared" si="9"/>
        <v>0</v>
      </c>
      <c r="H155" s="11">
        <f t="shared" si="10"/>
        <v>0</v>
      </c>
      <c r="I155" s="13">
        <f t="shared" si="11"/>
        <v>0</v>
      </c>
    </row>
    <row r="156" spans="1:9" hidden="1" x14ac:dyDescent="0.3">
      <c r="A156" s="6" t="s">
        <v>157</v>
      </c>
      <c r="B156" s="7"/>
      <c r="C156" s="7"/>
      <c r="D156" s="7"/>
      <c r="E156" s="7"/>
      <c r="F156" s="12">
        <f t="shared" si="8"/>
        <v>0</v>
      </c>
      <c r="G156" s="12">
        <f t="shared" si="9"/>
        <v>0</v>
      </c>
      <c r="H156" s="11">
        <f t="shared" si="10"/>
        <v>0</v>
      </c>
      <c r="I156" s="13">
        <f t="shared" si="11"/>
        <v>0</v>
      </c>
    </row>
    <row r="157" spans="1:9" hidden="1" x14ac:dyDescent="0.3">
      <c r="A157" s="6" t="s">
        <v>158</v>
      </c>
      <c r="B157" s="7"/>
      <c r="C157" s="7"/>
      <c r="D157" s="7"/>
      <c r="E157" s="7"/>
      <c r="F157" s="12">
        <f t="shared" si="8"/>
        <v>0</v>
      </c>
      <c r="G157" s="12">
        <f t="shared" si="9"/>
        <v>0</v>
      </c>
      <c r="H157" s="11">
        <f t="shared" si="10"/>
        <v>0</v>
      </c>
      <c r="I157" s="13">
        <f t="shared" si="11"/>
        <v>0</v>
      </c>
    </row>
    <row r="158" spans="1:9" hidden="1" x14ac:dyDescent="0.3">
      <c r="A158" s="6" t="s">
        <v>159</v>
      </c>
      <c r="B158" s="7"/>
      <c r="C158" s="7"/>
      <c r="D158" s="7"/>
      <c r="E158" s="7"/>
      <c r="F158" s="12">
        <f t="shared" si="8"/>
        <v>0</v>
      </c>
      <c r="G158" s="12">
        <f t="shared" si="9"/>
        <v>0</v>
      </c>
      <c r="H158" s="11">
        <f t="shared" si="10"/>
        <v>0</v>
      </c>
      <c r="I158" s="13">
        <f t="shared" si="11"/>
        <v>0</v>
      </c>
    </row>
    <row r="159" spans="1:9" hidden="1" x14ac:dyDescent="0.3">
      <c r="A159" s="6" t="s">
        <v>160</v>
      </c>
      <c r="B159" s="7"/>
      <c r="C159" s="7"/>
      <c r="D159" s="8">
        <v>39000</v>
      </c>
      <c r="E159" s="7"/>
      <c r="F159" s="12">
        <f t="shared" si="8"/>
        <v>39000</v>
      </c>
      <c r="G159" s="12">
        <f t="shared" si="9"/>
        <v>0</v>
      </c>
      <c r="H159" s="11">
        <f t="shared" si="10"/>
        <v>39000</v>
      </c>
      <c r="I159" s="13">
        <f t="shared" si="11"/>
        <v>0</v>
      </c>
    </row>
    <row r="160" spans="1:9" hidden="1" x14ac:dyDescent="0.3">
      <c r="A160" s="6" t="s">
        <v>161</v>
      </c>
      <c r="B160" s="7"/>
      <c r="C160" s="7"/>
      <c r="D160" s="7"/>
      <c r="E160" s="7"/>
      <c r="F160" s="12">
        <f t="shared" si="8"/>
        <v>0</v>
      </c>
      <c r="G160" s="12">
        <f t="shared" si="9"/>
        <v>0</v>
      </c>
      <c r="H160" s="11">
        <f t="shared" si="10"/>
        <v>0</v>
      </c>
      <c r="I160" s="13">
        <f t="shared" si="11"/>
        <v>0</v>
      </c>
    </row>
    <row r="161" spans="1:9" hidden="1" x14ac:dyDescent="0.3">
      <c r="A161" s="6" t="s">
        <v>162</v>
      </c>
      <c r="B161" s="7"/>
      <c r="C161" s="7"/>
      <c r="D161" s="7"/>
      <c r="E161" s="7"/>
      <c r="F161" s="12">
        <f t="shared" si="8"/>
        <v>0</v>
      </c>
      <c r="G161" s="12">
        <f t="shared" si="9"/>
        <v>0</v>
      </c>
      <c r="H161" s="11">
        <f t="shared" si="10"/>
        <v>0</v>
      </c>
      <c r="I161" s="13">
        <f t="shared" si="11"/>
        <v>0</v>
      </c>
    </row>
    <row r="162" spans="1:9" hidden="1" x14ac:dyDescent="0.3">
      <c r="A162" s="6" t="s">
        <v>163</v>
      </c>
      <c r="B162" s="7"/>
      <c r="C162" s="7"/>
      <c r="D162" s="8">
        <v>92625</v>
      </c>
      <c r="E162" s="7"/>
      <c r="F162" s="12">
        <f t="shared" si="8"/>
        <v>92625</v>
      </c>
      <c r="G162" s="12">
        <f t="shared" si="9"/>
        <v>0</v>
      </c>
      <c r="H162" s="11">
        <f t="shared" si="10"/>
        <v>92625</v>
      </c>
      <c r="I162" s="13">
        <f t="shared" si="11"/>
        <v>0</v>
      </c>
    </row>
    <row r="163" spans="1:9" hidden="1" x14ac:dyDescent="0.3">
      <c r="A163" s="6" t="s">
        <v>164</v>
      </c>
      <c r="B163" s="7"/>
      <c r="C163" s="7"/>
      <c r="D163" s="8">
        <v>14160</v>
      </c>
      <c r="E163" s="7"/>
      <c r="F163" s="12">
        <f t="shared" si="8"/>
        <v>14160</v>
      </c>
      <c r="G163" s="12">
        <f t="shared" si="9"/>
        <v>0</v>
      </c>
      <c r="H163" s="11">
        <f t="shared" si="10"/>
        <v>14160</v>
      </c>
      <c r="I163" s="13">
        <f t="shared" si="11"/>
        <v>0</v>
      </c>
    </row>
    <row r="164" spans="1:9" hidden="1" x14ac:dyDescent="0.3">
      <c r="A164" s="6" t="s">
        <v>165</v>
      </c>
      <c r="B164" s="7"/>
      <c r="C164" s="8">
        <v>202215</v>
      </c>
      <c r="D164" s="7"/>
      <c r="E164" s="7"/>
      <c r="F164" s="12">
        <f t="shared" si="8"/>
        <v>0</v>
      </c>
      <c r="G164" s="12">
        <f t="shared" si="9"/>
        <v>-202215</v>
      </c>
      <c r="H164" s="11">
        <f t="shared" si="10"/>
        <v>0</v>
      </c>
      <c r="I164" s="13">
        <f t="shared" si="11"/>
        <v>-404430</v>
      </c>
    </row>
    <row r="165" spans="1:9" hidden="1" x14ac:dyDescent="0.3">
      <c r="A165" s="6" t="s">
        <v>166</v>
      </c>
      <c r="B165" s="7"/>
      <c r="C165" s="8">
        <v>736</v>
      </c>
      <c r="D165" s="7"/>
      <c r="E165" s="8">
        <v>1478.28</v>
      </c>
      <c r="F165" s="12">
        <f t="shared" si="8"/>
        <v>0</v>
      </c>
      <c r="G165" s="12">
        <f t="shared" si="9"/>
        <v>742.28</v>
      </c>
      <c r="H165" s="11">
        <f t="shared" si="10"/>
        <v>0</v>
      </c>
      <c r="I165" s="13">
        <f t="shared" si="11"/>
        <v>6.2799999999999727</v>
      </c>
    </row>
    <row r="166" spans="1:9" hidden="1" x14ac:dyDescent="0.3">
      <c r="A166" s="6" t="s">
        <v>167</v>
      </c>
      <c r="B166" s="8">
        <v>631502.42000000004</v>
      </c>
      <c r="C166" s="7"/>
      <c r="D166" s="8">
        <v>37581.65</v>
      </c>
      <c r="E166" s="7"/>
      <c r="F166" s="12">
        <f t="shared" si="8"/>
        <v>-593920.77</v>
      </c>
      <c r="G166" s="12">
        <f t="shared" si="9"/>
        <v>0</v>
      </c>
      <c r="H166" s="11">
        <f t="shared" si="10"/>
        <v>-1225423.19</v>
      </c>
      <c r="I166" s="13">
        <f t="shared" si="11"/>
        <v>0</v>
      </c>
    </row>
    <row r="167" spans="1:9" hidden="1" x14ac:dyDescent="0.3">
      <c r="A167" s="6" t="s">
        <v>168</v>
      </c>
      <c r="B167" s="7"/>
      <c r="C167" s="7"/>
      <c r="D167" s="7"/>
      <c r="E167" s="8">
        <v>1173</v>
      </c>
      <c r="F167" s="12">
        <f t="shared" si="8"/>
        <v>0</v>
      </c>
      <c r="G167" s="12">
        <f t="shared" si="9"/>
        <v>1173</v>
      </c>
      <c r="H167" s="11">
        <f t="shared" si="10"/>
        <v>0</v>
      </c>
      <c r="I167" s="13">
        <f t="shared" si="11"/>
        <v>1173</v>
      </c>
    </row>
    <row r="168" spans="1:9" hidden="1" x14ac:dyDescent="0.3">
      <c r="A168" s="6" t="s">
        <v>169</v>
      </c>
      <c r="B168" s="7"/>
      <c r="C168" s="7"/>
      <c r="D168" s="7"/>
      <c r="E168" s="7"/>
      <c r="F168" s="12">
        <f t="shared" si="8"/>
        <v>0</v>
      </c>
      <c r="G168" s="12">
        <f t="shared" si="9"/>
        <v>0</v>
      </c>
      <c r="H168" s="11">
        <f t="shared" si="10"/>
        <v>0</v>
      </c>
      <c r="I168" s="13">
        <f t="shared" si="11"/>
        <v>0</v>
      </c>
    </row>
    <row r="169" spans="1:9" hidden="1" x14ac:dyDescent="0.3">
      <c r="A169" s="6" t="s">
        <v>170</v>
      </c>
      <c r="B169" s="7"/>
      <c r="C169" s="7"/>
      <c r="D169" s="7"/>
      <c r="E169" s="7"/>
      <c r="F169" s="12">
        <f t="shared" si="8"/>
        <v>0</v>
      </c>
      <c r="G169" s="12">
        <f t="shared" si="9"/>
        <v>0</v>
      </c>
      <c r="H169" s="11">
        <f t="shared" si="10"/>
        <v>0</v>
      </c>
      <c r="I169" s="13">
        <f t="shared" si="11"/>
        <v>0</v>
      </c>
    </row>
    <row r="170" spans="1:9" hidden="1" x14ac:dyDescent="0.3">
      <c r="A170" s="6" t="s">
        <v>171</v>
      </c>
      <c r="B170" s="7"/>
      <c r="C170" s="7"/>
      <c r="D170" s="7"/>
      <c r="E170" s="7"/>
      <c r="F170" s="12">
        <f t="shared" si="8"/>
        <v>0</v>
      </c>
      <c r="G170" s="12">
        <f t="shared" si="9"/>
        <v>0</v>
      </c>
      <c r="H170" s="11">
        <f t="shared" si="10"/>
        <v>0</v>
      </c>
      <c r="I170" s="13">
        <f t="shared" si="11"/>
        <v>0</v>
      </c>
    </row>
    <row r="171" spans="1:9" hidden="1" x14ac:dyDescent="0.3">
      <c r="A171" s="6" t="s">
        <v>172</v>
      </c>
      <c r="B171" s="7"/>
      <c r="C171" s="7"/>
      <c r="D171" s="7"/>
      <c r="E171" s="7"/>
      <c r="F171" s="12">
        <f t="shared" si="8"/>
        <v>0</v>
      </c>
      <c r="G171" s="12">
        <f t="shared" si="9"/>
        <v>0</v>
      </c>
      <c r="H171" s="11">
        <f t="shared" si="10"/>
        <v>0</v>
      </c>
      <c r="I171" s="13">
        <f t="shared" si="11"/>
        <v>0</v>
      </c>
    </row>
    <row r="172" spans="1:9" hidden="1" x14ac:dyDescent="0.3">
      <c r="A172" s="6" t="s">
        <v>173</v>
      </c>
      <c r="B172" s="7"/>
      <c r="C172" s="8">
        <v>775152</v>
      </c>
      <c r="D172" s="7"/>
      <c r="E172" s="8">
        <v>550</v>
      </c>
      <c r="F172" s="12">
        <f t="shared" si="8"/>
        <v>0</v>
      </c>
      <c r="G172" s="12">
        <f t="shared" si="9"/>
        <v>-774602</v>
      </c>
      <c r="H172" s="11">
        <f t="shared" si="10"/>
        <v>0</v>
      </c>
      <c r="I172" s="13">
        <f t="shared" si="11"/>
        <v>-1549754</v>
      </c>
    </row>
    <row r="173" spans="1:9" hidden="1" x14ac:dyDescent="0.3">
      <c r="A173" s="6" t="s">
        <v>174</v>
      </c>
      <c r="B173" s="7"/>
      <c r="C173" s="7"/>
      <c r="D173" s="7"/>
      <c r="E173" s="7"/>
      <c r="F173" s="12">
        <f t="shared" si="8"/>
        <v>0</v>
      </c>
      <c r="G173" s="12">
        <f t="shared" si="9"/>
        <v>0</v>
      </c>
      <c r="H173" s="11">
        <f t="shared" si="10"/>
        <v>0</v>
      </c>
      <c r="I173" s="13">
        <f t="shared" si="11"/>
        <v>0</v>
      </c>
    </row>
    <row r="174" spans="1:9" hidden="1" x14ac:dyDescent="0.3">
      <c r="A174" s="6" t="s">
        <v>175</v>
      </c>
      <c r="B174" s="8">
        <v>1859859.11</v>
      </c>
      <c r="C174" s="7"/>
      <c r="D174" s="8">
        <v>120734.83</v>
      </c>
      <c r="E174" s="7"/>
      <c r="F174" s="12">
        <f t="shared" si="8"/>
        <v>-1739124.28</v>
      </c>
      <c r="G174" s="12">
        <f t="shared" si="9"/>
        <v>0</v>
      </c>
      <c r="H174" s="11">
        <f t="shared" si="10"/>
        <v>-3598983.39</v>
      </c>
      <c r="I174" s="13">
        <f t="shared" si="11"/>
        <v>0</v>
      </c>
    </row>
    <row r="175" spans="1:9" hidden="1" x14ac:dyDescent="0.3">
      <c r="A175" s="6" t="s">
        <v>176</v>
      </c>
      <c r="B175" s="7"/>
      <c r="C175" s="8">
        <v>14820</v>
      </c>
      <c r="D175" s="7"/>
      <c r="E175" s="8">
        <v>8968</v>
      </c>
      <c r="F175" s="12">
        <f t="shared" si="8"/>
        <v>0</v>
      </c>
      <c r="G175" s="12">
        <f t="shared" si="9"/>
        <v>-5852</v>
      </c>
      <c r="H175" s="11">
        <f t="shared" si="10"/>
        <v>0</v>
      </c>
      <c r="I175" s="13">
        <f t="shared" si="11"/>
        <v>-20672</v>
      </c>
    </row>
    <row r="176" spans="1:9" hidden="1" x14ac:dyDescent="0.3">
      <c r="A176" s="6" t="s">
        <v>177</v>
      </c>
      <c r="B176" s="7"/>
      <c r="C176" s="7"/>
      <c r="D176" s="8">
        <v>4720</v>
      </c>
      <c r="E176" s="7"/>
      <c r="F176" s="12">
        <f t="shared" si="8"/>
        <v>4720</v>
      </c>
      <c r="G176" s="12">
        <f t="shared" si="9"/>
        <v>0</v>
      </c>
      <c r="H176" s="11">
        <f t="shared" si="10"/>
        <v>4720</v>
      </c>
      <c r="I176" s="13">
        <f t="shared" si="11"/>
        <v>0</v>
      </c>
    </row>
    <row r="177" spans="1:9" hidden="1" x14ac:dyDescent="0.3">
      <c r="A177" s="6" t="s">
        <v>178</v>
      </c>
      <c r="B177" s="7"/>
      <c r="C177" s="7"/>
      <c r="D177" s="7"/>
      <c r="E177" s="8">
        <v>667398.56000000006</v>
      </c>
      <c r="F177" s="12">
        <f t="shared" si="8"/>
        <v>0</v>
      </c>
      <c r="G177" s="12">
        <f t="shared" si="9"/>
        <v>667398.56000000006</v>
      </c>
      <c r="H177" s="11">
        <f t="shared" si="10"/>
        <v>0</v>
      </c>
      <c r="I177" s="13">
        <f t="shared" si="11"/>
        <v>667398.56000000006</v>
      </c>
    </row>
    <row r="178" spans="1:9" hidden="1" x14ac:dyDescent="0.3">
      <c r="A178" s="6" t="s">
        <v>179</v>
      </c>
      <c r="B178" s="7"/>
      <c r="C178" s="7"/>
      <c r="D178" s="8">
        <v>38940</v>
      </c>
      <c r="E178" s="7"/>
      <c r="F178" s="12">
        <f t="shared" si="8"/>
        <v>38940</v>
      </c>
      <c r="G178" s="12">
        <f t="shared" si="9"/>
        <v>0</v>
      </c>
      <c r="H178" s="11">
        <f t="shared" si="10"/>
        <v>38940</v>
      </c>
      <c r="I178" s="13">
        <f t="shared" si="11"/>
        <v>0</v>
      </c>
    </row>
    <row r="179" spans="1:9" hidden="1" x14ac:dyDescent="0.3">
      <c r="A179" s="6" t="s">
        <v>180</v>
      </c>
      <c r="B179" s="7"/>
      <c r="C179" s="7"/>
      <c r="D179" s="7"/>
      <c r="E179" s="7"/>
      <c r="F179" s="12">
        <f t="shared" si="8"/>
        <v>0</v>
      </c>
      <c r="G179" s="12">
        <f t="shared" si="9"/>
        <v>0</v>
      </c>
      <c r="H179" s="11">
        <f t="shared" si="10"/>
        <v>0</v>
      </c>
      <c r="I179" s="13">
        <f t="shared" si="11"/>
        <v>0</v>
      </c>
    </row>
    <row r="180" spans="1:9" hidden="1" x14ac:dyDescent="0.3">
      <c r="A180" s="6" t="s">
        <v>181</v>
      </c>
      <c r="B180" s="7"/>
      <c r="C180" s="7"/>
      <c r="D180" s="8">
        <v>3500</v>
      </c>
      <c r="E180" s="7"/>
      <c r="F180" s="12">
        <f t="shared" si="8"/>
        <v>3500</v>
      </c>
      <c r="G180" s="12">
        <f t="shared" si="9"/>
        <v>0</v>
      </c>
      <c r="H180" s="11">
        <f t="shared" si="10"/>
        <v>3500</v>
      </c>
      <c r="I180" s="13">
        <f t="shared" si="11"/>
        <v>0</v>
      </c>
    </row>
    <row r="181" spans="1:9" hidden="1" x14ac:dyDescent="0.3">
      <c r="A181" s="6" t="s">
        <v>182</v>
      </c>
      <c r="B181" s="7"/>
      <c r="C181" s="7"/>
      <c r="D181" s="7"/>
      <c r="E181" s="7"/>
      <c r="F181" s="12">
        <f t="shared" si="8"/>
        <v>0</v>
      </c>
      <c r="G181" s="12">
        <f t="shared" si="9"/>
        <v>0</v>
      </c>
      <c r="H181" s="11">
        <f t="shared" si="10"/>
        <v>0</v>
      </c>
      <c r="I181" s="13">
        <f t="shared" si="11"/>
        <v>0</v>
      </c>
    </row>
    <row r="182" spans="1:9" hidden="1" x14ac:dyDescent="0.3">
      <c r="A182" s="6" t="s">
        <v>183</v>
      </c>
      <c r="B182" s="7"/>
      <c r="C182" s="7"/>
      <c r="D182" s="7"/>
      <c r="E182" s="7"/>
      <c r="F182" s="12">
        <f t="shared" si="8"/>
        <v>0</v>
      </c>
      <c r="G182" s="12">
        <f t="shared" si="9"/>
        <v>0</v>
      </c>
      <c r="H182" s="11">
        <f t="shared" si="10"/>
        <v>0</v>
      </c>
      <c r="I182" s="13">
        <f t="shared" si="11"/>
        <v>0</v>
      </c>
    </row>
    <row r="183" spans="1:9" hidden="1" x14ac:dyDescent="0.3">
      <c r="A183" s="6" t="s">
        <v>184</v>
      </c>
      <c r="B183" s="7"/>
      <c r="C183" s="7"/>
      <c r="D183" s="7"/>
      <c r="E183" s="7"/>
      <c r="F183" s="12">
        <f t="shared" si="8"/>
        <v>0</v>
      </c>
      <c r="G183" s="12">
        <f t="shared" si="9"/>
        <v>0</v>
      </c>
      <c r="H183" s="11">
        <f t="shared" si="10"/>
        <v>0</v>
      </c>
      <c r="I183" s="13">
        <f t="shared" si="11"/>
        <v>0</v>
      </c>
    </row>
    <row r="184" spans="1:9" hidden="1" x14ac:dyDescent="0.3">
      <c r="A184" s="6" t="s">
        <v>185</v>
      </c>
      <c r="B184" s="7"/>
      <c r="C184" s="7"/>
      <c r="D184" s="7"/>
      <c r="E184" s="7"/>
      <c r="F184" s="12">
        <f t="shared" si="8"/>
        <v>0</v>
      </c>
      <c r="G184" s="12">
        <f t="shared" si="9"/>
        <v>0</v>
      </c>
      <c r="H184" s="11">
        <f t="shared" si="10"/>
        <v>0</v>
      </c>
      <c r="I184" s="13">
        <f t="shared" si="11"/>
        <v>0</v>
      </c>
    </row>
    <row r="185" spans="1:9" hidden="1" x14ac:dyDescent="0.3">
      <c r="A185" s="6" t="s">
        <v>186</v>
      </c>
      <c r="B185" s="7"/>
      <c r="C185" s="7"/>
      <c r="D185" s="7"/>
      <c r="E185" s="7"/>
      <c r="F185" s="12">
        <f t="shared" si="8"/>
        <v>0</v>
      </c>
      <c r="G185" s="12">
        <f t="shared" si="9"/>
        <v>0</v>
      </c>
      <c r="H185" s="11">
        <f t="shared" si="10"/>
        <v>0</v>
      </c>
      <c r="I185" s="13">
        <f t="shared" si="11"/>
        <v>0</v>
      </c>
    </row>
    <row r="186" spans="1:9" hidden="1" x14ac:dyDescent="0.3">
      <c r="A186" s="6" t="s">
        <v>187</v>
      </c>
      <c r="B186" s="7"/>
      <c r="C186" s="7"/>
      <c r="D186" s="7"/>
      <c r="E186" s="7"/>
      <c r="F186" s="12">
        <f t="shared" si="8"/>
        <v>0</v>
      </c>
      <c r="G186" s="12">
        <f t="shared" si="9"/>
        <v>0</v>
      </c>
      <c r="H186" s="11">
        <f t="shared" si="10"/>
        <v>0</v>
      </c>
      <c r="I186" s="13">
        <f t="shared" si="11"/>
        <v>0</v>
      </c>
    </row>
    <row r="187" spans="1:9" hidden="1" x14ac:dyDescent="0.3">
      <c r="A187" s="6" t="s">
        <v>188</v>
      </c>
      <c r="B187" s="7"/>
      <c r="C187" s="7"/>
      <c r="D187" s="7"/>
      <c r="E187" s="7"/>
      <c r="F187" s="12">
        <f t="shared" si="8"/>
        <v>0</v>
      </c>
      <c r="G187" s="12">
        <f t="shared" si="9"/>
        <v>0</v>
      </c>
      <c r="H187" s="11">
        <f t="shared" si="10"/>
        <v>0</v>
      </c>
      <c r="I187" s="13">
        <f t="shared" si="11"/>
        <v>0</v>
      </c>
    </row>
    <row r="188" spans="1:9" hidden="1" x14ac:dyDescent="0.3">
      <c r="A188" s="6" t="s">
        <v>189</v>
      </c>
      <c r="B188" s="7"/>
      <c r="C188" s="7"/>
      <c r="D188" s="7"/>
      <c r="E188" s="7"/>
      <c r="F188" s="12">
        <f t="shared" si="8"/>
        <v>0</v>
      </c>
      <c r="G188" s="12">
        <f t="shared" si="9"/>
        <v>0</v>
      </c>
      <c r="H188" s="11">
        <f t="shared" si="10"/>
        <v>0</v>
      </c>
      <c r="I188" s="13">
        <f t="shared" si="11"/>
        <v>0</v>
      </c>
    </row>
    <row r="189" spans="1:9" hidden="1" x14ac:dyDescent="0.3">
      <c r="A189" s="6" t="s">
        <v>190</v>
      </c>
      <c r="B189" s="8">
        <v>27734.66</v>
      </c>
      <c r="C189" s="7"/>
      <c r="D189" s="8">
        <v>21918.66</v>
      </c>
      <c r="E189" s="7"/>
      <c r="F189" s="12">
        <f t="shared" si="8"/>
        <v>-5816</v>
      </c>
      <c r="G189" s="12">
        <f t="shared" si="9"/>
        <v>0</v>
      </c>
      <c r="H189" s="11">
        <f t="shared" si="10"/>
        <v>-33550.660000000003</v>
      </c>
      <c r="I189" s="13">
        <f t="shared" si="11"/>
        <v>0</v>
      </c>
    </row>
    <row r="190" spans="1:9" hidden="1" x14ac:dyDescent="0.3">
      <c r="A190" s="6" t="s">
        <v>191</v>
      </c>
      <c r="B190" s="7"/>
      <c r="C190" s="8">
        <v>1116837.6599999999</v>
      </c>
      <c r="D190" s="7"/>
      <c r="E190" s="8">
        <v>4724445.82</v>
      </c>
      <c r="F190" s="12">
        <f t="shared" si="8"/>
        <v>0</v>
      </c>
      <c r="G190" s="12">
        <f t="shared" si="9"/>
        <v>3607608.16</v>
      </c>
      <c r="H190" s="11">
        <f t="shared" si="10"/>
        <v>0</v>
      </c>
      <c r="I190" s="13">
        <f t="shared" si="11"/>
        <v>2490770.5</v>
      </c>
    </row>
    <row r="191" spans="1:9" hidden="1" x14ac:dyDescent="0.3">
      <c r="A191" s="6" t="s">
        <v>192</v>
      </c>
      <c r="B191" s="8">
        <v>360</v>
      </c>
      <c r="C191" s="7"/>
      <c r="D191" s="8">
        <v>360</v>
      </c>
      <c r="E191" s="7"/>
      <c r="F191" s="12">
        <f t="shared" si="8"/>
        <v>0</v>
      </c>
      <c r="G191" s="12">
        <f t="shared" si="9"/>
        <v>0</v>
      </c>
      <c r="H191" s="11">
        <f t="shared" si="10"/>
        <v>-360</v>
      </c>
      <c r="I191" s="13">
        <f t="shared" si="11"/>
        <v>0</v>
      </c>
    </row>
    <row r="192" spans="1:9" hidden="1" x14ac:dyDescent="0.3">
      <c r="A192" s="6" t="s">
        <v>193</v>
      </c>
      <c r="B192" s="7"/>
      <c r="C192" s="7"/>
      <c r="D192" s="7"/>
      <c r="E192" s="7"/>
      <c r="F192" s="12">
        <f t="shared" si="8"/>
        <v>0</v>
      </c>
      <c r="G192" s="12">
        <f t="shared" si="9"/>
        <v>0</v>
      </c>
      <c r="H192" s="11">
        <f t="shared" si="10"/>
        <v>0</v>
      </c>
      <c r="I192" s="13">
        <f t="shared" si="11"/>
        <v>0</v>
      </c>
    </row>
    <row r="193" spans="1:9" hidden="1" x14ac:dyDescent="0.3">
      <c r="A193" s="6" t="s">
        <v>194</v>
      </c>
      <c r="B193" s="7"/>
      <c r="C193" s="7"/>
      <c r="D193" s="7"/>
      <c r="E193" s="7"/>
      <c r="F193" s="12">
        <f t="shared" si="8"/>
        <v>0</v>
      </c>
      <c r="G193" s="12">
        <f t="shared" si="9"/>
        <v>0</v>
      </c>
      <c r="H193" s="11">
        <f t="shared" si="10"/>
        <v>0</v>
      </c>
      <c r="I193" s="13">
        <f t="shared" si="11"/>
        <v>0</v>
      </c>
    </row>
    <row r="194" spans="1:9" hidden="1" x14ac:dyDescent="0.3">
      <c r="A194" s="6" t="s">
        <v>195</v>
      </c>
      <c r="B194" s="7"/>
      <c r="C194" s="7"/>
      <c r="D194" s="7"/>
      <c r="E194" s="8">
        <v>29700</v>
      </c>
      <c r="F194" s="12">
        <f t="shared" si="8"/>
        <v>0</v>
      </c>
      <c r="G194" s="12">
        <f t="shared" si="9"/>
        <v>29700</v>
      </c>
      <c r="H194" s="11">
        <f t="shared" si="10"/>
        <v>0</v>
      </c>
      <c r="I194" s="13">
        <f t="shared" si="11"/>
        <v>29700</v>
      </c>
    </row>
    <row r="195" spans="1:9" hidden="1" x14ac:dyDescent="0.3">
      <c r="A195" s="6" t="s">
        <v>196</v>
      </c>
      <c r="B195" s="7"/>
      <c r="C195" s="7"/>
      <c r="D195" s="7"/>
      <c r="E195" s="8">
        <v>87937</v>
      </c>
      <c r="F195" s="12">
        <f t="shared" si="8"/>
        <v>0</v>
      </c>
      <c r="G195" s="12">
        <f t="shared" si="9"/>
        <v>87937</v>
      </c>
      <c r="H195" s="11">
        <f t="shared" si="10"/>
        <v>0</v>
      </c>
      <c r="I195" s="13">
        <f t="shared" si="11"/>
        <v>87937</v>
      </c>
    </row>
    <row r="196" spans="1:9" x14ac:dyDescent="0.3">
      <c r="A196" s="6" t="s">
        <v>197</v>
      </c>
      <c r="B196" s="7"/>
      <c r="C196" s="8">
        <v>28800</v>
      </c>
      <c r="D196" s="7"/>
      <c r="E196" s="8">
        <v>28800</v>
      </c>
      <c r="F196" s="12">
        <f t="shared" si="8"/>
        <v>0</v>
      </c>
      <c r="G196" s="12">
        <f t="shared" si="9"/>
        <v>0</v>
      </c>
      <c r="H196" s="11">
        <f t="shared" si="10"/>
        <v>0</v>
      </c>
      <c r="I196" s="13">
        <f t="shared" si="11"/>
        <v>-28800</v>
      </c>
    </row>
    <row r="197" spans="1:9" hidden="1" x14ac:dyDescent="0.3">
      <c r="A197" s="6" t="s">
        <v>198</v>
      </c>
      <c r="B197" s="7"/>
      <c r="C197" s="7"/>
      <c r="D197" s="7"/>
      <c r="E197" s="8">
        <v>46392</v>
      </c>
      <c r="F197" s="12">
        <f t="shared" si="8"/>
        <v>0</v>
      </c>
      <c r="G197" s="12">
        <f t="shared" si="9"/>
        <v>46392</v>
      </c>
      <c r="H197" s="11">
        <f t="shared" si="10"/>
        <v>0</v>
      </c>
      <c r="I197" s="13">
        <f t="shared" si="11"/>
        <v>46392</v>
      </c>
    </row>
    <row r="198" spans="1:9" hidden="1" x14ac:dyDescent="0.3">
      <c r="A198" s="6" t="s">
        <v>199</v>
      </c>
      <c r="B198" s="7"/>
      <c r="C198" s="7"/>
      <c r="D198" s="8">
        <v>153316</v>
      </c>
      <c r="E198" s="7"/>
      <c r="F198" s="12">
        <f t="shared" si="8"/>
        <v>153316</v>
      </c>
      <c r="G198" s="12">
        <f t="shared" si="9"/>
        <v>0</v>
      </c>
      <c r="H198" s="11">
        <f t="shared" si="10"/>
        <v>153316</v>
      </c>
      <c r="I198" s="13">
        <f t="shared" si="11"/>
        <v>0</v>
      </c>
    </row>
    <row r="199" spans="1:9" hidden="1" x14ac:dyDescent="0.3">
      <c r="A199" s="6" t="s">
        <v>200</v>
      </c>
      <c r="B199" s="7"/>
      <c r="C199" s="7"/>
      <c r="D199" s="7"/>
      <c r="E199" s="7"/>
      <c r="F199" s="12">
        <f t="shared" si="8"/>
        <v>0</v>
      </c>
      <c r="G199" s="12">
        <f t="shared" si="9"/>
        <v>0</v>
      </c>
      <c r="H199" s="11">
        <f t="shared" si="10"/>
        <v>0</v>
      </c>
      <c r="I199" s="13">
        <f t="shared" si="11"/>
        <v>0</v>
      </c>
    </row>
    <row r="200" spans="1:9" hidden="1" x14ac:dyDescent="0.3">
      <c r="A200" s="6" t="s">
        <v>201</v>
      </c>
      <c r="B200" s="7"/>
      <c r="C200" s="7"/>
      <c r="D200" s="7"/>
      <c r="E200" s="8">
        <v>9936</v>
      </c>
      <c r="F200" s="12">
        <f t="shared" si="8"/>
        <v>0</v>
      </c>
      <c r="G200" s="12">
        <f t="shared" si="9"/>
        <v>9936</v>
      </c>
      <c r="H200" s="11">
        <f t="shared" si="10"/>
        <v>0</v>
      </c>
      <c r="I200" s="13">
        <f t="shared" si="11"/>
        <v>9936</v>
      </c>
    </row>
    <row r="201" spans="1:9" hidden="1" x14ac:dyDescent="0.3">
      <c r="A201" s="6" t="s">
        <v>202</v>
      </c>
      <c r="B201" s="7"/>
      <c r="C201" s="7"/>
      <c r="D201" s="7"/>
      <c r="E201" s="7"/>
      <c r="F201" s="12">
        <f t="shared" si="8"/>
        <v>0</v>
      </c>
      <c r="G201" s="12">
        <f t="shared" si="9"/>
        <v>0</v>
      </c>
      <c r="H201" s="11">
        <f t="shared" si="10"/>
        <v>0</v>
      </c>
      <c r="I201" s="13">
        <f t="shared" si="11"/>
        <v>0</v>
      </c>
    </row>
    <row r="202" spans="1:9" hidden="1" x14ac:dyDescent="0.3">
      <c r="A202" s="6" t="s">
        <v>203</v>
      </c>
      <c r="B202" s="7"/>
      <c r="C202" s="7"/>
      <c r="D202" s="7"/>
      <c r="E202" s="7"/>
      <c r="F202" s="12">
        <f t="shared" si="8"/>
        <v>0</v>
      </c>
      <c r="G202" s="12">
        <f t="shared" si="9"/>
        <v>0</v>
      </c>
      <c r="H202" s="11">
        <f t="shared" si="10"/>
        <v>0</v>
      </c>
      <c r="I202" s="13">
        <f t="shared" si="11"/>
        <v>0</v>
      </c>
    </row>
    <row r="203" spans="1:9" hidden="1" x14ac:dyDescent="0.3">
      <c r="A203" s="6" t="s">
        <v>204</v>
      </c>
      <c r="B203" s="7"/>
      <c r="C203" s="7"/>
      <c r="D203" s="7"/>
      <c r="E203" s="7"/>
      <c r="F203" s="12">
        <f t="shared" si="8"/>
        <v>0</v>
      </c>
      <c r="G203" s="12">
        <f t="shared" si="9"/>
        <v>0</v>
      </c>
      <c r="H203" s="11">
        <f t="shared" si="10"/>
        <v>0</v>
      </c>
      <c r="I203" s="13">
        <f t="shared" si="11"/>
        <v>0</v>
      </c>
    </row>
    <row r="204" spans="1:9" hidden="1" x14ac:dyDescent="0.3">
      <c r="A204" s="6" t="s">
        <v>205</v>
      </c>
      <c r="B204" s="7"/>
      <c r="C204" s="8">
        <v>18125</v>
      </c>
      <c r="D204" s="7"/>
      <c r="E204" s="8">
        <v>140538</v>
      </c>
      <c r="F204" s="12">
        <f t="shared" si="8"/>
        <v>0</v>
      </c>
      <c r="G204" s="12">
        <f t="shared" si="9"/>
        <v>122413</v>
      </c>
      <c r="H204" s="11">
        <f t="shared" si="10"/>
        <v>0</v>
      </c>
      <c r="I204" s="13">
        <f t="shared" si="11"/>
        <v>104288</v>
      </c>
    </row>
    <row r="205" spans="1:9" hidden="1" x14ac:dyDescent="0.3">
      <c r="A205" s="6" t="s">
        <v>206</v>
      </c>
      <c r="B205" s="7"/>
      <c r="C205" s="7"/>
      <c r="D205" s="7"/>
      <c r="E205" s="8">
        <v>295000</v>
      </c>
      <c r="F205" s="12">
        <f t="shared" si="8"/>
        <v>0</v>
      </c>
      <c r="G205" s="12">
        <f t="shared" si="9"/>
        <v>295000</v>
      </c>
      <c r="H205" s="11">
        <f t="shared" si="10"/>
        <v>0</v>
      </c>
      <c r="I205" s="13">
        <f t="shared" si="11"/>
        <v>295000</v>
      </c>
    </row>
    <row r="206" spans="1:9" hidden="1" x14ac:dyDescent="0.3">
      <c r="A206" s="6" t="s">
        <v>207</v>
      </c>
      <c r="B206" s="7"/>
      <c r="C206" s="7"/>
      <c r="D206" s="7"/>
      <c r="E206" s="8">
        <v>741000</v>
      </c>
      <c r="F206" s="12">
        <f t="shared" si="8"/>
        <v>0</v>
      </c>
      <c r="G206" s="12">
        <f t="shared" si="9"/>
        <v>741000</v>
      </c>
      <c r="H206" s="11">
        <f t="shared" si="10"/>
        <v>0</v>
      </c>
      <c r="I206" s="13">
        <f t="shared" si="11"/>
        <v>741000</v>
      </c>
    </row>
    <row r="207" spans="1:9" hidden="1" x14ac:dyDescent="0.3">
      <c r="A207" s="6" t="s">
        <v>208</v>
      </c>
      <c r="B207" s="7"/>
      <c r="C207" s="8">
        <v>113400</v>
      </c>
      <c r="D207" s="7"/>
      <c r="E207" s="8">
        <v>1583636</v>
      </c>
      <c r="F207" s="12">
        <f t="shared" si="8"/>
        <v>0</v>
      </c>
      <c r="G207" s="12">
        <f t="shared" si="9"/>
        <v>1470236</v>
      </c>
      <c r="H207" s="11">
        <f t="shared" si="10"/>
        <v>0</v>
      </c>
      <c r="I207" s="13">
        <f t="shared" si="11"/>
        <v>1356836</v>
      </c>
    </row>
    <row r="208" spans="1:9" hidden="1" x14ac:dyDescent="0.3">
      <c r="A208" s="6" t="s">
        <v>209</v>
      </c>
      <c r="B208" s="7"/>
      <c r="C208" s="7"/>
      <c r="D208" s="7"/>
      <c r="E208" s="7"/>
      <c r="F208" s="12">
        <f t="shared" si="8"/>
        <v>0</v>
      </c>
      <c r="G208" s="12">
        <f t="shared" si="9"/>
        <v>0</v>
      </c>
      <c r="H208" s="11">
        <f t="shared" si="10"/>
        <v>0</v>
      </c>
      <c r="I208" s="13">
        <f t="shared" si="11"/>
        <v>0</v>
      </c>
    </row>
    <row r="209" spans="1:9" hidden="1" x14ac:dyDescent="0.3">
      <c r="A209" s="6" t="s">
        <v>210</v>
      </c>
      <c r="B209" s="7"/>
      <c r="C209" s="8">
        <v>385011</v>
      </c>
      <c r="D209" s="7"/>
      <c r="E209" s="7"/>
      <c r="F209" s="12">
        <f t="shared" si="8"/>
        <v>0</v>
      </c>
      <c r="G209" s="12">
        <f t="shared" si="9"/>
        <v>-385011</v>
      </c>
      <c r="H209" s="11">
        <f t="shared" si="10"/>
        <v>0</v>
      </c>
      <c r="I209" s="13">
        <f t="shared" si="11"/>
        <v>-770022</v>
      </c>
    </row>
    <row r="210" spans="1:9" hidden="1" x14ac:dyDescent="0.3">
      <c r="A210" s="6" t="s">
        <v>211</v>
      </c>
      <c r="B210" s="7"/>
      <c r="C210" s="8">
        <v>70565.91</v>
      </c>
      <c r="D210" s="7"/>
      <c r="E210" s="8">
        <v>69670</v>
      </c>
      <c r="F210" s="12">
        <f t="shared" si="8"/>
        <v>0</v>
      </c>
      <c r="G210" s="12">
        <f t="shared" si="9"/>
        <v>-895.91000000000349</v>
      </c>
      <c r="H210" s="11">
        <f t="shared" si="10"/>
        <v>0</v>
      </c>
      <c r="I210" s="13">
        <f t="shared" si="11"/>
        <v>-71461.820000000007</v>
      </c>
    </row>
    <row r="211" spans="1:9" hidden="1" x14ac:dyDescent="0.3">
      <c r="A211" s="6" t="s">
        <v>212</v>
      </c>
      <c r="B211" s="7"/>
      <c r="C211" s="7"/>
      <c r="D211" s="7"/>
      <c r="E211" s="8">
        <v>1072600</v>
      </c>
      <c r="F211" s="12">
        <f t="shared" ref="F211:F274" si="12">+D211-B211</f>
        <v>0</v>
      </c>
      <c r="G211" s="12">
        <f t="shared" ref="G211:G274" si="13">E211-C211</f>
        <v>1072600</v>
      </c>
      <c r="H211" s="11">
        <f t="shared" si="10"/>
        <v>0</v>
      </c>
      <c r="I211" s="13">
        <f t="shared" si="11"/>
        <v>1072600</v>
      </c>
    </row>
    <row r="212" spans="1:9" hidden="1" x14ac:dyDescent="0.3">
      <c r="A212" s="6" t="s">
        <v>213</v>
      </c>
      <c r="B212" s="7"/>
      <c r="C212" s="8">
        <v>1756</v>
      </c>
      <c r="D212" s="7"/>
      <c r="E212" s="7"/>
      <c r="F212" s="12">
        <f t="shared" si="12"/>
        <v>0</v>
      </c>
      <c r="G212" s="12">
        <f t="shared" si="13"/>
        <v>-1756</v>
      </c>
      <c r="H212" s="11">
        <f t="shared" ref="H212:H275" si="14">+F212-B212</f>
        <v>0</v>
      </c>
      <c r="I212" s="13">
        <f t="shared" ref="I212:I275" si="15">+G212-C212</f>
        <v>-3512</v>
      </c>
    </row>
    <row r="213" spans="1:9" hidden="1" x14ac:dyDescent="0.3">
      <c r="A213" s="6" t="s">
        <v>214</v>
      </c>
      <c r="B213" s="7"/>
      <c r="C213" s="8">
        <v>2887</v>
      </c>
      <c r="D213" s="7"/>
      <c r="E213" s="7"/>
      <c r="F213" s="12">
        <f t="shared" si="12"/>
        <v>0</v>
      </c>
      <c r="G213" s="12">
        <f t="shared" si="13"/>
        <v>-2887</v>
      </c>
      <c r="H213" s="11">
        <f t="shared" si="14"/>
        <v>0</v>
      </c>
      <c r="I213" s="13">
        <f t="shared" si="15"/>
        <v>-5774</v>
      </c>
    </row>
    <row r="214" spans="1:9" hidden="1" x14ac:dyDescent="0.3">
      <c r="A214" s="6" t="s">
        <v>215</v>
      </c>
      <c r="B214" s="7"/>
      <c r="C214" s="7"/>
      <c r="D214" s="7"/>
      <c r="E214" s="7"/>
      <c r="F214" s="12">
        <f t="shared" si="12"/>
        <v>0</v>
      </c>
      <c r="G214" s="12">
        <f t="shared" si="13"/>
        <v>0</v>
      </c>
      <c r="H214" s="11">
        <f t="shared" si="14"/>
        <v>0</v>
      </c>
      <c r="I214" s="13">
        <f t="shared" si="15"/>
        <v>0</v>
      </c>
    </row>
    <row r="215" spans="1:9" hidden="1" x14ac:dyDescent="0.3">
      <c r="A215" s="6" t="s">
        <v>216</v>
      </c>
      <c r="B215" s="7"/>
      <c r="C215" s="7"/>
      <c r="D215" s="7"/>
      <c r="E215" s="7"/>
      <c r="F215" s="12">
        <f t="shared" si="12"/>
        <v>0</v>
      </c>
      <c r="G215" s="12">
        <f t="shared" si="13"/>
        <v>0</v>
      </c>
      <c r="H215" s="11">
        <f t="shared" si="14"/>
        <v>0</v>
      </c>
      <c r="I215" s="13">
        <f t="shared" si="15"/>
        <v>0</v>
      </c>
    </row>
    <row r="216" spans="1:9" hidden="1" x14ac:dyDescent="0.3">
      <c r="A216" s="6" t="s">
        <v>217</v>
      </c>
      <c r="B216" s="7"/>
      <c r="C216" s="7"/>
      <c r="D216" s="7"/>
      <c r="E216" s="7"/>
      <c r="F216" s="12">
        <f t="shared" si="12"/>
        <v>0</v>
      </c>
      <c r="G216" s="12">
        <f t="shared" si="13"/>
        <v>0</v>
      </c>
      <c r="H216" s="11">
        <f t="shared" si="14"/>
        <v>0</v>
      </c>
      <c r="I216" s="13">
        <f t="shared" si="15"/>
        <v>0</v>
      </c>
    </row>
    <row r="217" spans="1:9" hidden="1" x14ac:dyDescent="0.3">
      <c r="A217" s="6" t="s">
        <v>218</v>
      </c>
      <c r="B217" s="7"/>
      <c r="C217" s="7"/>
      <c r="D217" s="7"/>
      <c r="E217" s="7"/>
      <c r="F217" s="12">
        <f t="shared" si="12"/>
        <v>0</v>
      </c>
      <c r="G217" s="12">
        <f t="shared" si="13"/>
        <v>0</v>
      </c>
      <c r="H217" s="11">
        <f t="shared" si="14"/>
        <v>0</v>
      </c>
      <c r="I217" s="13">
        <f t="shared" si="15"/>
        <v>0</v>
      </c>
    </row>
    <row r="218" spans="1:9" hidden="1" x14ac:dyDescent="0.3">
      <c r="A218" s="6" t="s">
        <v>219</v>
      </c>
      <c r="B218" s="7"/>
      <c r="C218" s="7"/>
      <c r="D218" s="7"/>
      <c r="E218" s="7"/>
      <c r="F218" s="12">
        <f t="shared" si="12"/>
        <v>0</v>
      </c>
      <c r="G218" s="12">
        <f t="shared" si="13"/>
        <v>0</v>
      </c>
      <c r="H218" s="11">
        <f t="shared" si="14"/>
        <v>0</v>
      </c>
      <c r="I218" s="13">
        <f t="shared" si="15"/>
        <v>0</v>
      </c>
    </row>
    <row r="219" spans="1:9" hidden="1" x14ac:dyDescent="0.3">
      <c r="A219" s="6" t="s">
        <v>220</v>
      </c>
      <c r="B219" s="7"/>
      <c r="C219" s="7"/>
      <c r="D219" s="8">
        <v>39595</v>
      </c>
      <c r="E219" s="7"/>
      <c r="F219" s="12">
        <f t="shared" si="12"/>
        <v>39595</v>
      </c>
      <c r="G219" s="12">
        <f t="shared" si="13"/>
        <v>0</v>
      </c>
      <c r="H219" s="11">
        <f t="shared" si="14"/>
        <v>39595</v>
      </c>
      <c r="I219" s="13">
        <f t="shared" si="15"/>
        <v>0</v>
      </c>
    </row>
    <row r="220" spans="1:9" hidden="1" x14ac:dyDescent="0.3">
      <c r="A220" s="6" t="s">
        <v>221</v>
      </c>
      <c r="B220" s="8">
        <v>3540</v>
      </c>
      <c r="C220" s="7"/>
      <c r="D220" s="8">
        <v>5310</v>
      </c>
      <c r="E220" s="7"/>
      <c r="F220" s="12">
        <f t="shared" si="12"/>
        <v>1770</v>
      </c>
      <c r="G220" s="12">
        <f t="shared" si="13"/>
        <v>0</v>
      </c>
      <c r="H220" s="11">
        <f t="shared" si="14"/>
        <v>-1770</v>
      </c>
      <c r="I220" s="13">
        <f t="shared" si="15"/>
        <v>0</v>
      </c>
    </row>
    <row r="221" spans="1:9" hidden="1" x14ac:dyDescent="0.3">
      <c r="A221" s="6" t="s">
        <v>222</v>
      </c>
      <c r="B221" s="7"/>
      <c r="C221" s="7"/>
      <c r="D221" s="8">
        <v>61900</v>
      </c>
      <c r="E221" s="7"/>
      <c r="F221" s="12">
        <f t="shared" si="12"/>
        <v>61900</v>
      </c>
      <c r="G221" s="12">
        <f t="shared" si="13"/>
        <v>0</v>
      </c>
      <c r="H221" s="11">
        <f t="shared" si="14"/>
        <v>61900</v>
      </c>
      <c r="I221" s="13">
        <f t="shared" si="15"/>
        <v>0</v>
      </c>
    </row>
    <row r="222" spans="1:9" hidden="1" x14ac:dyDescent="0.3">
      <c r="A222" s="6" t="s">
        <v>223</v>
      </c>
      <c r="B222" s="8">
        <v>3401</v>
      </c>
      <c r="C222" s="7"/>
      <c r="D222" s="8">
        <v>3401</v>
      </c>
      <c r="E222" s="7"/>
      <c r="F222" s="12">
        <f t="shared" si="12"/>
        <v>0</v>
      </c>
      <c r="G222" s="12">
        <f t="shared" si="13"/>
        <v>0</v>
      </c>
      <c r="H222" s="11">
        <f t="shared" si="14"/>
        <v>-3401</v>
      </c>
      <c r="I222" s="13">
        <f t="shared" si="15"/>
        <v>0</v>
      </c>
    </row>
    <row r="223" spans="1:9" hidden="1" x14ac:dyDescent="0.3">
      <c r="A223" s="6" t="s">
        <v>224</v>
      </c>
      <c r="B223" s="7"/>
      <c r="C223" s="7"/>
      <c r="D223" s="7"/>
      <c r="E223" s="7"/>
      <c r="F223" s="12">
        <f t="shared" si="12"/>
        <v>0</v>
      </c>
      <c r="G223" s="12">
        <f t="shared" si="13"/>
        <v>0</v>
      </c>
      <c r="H223" s="11">
        <f t="shared" si="14"/>
        <v>0</v>
      </c>
      <c r="I223" s="13">
        <f t="shared" si="15"/>
        <v>0</v>
      </c>
    </row>
    <row r="224" spans="1:9" hidden="1" x14ac:dyDescent="0.3">
      <c r="A224" s="6" t="s">
        <v>225</v>
      </c>
      <c r="B224" s="7"/>
      <c r="C224" s="7"/>
      <c r="D224" s="7"/>
      <c r="E224" s="7"/>
      <c r="F224" s="12">
        <f t="shared" si="12"/>
        <v>0</v>
      </c>
      <c r="G224" s="12">
        <f t="shared" si="13"/>
        <v>0</v>
      </c>
      <c r="H224" s="11">
        <f t="shared" si="14"/>
        <v>0</v>
      </c>
      <c r="I224" s="13">
        <f t="shared" si="15"/>
        <v>0</v>
      </c>
    </row>
    <row r="225" spans="1:9" hidden="1" x14ac:dyDescent="0.3">
      <c r="A225" s="6" t="s">
        <v>226</v>
      </c>
      <c r="B225" s="7"/>
      <c r="C225" s="7"/>
      <c r="D225" s="7"/>
      <c r="E225" s="7"/>
      <c r="F225" s="12">
        <f t="shared" si="12"/>
        <v>0</v>
      </c>
      <c r="G225" s="12">
        <f t="shared" si="13"/>
        <v>0</v>
      </c>
      <c r="H225" s="11">
        <f t="shared" si="14"/>
        <v>0</v>
      </c>
      <c r="I225" s="13">
        <f t="shared" si="15"/>
        <v>0</v>
      </c>
    </row>
    <row r="226" spans="1:9" hidden="1" x14ac:dyDescent="0.3">
      <c r="A226" s="6" t="s">
        <v>227</v>
      </c>
      <c r="B226" s="7"/>
      <c r="C226" s="7"/>
      <c r="D226" s="7"/>
      <c r="E226" s="7"/>
      <c r="F226" s="12">
        <f t="shared" si="12"/>
        <v>0</v>
      </c>
      <c r="G226" s="12">
        <f t="shared" si="13"/>
        <v>0</v>
      </c>
      <c r="H226" s="11">
        <f t="shared" si="14"/>
        <v>0</v>
      </c>
      <c r="I226" s="13">
        <f t="shared" si="15"/>
        <v>0</v>
      </c>
    </row>
    <row r="227" spans="1:9" hidden="1" x14ac:dyDescent="0.3">
      <c r="A227" s="6" t="s">
        <v>228</v>
      </c>
      <c r="B227" s="7"/>
      <c r="C227" s="7"/>
      <c r="D227" s="7"/>
      <c r="E227" s="7"/>
      <c r="F227" s="12">
        <f t="shared" si="12"/>
        <v>0</v>
      </c>
      <c r="G227" s="12">
        <f t="shared" si="13"/>
        <v>0</v>
      </c>
      <c r="H227" s="11">
        <f t="shared" si="14"/>
        <v>0</v>
      </c>
      <c r="I227" s="13">
        <f t="shared" si="15"/>
        <v>0</v>
      </c>
    </row>
    <row r="228" spans="1:9" hidden="1" x14ac:dyDescent="0.3">
      <c r="A228" s="6" t="s">
        <v>229</v>
      </c>
      <c r="B228" s="7"/>
      <c r="C228" s="7"/>
      <c r="D228" s="7"/>
      <c r="E228" s="7"/>
      <c r="F228" s="12">
        <f t="shared" si="12"/>
        <v>0</v>
      </c>
      <c r="G228" s="12">
        <f t="shared" si="13"/>
        <v>0</v>
      </c>
      <c r="H228" s="11">
        <f t="shared" si="14"/>
        <v>0</v>
      </c>
      <c r="I228" s="13">
        <f t="shared" si="15"/>
        <v>0</v>
      </c>
    </row>
    <row r="229" spans="1:9" hidden="1" x14ac:dyDescent="0.3">
      <c r="A229" s="6" t="s">
        <v>230</v>
      </c>
      <c r="B229" s="8">
        <v>35739</v>
      </c>
      <c r="C229" s="7"/>
      <c r="D229" s="8">
        <v>37100</v>
      </c>
      <c r="E229" s="7"/>
      <c r="F229" s="12">
        <f t="shared" si="12"/>
        <v>1361</v>
      </c>
      <c r="G229" s="12">
        <f t="shared" si="13"/>
        <v>0</v>
      </c>
      <c r="H229" s="11">
        <f t="shared" si="14"/>
        <v>-34378</v>
      </c>
      <c r="I229" s="13">
        <f t="shared" si="15"/>
        <v>0</v>
      </c>
    </row>
    <row r="230" spans="1:9" hidden="1" x14ac:dyDescent="0.3">
      <c r="A230" s="6" t="s">
        <v>231</v>
      </c>
      <c r="B230" s="7"/>
      <c r="C230" s="8">
        <v>20664</v>
      </c>
      <c r="D230" s="7"/>
      <c r="E230" s="8">
        <v>3407713</v>
      </c>
      <c r="F230" s="12">
        <f t="shared" si="12"/>
        <v>0</v>
      </c>
      <c r="G230" s="12">
        <f t="shared" si="13"/>
        <v>3387049</v>
      </c>
      <c r="H230" s="11">
        <f t="shared" si="14"/>
        <v>0</v>
      </c>
      <c r="I230" s="13">
        <f t="shared" si="15"/>
        <v>3366385</v>
      </c>
    </row>
    <row r="231" spans="1:9" hidden="1" x14ac:dyDescent="0.3">
      <c r="A231" s="6" t="s">
        <v>232</v>
      </c>
      <c r="B231" s="7"/>
      <c r="C231" s="8">
        <v>160974</v>
      </c>
      <c r="D231" s="7"/>
      <c r="E231" s="7"/>
      <c r="F231" s="12">
        <f t="shared" si="12"/>
        <v>0</v>
      </c>
      <c r="G231" s="12">
        <f t="shared" si="13"/>
        <v>-160974</v>
      </c>
      <c r="H231" s="11">
        <f t="shared" si="14"/>
        <v>0</v>
      </c>
      <c r="I231" s="13">
        <f t="shared" si="15"/>
        <v>-321948</v>
      </c>
    </row>
    <row r="232" spans="1:9" hidden="1" x14ac:dyDescent="0.3">
      <c r="A232" s="6" t="s">
        <v>233</v>
      </c>
      <c r="B232" s="7"/>
      <c r="C232" s="7"/>
      <c r="D232" s="7"/>
      <c r="E232" s="7"/>
      <c r="F232" s="12">
        <f t="shared" si="12"/>
        <v>0</v>
      </c>
      <c r="G232" s="12">
        <f t="shared" si="13"/>
        <v>0</v>
      </c>
      <c r="H232" s="11">
        <f t="shared" si="14"/>
        <v>0</v>
      </c>
      <c r="I232" s="13">
        <f t="shared" si="15"/>
        <v>0</v>
      </c>
    </row>
    <row r="233" spans="1:9" hidden="1" x14ac:dyDescent="0.3">
      <c r="A233" s="6" t="s">
        <v>234</v>
      </c>
      <c r="B233" s="8">
        <v>4889</v>
      </c>
      <c r="C233" s="7"/>
      <c r="D233" s="8">
        <v>4889</v>
      </c>
      <c r="E233" s="7"/>
      <c r="F233" s="12">
        <f t="shared" si="12"/>
        <v>0</v>
      </c>
      <c r="G233" s="12">
        <f t="shared" si="13"/>
        <v>0</v>
      </c>
      <c r="H233" s="11">
        <f t="shared" si="14"/>
        <v>-4889</v>
      </c>
      <c r="I233" s="13">
        <f t="shared" si="15"/>
        <v>0</v>
      </c>
    </row>
    <row r="234" spans="1:9" hidden="1" x14ac:dyDescent="0.3">
      <c r="A234" s="6" t="s">
        <v>235</v>
      </c>
      <c r="B234" s="7"/>
      <c r="C234" s="7"/>
      <c r="D234" s="7"/>
      <c r="E234" s="8">
        <v>284265</v>
      </c>
      <c r="F234" s="12">
        <f t="shared" si="12"/>
        <v>0</v>
      </c>
      <c r="G234" s="12">
        <f t="shared" si="13"/>
        <v>284265</v>
      </c>
      <c r="H234" s="11">
        <f t="shared" si="14"/>
        <v>0</v>
      </c>
      <c r="I234" s="13">
        <f t="shared" si="15"/>
        <v>284265</v>
      </c>
    </row>
    <row r="235" spans="1:9" hidden="1" x14ac:dyDescent="0.3">
      <c r="A235" s="6" t="s">
        <v>236</v>
      </c>
      <c r="B235" s="7"/>
      <c r="C235" s="7"/>
      <c r="D235" s="7"/>
      <c r="E235" s="8">
        <v>1770</v>
      </c>
      <c r="F235" s="12">
        <f t="shared" si="12"/>
        <v>0</v>
      </c>
      <c r="G235" s="12">
        <f t="shared" si="13"/>
        <v>1770</v>
      </c>
      <c r="H235" s="11">
        <f t="shared" si="14"/>
        <v>0</v>
      </c>
      <c r="I235" s="13">
        <f t="shared" si="15"/>
        <v>1770</v>
      </c>
    </row>
    <row r="236" spans="1:9" hidden="1" x14ac:dyDescent="0.3">
      <c r="A236" s="6" t="s">
        <v>237</v>
      </c>
      <c r="B236" s="8">
        <v>794</v>
      </c>
      <c r="C236" s="7"/>
      <c r="D236" s="8">
        <v>794</v>
      </c>
      <c r="E236" s="7"/>
      <c r="F236" s="12">
        <f t="shared" si="12"/>
        <v>0</v>
      </c>
      <c r="G236" s="12">
        <f t="shared" si="13"/>
        <v>0</v>
      </c>
      <c r="H236" s="11">
        <f t="shared" si="14"/>
        <v>-794</v>
      </c>
      <c r="I236" s="13">
        <f t="shared" si="15"/>
        <v>0</v>
      </c>
    </row>
    <row r="237" spans="1:9" hidden="1" x14ac:dyDescent="0.3">
      <c r="A237" s="6" t="s">
        <v>238</v>
      </c>
      <c r="B237" s="8">
        <v>13658.6</v>
      </c>
      <c r="C237" s="7"/>
      <c r="D237" s="8">
        <v>65912.039999999994</v>
      </c>
      <c r="E237" s="7"/>
      <c r="F237" s="12">
        <f t="shared" si="12"/>
        <v>52253.439999999995</v>
      </c>
      <c r="G237" s="12">
        <f t="shared" si="13"/>
        <v>0</v>
      </c>
      <c r="H237" s="11">
        <f t="shared" si="14"/>
        <v>38594.839999999997</v>
      </c>
      <c r="I237" s="13">
        <f t="shared" si="15"/>
        <v>0</v>
      </c>
    </row>
    <row r="238" spans="1:9" hidden="1" x14ac:dyDescent="0.3">
      <c r="A238" s="6" t="s">
        <v>239</v>
      </c>
      <c r="B238" s="7"/>
      <c r="C238" s="8">
        <v>115637</v>
      </c>
      <c r="D238" s="7"/>
      <c r="E238" s="8">
        <v>89.64</v>
      </c>
      <c r="F238" s="12">
        <f t="shared" si="12"/>
        <v>0</v>
      </c>
      <c r="G238" s="12">
        <f t="shared" si="13"/>
        <v>-115547.36</v>
      </c>
      <c r="H238" s="11">
        <f t="shared" si="14"/>
        <v>0</v>
      </c>
      <c r="I238" s="13">
        <f t="shared" si="15"/>
        <v>-231184.36</v>
      </c>
    </row>
    <row r="239" spans="1:9" hidden="1" x14ac:dyDescent="0.3">
      <c r="A239" s="6" t="s">
        <v>240</v>
      </c>
      <c r="B239" s="7"/>
      <c r="C239" s="7"/>
      <c r="D239" s="7"/>
      <c r="E239" s="7"/>
      <c r="F239" s="12">
        <f t="shared" si="12"/>
        <v>0</v>
      </c>
      <c r="G239" s="12">
        <f t="shared" si="13"/>
        <v>0</v>
      </c>
      <c r="H239" s="11">
        <f t="shared" si="14"/>
        <v>0</v>
      </c>
      <c r="I239" s="13">
        <f t="shared" si="15"/>
        <v>0</v>
      </c>
    </row>
    <row r="240" spans="1:9" hidden="1" x14ac:dyDescent="0.3">
      <c r="A240" s="6" t="s">
        <v>241</v>
      </c>
      <c r="B240" s="7"/>
      <c r="C240" s="7"/>
      <c r="D240" s="7"/>
      <c r="E240" s="7"/>
      <c r="F240" s="12">
        <f t="shared" si="12"/>
        <v>0</v>
      </c>
      <c r="G240" s="12">
        <f t="shared" si="13"/>
        <v>0</v>
      </c>
      <c r="H240" s="11">
        <f t="shared" si="14"/>
        <v>0</v>
      </c>
      <c r="I240" s="13">
        <f t="shared" si="15"/>
        <v>0</v>
      </c>
    </row>
    <row r="241" spans="1:9" hidden="1" x14ac:dyDescent="0.3">
      <c r="A241" s="6" t="s">
        <v>242</v>
      </c>
      <c r="B241" s="7"/>
      <c r="C241" s="7"/>
      <c r="D241" s="7"/>
      <c r="E241" s="7"/>
      <c r="F241" s="12">
        <f t="shared" si="12"/>
        <v>0</v>
      </c>
      <c r="G241" s="12">
        <f t="shared" si="13"/>
        <v>0</v>
      </c>
      <c r="H241" s="11">
        <f t="shared" si="14"/>
        <v>0</v>
      </c>
      <c r="I241" s="13">
        <f t="shared" si="15"/>
        <v>0</v>
      </c>
    </row>
    <row r="242" spans="1:9" hidden="1" x14ac:dyDescent="0.3">
      <c r="A242" s="6" t="s">
        <v>243</v>
      </c>
      <c r="B242" s="7"/>
      <c r="C242" s="7"/>
      <c r="D242" s="7"/>
      <c r="E242" s="8">
        <v>72893</v>
      </c>
      <c r="F242" s="12">
        <f t="shared" si="12"/>
        <v>0</v>
      </c>
      <c r="G242" s="12">
        <f t="shared" si="13"/>
        <v>72893</v>
      </c>
      <c r="H242" s="11">
        <f t="shared" si="14"/>
        <v>0</v>
      </c>
      <c r="I242" s="13">
        <f t="shared" si="15"/>
        <v>72893</v>
      </c>
    </row>
    <row r="243" spans="1:9" hidden="1" x14ac:dyDescent="0.3">
      <c r="A243" s="6" t="s">
        <v>244</v>
      </c>
      <c r="B243" s="7"/>
      <c r="C243" s="7"/>
      <c r="D243" s="7"/>
      <c r="E243" s="7"/>
      <c r="F243" s="12">
        <f t="shared" si="12"/>
        <v>0</v>
      </c>
      <c r="G243" s="12">
        <f t="shared" si="13"/>
        <v>0</v>
      </c>
      <c r="H243" s="11">
        <f t="shared" si="14"/>
        <v>0</v>
      </c>
      <c r="I243" s="13">
        <f t="shared" si="15"/>
        <v>0</v>
      </c>
    </row>
    <row r="244" spans="1:9" hidden="1" x14ac:dyDescent="0.3">
      <c r="A244" s="6" t="s">
        <v>245</v>
      </c>
      <c r="B244" s="7"/>
      <c r="C244" s="8">
        <v>164168</v>
      </c>
      <c r="D244" s="7"/>
      <c r="E244" s="8">
        <v>901775</v>
      </c>
      <c r="F244" s="12">
        <f t="shared" si="12"/>
        <v>0</v>
      </c>
      <c r="G244" s="12">
        <f t="shared" si="13"/>
        <v>737607</v>
      </c>
      <c r="H244" s="11">
        <f t="shared" si="14"/>
        <v>0</v>
      </c>
      <c r="I244" s="13">
        <f t="shared" si="15"/>
        <v>573439</v>
      </c>
    </row>
    <row r="245" spans="1:9" hidden="1" x14ac:dyDescent="0.3">
      <c r="A245" s="6" t="s">
        <v>246</v>
      </c>
      <c r="B245" s="7"/>
      <c r="C245" s="7"/>
      <c r="D245" s="7"/>
      <c r="E245" s="7"/>
      <c r="F245" s="12">
        <f t="shared" si="12"/>
        <v>0</v>
      </c>
      <c r="G245" s="12">
        <f t="shared" si="13"/>
        <v>0</v>
      </c>
      <c r="H245" s="11">
        <f t="shared" si="14"/>
        <v>0</v>
      </c>
      <c r="I245" s="13">
        <f t="shared" si="15"/>
        <v>0</v>
      </c>
    </row>
    <row r="246" spans="1:9" hidden="1" x14ac:dyDescent="0.3">
      <c r="A246" s="6" t="s">
        <v>247</v>
      </c>
      <c r="B246" s="7"/>
      <c r="C246" s="7"/>
      <c r="D246" s="7"/>
      <c r="E246" s="7"/>
      <c r="F246" s="12">
        <f t="shared" si="12"/>
        <v>0</v>
      </c>
      <c r="G246" s="12">
        <f t="shared" si="13"/>
        <v>0</v>
      </c>
      <c r="H246" s="11">
        <f t="shared" si="14"/>
        <v>0</v>
      </c>
      <c r="I246" s="13">
        <f t="shared" si="15"/>
        <v>0</v>
      </c>
    </row>
    <row r="247" spans="1:9" hidden="1" x14ac:dyDescent="0.3">
      <c r="A247" s="6" t="s">
        <v>248</v>
      </c>
      <c r="B247" s="7"/>
      <c r="C247" s="8">
        <v>69300</v>
      </c>
      <c r="D247" s="7"/>
      <c r="E247" s="7"/>
      <c r="F247" s="12">
        <f t="shared" si="12"/>
        <v>0</v>
      </c>
      <c r="G247" s="12">
        <f t="shared" si="13"/>
        <v>-69300</v>
      </c>
      <c r="H247" s="11">
        <f t="shared" si="14"/>
        <v>0</v>
      </c>
      <c r="I247" s="13">
        <f t="shared" si="15"/>
        <v>-138600</v>
      </c>
    </row>
    <row r="248" spans="1:9" hidden="1" x14ac:dyDescent="0.3">
      <c r="A248" s="6" t="s">
        <v>249</v>
      </c>
      <c r="B248" s="7"/>
      <c r="C248" s="7"/>
      <c r="D248" s="7"/>
      <c r="E248" s="8">
        <v>32500</v>
      </c>
      <c r="F248" s="12">
        <f t="shared" si="12"/>
        <v>0</v>
      </c>
      <c r="G248" s="12">
        <f t="shared" si="13"/>
        <v>32500</v>
      </c>
      <c r="H248" s="11">
        <f t="shared" si="14"/>
        <v>0</v>
      </c>
      <c r="I248" s="13">
        <f t="shared" si="15"/>
        <v>32500</v>
      </c>
    </row>
    <row r="249" spans="1:9" hidden="1" x14ac:dyDescent="0.3">
      <c r="A249" s="6" t="s">
        <v>250</v>
      </c>
      <c r="B249" s="7"/>
      <c r="C249" s="7"/>
      <c r="D249" s="7"/>
      <c r="E249" s="7"/>
      <c r="F249" s="12">
        <f t="shared" si="12"/>
        <v>0</v>
      </c>
      <c r="G249" s="12">
        <f t="shared" si="13"/>
        <v>0</v>
      </c>
      <c r="H249" s="11">
        <f t="shared" si="14"/>
        <v>0</v>
      </c>
      <c r="I249" s="13">
        <f t="shared" si="15"/>
        <v>0</v>
      </c>
    </row>
    <row r="250" spans="1:9" hidden="1" x14ac:dyDescent="0.3">
      <c r="A250" s="6" t="s">
        <v>251</v>
      </c>
      <c r="B250" s="7"/>
      <c r="C250" s="7"/>
      <c r="D250" s="7"/>
      <c r="E250" s="7"/>
      <c r="F250" s="12">
        <f t="shared" si="12"/>
        <v>0</v>
      </c>
      <c r="G250" s="12">
        <f t="shared" si="13"/>
        <v>0</v>
      </c>
      <c r="H250" s="11">
        <f t="shared" si="14"/>
        <v>0</v>
      </c>
      <c r="I250" s="13">
        <f t="shared" si="15"/>
        <v>0</v>
      </c>
    </row>
    <row r="251" spans="1:9" hidden="1" x14ac:dyDescent="0.3">
      <c r="A251" s="6" t="s">
        <v>252</v>
      </c>
      <c r="B251" s="7"/>
      <c r="C251" s="7"/>
      <c r="D251" s="8">
        <v>113281</v>
      </c>
      <c r="E251" s="7"/>
      <c r="F251" s="12">
        <f t="shared" si="12"/>
        <v>113281</v>
      </c>
      <c r="G251" s="12">
        <f t="shared" si="13"/>
        <v>0</v>
      </c>
      <c r="H251" s="11">
        <f t="shared" si="14"/>
        <v>113281</v>
      </c>
      <c r="I251" s="13">
        <f t="shared" si="15"/>
        <v>0</v>
      </c>
    </row>
    <row r="252" spans="1:9" hidden="1" x14ac:dyDescent="0.3">
      <c r="A252" s="6" t="s">
        <v>253</v>
      </c>
      <c r="B252" s="7"/>
      <c r="C252" s="7"/>
      <c r="D252" s="7"/>
      <c r="E252" s="7"/>
      <c r="F252" s="12">
        <f t="shared" si="12"/>
        <v>0</v>
      </c>
      <c r="G252" s="12">
        <f t="shared" si="13"/>
        <v>0</v>
      </c>
      <c r="H252" s="11">
        <f t="shared" si="14"/>
        <v>0</v>
      </c>
      <c r="I252" s="13">
        <f t="shared" si="15"/>
        <v>0</v>
      </c>
    </row>
    <row r="253" spans="1:9" hidden="1" x14ac:dyDescent="0.3">
      <c r="A253" s="6" t="s">
        <v>254</v>
      </c>
      <c r="B253" s="7"/>
      <c r="C253" s="7"/>
      <c r="D253" s="7"/>
      <c r="E253" s="7"/>
      <c r="F253" s="12">
        <f t="shared" si="12"/>
        <v>0</v>
      </c>
      <c r="G253" s="12">
        <f t="shared" si="13"/>
        <v>0</v>
      </c>
      <c r="H253" s="11">
        <f t="shared" si="14"/>
        <v>0</v>
      </c>
      <c r="I253" s="13">
        <f t="shared" si="15"/>
        <v>0</v>
      </c>
    </row>
    <row r="254" spans="1:9" hidden="1" x14ac:dyDescent="0.3">
      <c r="A254" s="6" t="s">
        <v>255</v>
      </c>
      <c r="B254" s="7"/>
      <c r="C254" s="7"/>
      <c r="D254" s="7"/>
      <c r="E254" s="7"/>
      <c r="F254" s="12">
        <f t="shared" si="12"/>
        <v>0</v>
      </c>
      <c r="G254" s="12">
        <f t="shared" si="13"/>
        <v>0</v>
      </c>
      <c r="H254" s="11">
        <f t="shared" si="14"/>
        <v>0</v>
      </c>
      <c r="I254" s="13">
        <f t="shared" si="15"/>
        <v>0</v>
      </c>
    </row>
    <row r="255" spans="1:9" hidden="1" x14ac:dyDescent="0.3">
      <c r="A255" s="6" t="s">
        <v>256</v>
      </c>
      <c r="B255" s="7"/>
      <c r="C255" s="7"/>
      <c r="D255" s="7"/>
      <c r="E255" s="7"/>
      <c r="F255" s="12">
        <f t="shared" si="12"/>
        <v>0</v>
      </c>
      <c r="G255" s="12">
        <f t="shared" si="13"/>
        <v>0</v>
      </c>
      <c r="H255" s="11">
        <f t="shared" si="14"/>
        <v>0</v>
      </c>
      <c r="I255" s="13">
        <f t="shared" si="15"/>
        <v>0</v>
      </c>
    </row>
    <row r="256" spans="1:9" hidden="1" x14ac:dyDescent="0.3">
      <c r="A256" s="6" t="s">
        <v>257</v>
      </c>
      <c r="B256" s="7"/>
      <c r="C256" s="7"/>
      <c r="D256" s="7"/>
      <c r="E256" s="7"/>
      <c r="F256" s="12">
        <f t="shared" si="12"/>
        <v>0</v>
      </c>
      <c r="G256" s="12">
        <f t="shared" si="13"/>
        <v>0</v>
      </c>
      <c r="H256" s="11">
        <f t="shared" si="14"/>
        <v>0</v>
      </c>
      <c r="I256" s="13">
        <f t="shared" si="15"/>
        <v>0</v>
      </c>
    </row>
    <row r="257" spans="1:9" hidden="1" x14ac:dyDescent="0.3">
      <c r="A257" s="6" t="s">
        <v>258</v>
      </c>
      <c r="B257" s="7"/>
      <c r="C257" s="7"/>
      <c r="D257" s="7"/>
      <c r="E257" s="8">
        <v>19900</v>
      </c>
      <c r="F257" s="12">
        <f t="shared" si="12"/>
        <v>0</v>
      </c>
      <c r="G257" s="12">
        <f t="shared" si="13"/>
        <v>19900</v>
      </c>
      <c r="H257" s="11">
        <f t="shared" si="14"/>
        <v>0</v>
      </c>
      <c r="I257" s="13">
        <f t="shared" si="15"/>
        <v>19900</v>
      </c>
    </row>
    <row r="258" spans="1:9" hidden="1" x14ac:dyDescent="0.3">
      <c r="A258" s="6" t="s">
        <v>259</v>
      </c>
      <c r="B258" s="7"/>
      <c r="C258" s="7"/>
      <c r="D258" s="7"/>
      <c r="E258" s="7"/>
      <c r="F258" s="12">
        <f t="shared" si="12"/>
        <v>0</v>
      </c>
      <c r="G258" s="12">
        <f t="shared" si="13"/>
        <v>0</v>
      </c>
      <c r="H258" s="11">
        <f t="shared" si="14"/>
        <v>0</v>
      </c>
      <c r="I258" s="13">
        <f t="shared" si="15"/>
        <v>0</v>
      </c>
    </row>
    <row r="259" spans="1:9" hidden="1" x14ac:dyDescent="0.3">
      <c r="A259" s="6" t="s">
        <v>260</v>
      </c>
      <c r="B259" s="7"/>
      <c r="C259" s="7"/>
      <c r="D259" s="7"/>
      <c r="E259" s="8">
        <v>12077</v>
      </c>
      <c r="F259" s="12">
        <f t="shared" si="12"/>
        <v>0</v>
      </c>
      <c r="G259" s="12">
        <f t="shared" si="13"/>
        <v>12077</v>
      </c>
      <c r="H259" s="11">
        <f t="shared" si="14"/>
        <v>0</v>
      </c>
      <c r="I259" s="13">
        <f t="shared" si="15"/>
        <v>12077</v>
      </c>
    </row>
    <row r="260" spans="1:9" hidden="1" x14ac:dyDescent="0.3">
      <c r="A260" s="6" t="s">
        <v>261</v>
      </c>
      <c r="B260" s="7"/>
      <c r="C260" s="7"/>
      <c r="D260" s="7"/>
      <c r="E260" s="7"/>
      <c r="F260" s="12">
        <f t="shared" si="12"/>
        <v>0</v>
      </c>
      <c r="G260" s="12">
        <f t="shared" si="13"/>
        <v>0</v>
      </c>
      <c r="H260" s="11">
        <f t="shared" si="14"/>
        <v>0</v>
      </c>
      <c r="I260" s="13">
        <f t="shared" si="15"/>
        <v>0</v>
      </c>
    </row>
    <row r="261" spans="1:9" hidden="1" x14ac:dyDescent="0.3">
      <c r="A261" s="6" t="s">
        <v>262</v>
      </c>
      <c r="B261" s="8">
        <v>18813.099999999999</v>
      </c>
      <c r="C261" s="7"/>
      <c r="D261" s="8">
        <v>28997.4</v>
      </c>
      <c r="E261" s="7"/>
      <c r="F261" s="12">
        <f t="shared" si="12"/>
        <v>10184.300000000003</v>
      </c>
      <c r="G261" s="12">
        <f t="shared" si="13"/>
        <v>0</v>
      </c>
      <c r="H261" s="11">
        <f t="shared" si="14"/>
        <v>-8628.7999999999956</v>
      </c>
      <c r="I261" s="13">
        <f t="shared" si="15"/>
        <v>0</v>
      </c>
    </row>
    <row r="262" spans="1:9" hidden="1" x14ac:dyDescent="0.3">
      <c r="A262" s="6" t="s">
        <v>263</v>
      </c>
      <c r="B262" s="7"/>
      <c r="C262" s="7"/>
      <c r="D262" s="7"/>
      <c r="E262" s="7"/>
      <c r="F262" s="12">
        <f t="shared" si="12"/>
        <v>0</v>
      </c>
      <c r="G262" s="12">
        <f t="shared" si="13"/>
        <v>0</v>
      </c>
      <c r="H262" s="11">
        <f t="shared" si="14"/>
        <v>0</v>
      </c>
      <c r="I262" s="13">
        <f t="shared" si="15"/>
        <v>0</v>
      </c>
    </row>
    <row r="263" spans="1:9" x14ac:dyDescent="0.3">
      <c r="A263" s="6" t="s">
        <v>264</v>
      </c>
      <c r="B263" s="7"/>
      <c r="C263" s="8">
        <v>80250</v>
      </c>
      <c r="D263" s="7"/>
      <c r="E263" s="8">
        <v>80250</v>
      </c>
      <c r="F263" s="12">
        <f t="shared" si="12"/>
        <v>0</v>
      </c>
      <c r="G263" s="12">
        <f t="shared" si="13"/>
        <v>0</v>
      </c>
      <c r="H263" s="11">
        <f t="shared" si="14"/>
        <v>0</v>
      </c>
      <c r="I263" s="13">
        <f t="shared" si="15"/>
        <v>-80250</v>
      </c>
    </row>
    <row r="264" spans="1:9" hidden="1" x14ac:dyDescent="0.3">
      <c r="A264" s="6" t="s">
        <v>265</v>
      </c>
      <c r="B264" s="7"/>
      <c r="C264" s="8">
        <v>78624</v>
      </c>
      <c r="D264" s="7"/>
      <c r="E264" s="8">
        <v>561690</v>
      </c>
      <c r="F264" s="12">
        <f t="shared" si="12"/>
        <v>0</v>
      </c>
      <c r="G264" s="12">
        <f t="shared" si="13"/>
        <v>483066</v>
      </c>
      <c r="H264" s="11">
        <f t="shared" si="14"/>
        <v>0</v>
      </c>
      <c r="I264" s="13">
        <f t="shared" si="15"/>
        <v>404442</v>
      </c>
    </row>
    <row r="265" spans="1:9" hidden="1" x14ac:dyDescent="0.3">
      <c r="A265" s="6" t="s">
        <v>266</v>
      </c>
      <c r="B265" s="7"/>
      <c r="C265" s="7"/>
      <c r="D265" s="8">
        <v>90000</v>
      </c>
      <c r="E265" s="7"/>
      <c r="F265" s="12">
        <f t="shared" si="12"/>
        <v>90000</v>
      </c>
      <c r="G265" s="12">
        <f t="shared" si="13"/>
        <v>0</v>
      </c>
      <c r="H265" s="11">
        <f t="shared" si="14"/>
        <v>90000</v>
      </c>
      <c r="I265" s="13">
        <f t="shared" si="15"/>
        <v>0</v>
      </c>
    </row>
    <row r="266" spans="1:9" hidden="1" x14ac:dyDescent="0.3">
      <c r="A266" s="6" t="s">
        <v>267</v>
      </c>
      <c r="B266" s="7"/>
      <c r="C266" s="7"/>
      <c r="D266" s="7"/>
      <c r="E266" s="7"/>
      <c r="F266" s="12">
        <f t="shared" si="12"/>
        <v>0</v>
      </c>
      <c r="G266" s="12">
        <f t="shared" si="13"/>
        <v>0</v>
      </c>
      <c r="H266" s="11">
        <f t="shared" si="14"/>
        <v>0</v>
      </c>
      <c r="I266" s="13">
        <f t="shared" si="15"/>
        <v>0</v>
      </c>
    </row>
    <row r="267" spans="1:9" hidden="1" x14ac:dyDescent="0.3">
      <c r="A267" s="6" t="s">
        <v>268</v>
      </c>
      <c r="B267" s="7"/>
      <c r="C267" s="7"/>
      <c r="D267" s="7"/>
      <c r="E267" s="7"/>
      <c r="F267" s="12">
        <f t="shared" si="12"/>
        <v>0</v>
      </c>
      <c r="G267" s="12">
        <f t="shared" si="13"/>
        <v>0</v>
      </c>
      <c r="H267" s="11">
        <f t="shared" si="14"/>
        <v>0</v>
      </c>
      <c r="I267" s="13">
        <f t="shared" si="15"/>
        <v>0</v>
      </c>
    </row>
    <row r="268" spans="1:9" hidden="1" x14ac:dyDescent="0.3">
      <c r="A268" s="6" t="s">
        <v>269</v>
      </c>
      <c r="B268" s="7"/>
      <c r="C268" s="7"/>
      <c r="D268" s="8">
        <v>987138</v>
      </c>
      <c r="E268" s="7"/>
      <c r="F268" s="12">
        <f t="shared" si="12"/>
        <v>987138</v>
      </c>
      <c r="G268" s="12">
        <f t="shared" si="13"/>
        <v>0</v>
      </c>
      <c r="H268" s="11">
        <f t="shared" si="14"/>
        <v>987138</v>
      </c>
      <c r="I268" s="13">
        <f t="shared" si="15"/>
        <v>0</v>
      </c>
    </row>
    <row r="269" spans="1:9" hidden="1" x14ac:dyDescent="0.3">
      <c r="A269" s="6" t="s">
        <v>270</v>
      </c>
      <c r="B269" s="7"/>
      <c r="C269" s="7"/>
      <c r="D269" s="7"/>
      <c r="E269" s="7"/>
      <c r="F269" s="12">
        <f t="shared" si="12"/>
        <v>0</v>
      </c>
      <c r="G269" s="12">
        <f t="shared" si="13"/>
        <v>0</v>
      </c>
      <c r="H269" s="11">
        <f t="shared" si="14"/>
        <v>0</v>
      </c>
      <c r="I269" s="13">
        <f t="shared" si="15"/>
        <v>0</v>
      </c>
    </row>
    <row r="270" spans="1:9" hidden="1" x14ac:dyDescent="0.3">
      <c r="A270" s="6" t="s">
        <v>271</v>
      </c>
      <c r="B270" s="7"/>
      <c r="C270" s="7"/>
      <c r="D270" s="7"/>
      <c r="E270" s="7"/>
      <c r="F270" s="12">
        <f t="shared" si="12"/>
        <v>0</v>
      </c>
      <c r="G270" s="12">
        <f t="shared" si="13"/>
        <v>0</v>
      </c>
      <c r="H270" s="11">
        <f t="shared" si="14"/>
        <v>0</v>
      </c>
      <c r="I270" s="13">
        <f t="shared" si="15"/>
        <v>0</v>
      </c>
    </row>
    <row r="271" spans="1:9" hidden="1" x14ac:dyDescent="0.3">
      <c r="A271" s="6" t="s">
        <v>272</v>
      </c>
      <c r="B271" s="7"/>
      <c r="C271" s="7"/>
      <c r="D271" s="8">
        <v>46500</v>
      </c>
      <c r="E271" s="7"/>
      <c r="F271" s="12">
        <f t="shared" si="12"/>
        <v>46500</v>
      </c>
      <c r="G271" s="12">
        <f t="shared" si="13"/>
        <v>0</v>
      </c>
      <c r="H271" s="11">
        <f t="shared" si="14"/>
        <v>46500</v>
      </c>
      <c r="I271" s="13">
        <f t="shared" si="15"/>
        <v>0</v>
      </c>
    </row>
    <row r="272" spans="1:9" hidden="1" x14ac:dyDescent="0.3">
      <c r="A272" s="6" t="s">
        <v>273</v>
      </c>
      <c r="B272" s="7"/>
      <c r="C272" s="7"/>
      <c r="D272" s="7"/>
      <c r="E272" s="7"/>
      <c r="F272" s="12">
        <f t="shared" si="12"/>
        <v>0</v>
      </c>
      <c r="G272" s="12">
        <f t="shared" si="13"/>
        <v>0</v>
      </c>
      <c r="H272" s="11">
        <f t="shared" si="14"/>
        <v>0</v>
      </c>
      <c r="I272" s="13">
        <f t="shared" si="15"/>
        <v>0</v>
      </c>
    </row>
    <row r="273" spans="1:9" hidden="1" x14ac:dyDescent="0.3">
      <c r="A273" s="6" t="s">
        <v>274</v>
      </c>
      <c r="B273" s="7"/>
      <c r="C273" s="7"/>
      <c r="D273" s="7"/>
      <c r="E273" s="7"/>
      <c r="F273" s="12">
        <f t="shared" si="12"/>
        <v>0</v>
      </c>
      <c r="G273" s="12">
        <f t="shared" si="13"/>
        <v>0</v>
      </c>
      <c r="H273" s="11">
        <f t="shared" si="14"/>
        <v>0</v>
      </c>
      <c r="I273" s="13">
        <f t="shared" si="15"/>
        <v>0</v>
      </c>
    </row>
    <row r="274" spans="1:9" hidden="1" x14ac:dyDescent="0.3">
      <c r="A274" s="6" t="s">
        <v>275</v>
      </c>
      <c r="B274" s="7"/>
      <c r="C274" s="8">
        <v>9374.4599999999991</v>
      </c>
      <c r="D274" s="7"/>
      <c r="E274" s="8">
        <v>0.46</v>
      </c>
      <c r="F274" s="12">
        <f t="shared" si="12"/>
        <v>0</v>
      </c>
      <c r="G274" s="12">
        <f t="shared" si="13"/>
        <v>-9374</v>
      </c>
      <c r="H274" s="11">
        <f t="shared" si="14"/>
        <v>0</v>
      </c>
      <c r="I274" s="13">
        <f t="shared" si="15"/>
        <v>-18748.46</v>
      </c>
    </row>
    <row r="275" spans="1:9" hidden="1" x14ac:dyDescent="0.3">
      <c r="A275" s="6" t="s">
        <v>276</v>
      </c>
      <c r="B275" s="7"/>
      <c r="C275" s="8">
        <v>30253</v>
      </c>
      <c r="D275" s="7"/>
      <c r="E275" s="7"/>
      <c r="F275" s="12">
        <f t="shared" ref="F275:F338" si="16">+D275-B275</f>
        <v>0</v>
      </c>
      <c r="G275" s="12">
        <f t="shared" ref="G275:G338" si="17">E275-C275</f>
        <v>-30253</v>
      </c>
      <c r="H275" s="11">
        <f t="shared" si="14"/>
        <v>0</v>
      </c>
      <c r="I275" s="13">
        <f t="shared" si="15"/>
        <v>-60506</v>
      </c>
    </row>
    <row r="276" spans="1:9" hidden="1" x14ac:dyDescent="0.3">
      <c r="A276" s="6" t="s">
        <v>277</v>
      </c>
      <c r="B276" s="7"/>
      <c r="C276" s="8">
        <v>11000</v>
      </c>
      <c r="D276" s="7"/>
      <c r="E276" s="8">
        <v>31215</v>
      </c>
      <c r="F276" s="12">
        <f t="shared" si="16"/>
        <v>0</v>
      </c>
      <c r="G276" s="12">
        <f t="shared" si="17"/>
        <v>20215</v>
      </c>
      <c r="H276" s="11">
        <f t="shared" ref="H276:H339" si="18">+F276-B276</f>
        <v>0</v>
      </c>
      <c r="I276" s="13">
        <f t="shared" ref="I276:I339" si="19">+G276-C276</f>
        <v>9215</v>
      </c>
    </row>
    <row r="277" spans="1:9" hidden="1" x14ac:dyDescent="0.3">
      <c r="A277" s="6" t="s">
        <v>278</v>
      </c>
      <c r="B277" s="7"/>
      <c r="C277" s="8">
        <v>2241275</v>
      </c>
      <c r="D277" s="7"/>
      <c r="E277" s="8">
        <v>1337878</v>
      </c>
      <c r="F277" s="12">
        <f t="shared" si="16"/>
        <v>0</v>
      </c>
      <c r="G277" s="12">
        <f t="shared" si="17"/>
        <v>-903397</v>
      </c>
      <c r="H277" s="11">
        <f t="shared" si="18"/>
        <v>0</v>
      </c>
      <c r="I277" s="13">
        <f t="shared" si="19"/>
        <v>-3144672</v>
      </c>
    </row>
    <row r="278" spans="1:9" hidden="1" x14ac:dyDescent="0.3">
      <c r="A278" s="6" t="s">
        <v>279</v>
      </c>
      <c r="B278" s="7"/>
      <c r="C278" s="7"/>
      <c r="D278" s="7"/>
      <c r="E278" s="7"/>
      <c r="F278" s="12">
        <f t="shared" si="16"/>
        <v>0</v>
      </c>
      <c r="G278" s="12">
        <f t="shared" si="17"/>
        <v>0</v>
      </c>
      <c r="H278" s="11">
        <f t="shared" si="18"/>
        <v>0</v>
      </c>
      <c r="I278" s="13">
        <f t="shared" si="19"/>
        <v>0</v>
      </c>
    </row>
    <row r="279" spans="1:9" hidden="1" x14ac:dyDescent="0.3">
      <c r="A279" s="6" t="s">
        <v>280</v>
      </c>
      <c r="B279" s="7"/>
      <c r="C279" s="8">
        <v>105587.4</v>
      </c>
      <c r="D279" s="7"/>
      <c r="E279" s="7"/>
      <c r="F279" s="12">
        <f t="shared" si="16"/>
        <v>0</v>
      </c>
      <c r="G279" s="12">
        <f t="shared" si="17"/>
        <v>-105587.4</v>
      </c>
      <c r="H279" s="11">
        <f t="shared" si="18"/>
        <v>0</v>
      </c>
      <c r="I279" s="13">
        <f t="shared" si="19"/>
        <v>-211174.8</v>
      </c>
    </row>
    <row r="280" spans="1:9" hidden="1" x14ac:dyDescent="0.3">
      <c r="A280" s="6" t="s">
        <v>281</v>
      </c>
      <c r="B280" s="7"/>
      <c r="C280" s="7"/>
      <c r="D280" s="7"/>
      <c r="E280" s="7"/>
      <c r="F280" s="12">
        <f t="shared" si="16"/>
        <v>0</v>
      </c>
      <c r="G280" s="12">
        <f t="shared" si="17"/>
        <v>0</v>
      </c>
      <c r="H280" s="11">
        <f t="shared" si="18"/>
        <v>0</v>
      </c>
      <c r="I280" s="13">
        <f t="shared" si="19"/>
        <v>0</v>
      </c>
    </row>
    <row r="281" spans="1:9" hidden="1" x14ac:dyDescent="0.3">
      <c r="A281" s="6" t="s">
        <v>282</v>
      </c>
      <c r="B281" s="8">
        <v>51610</v>
      </c>
      <c r="C281" s="7"/>
      <c r="D281" s="7"/>
      <c r="E281" s="7"/>
      <c r="F281" s="12">
        <f t="shared" si="16"/>
        <v>-51610</v>
      </c>
      <c r="G281" s="12">
        <f t="shared" si="17"/>
        <v>0</v>
      </c>
      <c r="H281" s="11">
        <f t="shared" si="18"/>
        <v>-103220</v>
      </c>
      <c r="I281" s="13">
        <f t="shared" si="19"/>
        <v>0</v>
      </c>
    </row>
    <row r="282" spans="1:9" hidden="1" x14ac:dyDescent="0.3">
      <c r="A282" s="6" t="s">
        <v>283</v>
      </c>
      <c r="B282" s="7"/>
      <c r="C282" s="8">
        <v>32851</v>
      </c>
      <c r="D282" s="7"/>
      <c r="E282" s="7"/>
      <c r="F282" s="12">
        <f t="shared" si="16"/>
        <v>0</v>
      </c>
      <c r="G282" s="12">
        <f t="shared" si="17"/>
        <v>-32851</v>
      </c>
      <c r="H282" s="11">
        <f t="shared" si="18"/>
        <v>0</v>
      </c>
      <c r="I282" s="13">
        <f t="shared" si="19"/>
        <v>-65702</v>
      </c>
    </row>
    <row r="283" spans="1:9" hidden="1" x14ac:dyDescent="0.3">
      <c r="A283" s="6" t="s">
        <v>284</v>
      </c>
      <c r="B283" s="8">
        <v>12980</v>
      </c>
      <c r="C283" s="7"/>
      <c r="D283" s="8">
        <v>12980</v>
      </c>
      <c r="E283" s="7"/>
      <c r="F283" s="12">
        <f t="shared" si="16"/>
        <v>0</v>
      </c>
      <c r="G283" s="12">
        <f t="shared" si="17"/>
        <v>0</v>
      </c>
      <c r="H283" s="11">
        <f t="shared" si="18"/>
        <v>-12980</v>
      </c>
      <c r="I283" s="13">
        <f t="shared" si="19"/>
        <v>0</v>
      </c>
    </row>
    <row r="284" spans="1:9" hidden="1" x14ac:dyDescent="0.3">
      <c r="A284" s="6" t="s">
        <v>285</v>
      </c>
      <c r="B284" s="7"/>
      <c r="C284" s="7"/>
      <c r="D284" s="7"/>
      <c r="E284" s="7"/>
      <c r="F284" s="12">
        <f t="shared" si="16"/>
        <v>0</v>
      </c>
      <c r="G284" s="12">
        <f t="shared" si="17"/>
        <v>0</v>
      </c>
      <c r="H284" s="11">
        <f t="shared" si="18"/>
        <v>0</v>
      </c>
      <c r="I284" s="13">
        <f t="shared" si="19"/>
        <v>0</v>
      </c>
    </row>
    <row r="285" spans="1:9" hidden="1" x14ac:dyDescent="0.3">
      <c r="A285" s="6" t="s">
        <v>286</v>
      </c>
      <c r="B285" s="7"/>
      <c r="C285" s="8">
        <v>207054</v>
      </c>
      <c r="D285" s="7"/>
      <c r="E285" s="8">
        <v>814711</v>
      </c>
      <c r="F285" s="12">
        <f t="shared" si="16"/>
        <v>0</v>
      </c>
      <c r="G285" s="12">
        <f t="shared" si="17"/>
        <v>607657</v>
      </c>
      <c r="H285" s="11">
        <f t="shared" si="18"/>
        <v>0</v>
      </c>
      <c r="I285" s="13">
        <f t="shared" si="19"/>
        <v>400603</v>
      </c>
    </row>
    <row r="286" spans="1:9" hidden="1" x14ac:dyDescent="0.3">
      <c r="A286" s="6" t="s">
        <v>287</v>
      </c>
      <c r="B286" s="7"/>
      <c r="C286" s="7"/>
      <c r="D286" s="7"/>
      <c r="E286" s="7"/>
      <c r="F286" s="12">
        <f t="shared" si="16"/>
        <v>0</v>
      </c>
      <c r="G286" s="12">
        <f t="shared" si="17"/>
        <v>0</v>
      </c>
      <c r="H286" s="11">
        <f t="shared" si="18"/>
        <v>0</v>
      </c>
      <c r="I286" s="13">
        <f t="shared" si="19"/>
        <v>0</v>
      </c>
    </row>
    <row r="287" spans="1:9" hidden="1" x14ac:dyDescent="0.3">
      <c r="A287" s="6" t="s">
        <v>288</v>
      </c>
      <c r="B287" s="7"/>
      <c r="C287" s="8">
        <v>29500</v>
      </c>
      <c r="D287" s="7"/>
      <c r="E287" s="7"/>
      <c r="F287" s="12">
        <f t="shared" si="16"/>
        <v>0</v>
      </c>
      <c r="G287" s="12">
        <f t="shared" si="17"/>
        <v>-29500</v>
      </c>
      <c r="H287" s="11">
        <f t="shared" si="18"/>
        <v>0</v>
      </c>
      <c r="I287" s="13">
        <f t="shared" si="19"/>
        <v>-59000</v>
      </c>
    </row>
    <row r="288" spans="1:9" hidden="1" x14ac:dyDescent="0.3">
      <c r="A288" s="6" t="s">
        <v>289</v>
      </c>
      <c r="B288" s="7"/>
      <c r="C288" s="7"/>
      <c r="D288" s="7"/>
      <c r="E288" s="7"/>
      <c r="F288" s="12">
        <f t="shared" si="16"/>
        <v>0</v>
      </c>
      <c r="G288" s="12">
        <f t="shared" si="17"/>
        <v>0</v>
      </c>
      <c r="H288" s="11">
        <f t="shared" si="18"/>
        <v>0</v>
      </c>
      <c r="I288" s="13">
        <f t="shared" si="19"/>
        <v>0</v>
      </c>
    </row>
    <row r="289" spans="1:9" hidden="1" x14ac:dyDescent="0.3">
      <c r="A289" s="6" t="s">
        <v>290</v>
      </c>
      <c r="B289" s="7"/>
      <c r="C289" s="7"/>
      <c r="D289" s="7"/>
      <c r="E289" s="7"/>
      <c r="F289" s="12">
        <f t="shared" si="16"/>
        <v>0</v>
      </c>
      <c r="G289" s="12">
        <f t="shared" si="17"/>
        <v>0</v>
      </c>
      <c r="H289" s="11">
        <f t="shared" si="18"/>
        <v>0</v>
      </c>
      <c r="I289" s="13">
        <f t="shared" si="19"/>
        <v>0</v>
      </c>
    </row>
    <row r="290" spans="1:9" hidden="1" x14ac:dyDescent="0.3">
      <c r="A290" s="6" t="s">
        <v>291</v>
      </c>
      <c r="B290" s="7"/>
      <c r="C290" s="7"/>
      <c r="D290" s="7"/>
      <c r="E290" s="7"/>
      <c r="F290" s="12">
        <f t="shared" si="16"/>
        <v>0</v>
      </c>
      <c r="G290" s="12">
        <f t="shared" si="17"/>
        <v>0</v>
      </c>
      <c r="H290" s="11">
        <f t="shared" si="18"/>
        <v>0</v>
      </c>
      <c r="I290" s="13">
        <f t="shared" si="19"/>
        <v>0</v>
      </c>
    </row>
    <row r="291" spans="1:9" hidden="1" x14ac:dyDescent="0.3">
      <c r="A291" s="6" t="s">
        <v>292</v>
      </c>
      <c r="B291" s="7"/>
      <c r="C291" s="7"/>
      <c r="D291" s="7"/>
      <c r="E291" s="7"/>
      <c r="F291" s="12">
        <f t="shared" si="16"/>
        <v>0</v>
      </c>
      <c r="G291" s="12">
        <f t="shared" si="17"/>
        <v>0</v>
      </c>
      <c r="H291" s="11">
        <f t="shared" si="18"/>
        <v>0</v>
      </c>
      <c r="I291" s="13">
        <f t="shared" si="19"/>
        <v>0</v>
      </c>
    </row>
    <row r="292" spans="1:9" hidden="1" x14ac:dyDescent="0.3">
      <c r="A292" s="6" t="s">
        <v>293</v>
      </c>
      <c r="B292" s="7"/>
      <c r="C292" s="7"/>
      <c r="D292" s="7"/>
      <c r="E292" s="7"/>
      <c r="F292" s="12">
        <f t="shared" si="16"/>
        <v>0</v>
      </c>
      <c r="G292" s="12">
        <f t="shared" si="17"/>
        <v>0</v>
      </c>
      <c r="H292" s="11">
        <f t="shared" si="18"/>
        <v>0</v>
      </c>
      <c r="I292" s="13">
        <f t="shared" si="19"/>
        <v>0</v>
      </c>
    </row>
    <row r="293" spans="1:9" hidden="1" x14ac:dyDescent="0.3">
      <c r="A293" s="6" t="s">
        <v>294</v>
      </c>
      <c r="B293" s="7"/>
      <c r="C293" s="7"/>
      <c r="D293" s="7"/>
      <c r="E293" s="7"/>
      <c r="F293" s="12">
        <f t="shared" si="16"/>
        <v>0</v>
      </c>
      <c r="G293" s="12">
        <f t="shared" si="17"/>
        <v>0</v>
      </c>
      <c r="H293" s="11">
        <f t="shared" si="18"/>
        <v>0</v>
      </c>
      <c r="I293" s="13">
        <f t="shared" si="19"/>
        <v>0</v>
      </c>
    </row>
    <row r="294" spans="1:9" hidden="1" x14ac:dyDescent="0.3">
      <c r="A294" s="6" t="s">
        <v>295</v>
      </c>
      <c r="B294" s="8">
        <v>40000</v>
      </c>
      <c r="C294" s="7"/>
      <c r="D294" s="7"/>
      <c r="E294" s="7"/>
      <c r="F294" s="12">
        <f t="shared" si="16"/>
        <v>-40000</v>
      </c>
      <c r="G294" s="12">
        <f t="shared" si="17"/>
        <v>0</v>
      </c>
      <c r="H294" s="11">
        <f t="shared" si="18"/>
        <v>-80000</v>
      </c>
      <c r="I294" s="13">
        <f t="shared" si="19"/>
        <v>0</v>
      </c>
    </row>
    <row r="295" spans="1:9" hidden="1" x14ac:dyDescent="0.3">
      <c r="A295" s="6" t="s">
        <v>296</v>
      </c>
      <c r="B295" s="7"/>
      <c r="C295" s="7"/>
      <c r="D295" s="7"/>
      <c r="E295" s="7"/>
      <c r="F295" s="12">
        <f t="shared" si="16"/>
        <v>0</v>
      </c>
      <c r="G295" s="12">
        <f t="shared" si="17"/>
        <v>0</v>
      </c>
      <c r="H295" s="11">
        <f t="shared" si="18"/>
        <v>0</v>
      </c>
      <c r="I295" s="13">
        <f t="shared" si="19"/>
        <v>0</v>
      </c>
    </row>
    <row r="296" spans="1:9" hidden="1" x14ac:dyDescent="0.3">
      <c r="A296" s="6" t="s">
        <v>297</v>
      </c>
      <c r="B296" s="7"/>
      <c r="C296" s="7"/>
      <c r="D296" s="7"/>
      <c r="E296" s="7"/>
      <c r="F296" s="12">
        <f t="shared" si="16"/>
        <v>0</v>
      </c>
      <c r="G296" s="12">
        <f t="shared" si="17"/>
        <v>0</v>
      </c>
      <c r="H296" s="11">
        <f t="shared" si="18"/>
        <v>0</v>
      </c>
      <c r="I296" s="13">
        <f t="shared" si="19"/>
        <v>0</v>
      </c>
    </row>
    <row r="297" spans="1:9" hidden="1" x14ac:dyDescent="0.3">
      <c r="A297" s="6" t="s">
        <v>298</v>
      </c>
      <c r="B297" s="7"/>
      <c r="C297" s="7"/>
      <c r="D297" s="7"/>
      <c r="E297" s="7"/>
      <c r="F297" s="12">
        <f t="shared" si="16"/>
        <v>0</v>
      </c>
      <c r="G297" s="12">
        <f t="shared" si="17"/>
        <v>0</v>
      </c>
      <c r="H297" s="11">
        <f t="shared" si="18"/>
        <v>0</v>
      </c>
      <c r="I297" s="13">
        <f t="shared" si="19"/>
        <v>0</v>
      </c>
    </row>
    <row r="298" spans="1:9" hidden="1" x14ac:dyDescent="0.3">
      <c r="A298" s="6" t="s">
        <v>299</v>
      </c>
      <c r="B298" s="7"/>
      <c r="C298" s="7"/>
      <c r="D298" s="7"/>
      <c r="E298" s="7"/>
      <c r="F298" s="12">
        <f t="shared" si="16"/>
        <v>0</v>
      </c>
      <c r="G298" s="12">
        <f t="shared" si="17"/>
        <v>0</v>
      </c>
      <c r="H298" s="11">
        <f t="shared" si="18"/>
        <v>0</v>
      </c>
      <c r="I298" s="13">
        <f t="shared" si="19"/>
        <v>0</v>
      </c>
    </row>
    <row r="299" spans="1:9" hidden="1" x14ac:dyDescent="0.3">
      <c r="A299" s="6" t="s">
        <v>300</v>
      </c>
      <c r="B299" s="7"/>
      <c r="C299" s="7"/>
      <c r="D299" s="7"/>
      <c r="E299" s="8">
        <v>47790</v>
      </c>
      <c r="F299" s="12">
        <f t="shared" si="16"/>
        <v>0</v>
      </c>
      <c r="G299" s="12">
        <f t="shared" si="17"/>
        <v>47790</v>
      </c>
      <c r="H299" s="11">
        <f t="shared" si="18"/>
        <v>0</v>
      </c>
      <c r="I299" s="13">
        <f t="shared" si="19"/>
        <v>47790</v>
      </c>
    </row>
    <row r="300" spans="1:9" hidden="1" x14ac:dyDescent="0.3">
      <c r="A300" s="6" t="s">
        <v>301</v>
      </c>
      <c r="B300" s="7"/>
      <c r="C300" s="7"/>
      <c r="D300" s="7"/>
      <c r="E300" s="7"/>
      <c r="F300" s="12">
        <f t="shared" si="16"/>
        <v>0</v>
      </c>
      <c r="G300" s="12">
        <f t="shared" si="17"/>
        <v>0</v>
      </c>
      <c r="H300" s="11">
        <f t="shared" si="18"/>
        <v>0</v>
      </c>
      <c r="I300" s="13">
        <f t="shared" si="19"/>
        <v>0</v>
      </c>
    </row>
    <row r="301" spans="1:9" hidden="1" x14ac:dyDescent="0.3">
      <c r="A301" s="6" t="s">
        <v>302</v>
      </c>
      <c r="B301" s="7"/>
      <c r="C301" s="7"/>
      <c r="D301" s="8">
        <v>65964</v>
      </c>
      <c r="E301" s="7"/>
      <c r="F301" s="12">
        <f t="shared" si="16"/>
        <v>65964</v>
      </c>
      <c r="G301" s="12">
        <f t="shared" si="17"/>
        <v>0</v>
      </c>
      <c r="H301" s="11">
        <f t="shared" si="18"/>
        <v>65964</v>
      </c>
      <c r="I301" s="13">
        <f t="shared" si="19"/>
        <v>0</v>
      </c>
    </row>
    <row r="302" spans="1:9" hidden="1" x14ac:dyDescent="0.3">
      <c r="A302" s="6" t="s">
        <v>303</v>
      </c>
      <c r="B302" s="7"/>
      <c r="C302" s="7"/>
      <c r="D302" s="8">
        <v>68723</v>
      </c>
      <c r="E302" s="7"/>
      <c r="F302" s="12">
        <f t="shared" si="16"/>
        <v>68723</v>
      </c>
      <c r="G302" s="12">
        <f t="shared" si="17"/>
        <v>0</v>
      </c>
      <c r="H302" s="11">
        <f t="shared" si="18"/>
        <v>68723</v>
      </c>
      <c r="I302" s="13">
        <f t="shared" si="19"/>
        <v>0</v>
      </c>
    </row>
    <row r="303" spans="1:9" hidden="1" x14ac:dyDescent="0.3">
      <c r="A303" s="6" t="s">
        <v>304</v>
      </c>
      <c r="B303" s="7"/>
      <c r="C303" s="7"/>
      <c r="D303" s="7"/>
      <c r="E303" s="8">
        <v>18479</v>
      </c>
      <c r="F303" s="12">
        <f t="shared" si="16"/>
        <v>0</v>
      </c>
      <c r="G303" s="12">
        <f t="shared" si="17"/>
        <v>18479</v>
      </c>
      <c r="H303" s="11">
        <f t="shared" si="18"/>
        <v>0</v>
      </c>
      <c r="I303" s="13">
        <f t="shared" si="19"/>
        <v>18479</v>
      </c>
    </row>
    <row r="304" spans="1:9" hidden="1" x14ac:dyDescent="0.3">
      <c r="A304" s="6" t="s">
        <v>305</v>
      </c>
      <c r="B304" s="7"/>
      <c r="C304" s="7"/>
      <c r="D304" s="7"/>
      <c r="E304" s="7"/>
      <c r="F304" s="12">
        <f t="shared" si="16"/>
        <v>0</v>
      </c>
      <c r="G304" s="12">
        <f t="shared" si="17"/>
        <v>0</v>
      </c>
      <c r="H304" s="11">
        <f t="shared" si="18"/>
        <v>0</v>
      </c>
      <c r="I304" s="13">
        <f t="shared" si="19"/>
        <v>0</v>
      </c>
    </row>
    <row r="305" spans="1:9" hidden="1" x14ac:dyDescent="0.3">
      <c r="A305" s="6" t="s">
        <v>306</v>
      </c>
      <c r="B305" s="7"/>
      <c r="C305" s="7"/>
      <c r="D305" s="8">
        <v>102486</v>
      </c>
      <c r="E305" s="7"/>
      <c r="F305" s="12">
        <f t="shared" si="16"/>
        <v>102486</v>
      </c>
      <c r="G305" s="12">
        <f t="shared" si="17"/>
        <v>0</v>
      </c>
      <c r="H305" s="11">
        <f t="shared" si="18"/>
        <v>102486</v>
      </c>
      <c r="I305" s="13">
        <f t="shared" si="19"/>
        <v>0</v>
      </c>
    </row>
    <row r="306" spans="1:9" hidden="1" x14ac:dyDescent="0.3">
      <c r="A306" s="6" t="s">
        <v>307</v>
      </c>
      <c r="B306" s="7"/>
      <c r="C306" s="8">
        <v>28175</v>
      </c>
      <c r="D306" s="7"/>
      <c r="E306" s="8">
        <v>69103</v>
      </c>
      <c r="F306" s="12">
        <f t="shared" si="16"/>
        <v>0</v>
      </c>
      <c r="G306" s="12">
        <f t="shared" si="17"/>
        <v>40928</v>
      </c>
      <c r="H306" s="11">
        <f t="shared" si="18"/>
        <v>0</v>
      </c>
      <c r="I306" s="13">
        <f t="shared" si="19"/>
        <v>12753</v>
      </c>
    </row>
    <row r="307" spans="1:9" hidden="1" x14ac:dyDescent="0.3">
      <c r="A307" s="6" t="s">
        <v>308</v>
      </c>
      <c r="B307" s="7"/>
      <c r="C307" s="8">
        <v>90992</v>
      </c>
      <c r="D307" s="7"/>
      <c r="E307" s="8">
        <v>58397</v>
      </c>
      <c r="F307" s="12">
        <f t="shared" si="16"/>
        <v>0</v>
      </c>
      <c r="G307" s="12">
        <f t="shared" si="17"/>
        <v>-32595</v>
      </c>
      <c r="H307" s="11">
        <f t="shared" si="18"/>
        <v>0</v>
      </c>
      <c r="I307" s="13">
        <f t="shared" si="19"/>
        <v>-123587</v>
      </c>
    </row>
    <row r="308" spans="1:9" hidden="1" x14ac:dyDescent="0.3">
      <c r="A308" s="6" t="s">
        <v>309</v>
      </c>
      <c r="B308" s="7"/>
      <c r="C308" s="7"/>
      <c r="D308" s="7"/>
      <c r="E308" s="8">
        <v>68440</v>
      </c>
      <c r="F308" s="12">
        <f t="shared" si="16"/>
        <v>0</v>
      </c>
      <c r="G308" s="12">
        <f t="shared" si="17"/>
        <v>68440</v>
      </c>
      <c r="H308" s="11">
        <f t="shared" si="18"/>
        <v>0</v>
      </c>
      <c r="I308" s="13">
        <f t="shared" si="19"/>
        <v>68440</v>
      </c>
    </row>
    <row r="309" spans="1:9" hidden="1" x14ac:dyDescent="0.3">
      <c r="A309" s="6" t="s">
        <v>310</v>
      </c>
      <c r="B309" s="7"/>
      <c r="C309" s="7"/>
      <c r="D309" s="7"/>
      <c r="E309" s="7"/>
      <c r="F309" s="12">
        <f t="shared" si="16"/>
        <v>0</v>
      </c>
      <c r="G309" s="12">
        <f t="shared" si="17"/>
        <v>0</v>
      </c>
      <c r="H309" s="11">
        <f t="shared" si="18"/>
        <v>0</v>
      </c>
      <c r="I309" s="13">
        <f t="shared" si="19"/>
        <v>0</v>
      </c>
    </row>
    <row r="310" spans="1:9" hidden="1" x14ac:dyDescent="0.3">
      <c r="A310" s="6" t="s">
        <v>311</v>
      </c>
      <c r="B310" s="7"/>
      <c r="C310" s="7"/>
      <c r="D310" s="7"/>
      <c r="E310" s="7"/>
      <c r="F310" s="12">
        <f t="shared" si="16"/>
        <v>0</v>
      </c>
      <c r="G310" s="12">
        <f t="shared" si="17"/>
        <v>0</v>
      </c>
      <c r="H310" s="11">
        <f t="shared" si="18"/>
        <v>0</v>
      </c>
      <c r="I310" s="13">
        <f t="shared" si="19"/>
        <v>0</v>
      </c>
    </row>
    <row r="311" spans="1:9" x14ac:dyDescent="0.3">
      <c r="A311" s="6" t="s">
        <v>312</v>
      </c>
      <c r="B311" s="7"/>
      <c r="C311" s="8">
        <v>12420</v>
      </c>
      <c r="D311" s="7"/>
      <c r="E311" s="8">
        <v>12420</v>
      </c>
      <c r="F311" s="12">
        <f t="shared" si="16"/>
        <v>0</v>
      </c>
      <c r="G311" s="12">
        <f t="shared" si="17"/>
        <v>0</v>
      </c>
      <c r="H311" s="11">
        <f t="shared" si="18"/>
        <v>0</v>
      </c>
      <c r="I311" s="13">
        <f t="shared" si="19"/>
        <v>-12420</v>
      </c>
    </row>
    <row r="312" spans="1:9" hidden="1" x14ac:dyDescent="0.3">
      <c r="A312" s="6" t="s">
        <v>313</v>
      </c>
      <c r="B312" s="7"/>
      <c r="C312" s="7"/>
      <c r="D312" s="8">
        <v>327615.56</v>
      </c>
      <c r="E312" s="7"/>
      <c r="F312" s="12">
        <f t="shared" si="16"/>
        <v>327615.56</v>
      </c>
      <c r="G312" s="12">
        <f t="shared" si="17"/>
        <v>0</v>
      </c>
      <c r="H312" s="11">
        <f t="shared" si="18"/>
        <v>327615.56</v>
      </c>
      <c r="I312" s="13">
        <f t="shared" si="19"/>
        <v>0</v>
      </c>
    </row>
    <row r="313" spans="1:9" hidden="1" x14ac:dyDescent="0.3">
      <c r="A313" s="6" t="s">
        <v>314</v>
      </c>
      <c r="B313" s="7"/>
      <c r="C313" s="7"/>
      <c r="D313" s="7"/>
      <c r="E313" s="7"/>
      <c r="F313" s="12">
        <f t="shared" si="16"/>
        <v>0</v>
      </c>
      <c r="G313" s="12">
        <f t="shared" si="17"/>
        <v>0</v>
      </c>
      <c r="H313" s="11">
        <f t="shared" si="18"/>
        <v>0</v>
      </c>
      <c r="I313" s="13">
        <f t="shared" si="19"/>
        <v>0</v>
      </c>
    </row>
    <row r="314" spans="1:9" hidden="1" x14ac:dyDescent="0.3">
      <c r="A314" s="6" t="s">
        <v>315</v>
      </c>
      <c r="B314" s="7"/>
      <c r="C314" s="7"/>
      <c r="D314" s="8">
        <v>16700</v>
      </c>
      <c r="E314" s="7"/>
      <c r="F314" s="12">
        <f t="shared" si="16"/>
        <v>16700</v>
      </c>
      <c r="G314" s="12">
        <f t="shared" si="17"/>
        <v>0</v>
      </c>
      <c r="H314" s="11">
        <f t="shared" si="18"/>
        <v>16700</v>
      </c>
      <c r="I314" s="13">
        <f t="shared" si="19"/>
        <v>0</v>
      </c>
    </row>
    <row r="315" spans="1:9" hidden="1" x14ac:dyDescent="0.3">
      <c r="A315" s="6" t="s">
        <v>316</v>
      </c>
      <c r="B315" s="7"/>
      <c r="C315" s="7"/>
      <c r="D315" s="7"/>
      <c r="E315" s="7"/>
      <c r="F315" s="12">
        <f t="shared" si="16"/>
        <v>0</v>
      </c>
      <c r="G315" s="12">
        <f t="shared" si="17"/>
        <v>0</v>
      </c>
      <c r="H315" s="11">
        <f t="shared" si="18"/>
        <v>0</v>
      </c>
      <c r="I315" s="13">
        <f t="shared" si="19"/>
        <v>0</v>
      </c>
    </row>
    <row r="316" spans="1:9" hidden="1" x14ac:dyDescent="0.3">
      <c r="A316" s="6" t="s">
        <v>317</v>
      </c>
      <c r="B316" s="7"/>
      <c r="C316" s="7"/>
      <c r="D316" s="7"/>
      <c r="E316" s="7"/>
      <c r="F316" s="12">
        <f t="shared" si="16"/>
        <v>0</v>
      </c>
      <c r="G316" s="12">
        <f t="shared" si="17"/>
        <v>0</v>
      </c>
      <c r="H316" s="11">
        <f t="shared" si="18"/>
        <v>0</v>
      </c>
      <c r="I316" s="13">
        <f t="shared" si="19"/>
        <v>0</v>
      </c>
    </row>
    <row r="317" spans="1:9" hidden="1" x14ac:dyDescent="0.3">
      <c r="A317" s="6" t="s">
        <v>318</v>
      </c>
      <c r="B317" s="7"/>
      <c r="C317" s="7"/>
      <c r="D317" s="7"/>
      <c r="E317" s="7"/>
      <c r="F317" s="12">
        <f t="shared" si="16"/>
        <v>0</v>
      </c>
      <c r="G317" s="12">
        <f t="shared" si="17"/>
        <v>0</v>
      </c>
      <c r="H317" s="11">
        <f t="shared" si="18"/>
        <v>0</v>
      </c>
      <c r="I317" s="13">
        <f t="shared" si="19"/>
        <v>0</v>
      </c>
    </row>
    <row r="318" spans="1:9" hidden="1" x14ac:dyDescent="0.3">
      <c r="A318" s="6" t="s">
        <v>319</v>
      </c>
      <c r="B318" s="7"/>
      <c r="C318" s="7"/>
      <c r="D318" s="7"/>
      <c r="E318" s="7"/>
      <c r="F318" s="12">
        <f t="shared" si="16"/>
        <v>0</v>
      </c>
      <c r="G318" s="12">
        <f t="shared" si="17"/>
        <v>0</v>
      </c>
      <c r="H318" s="11">
        <f t="shared" si="18"/>
        <v>0</v>
      </c>
      <c r="I318" s="13">
        <f t="shared" si="19"/>
        <v>0</v>
      </c>
    </row>
    <row r="319" spans="1:9" hidden="1" x14ac:dyDescent="0.3">
      <c r="A319" s="6" t="s">
        <v>320</v>
      </c>
      <c r="B319" s="7"/>
      <c r="C319" s="7"/>
      <c r="D319" s="7"/>
      <c r="E319" s="7"/>
      <c r="F319" s="12">
        <f t="shared" si="16"/>
        <v>0</v>
      </c>
      <c r="G319" s="12">
        <f t="shared" si="17"/>
        <v>0</v>
      </c>
      <c r="H319" s="11">
        <f t="shared" si="18"/>
        <v>0</v>
      </c>
      <c r="I319" s="13">
        <f t="shared" si="19"/>
        <v>0</v>
      </c>
    </row>
    <row r="320" spans="1:9" hidden="1" x14ac:dyDescent="0.3">
      <c r="A320" s="6" t="s">
        <v>321</v>
      </c>
      <c r="B320" s="7"/>
      <c r="C320" s="7"/>
      <c r="D320" s="7"/>
      <c r="E320" s="7"/>
      <c r="F320" s="12">
        <f t="shared" si="16"/>
        <v>0</v>
      </c>
      <c r="G320" s="12">
        <f t="shared" si="17"/>
        <v>0</v>
      </c>
      <c r="H320" s="11">
        <f t="shared" si="18"/>
        <v>0</v>
      </c>
      <c r="I320" s="13">
        <f t="shared" si="19"/>
        <v>0</v>
      </c>
    </row>
    <row r="321" spans="1:9" hidden="1" x14ac:dyDescent="0.3">
      <c r="A321" s="6" t="s">
        <v>322</v>
      </c>
      <c r="B321" s="7"/>
      <c r="C321" s="7"/>
      <c r="D321" s="8">
        <v>717929</v>
      </c>
      <c r="E321" s="7"/>
      <c r="F321" s="12">
        <f t="shared" si="16"/>
        <v>717929</v>
      </c>
      <c r="G321" s="12">
        <f t="shared" si="17"/>
        <v>0</v>
      </c>
      <c r="H321" s="11">
        <f t="shared" si="18"/>
        <v>717929</v>
      </c>
      <c r="I321" s="13">
        <f t="shared" si="19"/>
        <v>0</v>
      </c>
    </row>
    <row r="322" spans="1:9" x14ac:dyDescent="0.3">
      <c r="A322" s="6" t="s">
        <v>323</v>
      </c>
      <c r="B322" s="7"/>
      <c r="C322" s="8">
        <v>578</v>
      </c>
      <c r="D322" s="7"/>
      <c r="E322" s="8">
        <v>578</v>
      </c>
      <c r="F322" s="12">
        <f t="shared" si="16"/>
        <v>0</v>
      </c>
      <c r="G322" s="12">
        <f t="shared" si="17"/>
        <v>0</v>
      </c>
      <c r="H322" s="11">
        <f t="shared" si="18"/>
        <v>0</v>
      </c>
      <c r="I322" s="13">
        <f t="shared" si="19"/>
        <v>-578</v>
      </c>
    </row>
    <row r="323" spans="1:9" hidden="1" x14ac:dyDescent="0.3">
      <c r="A323" s="6" t="s">
        <v>324</v>
      </c>
      <c r="B323" s="7"/>
      <c r="C323" s="7"/>
      <c r="D323" s="7"/>
      <c r="E323" s="7"/>
      <c r="F323" s="12">
        <f t="shared" si="16"/>
        <v>0</v>
      </c>
      <c r="G323" s="12">
        <f t="shared" si="17"/>
        <v>0</v>
      </c>
      <c r="H323" s="11">
        <f t="shared" si="18"/>
        <v>0</v>
      </c>
      <c r="I323" s="13">
        <f t="shared" si="19"/>
        <v>0</v>
      </c>
    </row>
    <row r="324" spans="1:9" hidden="1" x14ac:dyDescent="0.3">
      <c r="A324" s="6" t="s">
        <v>325</v>
      </c>
      <c r="B324" s="7"/>
      <c r="C324" s="7"/>
      <c r="D324" s="7"/>
      <c r="E324" s="7"/>
      <c r="F324" s="12">
        <f t="shared" si="16"/>
        <v>0</v>
      </c>
      <c r="G324" s="12">
        <f t="shared" si="17"/>
        <v>0</v>
      </c>
      <c r="H324" s="11">
        <f t="shared" si="18"/>
        <v>0</v>
      </c>
      <c r="I324" s="13">
        <f t="shared" si="19"/>
        <v>0</v>
      </c>
    </row>
    <row r="325" spans="1:9" hidden="1" x14ac:dyDescent="0.3">
      <c r="A325" s="6" t="s">
        <v>326</v>
      </c>
      <c r="B325" s="7"/>
      <c r="C325" s="7"/>
      <c r="D325" s="7"/>
      <c r="E325" s="8">
        <v>140450</v>
      </c>
      <c r="F325" s="12">
        <f t="shared" si="16"/>
        <v>0</v>
      </c>
      <c r="G325" s="12">
        <f t="shared" si="17"/>
        <v>140450</v>
      </c>
      <c r="H325" s="11">
        <f t="shared" si="18"/>
        <v>0</v>
      </c>
      <c r="I325" s="13">
        <f t="shared" si="19"/>
        <v>140450</v>
      </c>
    </row>
    <row r="326" spans="1:9" hidden="1" x14ac:dyDescent="0.3">
      <c r="A326" s="6" t="s">
        <v>327</v>
      </c>
      <c r="B326" s="7"/>
      <c r="C326" s="7"/>
      <c r="D326" s="7"/>
      <c r="E326" s="8">
        <v>465805</v>
      </c>
      <c r="F326" s="12">
        <f t="shared" si="16"/>
        <v>0</v>
      </c>
      <c r="G326" s="12">
        <f t="shared" si="17"/>
        <v>465805</v>
      </c>
      <c r="H326" s="11">
        <f t="shared" si="18"/>
        <v>0</v>
      </c>
      <c r="I326" s="13">
        <f t="shared" si="19"/>
        <v>465805</v>
      </c>
    </row>
    <row r="327" spans="1:9" hidden="1" x14ac:dyDescent="0.3">
      <c r="A327" s="6" t="s">
        <v>328</v>
      </c>
      <c r="B327" s="7"/>
      <c r="C327" s="7"/>
      <c r="D327" s="7"/>
      <c r="E327" s="7"/>
      <c r="F327" s="12">
        <f t="shared" si="16"/>
        <v>0</v>
      </c>
      <c r="G327" s="12">
        <f t="shared" si="17"/>
        <v>0</v>
      </c>
      <c r="H327" s="11">
        <f t="shared" si="18"/>
        <v>0</v>
      </c>
      <c r="I327" s="13">
        <f t="shared" si="19"/>
        <v>0</v>
      </c>
    </row>
    <row r="328" spans="1:9" x14ac:dyDescent="0.3">
      <c r="A328" s="6" t="s">
        <v>329</v>
      </c>
      <c r="B328" s="7"/>
      <c r="C328" s="8">
        <v>10322</v>
      </c>
      <c r="D328" s="7"/>
      <c r="E328" s="8">
        <v>10322</v>
      </c>
      <c r="F328" s="12">
        <f t="shared" si="16"/>
        <v>0</v>
      </c>
      <c r="G328" s="12">
        <f t="shared" si="17"/>
        <v>0</v>
      </c>
      <c r="H328" s="11">
        <f t="shared" si="18"/>
        <v>0</v>
      </c>
      <c r="I328" s="13">
        <f t="shared" si="19"/>
        <v>-10322</v>
      </c>
    </row>
    <row r="329" spans="1:9" hidden="1" x14ac:dyDescent="0.3">
      <c r="A329" s="6" t="s">
        <v>330</v>
      </c>
      <c r="B329" s="7"/>
      <c r="C329" s="7"/>
      <c r="D329" s="8">
        <v>123750</v>
      </c>
      <c r="E329" s="7"/>
      <c r="F329" s="12">
        <f t="shared" si="16"/>
        <v>123750</v>
      </c>
      <c r="G329" s="12">
        <f t="shared" si="17"/>
        <v>0</v>
      </c>
      <c r="H329" s="11">
        <f t="shared" si="18"/>
        <v>123750</v>
      </c>
      <c r="I329" s="13">
        <f t="shared" si="19"/>
        <v>0</v>
      </c>
    </row>
    <row r="330" spans="1:9" hidden="1" x14ac:dyDescent="0.3">
      <c r="A330" s="6" t="s">
        <v>331</v>
      </c>
      <c r="B330" s="7"/>
      <c r="C330" s="7"/>
      <c r="D330" s="7"/>
      <c r="E330" s="7"/>
      <c r="F330" s="12">
        <f t="shared" si="16"/>
        <v>0</v>
      </c>
      <c r="G330" s="12">
        <f t="shared" si="17"/>
        <v>0</v>
      </c>
      <c r="H330" s="11">
        <f t="shared" si="18"/>
        <v>0</v>
      </c>
      <c r="I330" s="13">
        <f t="shared" si="19"/>
        <v>0</v>
      </c>
    </row>
    <row r="331" spans="1:9" hidden="1" x14ac:dyDescent="0.3">
      <c r="A331" s="6" t="s">
        <v>332</v>
      </c>
      <c r="B331" s="7"/>
      <c r="C331" s="7"/>
      <c r="D331" s="7"/>
      <c r="E331" s="8">
        <v>2942130</v>
      </c>
      <c r="F331" s="12">
        <f t="shared" si="16"/>
        <v>0</v>
      </c>
      <c r="G331" s="12">
        <f t="shared" si="17"/>
        <v>2942130</v>
      </c>
      <c r="H331" s="11">
        <f t="shared" si="18"/>
        <v>0</v>
      </c>
      <c r="I331" s="13">
        <f t="shared" si="19"/>
        <v>2942130</v>
      </c>
    </row>
    <row r="332" spans="1:9" hidden="1" x14ac:dyDescent="0.3">
      <c r="A332" s="6" t="s">
        <v>333</v>
      </c>
      <c r="B332" s="7"/>
      <c r="C332" s="7"/>
      <c r="D332" s="7"/>
      <c r="E332" s="7"/>
      <c r="F332" s="12">
        <f t="shared" si="16"/>
        <v>0</v>
      </c>
      <c r="G332" s="12">
        <f t="shared" si="17"/>
        <v>0</v>
      </c>
      <c r="H332" s="11">
        <f t="shared" si="18"/>
        <v>0</v>
      </c>
      <c r="I332" s="13">
        <f t="shared" si="19"/>
        <v>0</v>
      </c>
    </row>
    <row r="333" spans="1:9" hidden="1" x14ac:dyDescent="0.3">
      <c r="A333" s="6" t="s">
        <v>334</v>
      </c>
      <c r="B333" s="7"/>
      <c r="C333" s="7"/>
      <c r="D333" s="7"/>
      <c r="E333" s="8">
        <v>450765</v>
      </c>
      <c r="F333" s="12">
        <f t="shared" si="16"/>
        <v>0</v>
      </c>
      <c r="G333" s="12">
        <f t="shared" si="17"/>
        <v>450765</v>
      </c>
      <c r="H333" s="11">
        <f t="shared" si="18"/>
        <v>0</v>
      </c>
      <c r="I333" s="13">
        <f t="shared" si="19"/>
        <v>450765</v>
      </c>
    </row>
    <row r="334" spans="1:9" hidden="1" x14ac:dyDescent="0.3">
      <c r="A334" s="6" t="s">
        <v>335</v>
      </c>
      <c r="B334" s="7"/>
      <c r="C334" s="7"/>
      <c r="D334" s="7"/>
      <c r="E334" s="7"/>
      <c r="F334" s="12">
        <f t="shared" si="16"/>
        <v>0</v>
      </c>
      <c r="G334" s="12">
        <f t="shared" si="17"/>
        <v>0</v>
      </c>
      <c r="H334" s="11">
        <f t="shared" si="18"/>
        <v>0</v>
      </c>
      <c r="I334" s="13">
        <f t="shared" si="19"/>
        <v>0</v>
      </c>
    </row>
    <row r="335" spans="1:9" hidden="1" x14ac:dyDescent="0.3">
      <c r="A335" s="6" t="s">
        <v>336</v>
      </c>
      <c r="B335" s="7"/>
      <c r="C335" s="7"/>
      <c r="D335" s="7"/>
      <c r="E335" s="7"/>
      <c r="F335" s="12">
        <f t="shared" si="16"/>
        <v>0</v>
      </c>
      <c r="G335" s="12">
        <f t="shared" si="17"/>
        <v>0</v>
      </c>
      <c r="H335" s="11">
        <f t="shared" si="18"/>
        <v>0</v>
      </c>
      <c r="I335" s="13">
        <f t="shared" si="19"/>
        <v>0</v>
      </c>
    </row>
    <row r="336" spans="1:9" hidden="1" x14ac:dyDescent="0.3">
      <c r="A336" s="6" t="s">
        <v>337</v>
      </c>
      <c r="B336" s="7"/>
      <c r="C336" s="7"/>
      <c r="D336" s="7"/>
      <c r="E336" s="7"/>
      <c r="F336" s="12">
        <f t="shared" si="16"/>
        <v>0</v>
      </c>
      <c r="G336" s="12">
        <f t="shared" si="17"/>
        <v>0</v>
      </c>
      <c r="H336" s="11">
        <f t="shared" si="18"/>
        <v>0</v>
      </c>
      <c r="I336" s="13">
        <f t="shared" si="19"/>
        <v>0</v>
      </c>
    </row>
    <row r="337" spans="1:9" hidden="1" x14ac:dyDescent="0.3">
      <c r="A337" s="6" t="s">
        <v>338</v>
      </c>
      <c r="B337" s="7"/>
      <c r="C337" s="7"/>
      <c r="D337" s="7"/>
      <c r="E337" s="8">
        <v>7495</v>
      </c>
      <c r="F337" s="12">
        <f t="shared" si="16"/>
        <v>0</v>
      </c>
      <c r="G337" s="12">
        <f t="shared" si="17"/>
        <v>7495</v>
      </c>
      <c r="H337" s="11">
        <f t="shared" si="18"/>
        <v>0</v>
      </c>
      <c r="I337" s="13">
        <f t="shared" si="19"/>
        <v>7495</v>
      </c>
    </row>
    <row r="338" spans="1:9" hidden="1" x14ac:dyDescent="0.3">
      <c r="A338" s="6" t="s">
        <v>339</v>
      </c>
      <c r="B338" s="7"/>
      <c r="C338" s="8">
        <v>12239</v>
      </c>
      <c r="D338" s="8">
        <v>1982</v>
      </c>
      <c r="E338" s="7"/>
      <c r="F338" s="12">
        <f t="shared" si="16"/>
        <v>1982</v>
      </c>
      <c r="G338" s="12">
        <f t="shared" si="17"/>
        <v>-12239</v>
      </c>
      <c r="H338" s="11">
        <f t="shared" si="18"/>
        <v>1982</v>
      </c>
      <c r="I338" s="13">
        <f t="shared" si="19"/>
        <v>-24478</v>
      </c>
    </row>
    <row r="339" spans="1:9" hidden="1" x14ac:dyDescent="0.3">
      <c r="A339" s="6" t="s">
        <v>340</v>
      </c>
      <c r="B339" s="7"/>
      <c r="C339" s="7"/>
      <c r="D339" s="7"/>
      <c r="E339" s="7"/>
      <c r="F339" s="12">
        <f t="shared" ref="F339:F402" si="20">+D339-B339</f>
        <v>0</v>
      </c>
      <c r="G339" s="12">
        <f t="shared" ref="G339:G402" si="21">E339-C339</f>
        <v>0</v>
      </c>
      <c r="H339" s="11">
        <f t="shared" si="18"/>
        <v>0</v>
      </c>
      <c r="I339" s="13">
        <f t="shared" si="19"/>
        <v>0</v>
      </c>
    </row>
    <row r="340" spans="1:9" hidden="1" x14ac:dyDescent="0.3">
      <c r="A340" s="6" t="s">
        <v>341</v>
      </c>
      <c r="B340" s="7"/>
      <c r="C340" s="8">
        <v>4377</v>
      </c>
      <c r="D340" s="8">
        <v>4160</v>
      </c>
      <c r="E340" s="7"/>
      <c r="F340" s="12">
        <f t="shared" si="20"/>
        <v>4160</v>
      </c>
      <c r="G340" s="12">
        <f t="shared" si="21"/>
        <v>-4377</v>
      </c>
      <c r="H340" s="11">
        <f t="shared" ref="H340:H403" si="22">+F340-B340</f>
        <v>4160</v>
      </c>
      <c r="I340" s="13">
        <f t="shared" ref="I340:I403" si="23">+G340-C340</f>
        <v>-8754</v>
      </c>
    </row>
    <row r="341" spans="1:9" hidden="1" x14ac:dyDescent="0.3">
      <c r="A341" s="6" t="s">
        <v>342</v>
      </c>
      <c r="B341" s="7"/>
      <c r="C341" s="7"/>
      <c r="D341" s="7"/>
      <c r="E341" s="7"/>
      <c r="F341" s="12">
        <f t="shared" si="20"/>
        <v>0</v>
      </c>
      <c r="G341" s="12">
        <f t="shared" si="21"/>
        <v>0</v>
      </c>
      <c r="H341" s="11">
        <f t="shared" si="22"/>
        <v>0</v>
      </c>
      <c r="I341" s="13">
        <f t="shared" si="23"/>
        <v>0</v>
      </c>
    </row>
    <row r="342" spans="1:9" hidden="1" x14ac:dyDescent="0.3">
      <c r="A342" s="6" t="s">
        <v>343</v>
      </c>
      <c r="B342" s="7"/>
      <c r="C342" s="7"/>
      <c r="D342" s="7"/>
      <c r="E342" s="8">
        <v>81453</v>
      </c>
      <c r="F342" s="12">
        <f t="shared" si="20"/>
        <v>0</v>
      </c>
      <c r="G342" s="12">
        <f t="shared" si="21"/>
        <v>81453</v>
      </c>
      <c r="H342" s="11">
        <f t="shared" si="22"/>
        <v>0</v>
      </c>
      <c r="I342" s="13">
        <f t="shared" si="23"/>
        <v>81453</v>
      </c>
    </row>
    <row r="343" spans="1:9" hidden="1" x14ac:dyDescent="0.3">
      <c r="A343" s="6" t="s">
        <v>344</v>
      </c>
      <c r="B343" s="7"/>
      <c r="C343" s="8">
        <v>254181</v>
      </c>
      <c r="D343" s="7"/>
      <c r="E343" s="7"/>
      <c r="F343" s="12">
        <f t="shared" si="20"/>
        <v>0</v>
      </c>
      <c r="G343" s="12">
        <f t="shared" si="21"/>
        <v>-254181</v>
      </c>
      <c r="H343" s="11">
        <f t="shared" si="22"/>
        <v>0</v>
      </c>
      <c r="I343" s="13">
        <f t="shared" si="23"/>
        <v>-508362</v>
      </c>
    </row>
    <row r="344" spans="1:9" hidden="1" x14ac:dyDescent="0.3">
      <c r="A344" s="6" t="s">
        <v>345</v>
      </c>
      <c r="B344" s="7"/>
      <c r="C344" s="7"/>
      <c r="D344" s="7"/>
      <c r="E344" s="7"/>
      <c r="F344" s="12">
        <f t="shared" si="20"/>
        <v>0</v>
      </c>
      <c r="G344" s="12">
        <f t="shared" si="21"/>
        <v>0</v>
      </c>
      <c r="H344" s="11">
        <f t="shared" si="22"/>
        <v>0</v>
      </c>
      <c r="I344" s="13">
        <f t="shared" si="23"/>
        <v>0</v>
      </c>
    </row>
    <row r="345" spans="1:9" hidden="1" x14ac:dyDescent="0.3">
      <c r="A345" s="6" t="s">
        <v>346</v>
      </c>
      <c r="B345" s="8">
        <v>584</v>
      </c>
      <c r="C345" s="7"/>
      <c r="D345" s="8">
        <v>584</v>
      </c>
      <c r="E345" s="7"/>
      <c r="F345" s="12">
        <f t="shared" si="20"/>
        <v>0</v>
      </c>
      <c r="G345" s="12">
        <f t="shared" si="21"/>
        <v>0</v>
      </c>
      <c r="H345" s="11">
        <f t="shared" si="22"/>
        <v>-584</v>
      </c>
      <c r="I345" s="13">
        <f t="shared" si="23"/>
        <v>0</v>
      </c>
    </row>
    <row r="346" spans="1:9" hidden="1" x14ac:dyDescent="0.3">
      <c r="A346" s="6" t="s">
        <v>347</v>
      </c>
      <c r="B346" s="7"/>
      <c r="C346" s="7"/>
      <c r="D346" s="7"/>
      <c r="E346" s="7"/>
      <c r="F346" s="12">
        <f t="shared" si="20"/>
        <v>0</v>
      </c>
      <c r="G346" s="12">
        <f t="shared" si="21"/>
        <v>0</v>
      </c>
      <c r="H346" s="11">
        <f t="shared" si="22"/>
        <v>0</v>
      </c>
      <c r="I346" s="13">
        <f t="shared" si="23"/>
        <v>0</v>
      </c>
    </row>
    <row r="347" spans="1:9" x14ac:dyDescent="0.3">
      <c r="A347" s="6" t="s">
        <v>348</v>
      </c>
      <c r="B347" s="7"/>
      <c r="C347" s="8">
        <v>13446</v>
      </c>
      <c r="D347" s="7"/>
      <c r="E347" s="8">
        <v>13446</v>
      </c>
      <c r="F347" s="12">
        <f t="shared" si="20"/>
        <v>0</v>
      </c>
      <c r="G347" s="12">
        <f t="shared" si="21"/>
        <v>0</v>
      </c>
      <c r="H347" s="11">
        <f t="shared" si="22"/>
        <v>0</v>
      </c>
      <c r="I347" s="13">
        <f t="shared" si="23"/>
        <v>-13446</v>
      </c>
    </row>
    <row r="348" spans="1:9" hidden="1" x14ac:dyDescent="0.3">
      <c r="A348" s="6" t="s">
        <v>349</v>
      </c>
      <c r="B348" s="7"/>
      <c r="C348" s="7"/>
      <c r="D348" s="7"/>
      <c r="E348" s="7"/>
      <c r="F348" s="12">
        <f t="shared" si="20"/>
        <v>0</v>
      </c>
      <c r="G348" s="12">
        <f t="shared" si="21"/>
        <v>0</v>
      </c>
      <c r="H348" s="11">
        <f t="shared" si="22"/>
        <v>0</v>
      </c>
      <c r="I348" s="13">
        <f t="shared" si="23"/>
        <v>0</v>
      </c>
    </row>
    <row r="349" spans="1:9" x14ac:dyDescent="0.3">
      <c r="A349" s="6" t="s">
        <v>350</v>
      </c>
      <c r="B349" s="7"/>
      <c r="C349" s="8">
        <v>11866.2</v>
      </c>
      <c r="D349" s="7"/>
      <c r="E349" s="8">
        <v>11866.2</v>
      </c>
      <c r="F349" s="12">
        <f t="shared" si="20"/>
        <v>0</v>
      </c>
      <c r="G349" s="12">
        <f t="shared" si="21"/>
        <v>0</v>
      </c>
      <c r="H349" s="11">
        <f t="shared" si="22"/>
        <v>0</v>
      </c>
      <c r="I349" s="13">
        <f t="shared" si="23"/>
        <v>-11866.2</v>
      </c>
    </row>
    <row r="350" spans="1:9" hidden="1" x14ac:dyDescent="0.3">
      <c r="A350" s="6" t="s">
        <v>351</v>
      </c>
      <c r="B350" s="7"/>
      <c r="C350" s="7"/>
      <c r="D350" s="7"/>
      <c r="E350" s="8">
        <v>79037</v>
      </c>
      <c r="F350" s="12">
        <f t="shared" si="20"/>
        <v>0</v>
      </c>
      <c r="G350" s="12">
        <f t="shared" si="21"/>
        <v>79037</v>
      </c>
      <c r="H350" s="11">
        <f t="shared" si="22"/>
        <v>0</v>
      </c>
      <c r="I350" s="13">
        <f t="shared" si="23"/>
        <v>79037</v>
      </c>
    </row>
    <row r="351" spans="1:9" hidden="1" x14ac:dyDescent="0.3">
      <c r="A351" s="6" t="s">
        <v>352</v>
      </c>
      <c r="B351" s="7"/>
      <c r="C351" s="7"/>
      <c r="D351" s="7"/>
      <c r="E351" s="7"/>
      <c r="F351" s="12">
        <f t="shared" si="20"/>
        <v>0</v>
      </c>
      <c r="G351" s="12">
        <f t="shared" si="21"/>
        <v>0</v>
      </c>
      <c r="H351" s="11">
        <f t="shared" si="22"/>
        <v>0</v>
      </c>
      <c r="I351" s="13">
        <f t="shared" si="23"/>
        <v>0</v>
      </c>
    </row>
    <row r="352" spans="1:9" hidden="1" x14ac:dyDescent="0.3">
      <c r="A352" s="6" t="s">
        <v>353</v>
      </c>
      <c r="B352" s="7"/>
      <c r="C352" s="8">
        <v>157613.24</v>
      </c>
      <c r="D352" s="7"/>
      <c r="E352" s="8">
        <v>202771.24</v>
      </c>
      <c r="F352" s="12">
        <f t="shared" si="20"/>
        <v>0</v>
      </c>
      <c r="G352" s="12">
        <f t="shared" si="21"/>
        <v>45158</v>
      </c>
      <c r="H352" s="11">
        <f t="shared" si="22"/>
        <v>0</v>
      </c>
      <c r="I352" s="13">
        <f t="shared" si="23"/>
        <v>-112455.23999999999</v>
      </c>
    </row>
    <row r="353" spans="1:9" hidden="1" x14ac:dyDescent="0.3">
      <c r="A353" s="6" t="s">
        <v>354</v>
      </c>
      <c r="B353" s="7"/>
      <c r="C353" s="7"/>
      <c r="D353" s="7"/>
      <c r="E353" s="7"/>
      <c r="F353" s="12">
        <f t="shared" si="20"/>
        <v>0</v>
      </c>
      <c r="G353" s="12">
        <f t="shared" si="21"/>
        <v>0</v>
      </c>
      <c r="H353" s="11">
        <f t="shared" si="22"/>
        <v>0</v>
      </c>
      <c r="I353" s="13">
        <f t="shared" si="23"/>
        <v>0</v>
      </c>
    </row>
    <row r="354" spans="1:9" hidden="1" x14ac:dyDescent="0.3">
      <c r="A354" s="6" t="s">
        <v>355</v>
      </c>
      <c r="B354" s="7"/>
      <c r="C354" s="7"/>
      <c r="D354" s="7"/>
      <c r="E354" s="7"/>
      <c r="F354" s="12">
        <f t="shared" si="20"/>
        <v>0</v>
      </c>
      <c r="G354" s="12">
        <f t="shared" si="21"/>
        <v>0</v>
      </c>
      <c r="H354" s="11">
        <f t="shared" si="22"/>
        <v>0</v>
      </c>
      <c r="I354" s="13">
        <f t="shared" si="23"/>
        <v>0</v>
      </c>
    </row>
    <row r="355" spans="1:9" hidden="1" x14ac:dyDescent="0.3">
      <c r="A355" s="6" t="s">
        <v>356</v>
      </c>
      <c r="B355" s="7"/>
      <c r="C355" s="7"/>
      <c r="D355" s="7"/>
      <c r="E355" s="8">
        <v>5712095</v>
      </c>
      <c r="F355" s="12">
        <f t="shared" si="20"/>
        <v>0</v>
      </c>
      <c r="G355" s="12">
        <f t="shared" si="21"/>
        <v>5712095</v>
      </c>
      <c r="H355" s="11">
        <f t="shared" si="22"/>
        <v>0</v>
      </c>
      <c r="I355" s="13">
        <f t="shared" si="23"/>
        <v>5712095</v>
      </c>
    </row>
    <row r="356" spans="1:9" hidden="1" x14ac:dyDescent="0.3">
      <c r="A356" s="6" t="s">
        <v>357</v>
      </c>
      <c r="B356" s="7"/>
      <c r="C356" s="7"/>
      <c r="D356" s="7"/>
      <c r="E356" s="7"/>
      <c r="F356" s="12">
        <f t="shared" si="20"/>
        <v>0</v>
      </c>
      <c r="G356" s="12">
        <f t="shared" si="21"/>
        <v>0</v>
      </c>
      <c r="H356" s="11">
        <f t="shared" si="22"/>
        <v>0</v>
      </c>
      <c r="I356" s="13">
        <f t="shared" si="23"/>
        <v>0</v>
      </c>
    </row>
    <row r="357" spans="1:9" hidden="1" x14ac:dyDescent="0.3">
      <c r="A357" s="6" t="s">
        <v>358</v>
      </c>
      <c r="B357" s="7"/>
      <c r="C357" s="8">
        <v>11896</v>
      </c>
      <c r="D357" s="7"/>
      <c r="E357" s="8">
        <v>22224</v>
      </c>
      <c r="F357" s="12">
        <f t="shared" si="20"/>
        <v>0</v>
      </c>
      <c r="G357" s="12">
        <f t="shared" si="21"/>
        <v>10328</v>
      </c>
      <c r="H357" s="11">
        <f t="shared" si="22"/>
        <v>0</v>
      </c>
      <c r="I357" s="13">
        <f t="shared" si="23"/>
        <v>-1568</v>
      </c>
    </row>
    <row r="358" spans="1:9" hidden="1" x14ac:dyDescent="0.3">
      <c r="A358" s="6" t="s">
        <v>359</v>
      </c>
      <c r="B358" s="7"/>
      <c r="C358" s="7"/>
      <c r="D358" s="7"/>
      <c r="E358" s="8">
        <v>3496</v>
      </c>
      <c r="F358" s="12">
        <f t="shared" si="20"/>
        <v>0</v>
      </c>
      <c r="G358" s="12">
        <f t="shared" si="21"/>
        <v>3496</v>
      </c>
      <c r="H358" s="11">
        <f t="shared" si="22"/>
        <v>0</v>
      </c>
      <c r="I358" s="13">
        <f t="shared" si="23"/>
        <v>3496</v>
      </c>
    </row>
    <row r="359" spans="1:9" hidden="1" x14ac:dyDescent="0.3">
      <c r="A359" s="6" t="s">
        <v>360</v>
      </c>
      <c r="B359" s="7"/>
      <c r="C359" s="7"/>
      <c r="D359" s="7"/>
      <c r="E359" s="8">
        <v>74498.789999999994</v>
      </c>
      <c r="F359" s="12">
        <f t="shared" si="20"/>
        <v>0</v>
      </c>
      <c r="G359" s="12">
        <f t="shared" si="21"/>
        <v>74498.789999999994</v>
      </c>
      <c r="H359" s="11">
        <f t="shared" si="22"/>
        <v>0</v>
      </c>
      <c r="I359" s="13">
        <f t="shared" si="23"/>
        <v>74498.789999999994</v>
      </c>
    </row>
    <row r="360" spans="1:9" hidden="1" x14ac:dyDescent="0.3">
      <c r="A360" s="6" t="s">
        <v>361</v>
      </c>
      <c r="B360" s="7"/>
      <c r="C360" s="7"/>
      <c r="D360" s="7"/>
      <c r="E360" s="7"/>
      <c r="F360" s="12">
        <f t="shared" si="20"/>
        <v>0</v>
      </c>
      <c r="G360" s="12">
        <f t="shared" si="21"/>
        <v>0</v>
      </c>
      <c r="H360" s="11">
        <f t="shared" si="22"/>
        <v>0</v>
      </c>
      <c r="I360" s="13">
        <f t="shared" si="23"/>
        <v>0</v>
      </c>
    </row>
    <row r="361" spans="1:9" hidden="1" x14ac:dyDescent="0.3">
      <c r="A361" s="6" t="s">
        <v>362</v>
      </c>
      <c r="B361" s="7"/>
      <c r="C361" s="7"/>
      <c r="D361" s="7"/>
      <c r="E361" s="7"/>
      <c r="F361" s="12">
        <f t="shared" si="20"/>
        <v>0</v>
      </c>
      <c r="G361" s="12">
        <f t="shared" si="21"/>
        <v>0</v>
      </c>
      <c r="H361" s="11">
        <f t="shared" si="22"/>
        <v>0</v>
      </c>
      <c r="I361" s="13">
        <f t="shared" si="23"/>
        <v>0</v>
      </c>
    </row>
    <row r="362" spans="1:9" hidden="1" x14ac:dyDescent="0.3">
      <c r="A362" s="6" t="s">
        <v>363</v>
      </c>
      <c r="B362" s="7"/>
      <c r="C362" s="7"/>
      <c r="D362" s="7"/>
      <c r="E362" s="7"/>
      <c r="F362" s="12">
        <f t="shared" si="20"/>
        <v>0</v>
      </c>
      <c r="G362" s="12">
        <f t="shared" si="21"/>
        <v>0</v>
      </c>
      <c r="H362" s="11">
        <f t="shared" si="22"/>
        <v>0</v>
      </c>
      <c r="I362" s="13">
        <f t="shared" si="23"/>
        <v>0</v>
      </c>
    </row>
    <row r="363" spans="1:9" hidden="1" x14ac:dyDescent="0.3">
      <c r="A363" s="6" t="s">
        <v>364</v>
      </c>
      <c r="B363" s="7"/>
      <c r="C363" s="7"/>
      <c r="D363" s="7"/>
      <c r="E363" s="7"/>
      <c r="F363" s="12">
        <f t="shared" si="20"/>
        <v>0</v>
      </c>
      <c r="G363" s="12">
        <f t="shared" si="21"/>
        <v>0</v>
      </c>
      <c r="H363" s="11">
        <f t="shared" si="22"/>
        <v>0</v>
      </c>
      <c r="I363" s="13">
        <f t="shared" si="23"/>
        <v>0</v>
      </c>
    </row>
    <row r="364" spans="1:9" hidden="1" x14ac:dyDescent="0.3">
      <c r="A364" s="6" t="s">
        <v>365</v>
      </c>
      <c r="B364" s="7"/>
      <c r="C364" s="7"/>
      <c r="D364" s="7"/>
      <c r="E364" s="7"/>
      <c r="F364" s="12">
        <f t="shared" si="20"/>
        <v>0</v>
      </c>
      <c r="G364" s="12">
        <f t="shared" si="21"/>
        <v>0</v>
      </c>
      <c r="H364" s="11">
        <f t="shared" si="22"/>
        <v>0</v>
      </c>
      <c r="I364" s="13">
        <f t="shared" si="23"/>
        <v>0</v>
      </c>
    </row>
    <row r="365" spans="1:9" hidden="1" x14ac:dyDescent="0.3">
      <c r="A365" s="6" t="s">
        <v>366</v>
      </c>
      <c r="B365" s="7"/>
      <c r="C365" s="7"/>
      <c r="D365" s="8">
        <v>43887</v>
      </c>
      <c r="E365" s="7"/>
      <c r="F365" s="12">
        <f t="shared" si="20"/>
        <v>43887</v>
      </c>
      <c r="G365" s="12">
        <f t="shared" si="21"/>
        <v>0</v>
      </c>
      <c r="H365" s="11">
        <f t="shared" si="22"/>
        <v>43887</v>
      </c>
      <c r="I365" s="13">
        <f t="shared" si="23"/>
        <v>0</v>
      </c>
    </row>
    <row r="366" spans="1:9" hidden="1" x14ac:dyDescent="0.3">
      <c r="A366" s="6" t="s">
        <v>367</v>
      </c>
      <c r="B366" s="7"/>
      <c r="C366" s="7"/>
      <c r="D366" s="7"/>
      <c r="E366" s="8">
        <v>2639</v>
      </c>
      <c r="F366" s="12">
        <f t="shared" si="20"/>
        <v>0</v>
      </c>
      <c r="G366" s="12">
        <f t="shared" si="21"/>
        <v>2639</v>
      </c>
      <c r="H366" s="11">
        <f t="shared" si="22"/>
        <v>0</v>
      </c>
      <c r="I366" s="13">
        <f t="shared" si="23"/>
        <v>2639</v>
      </c>
    </row>
    <row r="367" spans="1:9" hidden="1" x14ac:dyDescent="0.3">
      <c r="A367" s="6" t="s">
        <v>368</v>
      </c>
      <c r="B367" s="7"/>
      <c r="C367" s="7"/>
      <c r="D367" s="7"/>
      <c r="E367" s="7"/>
      <c r="F367" s="12">
        <f t="shared" si="20"/>
        <v>0</v>
      </c>
      <c r="G367" s="12">
        <f t="shared" si="21"/>
        <v>0</v>
      </c>
      <c r="H367" s="11">
        <f t="shared" si="22"/>
        <v>0</v>
      </c>
      <c r="I367" s="13">
        <f t="shared" si="23"/>
        <v>0</v>
      </c>
    </row>
    <row r="368" spans="1:9" hidden="1" x14ac:dyDescent="0.3">
      <c r="A368" s="6" t="s">
        <v>369</v>
      </c>
      <c r="B368" s="7"/>
      <c r="C368" s="7"/>
      <c r="D368" s="7"/>
      <c r="E368" s="8">
        <v>9000</v>
      </c>
      <c r="F368" s="12">
        <f t="shared" si="20"/>
        <v>0</v>
      </c>
      <c r="G368" s="12">
        <f t="shared" si="21"/>
        <v>9000</v>
      </c>
      <c r="H368" s="11">
        <f t="shared" si="22"/>
        <v>0</v>
      </c>
      <c r="I368" s="13">
        <f t="shared" si="23"/>
        <v>9000</v>
      </c>
    </row>
    <row r="369" spans="1:9" hidden="1" x14ac:dyDescent="0.3">
      <c r="A369" s="6" t="s">
        <v>370</v>
      </c>
      <c r="B369" s="7"/>
      <c r="C369" s="7"/>
      <c r="D369" s="7"/>
      <c r="E369" s="7"/>
      <c r="F369" s="12">
        <f t="shared" si="20"/>
        <v>0</v>
      </c>
      <c r="G369" s="12">
        <f t="shared" si="21"/>
        <v>0</v>
      </c>
      <c r="H369" s="11">
        <f t="shared" si="22"/>
        <v>0</v>
      </c>
      <c r="I369" s="13">
        <f t="shared" si="23"/>
        <v>0</v>
      </c>
    </row>
    <row r="370" spans="1:9" hidden="1" x14ac:dyDescent="0.3">
      <c r="A370" s="6" t="s">
        <v>371</v>
      </c>
      <c r="B370" s="7"/>
      <c r="C370" s="7"/>
      <c r="D370" s="8">
        <v>1500</v>
      </c>
      <c r="E370" s="7"/>
      <c r="F370" s="12">
        <f t="shared" si="20"/>
        <v>1500</v>
      </c>
      <c r="G370" s="12">
        <f t="shared" si="21"/>
        <v>0</v>
      </c>
      <c r="H370" s="11">
        <f t="shared" si="22"/>
        <v>1500</v>
      </c>
      <c r="I370" s="13">
        <f t="shared" si="23"/>
        <v>0</v>
      </c>
    </row>
    <row r="371" spans="1:9" hidden="1" x14ac:dyDescent="0.3">
      <c r="A371" s="6" t="s">
        <v>372</v>
      </c>
      <c r="B371" s="7"/>
      <c r="C371" s="7"/>
      <c r="D371" s="7"/>
      <c r="E371" s="7"/>
      <c r="F371" s="12">
        <f t="shared" si="20"/>
        <v>0</v>
      </c>
      <c r="G371" s="12">
        <f t="shared" si="21"/>
        <v>0</v>
      </c>
      <c r="H371" s="11">
        <f t="shared" si="22"/>
        <v>0</v>
      </c>
      <c r="I371" s="13">
        <f t="shared" si="23"/>
        <v>0</v>
      </c>
    </row>
    <row r="372" spans="1:9" hidden="1" x14ac:dyDescent="0.3">
      <c r="A372" s="6" t="s">
        <v>373</v>
      </c>
      <c r="B372" s="7"/>
      <c r="C372" s="7"/>
      <c r="D372" s="7"/>
      <c r="E372" s="8">
        <v>1420516</v>
      </c>
      <c r="F372" s="12">
        <f t="shared" si="20"/>
        <v>0</v>
      </c>
      <c r="G372" s="12">
        <f t="shared" si="21"/>
        <v>1420516</v>
      </c>
      <c r="H372" s="11">
        <f t="shared" si="22"/>
        <v>0</v>
      </c>
      <c r="I372" s="13">
        <f t="shared" si="23"/>
        <v>1420516</v>
      </c>
    </row>
    <row r="373" spans="1:9" hidden="1" x14ac:dyDescent="0.3">
      <c r="A373" s="6" t="s">
        <v>374</v>
      </c>
      <c r="B373" s="7"/>
      <c r="C373" s="7"/>
      <c r="D373" s="8">
        <v>117000</v>
      </c>
      <c r="E373" s="7"/>
      <c r="F373" s="12">
        <f t="shared" si="20"/>
        <v>117000</v>
      </c>
      <c r="G373" s="12">
        <f t="shared" si="21"/>
        <v>0</v>
      </c>
      <c r="H373" s="11">
        <f t="shared" si="22"/>
        <v>117000</v>
      </c>
      <c r="I373" s="13">
        <f t="shared" si="23"/>
        <v>0</v>
      </c>
    </row>
    <row r="374" spans="1:9" x14ac:dyDescent="0.3">
      <c r="A374" s="6" t="s">
        <v>375</v>
      </c>
      <c r="B374" s="7"/>
      <c r="C374" s="8">
        <v>7078</v>
      </c>
      <c r="D374" s="7"/>
      <c r="E374" s="8">
        <v>7078</v>
      </c>
      <c r="F374" s="12">
        <f t="shared" si="20"/>
        <v>0</v>
      </c>
      <c r="G374" s="12">
        <f t="shared" si="21"/>
        <v>0</v>
      </c>
      <c r="H374" s="11">
        <f t="shared" si="22"/>
        <v>0</v>
      </c>
      <c r="I374" s="13">
        <f t="shared" si="23"/>
        <v>-7078</v>
      </c>
    </row>
    <row r="375" spans="1:9" hidden="1" x14ac:dyDescent="0.3">
      <c r="A375" s="6" t="s">
        <v>376</v>
      </c>
      <c r="B375" s="8">
        <v>22080</v>
      </c>
      <c r="C375" s="7"/>
      <c r="D375" s="8">
        <v>22080</v>
      </c>
      <c r="E375" s="7"/>
      <c r="F375" s="12">
        <f t="shared" si="20"/>
        <v>0</v>
      </c>
      <c r="G375" s="12">
        <f t="shared" si="21"/>
        <v>0</v>
      </c>
      <c r="H375" s="11">
        <f t="shared" si="22"/>
        <v>-22080</v>
      </c>
      <c r="I375" s="13">
        <f t="shared" si="23"/>
        <v>0</v>
      </c>
    </row>
    <row r="376" spans="1:9" hidden="1" x14ac:dyDescent="0.3">
      <c r="A376" s="6" t="s">
        <v>377</v>
      </c>
      <c r="B376" s="7"/>
      <c r="C376" s="7"/>
      <c r="D376" s="7"/>
      <c r="E376" s="7"/>
      <c r="F376" s="12">
        <f t="shared" si="20"/>
        <v>0</v>
      </c>
      <c r="G376" s="12">
        <f t="shared" si="21"/>
        <v>0</v>
      </c>
      <c r="H376" s="11">
        <f t="shared" si="22"/>
        <v>0</v>
      </c>
      <c r="I376" s="13">
        <f t="shared" si="23"/>
        <v>0</v>
      </c>
    </row>
    <row r="377" spans="1:9" hidden="1" x14ac:dyDescent="0.3">
      <c r="A377" s="6" t="s">
        <v>378</v>
      </c>
      <c r="B377" s="7"/>
      <c r="C377" s="7"/>
      <c r="D377" s="7"/>
      <c r="E377" s="7"/>
      <c r="F377" s="12">
        <f t="shared" si="20"/>
        <v>0</v>
      </c>
      <c r="G377" s="12">
        <f t="shared" si="21"/>
        <v>0</v>
      </c>
      <c r="H377" s="11">
        <f t="shared" si="22"/>
        <v>0</v>
      </c>
      <c r="I377" s="13">
        <f t="shared" si="23"/>
        <v>0</v>
      </c>
    </row>
    <row r="378" spans="1:9" hidden="1" x14ac:dyDescent="0.3">
      <c r="A378" s="6" t="s">
        <v>379</v>
      </c>
      <c r="B378" s="7"/>
      <c r="C378" s="7"/>
      <c r="D378" s="7"/>
      <c r="E378" s="7"/>
      <c r="F378" s="12">
        <f t="shared" si="20"/>
        <v>0</v>
      </c>
      <c r="G378" s="12">
        <f t="shared" si="21"/>
        <v>0</v>
      </c>
      <c r="H378" s="11">
        <f t="shared" si="22"/>
        <v>0</v>
      </c>
      <c r="I378" s="13">
        <f t="shared" si="23"/>
        <v>0</v>
      </c>
    </row>
    <row r="379" spans="1:9" hidden="1" x14ac:dyDescent="0.3">
      <c r="A379" s="6" t="s">
        <v>380</v>
      </c>
      <c r="B379" s="7"/>
      <c r="C379" s="8">
        <v>48055</v>
      </c>
      <c r="D379" s="7"/>
      <c r="E379" s="8">
        <v>194822.39999999999</v>
      </c>
      <c r="F379" s="12">
        <f t="shared" si="20"/>
        <v>0</v>
      </c>
      <c r="G379" s="12">
        <f t="shared" si="21"/>
        <v>146767.4</v>
      </c>
      <c r="H379" s="11">
        <f t="shared" si="22"/>
        <v>0</v>
      </c>
      <c r="I379" s="13">
        <f t="shared" si="23"/>
        <v>98712.4</v>
      </c>
    </row>
    <row r="380" spans="1:9" hidden="1" x14ac:dyDescent="0.3">
      <c r="A380" s="6" t="s">
        <v>381</v>
      </c>
      <c r="B380" s="7"/>
      <c r="C380" s="7"/>
      <c r="D380" s="7"/>
      <c r="E380" s="7"/>
      <c r="F380" s="12">
        <f t="shared" si="20"/>
        <v>0</v>
      </c>
      <c r="G380" s="12">
        <f t="shared" si="21"/>
        <v>0</v>
      </c>
      <c r="H380" s="11">
        <f t="shared" si="22"/>
        <v>0</v>
      </c>
      <c r="I380" s="13">
        <f t="shared" si="23"/>
        <v>0</v>
      </c>
    </row>
    <row r="381" spans="1:9" hidden="1" x14ac:dyDescent="0.3">
      <c r="A381" s="6" t="s">
        <v>382</v>
      </c>
      <c r="B381" s="7"/>
      <c r="C381" s="7"/>
      <c r="D381" s="7"/>
      <c r="E381" s="7"/>
      <c r="F381" s="12">
        <f t="shared" si="20"/>
        <v>0</v>
      </c>
      <c r="G381" s="12">
        <f t="shared" si="21"/>
        <v>0</v>
      </c>
      <c r="H381" s="11">
        <f t="shared" si="22"/>
        <v>0</v>
      </c>
      <c r="I381" s="13">
        <f t="shared" si="23"/>
        <v>0</v>
      </c>
    </row>
    <row r="382" spans="1:9" hidden="1" x14ac:dyDescent="0.3">
      <c r="A382" s="6" t="s">
        <v>383</v>
      </c>
      <c r="B382" s="7"/>
      <c r="C382" s="7"/>
      <c r="D382" s="7"/>
      <c r="E382" s="7"/>
      <c r="F382" s="12">
        <f t="shared" si="20"/>
        <v>0</v>
      </c>
      <c r="G382" s="12">
        <f t="shared" si="21"/>
        <v>0</v>
      </c>
      <c r="H382" s="11">
        <f t="shared" si="22"/>
        <v>0</v>
      </c>
      <c r="I382" s="13">
        <f t="shared" si="23"/>
        <v>0</v>
      </c>
    </row>
    <row r="383" spans="1:9" hidden="1" x14ac:dyDescent="0.3">
      <c r="A383" s="6" t="s">
        <v>384</v>
      </c>
      <c r="B383" s="8">
        <v>8526</v>
      </c>
      <c r="C383" s="7"/>
      <c r="D383" s="8">
        <v>8526</v>
      </c>
      <c r="E383" s="7"/>
      <c r="F383" s="12">
        <f t="shared" si="20"/>
        <v>0</v>
      </c>
      <c r="G383" s="12">
        <f t="shared" si="21"/>
        <v>0</v>
      </c>
      <c r="H383" s="11">
        <f t="shared" si="22"/>
        <v>-8526</v>
      </c>
      <c r="I383" s="13">
        <f t="shared" si="23"/>
        <v>0</v>
      </c>
    </row>
    <row r="384" spans="1:9" hidden="1" x14ac:dyDescent="0.3">
      <c r="A384" s="6" t="s">
        <v>385</v>
      </c>
      <c r="B384" s="7"/>
      <c r="C384" s="7"/>
      <c r="D384" s="7"/>
      <c r="E384" s="7"/>
      <c r="F384" s="12">
        <f t="shared" si="20"/>
        <v>0</v>
      </c>
      <c r="G384" s="12">
        <f t="shared" si="21"/>
        <v>0</v>
      </c>
      <c r="H384" s="11">
        <f t="shared" si="22"/>
        <v>0</v>
      </c>
      <c r="I384" s="13">
        <f t="shared" si="23"/>
        <v>0</v>
      </c>
    </row>
    <row r="385" spans="1:9" x14ac:dyDescent="0.3">
      <c r="A385" s="6" t="s">
        <v>386</v>
      </c>
      <c r="B385" s="7"/>
      <c r="C385" s="8">
        <v>21022.39</v>
      </c>
      <c r="D385" s="7"/>
      <c r="E385" s="8">
        <v>21022.39</v>
      </c>
      <c r="F385" s="12">
        <f t="shared" si="20"/>
        <v>0</v>
      </c>
      <c r="G385" s="12">
        <f t="shared" si="21"/>
        <v>0</v>
      </c>
      <c r="H385" s="11">
        <f t="shared" si="22"/>
        <v>0</v>
      </c>
      <c r="I385" s="13">
        <f t="shared" si="23"/>
        <v>-21022.39</v>
      </c>
    </row>
    <row r="386" spans="1:9" hidden="1" x14ac:dyDescent="0.3">
      <c r="A386" s="6" t="s">
        <v>387</v>
      </c>
      <c r="B386" s="7"/>
      <c r="C386" s="8">
        <v>3717</v>
      </c>
      <c r="D386" s="7"/>
      <c r="E386" s="8">
        <v>437273</v>
      </c>
      <c r="F386" s="12">
        <f t="shared" si="20"/>
        <v>0</v>
      </c>
      <c r="G386" s="12">
        <f t="shared" si="21"/>
        <v>433556</v>
      </c>
      <c r="H386" s="11">
        <f t="shared" si="22"/>
        <v>0</v>
      </c>
      <c r="I386" s="13">
        <f t="shared" si="23"/>
        <v>429839</v>
      </c>
    </row>
    <row r="387" spans="1:9" hidden="1" x14ac:dyDescent="0.3">
      <c r="A387" s="6" t="s">
        <v>388</v>
      </c>
      <c r="B387" s="7"/>
      <c r="C387" s="7"/>
      <c r="D387" s="7"/>
      <c r="E387" s="8">
        <v>24219</v>
      </c>
      <c r="F387" s="12">
        <f t="shared" si="20"/>
        <v>0</v>
      </c>
      <c r="G387" s="12">
        <f t="shared" si="21"/>
        <v>24219</v>
      </c>
      <c r="H387" s="11">
        <f t="shared" si="22"/>
        <v>0</v>
      </c>
      <c r="I387" s="13">
        <f t="shared" si="23"/>
        <v>24219</v>
      </c>
    </row>
    <row r="388" spans="1:9" hidden="1" x14ac:dyDescent="0.3">
      <c r="A388" s="6" t="s">
        <v>389</v>
      </c>
      <c r="B388" s="8">
        <v>420</v>
      </c>
      <c r="C388" s="7"/>
      <c r="D388" s="8">
        <v>420</v>
      </c>
      <c r="E388" s="7"/>
      <c r="F388" s="12">
        <f t="shared" si="20"/>
        <v>0</v>
      </c>
      <c r="G388" s="12">
        <f t="shared" si="21"/>
        <v>0</v>
      </c>
      <c r="H388" s="11">
        <f t="shared" si="22"/>
        <v>-420</v>
      </c>
      <c r="I388" s="13">
        <f t="shared" si="23"/>
        <v>0</v>
      </c>
    </row>
    <row r="389" spans="1:9" hidden="1" x14ac:dyDescent="0.3">
      <c r="A389" s="6" t="s">
        <v>390</v>
      </c>
      <c r="B389" s="8">
        <v>18232</v>
      </c>
      <c r="C389" s="7"/>
      <c r="D389" s="8">
        <v>18232</v>
      </c>
      <c r="E389" s="7"/>
      <c r="F389" s="12">
        <f t="shared" si="20"/>
        <v>0</v>
      </c>
      <c r="G389" s="12">
        <f t="shared" si="21"/>
        <v>0</v>
      </c>
      <c r="H389" s="11">
        <f t="shared" si="22"/>
        <v>-18232</v>
      </c>
      <c r="I389" s="13">
        <f t="shared" si="23"/>
        <v>0</v>
      </c>
    </row>
    <row r="390" spans="1:9" hidden="1" x14ac:dyDescent="0.3">
      <c r="A390" s="6" t="s">
        <v>391</v>
      </c>
      <c r="B390" s="8">
        <v>10500</v>
      </c>
      <c r="C390" s="7"/>
      <c r="D390" s="7"/>
      <c r="E390" s="7"/>
      <c r="F390" s="12">
        <f t="shared" si="20"/>
        <v>-10500</v>
      </c>
      <c r="G390" s="12">
        <f t="shared" si="21"/>
        <v>0</v>
      </c>
      <c r="H390" s="11">
        <f t="shared" si="22"/>
        <v>-21000</v>
      </c>
      <c r="I390" s="13">
        <f t="shared" si="23"/>
        <v>0</v>
      </c>
    </row>
    <row r="391" spans="1:9" hidden="1" x14ac:dyDescent="0.3">
      <c r="A391" s="6" t="s">
        <v>392</v>
      </c>
      <c r="B391" s="7"/>
      <c r="C391" s="7"/>
      <c r="D391" s="8">
        <v>7788</v>
      </c>
      <c r="E391" s="7"/>
      <c r="F391" s="12">
        <f t="shared" si="20"/>
        <v>7788</v>
      </c>
      <c r="G391" s="12">
        <f t="shared" si="21"/>
        <v>0</v>
      </c>
      <c r="H391" s="11">
        <f t="shared" si="22"/>
        <v>7788</v>
      </c>
      <c r="I391" s="13">
        <f t="shared" si="23"/>
        <v>0</v>
      </c>
    </row>
    <row r="392" spans="1:9" hidden="1" x14ac:dyDescent="0.3">
      <c r="A392" s="6" t="s">
        <v>393</v>
      </c>
      <c r="B392" s="8">
        <v>520240</v>
      </c>
      <c r="C392" s="7"/>
      <c r="D392" s="7"/>
      <c r="E392" s="8">
        <v>517001.1</v>
      </c>
      <c r="F392" s="12">
        <f t="shared" si="20"/>
        <v>-520240</v>
      </c>
      <c r="G392" s="12">
        <f t="shared" si="21"/>
        <v>517001.1</v>
      </c>
      <c r="H392" s="11">
        <f t="shared" si="22"/>
        <v>-1040480</v>
      </c>
      <c r="I392" s="13">
        <f t="shared" si="23"/>
        <v>517001.1</v>
      </c>
    </row>
    <row r="393" spans="1:9" hidden="1" x14ac:dyDescent="0.3">
      <c r="A393" s="6" t="s">
        <v>394</v>
      </c>
      <c r="B393" s="7"/>
      <c r="C393" s="7"/>
      <c r="D393" s="7"/>
      <c r="E393" s="7"/>
      <c r="F393" s="12">
        <f t="shared" si="20"/>
        <v>0</v>
      </c>
      <c r="G393" s="12">
        <f t="shared" si="21"/>
        <v>0</v>
      </c>
      <c r="H393" s="11">
        <f t="shared" si="22"/>
        <v>0</v>
      </c>
      <c r="I393" s="13">
        <f t="shared" si="23"/>
        <v>0</v>
      </c>
    </row>
    <row r="394" spans="1:9" hidden="1" x14ac:dyDescent="0.3">
      <c r="A394" s="6" t="s">
        <v>395</v>
      </c>
      <c r="B394" s="7"/>
      <c r="C394" s="7"/>
      <c r="D394" s="7"/>
      <c r="E394" s="7"/>
      <c r="F394" s="12">
        <f t="shared" si="20"/>
        <v>0</v>
      </c>
      <c r="G394" s="12">
        <f t="shared" si="21"/>
        <v>0</v>
      </c>
      <c r="H394" s="11">
        <f t="shared" si="22"/>
        <v>0</v>
      </c>
      <c r="I394" s="13">
        <f t="shared" si="23"/>
        <v>0</v>
      </c>
    </row>
    <row r="395" spans="1:9" hidden="1" x14ac:dyDescent="0.3">
      <c r="A395" s="6" t="s">
        <v>396</v>
      </c>
      <c r="B395" s="7"/>
      <c r="C395" s="7"/>
      <c r="D395" s="8">
        <v>1040</v>
      </c>
      <c r="E395" s="7"/>
      <c r="F395" s="12">
        <f t="shared" si="20"/>
        <v>1040</v>
      </c>
      <c r="G395" s="12">
        <f t="shared" si="21"/>
        <v>0</v>
      </c>
      <c r="H395" s="11">
        <f t="shared" si="22"/>
        <v>1040</v>
      </c>
      <c r="I395" s="13">
        <f t="shared" si="23"/>
        <v>0</v>
      </c>
    </row>
    <row r="396" spans="1:9" hidden="1" x14ac:dyDescent="0.3">
      <c r="A396" s="6" t="s">
        <v>397</v>
      </c>
      <c r="B396" s="7"/>
      <c r="C396" s="7"/>
      <c r="D396" s="7"/>
      <c r="E396" s="7"/>
      <c r="F396" s="12">
        <f t="shared" si="20"/>
        <v>0</v>
      </c>
      <c r="G396" s="12">
        <f t="shared" si="21"/>
        <v>0</v>
      </c>
      <c r="H396" s="11">
        <f t="shared" si="22"/>
        <v>0</v>
      </c>
      <c r="I396" s="13">
        <f t="shared" si="23"/>
        <v>0</v>
      </c>
    </row>
    <row r="397" spans="1:9" hidden="1" x14ac:dyDescent="0.3">
      <c r="A397" s="6" t="s">
        <v>398</v>
      </c>
      <c r="B397" s="7"/>
      <c r="C397" s="7"/>
      <c r="D397" s="7"/>
      <c r="E397" s="8">
        <v>350153</v>
      </c>
      <c r="F397" s="12">
        <f t="shared" si="20"/>
        <v>0</v>
      </c>
      <c r="G397" s="12">
        <f t="shared" si="21"/>
        <v>350153</v>
      </c>
      <c r="H397" s="11">
        <f t="shared" si="22"/>
        <v>0</v>
      </c>
      <c r="I397" s="13">
        <f t="shared" si="23"/>
        <v>350153</v>
      </c>
    </row>
    <row r="398" spans="1:9" hidden="1" x14ac:dyDescent="0.3">
      <c r="A398" s="6" t="s">
        <v>399</v>
      </c>
      <c r="B398" s="7"/>
      <c r="C398" s="7"/>
      <c r="D398" s="8">
        <v>10000</v>
      </c>
      <c r="E398" s="7"/>
      <c r="F398" s="12">
        <f t="shared" si="20"/>
        <v>10000</v>
      </c>
      <c r="G398" s="12">
        <f t="shared" si="21"/>
        <v>0</v>
      </c>
      <c r="H398" s="11">
        <f t="shared" si="22"/>
        <v>10000</v>
      </c>
      <c r="I398" s="13">
        <f t="shared" si="23"/>
        <v>0</v>
      </c>
    </row>
    <row r="399" spans="1:9" hidden="1" x14ac:dyDescent="0.3">
      <c r="A399" s="6" t="s">
        <v>400</v>
      </c>
      <c r="B399" s="7"/>
      <c r="C399" s="7"/>
      <c r="D399" s="8">
        <v>560</v>
      </c>
      <c r="E399" s="7"/>
      <c r="F399" s="12">
        <f t="shared" si="20"/>
        <v>560</v>
      </c>
      <c r="G399" s="12">
        <f t="shared" si="21"/>
        <v>0</v>
      </c>
      <c r="H399" s="11">
        <f t="shared" si="22"/>
        <v>560</v>
      </c>
      <c r="I399" s="13">
        <f t="shared" si="23"/>
        <v>0</v>
      </c>
    </row>
    <row r="400" spans="1:9" hidden="1" x14ac:dyDescent="0.3">
      <c r="A400" s="6" t="s">
        <v>401</v>
      </c>
      <c r="B400" s="7"/>
      <c r="C400" s="7"/>
      <c r="D400" s="7"/>
      <c r="E400" s="7"/>
      <c r="F400" s="12">
        <f t="shared" si="20"/>
        <v>0</v>
      </c>
      <c r="G400" s="12">
        <f t="shared" si="21"/>
        <v>0</v>
      </c>
      <c r="H400" s="11">
        <f t="shared" si="22"/>
        <v>0</v>
      </c>
      <c r="I400" s="13">
        <f t="shared" si="23"/>
        <v>0</v>
      </c>
    </row>
    <row r="401" spans="1:9" hidden="1" x14ac:dyDescent="0.3">
      <c r="A401" s="6" t="s">
        <v>402</v>
      </c>
      <c r="B401" s="7"/>
      <c r="C401" s="7"/>
      <c r="D401" s="7"/>
      <c r="E401" s="7"/>
      <c r="F401" s="12">
        <f t="shared" si="20"/>
        <v>0</v>
      </c>
      <c r="G401" s="12">
        <f t="shared" si="21"/>
        <v>0</v>
      </c>
      <c r="H401" s="11">
        <f t="shared" si="22"/>
        <v>0</v>
      </c>
      <c r="I401" s="13">
        <f t="shared" si="23"/>
        <v>0</v>
      </c>
    </row>
    <row r="402" spans="1:9" hidden="1" x14ac:dyDescent="0.3">
      <c r="A402" s="6" t="s">
        <v>403</v>
      </c>
      <c r="B402" s="7"/>
      <c r="C402" s="7"/>
      <c r="D402" s="7"/>
      <c r="E402" s="7"/>
      <c r="F402" s="12">
        <f t="shared" si="20"/>
        <v>0</v>
      </c>
      <c r="G402" s="12">
        <f t="shared" si="21"/>
        <v>0</v>
      </c>
      <c r="H402" s="11">
        <f t="shared" si="22"/>
        <v>0</v>
      </c>
      <c r="I402" s="13">
        <f t="shared" si="23"/>
        <v>0</v>
      </c>
    </row>
    <row r="403" spans="1:9" hidden="1" x14ac:dyDescent="0.3">
      <c r="A403" s="6" t="s">
        <v>404</v>
      </c>
      <c r="B403" s="7"/>
      <c r="C403" s="8">
        <v>48589</v>
      </c>
      <c r="D403" s="7"/>
      <c r="E403" s="8">
        <v>52738</v>
      </c>
      <c r="F403" s="12">
        <f t="shared" ref="F403:F466" si="24">+D403-B403</f>
        <v>0</v>
      </c>
      <c r="G403" s="12">
        <f t="shared" ref="G403:G466" si="25">E403-C403</f>
        <v>4149</v>
      </c>
      <c r="H403" s="11">
        <f t="shared" si="22"/>
        <v>0</v>
      </c>
      <c r="I403" s="13">
        <f t="shared" si="23"/>
        <v>-44440</v>
      </c>
    </row>
    <row r="404" spans="1:9" hidden="1" x14ac:dyDescent="0.3">
      <c r="A404" s="6" t="s">
        <v>405</v>
      </c>
      <c r="B404" s="8">
        <v>50</v>
      </c>
      <c r="C404" s="7"/>
      <c r="D404" s="7"/>
      <c r="E404" s="7"/>
      <c r="F404" s="12">
        <f t="shared" si="24"/>
        <v>-50</v>
      </c>
      <c r="G404" s="12">
        <f t="shared" si="25"/>
        <v>0</v>
      </c>
      <c r="H404" s="11">
        <f t="shared" ref="H404:H467" si="26">+F404-B404</f>
        <v>-100</v>
      </c>
      <c r="I404" s="13">
        <f t="shared" ref="I404:I467" si="27">+G404-C404</f>
        <v>0</v>
      </c>
    </row>
    <row r="405" spans="1:9" hidden="1" x14ac:dyDescent="0.3">
      <c r="A405" s="6" t="s">
        <v>406</v>
      </c>
      <c r="B405" s="7"/>
      <c r="C405" s="8">
        <v>68818</v>
      </c>
      <c r="D405" s="7"/>
      <c r="E405" s="8">
        <v>26550</v>
      </c>
      <c r="F405" s="12">
        <f t="shared" si="24"/>
        <v>0</v>
      </c>
      <c r="G405" s="12">
        <f t="shared" si="25"/>
        <v>-42268</v>
      </c>
      <c r="H405" s="11">
        <f t="shared" si="26"/>
        <v>0</v>
      </c>
      <c r="I405" s="13">
        <f t="shared" si="27"/>
        <v>-111086</v>
      </c>
    </row>
    <row r="406" spans="1:9" hidden="1" x14ac:dyDescent="0.3">
      <c r="A406" s="6" t="s">
        <v>407</v>
      </c>
      <c r="B406" s="7"/>
      <c r="C406" s="7"/>
      <c r="D406" s="7"/>
      <c r="E406" s="7"/>
      <c r="F406" s="12">
        <f t="shared" si="24"/>
        <v>0</v>
      </c>
      <c r="G406" s="12">
        <f t="shared" si="25"/>
        <v>0</v>
      </c>
      <c r="H406" s="11">
        <f t="shared" si="26"/>
        <v>0</v>
      </c>
      <c r="I406" s="13">
        <f t="shared" si="27"/>
        <v>0</v>
      </c>
    </row>
    <row r="407" spans="1:9" hidden="1" x14ac:dyDescent="0.3">
      <c r="A407" s="6" t="s">
        <v>408</v>
      </c>
      <c r="B407" s="7"/>
      <c r="C407" s="7"/>
      <c r="D407" s="7"/>
      <c r="E407" s="8">
        <v>12664</v>
      </c>
      <c r="F407" s="12">
        <f t="shared" si="24"/>
        <v>0</v>
      </c>
      <c r="G407" s="12">
        <f t="shared" si="25"/>
        <v>12664</v>
      </c>
      <c r="H407" s="11">
        <f t="shared" si="26"/>
        <v>0</v>
      </c>
      <c r="I407" s="13">
        <f t="shared" si="27"/>
        <v>12664</v>
      </c>
    </row>
    <row r="408" spans="1:9" hidden="1" x14ac:dyDescent="0.3">
      <c r="A408" s="6" t="s">
        <v>409</v>
      </c>
      <c r="B408" s="7"/>
      <c r="C408" s="7"/>
      <c r="D408" s="8">
        <v>18880</v>
      </c>
      <c r="E408" s="7"/>
      <c r="F408" s="12">
        <f t="shared" si="24"/>
        <v>18880</v>
      </c>
      <c r="G408" s="12">
        <f t="shared" si="25"/>
        <v>0</v>
      </c>
      <c r="H408" s="11">
        <f t="shared" si="26"/>
        <v>18880</v>
      </c>
      <c r="I408" s="13">
        <f t="shared" si="27"/>
        <v>0</v>
      </c>
    </row>
    <row r="409" spans="1:9" hidden="1" x14ac:dyDescent="0.3">
      <c r="A409" s="6" t="s">
        <v>410</v>
      </c>
      <c r="B409" s="7"/>
      <c r="C409" s="7"/>
      <c r="D409" s="7"/>
      <c r="E409" s="7"/>
      <c r="F409" s="12">
        <f t="shared" si="24"/>
        <v>0</v>
      </c>
      <c r="G409" s="12">
        <f t="shared" si="25"/>
        <v>0</v>
      </c>
      <c r="H409" s="11">
        <f t="shared" si="26"/>
        <v>0</v>
      </c>
      <c r="I409" s="13">
        <f t="shared" si="27"/>
        <v>0</v>
      </c>
    </row>
    <row r="410" spans="1:9" hidden="1" x14ac:dyDescent="0.3">
      <c r="A410" s="6" t="s">
        <v>411</v>
      </c>
      <c r="B410" s="7"/>
      <c r="C410" s="7"/>
      <c r="D410" s="7"/>
      <c r="E410" s="8">
        <v>707071</v>
      </c>
      <c r="F410" s="12">
        <f t="shared" si="24"/>
        <v>0</v>
      </c>
      <c r="G410" s="12">
        <f t="shared" si="25"/>
        <v>707071</v>
      </c>
      <c r="H410" s="11">
        <f t="shared" si="26"/>
        <v>0</v>
      </c>
      <c r="I410" s="13">
        <f t="shared" si="27"/>
        <v>707071</v>
      </c>
    </row>
    <row r="411" spans="1:9" hidden="1" x14ac:dyDescent="0.3">
      <c r="A411" s="6" t="s">
        <v>412</v>
      </c>
      <c r="B411" s="7"/>
      <c r="C411" s="7"/>
      <c r="D411" s="7"/>
      <c r="E411" s="7"/>
      <c r="F411" s="12">
        <f t="shared" si="24"/>
        <v>0</v>
      </c>
      <c r="G411" s="12">
        <f t="shared" si="25"/>
        <v>0</v>
      </c>
      <c r="H411" s="11">
        <f t="shared" si="26"/>
        <v>0</v>
      </c>
      <c r="I411" s="13">
        <f t="shared" si="27"/>
        <v>0</v>
      </c>
    </row>
    <row r="412" spans="1:9" hidden="1" x14ac:dyDescent="0.3">
      <c r="A412" s="6" t="s">
        <v>413</v>
      </c>
      <c r="B412" s="8">
        <v>440</v>
      </c>
      <c r="C412" s="7"/>
      <c r="D412" s="7"/>
      <c r="E412" s="8">
        <v>76560</v>
      </c>
      <c r="F412" s="12">
        <f t="shared" si="24"/>
        <v>-440</v>
      </c>
      <c r="G412" s="12">
        <f t="shared" si="25"/>
        <v>76560</v>
      </c>
      <c r="H412" s="11">
        <f t="shared" si="26"/>
        <v>-880</v>
      </c>
      <c r="I412" s="13">
        <f t="shared" si="27"/>
        <v>76560</v>
      </c>
    </row>
    <row r="413" spans="1:9" hidden="1" x14ac:dyDescent="0.3">
      <c r="A413" s="6" t="s">
        <v>414</v>
      </c>
      <c r="B413" s="7"/>
      <c r="C413" s="7"/>
      <c r="D413" s="7"/>
      <c r="E413" s="7"/>
      <c r="F413" s="12">
        <f t="shared" si="24"/>
        <v>0</v>
      </c>
      <c r="G413" s="12">
        <f t="shared" si="25"/>
        <v>0</v>
      </c>
      <c r="H413" s="11">
        <f t="shared" si="26"/>
        <v>0</v>
      </c>
      <c r="I413" s="13">
        <f t="shared" si="27"/>
        <v>0</v>
      </c>
    </row>
    <row r="414" spans="1:9" hidden="1" x14ac:dyDescent="0.3">
      <c r="A414" s="6" t="s">
        <v>415</v>
      </c>
      <c r="B414" s="7"/>
      <c r="C414" s="7"/>
      <c r="D414" s="7"/>
      <c r="E414" s="7"/>
      <c r="F414" s="12">
        <f t="shared" si="24"/>
        <v>0</v>
      </c>
      <c r="G414" s="12">
        <f t="shared" si="25"/>
        <v>0</v>
      </c>
      <c r="H414" s="11">
        <f t="shared" si="26"/>
        <v>0</v>
      </c>
      <c r="I414" s="13">
        <f t="shared" si="27"/>
        <v>0</v>
      </c>
    </row>
    <row r="415" spans="1:9" hidden="1" x14ac:dyDescent="0.3">
      <c r="A415" s="6" t="s">
        <v>416</v>
      </c>
      <c r="B415" s="7"/>
      <c r="C415" s="7"/>
      <c r="D415" s="7"/>
      <c r="E415" s="7"/>
      <c r="F415" s="12">
        <f t="shared" si="24"/>
        <v>0</v>
      </c>
      <c r="G415" s="12">
        <f t="shared" si="25"/>
        <v>0</v>
      </c>
      <c r="H415" s="11">
        <f t="shared" si="26"/>
        <v>0</v>
      </c>
      <c r="I415" s="13">
        <f t="shared" si="27"/>
        <v>0</v>
      </c>
    </row>
    <row r="416" spans="1:9" hidden="1" x14ac:dyDescent="0.3">
      <c r="A416" s="6" t="s">
        <v>417</v>
      </c>
      <c r="B416" s="7"/>
      <c r="C416" s="7"/>
      <c r="D416" s="7"/>
      <c r="E416" s="7"/>
      <c r="F416" s="12">
        <f t="shared" si="24"/>
        <v>0</v>
      </c>
      <c r="G416" s="12">
        <f t="shared" si="25"/>
        <v>0</v>
      </c>
      <c r="H416" s="11">
        <f t="shared" si="26"/>
        <v>0</v>
      </c>
      <c r="I416" s="13">
        <f t="shared" si="27"/>
        <v>0</v>
      </c>
    </row>
    <row r="417" spans="1:9" hidden="1" x14ac:dyDescent="0.3">
      <c r="A417" s="6" t="s">
        <v>418</v>
      </c>
      <c r="B417" s="8">
        <v>2000</v>
      </c>
      <c r="C417" s="7"/>
      <c r="D417" s="8">
        <v>2000</v>
      </c>
      <c r="E417" s="7"/>
      <c r="F417" s="12">
        <f t="shared" si="24"/>
        <v>0</v>
      </c>
      <c r="G417" s="12">
        <f t="shared" si="25"/>
        <v>0</v>
      </c>
      <c r="H417" s="11">
        <f t="shared" si="26"/>
        <v>-2000</v>
      </c>
      <c r="I417" s="13">
        <f t="shared" si="27"/>
        <v>0</v>
      </c>
    </row>
    <row r="418" spans="1:9" hidden="1" x14ac:dyDescent="0.3">
      <c r="A418" s="6" t="s">
        <v>419</v>
      </c>
      <c r="B418" s="7"/>
      <c r="C418" s="8">
        <v>66300</v>
      </c>
      <c r="D418" s="8">
        <v>8</v>
      </c>
      <c r="E418" s="7"/>
      <c r="F418" s="12">
        <f t="shared" si="24"/>
        <v>8</v>
      </c>
      <c r="G418" s="12">
        <f t="shared" si="25"/>
        <v>-66300</v>
      </c>
      <c r="H418" s="11">
        <f t="shared" si="26"/>
        <v>8</v>
      </c>
      <c r="I418" s="13">
        <f t="shared" si="27"/>
        <v>-132600</v>
      </c>
    </row>
    <row r="419" spans="1:9" hidden="1" x14ac:dyDescent="0.3">
      <c r="A419" s="6" t="s">
        <v>420</v>
      </c>
      <c r="B419" s="7"/>
      <c r="C419" s="7"/>
      <c r="D419" s="7"/>
      <c r="E419" s="7"/>
      <c r="F419" s="12">
        <f t="shared" si="24"/>
        <v>0</v>
      </c>
      <c r="G419" s="12">
        <f t="shared" si="25"/>
        <v>0</v>
      </c>
      <c r="H419" s="11">
        <f t="shared" si="26"/>
        <v>0</v>
      </c>
      <c r="I419" s="13">
        <f t="shared" si="27"/>
        <v>0</v>
      </c>
    </row>
    <row r="420" spans="1:9" hidden="1" x14ac:dyDescent="0.3">
      <c r="A420" s="6" t="s">
        <v>421</v>
      </c>
      <c r="B420" s="7"/>
      <c r="C420" s="7"/>
      <c r="D420" s="7"/>
      <c r="E420" s="8">
        <v>70918</v>
      </c>
      <c r="F420" s="12">
        <f t="shared" si="24"/>
        <v>0</v>
      </c>
      <c r="G420" s="12">
        <f t="shared" si="25"/>
        <v>70918</v>
      </c>
      <c r="H420" s="11">
        <f t="shared" si="26"/>
        <v>0</v>
      </c>
      <c r="I420" s="13">
        <f t="shared" si="27"/>
        <v>70918</v>
      </c>
    </row>
    <row r="421" spans="1:9" hidden="1" x14ac:dyDescent="0.3">
      <c r="A421" s="6" t="s">
        <v>422</v>
      </c>
      <c r="B421" s="7"/>
      <c r="C421" s="7"/>
      <c r="D421" s="8">
        <v>12390</v>
      </c>
      <c r="E421" s="7"/>
      <c r="F421" s="12">
        <f t="shared" si="24"/>
        <v>12390</v>
      </c>
      <c r="G421" s="12">
        <f t="shared" si="25"/>
        <v>0</v>
      </c>
      <c r="H421" s="11">
        <f t="shared" si="26"/>
        <v>12390</v>
      </c>
      <c r="I421" s="13">
        <f t="shared" si="27"/>
        <v>0</v>
      </c>
    </row>
    <row r="422" spans="1:9" hidden="1" x14ac:dyDescent="0.3">
      <c r="A422" s="6" t="s">
        <v>423</v>
      </c>
      <c r="B422" s="7"/>
      <c r="C422" s="7"/>
      <c r="D422" s="7"/>
      <c r="E422" s="7"/>
      <c r="F422" s="12">
        <f t="shared" si="24"/>
        <v>0</v>
      </c>
      <c r="G422" s="12">
        <f t="shared" si="25"/>
        <v>0</v>
      </c>
      <c r="H422" s="11">
        <f t="shared" si="26"/>
        <v>0</v>
      </c>
      <c r="I422" s="13">
        <f t="shared" si="27"/>
        <v>0</v>
      </c>
    </row>
    <row r="423" spans="1:9" hidden="1" x14ac:dyDescent="0.3">
      <c r="A423" s="6" t="s">
        <v>424</v>
      </c>
      <c r="B423" s="7"/>
      <c r="C423" s="7"/>
      <c r="D423" s="8">
        <v>67968</v>
      </c>
      <c r="E423" s="7"/>
      <c r="F423" s="12">
        <f t="shared" si="24"/>
        <v>67968</v>
      </c>
      <c r="G423" s="12">
        <f t="shared" si="25"/>
        <v>0</v>
      </c>
      <c r="H423" s="11">
        <f t="shared" si="26"/>
        <v>67968</v>
      </c>
      <c r="I423" s="13">
        <f t="shared" si="27"/>
        <v>0</v>
      </c>
    </row>
    <row r="424" spans="1:9" hidden="1" x14ac:dyDescent="0.3">
      <c r="A424" s="6" t="s">
        <v>425</v>
      </c>
      <c r="B424" s="7"/>
      <c r="C424" s="7"/>
      <c r="D424" s="8">
        <v>50000</v>
      </c>
      <c r="E424" s="7"/>
      <c r="F424" s="12">
        <f t="shared" si="24"/>
        <v>50000</v>
      </c>
      <c r="G424" s="12">
        <f t="shared" si="25"/>
        <v>0</v>
      </c>
      <c r="H424" s="11">
        <f t="shared" si="26"/>
        <v>50000</v>
      </c>
      <c r="I424" s="13">
        <f t="shared" si="27"/>
        <v>0</v>
      </c>
    </row>
    <row r="425" spans="1:9" hidden="1" x14ac:dyDescent="0.3">
      <c r="A425" s="6" t="s">
        <v>426</v>
      </c>
      <c r="B425" s="7"/>
      <c r="C425" s="7"/>
      <c r="D425" s="7"/>
      <c r="E425" s="8">
        <v>50000</v>
      </c>
      <c r="F425" s="12">
        <f t="shared" si="24"/>
        <v>0</v>
      </c>
      <c r="G425" s="12">
        <f t="shared" si="25"/>
        <v>50000</v>
      </c>
      <c r="H425" s="11">
        <f t="shared" si="26"/>
        <v>0</v>
      </c>
      <c r="I425" s="13">
        <f t="shared" si="27"/>
        <v>50000</v>
      </c>
    </row>
    <row r="426" spans="1:9" hidden="1" x14ac:dyDescent="0.3">
      <c r="A426" s="6" t="s">
        <v>427</v>
      </c>
      <c r="B426" s="7"/>
      <c r="C426" s="7"/>
      <c r="D426" s="7"/>
      <c r="E426" s="7"/>
      <c r="F426" s="12">
        <f t="shared" si="24"/>
        <v>0</v>
      </c>
      <c r="G426" s="12">
        <f t="shared" si="25"/>
        <v>0</v>
      </c>
      <c r="H426" s="11">
        <f t="shared" si="26"/>
        <v>0</v>
      </c>
      <c r="I426" s="13">
        <f t="shared" si="27"/>
        <v>0</v>
      </c>
    </row>
    <row r="427" spans="1:9" hidden="1" x14ac:dyDescent="0.3">
      <c r="A427" s="6" t="s">
        <v>428</v>
      </c>
      <c r="B427" s="7"/>
      <c r="C427" s="7"/>
      <c r="D427" s="7"/>
      <c r="E427" s="7"/>
      <c r="F427" s="12">
        <f t="shared" si="24"/>
        <v>0</v>
      </c>
      <c r="G427" s="12">
        <f t="shared" si="25"/>
        <v>0</v>
      </c>
      <c r="H427" s="11">
        <f t="shared" si="26"/>
        <v>0</v>
      </c>
      <c r="I427" s="13">
        <f t="shared" si="27"/>
        <v>0</v>
      </c>
    </row>
    <row r="428" spans="1:9" hidden="1" x14ac:dyDescent="0.3">
      <c r="A428" s="6" t="s">
        <v>429</v>
      </c>
      <c r="B428" s="8">
        <v>1535413.49</v>
      </c>
      <c r="C428" s="7"/>
      <c r="D428" s="8">
        <v>144221.54</v>
      </c>
      <c r="E428" s="7"/>
      <c r="F428" s="12">
        <f t="shared" si="24"/>
        <v>-1391191.95</v>
      </c>
      <c r="G428" s="12">
        <f t="shared" si="25"/>
        <v>0</v>
      </c>
      <c r="H428" s="11">
        <f t="shared" si="26"/>
        <v>-2926605.44</v>
      </c>
      <c r="I428" s="13">
        <f t="shared" si="27"/>
        <v>0</v>
      </c>
    </row>
    <row r="429" spans="1:9" hidden="1" x14ac:dyDescent="0.3">
      <c r="A429" s="6" t="s">
        <v>430</v>
      </c>
      <c r="B429" s="7"/>
      <c r="C429" s="7"/>
      <c r="D429" s="7"/>
      <c r="E429" s="7"/>
      <c r="F429" s="12">
        <f t="shared" si="24"/>
        <v>0</v>
      </c>
      <c r="G429" s="12">
        <f t="shared" si="25"/>
        <v>0</v>
      </c>
      <c r="H429" s="11">
        <f t="shared" si="26"/>
        <v>0</v>
      </c>
      <c r="I429" s="13">
        <f t="shared" si="27"/>
        <v>0</v>
      </c>
    </row>
    <row r="430" spans="1:9" x14ac:dyDescent="0.3">
      <c r="A430" s="6" t="s">
        <v>431</v>
      </c>
      <c r="B430" s="7"/>
      <c r="C430" s="8">
        <v>20000</v>
      </c>
      <c r="D430" s="7"/>
      <c r="E430" s="8">
        <v>20000</v>
      </c>
      <c r="F430" s="12">
        <f t="shared" si="24"/>
        <v>0</v>
      </c>
      <c r="G430" s="12">
        <f t="shared" si="25"/>
        <v>0</v>
      </c>
      <c r="H430" s="11">
        <f t="shared" si="26"/>
        <v>0</v>
      </c>
      <c r="I430" s="13">
        <f t="shared" si="27"/>
        <v>-20000</v>
      </c>
    </row>
    <row r="431" spans="1:9" hidden="1" x14ac:dyDescent="0.3">
      <c r="A431" s="6" t="s">
        <v>432</v>
      </c>
      <c r="B431" s="8">
        <v>125000</v>
      </c>
      <c r="C431" s="7"/>
      <c r="D431" s="8">
        <v>125000</v>
      </c>
      <c r="E431" s="7"/>
      <c r="F431" s="12">
        <f t="shared" si="24"/>
        <v>0</v>
      </c>
      <c r="G431" s="12">
        <f t="shared" si="25"/>
        <v>0</v>
      </c>
      <c r="H431" s="11">
        <f t="shared" si="26"/>
        <v>-125000</v>
      </c>
      <c r="I431" s="13">
        <f t="shared" si="27"/>
        <v>0</v>
      </c>
    </row>
    <row r="432" spans="1:9" hidden="1" x14ac:dyDescent="0.3">
      <c r="A432" s="6" t="s">
        <v>433</v>
      </c>
      <c r="B432" s="7"/>
      <c r="C432" s="7"/>
      <c r="D432" s="7"/>
      <c r="E432" s="8">
        <v>30232</v>
      </c>
      <c r="F432" s="12">
        <f t="shared" si="24"/>
        <v>0</v>
      </c>
      <c r="G432" s="12">
        <f t="shared" si="25"/>
        <v>30232</v>
      </c>
      <c r="H432" s="11">
        <f t="shared" si="26"/>
        <v>0</v>
      </c>
      <c r="I432" s="13">
        <f t="shared" si="27"/>
        <v>30232</v>
      </c>
    </row>
    <row r="433" spans="1:9" hidden="1" x14ac:dyDescent="0.3">
      <c r="A433" s="6" t="s">
        <v>434</v>
      </c>
      <c r="B433" s="7"/>
      <c r="C433" s="8">
        <v>343286</v>
      </c>
      <c r="D433" s="7"/>
      <c r="E433" s="7"/>
      <c r="F433" s="12">
        <f t="shared" si="24"/>
        <v>0</v>
      </c>
      <c r="G433" s="12">
        <f t="shared" si="25"/>
        <v>-343286</v>
      </c>
      <c r="H433" s="11">
        <f t="shared" si="26"/>
        <v>0</v>
      </c>
      <c r="I433" s="13">
        <f t="shared" si="27"/>
        <v>-686572</v>
      </c>
    </row>
    <row r="434" spans="1:9" hidden="1" x14ac:dyDescent="0.3">
      <c r="A434" s="6" t="s">
        <v>435</v>
      </c>
      <c r="B434" s="7"/>
      <c r="C434" s="7"/>
      <c r="D434" s="8">
        <v>57470</v>
      </c>
      <c r="E434" s="7"/>
      <c r="F434" s="12">
        <f t="shared" si="24"/>
        <v>57470</v>
      </c>
      <c r="G434" s="12">
        <f t="shared" si="25"/>
        <v>0</v>
      </c>
      <c r="H434" s="11">
        <f t="shared" si="26"/>
        <v>57470</v>
      </c>
      <c r="I434" s="13">
        <f t="shared" si="27"/>
        <v>0</v>
      </c>
    </row>
    <row r="435" spans="1:9" hidden="1" x14ac:dyDescent="0.3">
      <c r="A435" s="6" t="s">
        <v>436</v>
      </c>
      <c r="B435" s="7"/>
      <c r="C435" s="7"/>
      <c r="D435" s="7"/>
      <c r="E435" s="7"/>
      <c r="F435" s="12">
        <f t="shared" si="24"/>
        <v>0</v>
      </c>
      <c r="G435" s="12">
        <f t="shared" si="25"/>
        <v>0</v>
      </c>
      <c r="H435" s="11">
        <f t="shared" si="26"/>
        <v>0</v>
      </c>
      <c r="I435" s="13">
        <f t="shared" si="27"/>
        <v>0</v>
      </c>
    </row>
    <row r="436" spans="1:9" hidden="1" x14ac:dyDescent="0.3">
      <c r="A436" s="6" t="s">
        <v>437</v>
      </c>
      <c r="B436" s="7"/>
      <c r="C436" s="8">
        <v>21600</v>
      </c>
      <c r="D436" s="7"/>
      <c r="E436" s="7"/>
      <c r="F436" s="12">
        <f t="shared" si="24"/>
        <v>0</v>
      </c>
      <c r="G436" s="12">
        <f t="shared" si="25"/>
        <v>-21600</v>
      </c>
      <c r="H436" s="11">
        <f t="shared" si="26"/>
        <v>0</v>
      </c>
      <c r="I436" s="13">
        <f t="shared" si="27"/>
        <v>-43200</v>
      </c>
    </row>
    <row r="437" spans="1:9" hidden="1" x14ac:dyDescent="0.3">
      <c r="A437" s="6" t="s">
        <v>438</v>
      </c>
      <c r="B437" s="7"/>
      <c r="C437" s="7"/>
      <c r="D437" s="7"/>
      <c r="E437" s="7"/>
      <c r="F437" s="12">
        <f t="shared" si="24"/>
        <v>0</v>
      </c>
      <c r="G437" s="12">
        <f t="shared" si="25"/>
        <v>0</v>
      </c>
      <c r="H437" s="11">
        <f t="shared" si="26"/>
        <v>0</v>
      </c>
      <c r="I437" s="13">
        <f t="shared" si="27"/>
        <v>0</v>
      </c>
    </row>
    <row r="438" spans="1:9" hidden="1" x14ac:dyDescent="0.3">
      <c r="A438" s="6" t="s">
        <v>439</v>
      </c>
      <c r="B438" s="7"/>
      <c r="C438" s="8">
        <v>37500</v>
      </c>
      <c r="D438" s="7"/>
      <c r="E438" s="7"/>
      <c r="F438" s="12">
        <f t="shared" si="24"/>
        <v>0</v>
      </c>
      <c r="G438" s="12">
        <f t="shared" si="25"/>
        <v>-37500</v>
      </c>
      <c r="H438" s="11">
        <f t="shared" si="26"/>
        <v>0</v>
      </c>
      <c r="I438" s="13">
        <f t="shared" si="27"/>
        <v>-75000</v>
      </c>
    </row>
    <row r="439" spans="1:9" hidden="1" x14ac:dyDescent="0.3">
      <c r="A439" s="6" t="s">
        <v>440</v>
      </c>
      <c r="B439" s="7"/>
      <c r="C439" s="8">
        <v>49265</v>
      </c>
      <c r="D439" s="7"/>
      <c r="E439" s="7"/>
      <c r="F439" s="12">
        <f t="shared" si="24"/>
        <v>0</v>
      </c>
      <c r="G439" s="12">
        <f t="shared" si="25"/>
        <v>-49265</v>
      </c>
      <c r="H439" s="11">
        <f t="shared" si="26"/>
        <v>0</v>
      </c>
      <c r="I439" s="13">
        <f t="shared" si="27"/>
        <v>-98530</v>
      </c>
    </row>
    <row r="440" spans="1:9" hidden="1" x14ac:dyDescent="0.3">
      <c r="A440" s="6" t="s">
        <v>441</v>
      </c>
      <c r="B440" s="7"/>
      <c r="C440" s="7"/>
      <c r="D440" s="7"/>
      <c r="E440" s="8">
        <v>155474</v>
      </c>
      <c r="F440" s="12">
        <f t="shared" si="24"/>
        <v>0</v>
      </c>
      <c r="G440" s="12">
        <f t="shared" si="25"/>
        <v>155474</v>
      </c>
      <c r="H440" s="11">
        <f t="shared" si="26"/>
        <v>0</v>
      </c>
      <c r="I440" s="13">
        <f t="shared" si="27"/>
        <v>155474</v>
      </c>
    </row>
    <row r="441" spans="1:9" hidden="1" x14ac:dyDescent="0.3">
      <c r="A441" s="6" t="s">
        <v>442</v>
      </c>
      <c r="B441" s="7"/>
      <c r="C441" s="7"/>
      <c r="D441" s="7"/>
      <c r="E441" s="7"/>
      <c r="F441" s="12">
        <f t="shared" si="24"/>
        <v>0</v>
      </c>
      <c r="G441" s="12">
        <f t="shared" si="25"/>
        <v>0</v>
      </c>
      <c r="H441" s="11">
        <f t="shared" si="26"/>
        <v>0</v>
      </c>
      <c r="I441" s="13">
        <f t="shared" si="27"/>
        <v>0</v>
      </c>
    </row>
    <row r="442" spans="1:9" hidden="1" x14ac:dyDescent="0.3">
      <c r="A442" s="6" t="s">
        <v>443</v>
      </c>
      <c r="B442" s="7"/>
      <c r="C442" s="7"/>
      <c r="D442" s="7"/>
      <c r="E442" s="7"/>
      <c r="F442" s="12">
        <f t="shared" si="24"/>
        <v>0</v>
      </c>
      <c r="G442" s="12">
        <f t="shared" si="25"/>
        <v>0</v>
      </c>
      <c r="H442" s="11">
        <f t="shared" si="26"/>
        <v>0</v>
      </c>
      <c r="I442" s="13">
        <f t="shared" si="27"/>
        <v>0</v>
      </c>
    </row>
    <row r="443" spans="1:9" hidden="1" x14ac:dyDescent="0.3">
      <c r="A443" s="6" t="s">
        <v>444</v>
      </c>
      <c r="B443" s="7"/>
      <c r="C443" s="7"/>
      <c r="D443" s="7"/>
      <c r="E443" s="7"/>
      <c r="F443" s="12">
        <f t="shared" si="24"/>
        <v>0</v>
      </c>
      <c r="G443" s="12">
        <f t="shared" si="25"/>
        <v>0</v>
      </c>
      <c r="H443" s="11">
        <f t="shared" si="26"/>
        <v>0</v>
      </c>
      <c r="I443" s="13">
        <f t="shared" si="27"/>
        <v>0</v>
      </c>
    </row>
    <row r="444" spans="1:9" hidden="1" x14ac:dyDescent="0.3">
      <c r="A444" s="6" t="s">
        <v>445</v>
      </c>
      <c r="B444" s="7"/>
      <c r="C444" s="7"/>
      <c r="D444" s="7"/>
      <c r="E444" s="7"/>
      <c r="F444" s="12">
        <f t="shared" si="24"/>
        <v>0</v>
      </c>
      <c r="G444" s="12">
        <f t="shared" si="25"/>
        <v>0</v>
      </c>
      <c r="H444" s="11">
        <f t="shared" si="26"/>
        <v>0</v>
      </c>
      <c r="I444" s="13">
        <f t="shared" si="27"/>
        <v>0</v>
      </c>
    </row>
    <row r="445" spans="1:9" hidden="1" x14ac:dyDescent="0.3">
      <c r="A445" s="6" t="s">
        <v>446</v>
      </c>
      <c r="B445" s="7"/>
      <c r="C445" s="7"/>
      <c r="D445" s="7"/>
      <c r="E445" s="7"/>
      <c r="F445" s="12">
        <f t="shared" si="24"/>
        <v>0</v>
      </c>
      <c r="G445" s="12">
        <f t="shared" si="25"/>
        <v>0</v>
      </c>
      <c r="H445" s="11">
        <f t="shared" si="26"/>
        <v>0</v>
      </c>
      <c r="I445" s="13">
        <f t="shared" si="27"/>
        <v>0</v>
      </c>
    </row>
    <row r="446" spans="1:9" hidden="1" x14ac:dyDescent="0.3">
      <c r="A446" s="6" t="s">
        <v>447</v>
      </c>
      <c r="B446" s="7"/>
      <c r="C446" s="7"/>
      <c r="D446" s="7"/>
      <c r="E446" s="7"/>
      <c r="F446" s="12">
        <f t="shared" si="24"/>
        <v>0</v>
      </c>
      <c r="G446" s="12">
        <f t="shared" si="25"/>
        <v>0</v>
      </c>
      <c r="H446" s="11">
        <f t="shared" si="26"/>
        <v>0</v>
      </c>
      <c r="I446" s="13">
        <f t="shared" si="27"/>
        <v>0</v>
      </c>
    </row>
    <row r="447" spans="1:9" hidden="1" x14ac:dyDescent="0.3">
      <c r="A447" s="6" t="s">
        <v>448</v>
      </c>
      <c r="B447" s="7"/>
      <c r="C447" s="7"/>
      <c r="D447" s="8">
        <v>3334</v>
      </c>
      <c r="E447" s="7"/>
      <c r="F447" s="12">
        <f t="shared" si="24"/>
        <v>3334</v>
      </c>
      <c r="G447" s="12">
        <f t="shared" si="25"/>
        <v>0</v>
      </c>
      <c r="H447" s="11">
        <f t="shared" si="26"/>
        <v>3334</v>
      </c>
      <c r="I447" s="13">
        <f t="shared" si="27"/>
        <v>0</v>
      </c>
    </row>
    <row r="448" spans="1:9" hidden="1" x14ac:dyDescent="0.3">
      <c r="A448" s="6" t="s">
        <v>449</v>
      </c>
      <c r="B448" s="7"/>
      <c r="C448" s="7"/>
      <c r="D448" s="7"/>
      <c r="E448" s="7"/>
      <c r="F448" s="12">
        <f t="shared" si="24"/>
        <v>0</v>
      </c>
      <c r="G448" s="12">
        <f t="shared" si="25"/>
        <v>0</v>
      </c>
      <c r="H448" s="11">
        <f t="shared" si="26"/>
        <v>0</v>
      </c>
      <c r="I448" s="13">
        <f t="shared" si="27"/>
        <v>0</v>
      </c>
    </row>
    <row r="449" spans="1:9" hidden="1" x14ac:dyDescent="0.3">
      <c r="A449" s="6" t="s">
        <v>450</v>
      </c>
      <c r="B449" s="7"/>
      <c r="C449" s="8">
        <v>9180</v>
      </c>
      <c r="D449" s="7"/>
      <c r="E449" s="7"/>
      <c r="F449" s="12">
        <f t="shared" si="24"/>
        <v>0</v>
      </c>
      <c r="G449" s="12">
        <f t="shared" si="25"/>
        <v>-9180</v>
      </c>
      <c r="H449" s="11">
        <f t="shared" si="26"/>
        <v>0</v>
      </c>
      <c r="I449" s="13">
        <f t="shared" si="27"/>
        <v>-18360</v>
      </c>
    </row>
    <row r="450" spans="1:9" x14ac:dyDescent="0.3">
      <c r="A450" s="6" t="s">
        <v>451</v>
      </c>
      <c r="B450" s="7"/>
      <c r="C450" s="8">
        <v>150976</v>
      </c>
      <c r="D450" s="7"/>
      <c r="E450" s="8">
        <v>150976</v>
      </c>
      <c r="F450" s="12">
        <f t="shared" si="24"/>
        <v>0</v>
      </c>
      <c r="G450" s="12">
        <f t="shared" si="25"/>
        <v>0</v>
      </c>
      <c r="H450" s="11">
        <f t="shared" si="26"/>
        <v>0</v>
      </c>
      <c r="I450" s="13">
        <f t="shared" si="27"/>
        <v>-150976</v>
      </c>
    </row>
    <row r="451" spans="1:9" hidden="1" x14ac:dyDescent="0.3">
      <c r="A451" s="6" t="s">
        <v>452</v>
      </c>
      <c r="B451" s="7"/>
      <c r="C451" s="8">
        <v>4844</v>
      </c>
      <c r="D451" s="7"/>
      <c r="E451" s="8">
        <v>67210.759999999995</v>
      </c>
      <c r="F451" s="12">
        <f t="shared" si="24"/>
        <v>0</v>
      </c>
      <c r="G451" s="12">
        <f t="shared" si="25"/>
        <v>62366.759999999995</v>
      </c>
      <c r="H451" s="11">
        <f t="shared" si="26"/>
        <v>0</v>
      </c>
      <c r="I451" s="13">
        <f t="shared" si="27"/>
        <v>57522.759999999995</v>
      </c>
    </row>
    <row r="452" spans="1:9" hidden="1" x14ac:dyDescent="0.3">
      <c r="A452" s="6" t="s">
        <v>453</v>
      </c>
      <c r="B452" s="7"/>
      <c r="C452" s="7"/>
      <c r="D452" s="7"/>
      <c r="E452" s="7"/>
      <c r="F452" s="12">
        <f t="shared" si="24"/>
        <v>0</v>
      </c>
      <c r="G452" s="12">
        <f t="shared" si="25"/>
        <v>0</v>
      </c>
      <c r="H452" s="11">
        <f t="shared" si="26"/>
        <v>0</v>
      </c>
      <c r="I452" s="13">
        <f t="shared" si="27"/>
        <v>0</v>
      </c>
    </row>
    <row r="453" spans="1:9" hidden="1" x14ac:dyDescent="0.3">
      <c r="A453" s="6" t="s">
        <v>454</v>
      </c>
      <c r="B453" s="7"/>
      <c r="C453" s="7"/>
      <c r="D453" s="8">
        <v>2265.6</v>
      </c>
      <c r="E453" s="7"/>
      <c r="F453" s="12">
        <f t="shared" si="24"/>
        <v>2265.6</v>
      </c>
      <c r="G453" s="12">
        <f t="shared" si="25"/>
        <v>0</v>
      </c>
      <c r="H453" s="11">
        <f t="shared" si="26"/>
        <v>2265.6</v>
      </c>
      <c r="I453" s="13">
        <f t="shared" si="27"/>
        <v>0</v>
      </c>
    </row>
    <row r="454" spans="1:9" hidden="1" x14ac:dyDescent="0.3">
      <c r="A454" s="6" t="s">
        <v>455</v>
      </c>
      <c r="B454" s="7"/>
      <c r="C454" s="7"/>
      <c r="D454" s="7"/>
      <c r="E454" s="7"/>
      <c r="F454" s="12">
        <f t="shared" si="24"/>
        <v>0</v>
      </c>
      <c r="G454" s="12">
        <f t="shared" si="25"/>
        <v>0</v>
      </c>
      <c r="H454" s="11">
        <f t="shared" si="26"/>
        <v>0</v>
      </c>
      <c r="I454" s="13">
        <f t="shared" si="27"/>
        <v>0</v>
      </c>
    </row>
    <row r="455" spans="1:9" x14ac:dyDescent="0.3">
      <c r="A455" s="6" t="s">
        <v>456</v>
      </c>
      <c r="B455" s="7"/>
      <c r="C455" s="8">
        <v>3601</v>
      </c>
      <c r="D455" s="7"/>
      <c r="E455" s="8">
        <v>3601</v>
      </c>
      <c r="F455" s="12">
        <f t="shared" si="24"/>
        <v>0</v>
      </c>
      <c r="G455" s="12">
        <f t="shared" si="25"/>
        <v>0</v>
      </c>
      <c r="H455" s="11">
        <f t="shared" si="26"/>
        <v>0</v>
      </c>
      <c r="I455" s="13">
        <f t="shared" si="27"/>
        <v>-3601</v>
      </c>
    </row>
    <row r="456" spans="1:9" hidden="1" x14ac:dyDescent="0.3">
      <c r="A456" s="6" t="s">
        <v>457</v>
      </c>
      <c r="B456" s="7"/>
      <c r="C456" s="7"/>
      <c r="D456" s="7"/>
      <c r="E456" s="7"/>
      <c r="F456" s="12">
        <f t="shared" si="24"/>
        <v>0</v>
      </c>
      <c r="G456" s="12">
        <f t="shared" si="25"/>
        <v>0</v>
      </c>
      <c r="H456" s="11">
        <f t="shared" si="26"/>
        <v>0</v>
      </c>
      <c r="I456" s="13">
        <f t="shared" si="27"/>
        <v>0</v>
      </c>
    </row>
    <row r="457" spans="1:9" hidden="1" x14ac:dyDescent="0.3">
      <c r="A457" s="6" t="s">
        <v>458</v>
      </c>
      <c r="B457" s="7"/>
      <c r="C457" s="7"/>
      <c r="D457" s="7"/>
      <c r="E457" s="7"/>
      <c r="F457" s="12">
        <f t="shared" si="24"/>
        <v>0</v>
      </c>
      <c r="G457" s="12">
        <f t="shared" si="25"/>
        <v>0</v>
      </c>
      <c r="H457" s="11">
        <f t="shared" si="26"/>
        <v>0</v>
      </c>
      <c r="I457" s="13">
        <f t="shared" si="27"/>
        <v>0</v>
      </c>
    </row>
    <row r="458" spans="1:9" hidden="1" x14ac:dyDescent="0.3">
      <c r="A458" s="6" t="s">
        <v>459</v>
      </c>
      <c r="B458" s="7"/>
      <c r="C458" s="7"/>
      <c r="D458" s="7"/>
      <c r="E458" s="7"/>
      <c r="F458" s="12">
        <f t="shared" si="24"/>
        <v>0</v>
      </c>
      <c r="G458" s="12">
        <f t="shared" si="25"/>
        <v>0</v>
      </c>
      <c r="H458" s="11">
        <f t="shared" si="26"/>
        <v>0</v>
      </c>
      <c r="I458" s="13">
        <f t="shared" si="27"/>
        <v>0</v>
      </c>
    </row>
    <row r="459" spans="1:9" hidden="1" x14ac:dyDescent="0.3">
      <c r="A459" s="6" t="s">
        <v>460</v>
      </c>
      <c r="B459" s="7"/>
      <c r="C459" s="8">
        <v>37152</v>
      </c>
      <c r="D459" s="8">
        <v>76674</v>
      </c>
      <c r="E459" s="7"/>
      <c r="F459" s="12">
        <f t="shared" si="24"/>
        <v>76674</v>
      </c>
      <c r="G459" s="12">
        <f t="shared" si="25"/>
        <v>-37152</v>
      </c>
      <c r="H459" s="11">
        <f t="shared" si="26"/>
        <v>76674</v>
      </c>
      <c r="I459" s="13">
        <f t="shared" si="27"/>
        <v>-74304</v>
      </c>
    </row>
    <row r="460" spans="1:9" hidden="1" x14ac:dyDescent="0.3">
      <c r="A460" s="6" t="s">
        <v>461</v>
      </c>
      <c r="B460" s="7"/>
      <c r="C460" s="7"/>
      <c r="D460" s="7"/>
      <c r="E460" s="8">
        <v>24300</v>
      </c>
      <c r="F460" s="12">
        <f t="shared" si="24"/>
        <v>0</v>
      </c>
      <c r="G460" s="12">
        <f t="shared" si="25"/>
        <v>24300</v>
      </c>
      <c r="H460" s="11">
        <f t="shared" si="26"/>
        <v>0</v>
      </c>
      <c r="I460" s="13">
        <f t="shared" si="27"/>
        <v>24300</v>
      </c>
    </row>
    <row r="461" spans="1:9" hidden="1" x14ac:dyDescent="0.3">
      <c r="A461" s="6" t="s">
        <v>462</v>
      </c>
      <c r="B461" s="7"/>
      <c r="C461" s="8">
        <v>10500</v>
      </c>
      <c r="D461" s="7"/>
      <c r="E461" s="8">
        <v>38800</v>
      </c>
      <c r="F461" s="12">
        <f t="shared" si="24"/>
        <v>0</v>
      </c>
      <c r="G461" s="12">
        <f t="shared" si="25"/>
        <v>28300</v>
      </c>
      <c r="H461" s="11">
        <f t="shared" si="26"/>
        <v>0</v>
      </c>
      <c r="I461" s="13">
        <f t="shared" si="27"/>
        <v>17800</v>
      </c>
    </row>
    <row r="462" spans="1:9" hidden="1" x14ac:dyDescent="0.3">
      <c r="A462" s="6" t="s">
        <v>463</v>
      </c>
      <c r="B462" s="7"/>
      <c r="C462" s="7"/>
      <c r="D462" s="7"/>
      <c r="E462" s="7"/>
      <c r="F462" s="12">
        <f t="shared" si="24"/>
        <v>0</v>
      </c>
      <c r="G462" s="12">
        <f t="shared" si="25"/>
        <v>0</v>
      </c>
      <c r="H462" s="11">
        <f t="shared" si="26"/>
        <v>0</v>
      </c>
      <c r="I462" s="13">
        <f t="shared" si="27"/>
        <v>0</v>
      </c>
    </row>
    <row r="463" spans="1:9" hidden="1" x14ac:dyDescent="0.3">
      <c r="A463" s="6" t="s">
        <v>464</v>
      </c>
      <c r="B463" s="7"/>
      <c r="C463" s="7"/>
      <c r="D463" s="7"/>
      <c r="E463" s="7"/>
      <c r="F463" s="12">
        <f t="shared" si="24"/>
        <v>0</v>
      </c>
      <c r="G463" s="12">
        <f t="shared" si="25"/>
        <v>0</v>
      </c>
      <c r="H463" s="11">
        <f t="shared" si="26"/>
        <v>0</v>
      </c>
      <c r="I463" s="13">
        <f t="shared" si="27"/>
        <v>0</v>
      </c>
    </row>
    <row r="464" spans="1:9" hidden="1" x14ac:dyDescent="0.3">
      <c r="A464" s="6" t="s">
        <v>465</v>
      </c>
      <c r="B464" s="7"/>
      <c r="C464" s="8">
        <v>2650</v>
      </c>
      <c r="D464" s="7"/>
      <c r="E464" s="8">
        <v>174367</v>
      </c>
      <c r="F464" s="12">
        <f t="shared" si="24"/>
        <v>0</v>
      </c>
      <c r="G464" s="12">
        <f t="shared" si="25"/>
        <v>171717</v>
      </c>
      <c r="H464" s="11">
        <f t="shared" si="26"/>
        <v>0</v>
      </c>
      <c r="I464" s="13">
        <f t="shared" si="27"/>
        <v>169067</v>
      </c>
    </row>
    <row r="465" spans="1:9" hidden="1" x14ac:dyDescent="0.3">
      <c r="A465" s="6" t="s">
        <v>466</v>
      </c>
      <c r="B465" s="7"/>
      <c r="C465" s="7"/>
      <c r="D465" s="7"/>
      <c r="E465" s="8">
        <v>137033</v>
      </c>
      <c r="F465" s="12">
        <f t="shared" si="24"/>
        <v>0</v>
      </c>
      <c r="G465" s="12">
        <f t="shared" si="25"/>
        <v>137033</v>
      </c>
      <c r="H465" s="11">
        <f t="shared" si="26"/>
        <v>0</v>
      </c>
      <c r="I465" s="13">
        <f t="shared" si="27"/>
        <v>137033</v>
      </c>
    </row>
    <row r="466" spans="1:9" hidden="1" x14ac:dyDescent="0.3">
      <c r="A466" s="6" t="s">
        <v>467</v>
      </c>
      <c r="B466" s="7"/>
      <c r="C466" s="7"/>
      <c r="D466" s="7"/>
      <c r="E466" s="7"/>
      <c r="F466" s="12">
        <f t="shared" si="24"/>
        <v>0</v>
      </c>
      <c r="G466" s="12">
        <f t="shared" si="25"/>
        <v>0</v>
      </c>
      <c r="H466" s="11">
        <f t="shared" si="26"/>
        <v>0</v>
      </c>
      <c r="I466" s="13">
        <f t="shared" si="27"/>
        <v>0</v>
      </c>
    </row>
    <row r="467" spans="1:9" hidden="1" x14ac:dyDescent="0.3">
      <c r="A467" s="6" t="s">
        <v>468</v>
      </c>
      <c r="B467" s="7"/>
      <c r="C467" s="7"/>
      <c r="D467" s="7"/>
      <c r="E467" s="7"/>
      <c r="F467" s="12">
        <f t="shared" ref="F467:F530" si="28">+D467-B467</f>
        <v>0</v>
      </c>
      <c r="G467" s="12">
        <f t="shared" ref="G467:G530" si="29">E467-C467</f>
        <v>0</v>
      </c>
      <c r="H467" s="11">
        <f t="shared" si="26"/>
        <v>0</v>
      </c>
      <c r="I467" s="13">
        <f t="shared" si="27"/>
        <v>0</v>
      </c>
    </row>
    <row r="468" spans="1:9" hidden="1" x14ac:dyDescent="0.3">
      <c r="A468" s="6" t="s">
        <v>469</v>
      </c>
      <c r="B468" s="7"/>
      <c r="C468" s="7"/>
      <c r="D468" s="7"/>
      <c r="E468" s="8">
        <v>12920</v>
      </c>
      <c r="F468" s="12">
        <f t="shared" si="28"/>
        <v>0</v>
      </c>
      <c r="G468" s="12">
        <f t="shared" si="29"/>
        <v>12920</v>
      </c>
      <c r="H468" s="11">
        <f t="shared" ref="H468:H531" si="30">+F468-B468</f>
        <v>0</v>
      </c>
      <c r="I468" s="13">
        <f t="shared" ref="I468:I531" si="31">+G468-C468</f>
        <v>12920</v>
      </c>
    </row>
    <row r="469" spans="1:9" hidden="1" x14ac:dyDescent="0.3">
      <c r="A469" s="6" t="s">
        <v>470</v>
      </c>
      <c r="B469" s="7"/>
      <c r="C469" s="7"/>
      <c r="D469" s="7"/>
      <c r="E469" s="8">
        <v>1300</v>
      </c>
      <c r="F469" s="12">
        <f t="shared" si="28"/>
        <v>0</v>
      </c>
      <c r="G469" s="12">
        <f t="shared" si="29"/>
        <v>1300</v>
      </c>
      <c r="H469" s="11">
        <f t="shared" si="30"/>
        <v>0</v>
      </c>
      <c r="I469" s="13">
        <f t="shared" si="31"/>
        <v>1300</v>
      </c>
    </row>
    <row r="470" spans="1:9" hidden="1" x14ac:dyDescent="0.3">
      <c r="A470" s="6" t="s">
        <v>471</v>
      </c>
      <c r="B470" s="7"/>
      <c r="C470" s="7"/>
      <c r="D470" s="7"/>
      <c r="E470" s="8">
        <v>6912</v>
      </c>
      <c r="F470" s="12">
        <f t="shared" si="28"/>
        <v>0</v>
      </c>
      <c r="G470" s="12">
        <f t="shared" si="29"/>
        <v>6912</v>
      </c>
      <c r="H470" s="11">
        <f t="shared" si="30"/>
        <v>0</v>
      </c>
      <c r="I470" s="13">
        <f t="shared" si="31"/>
        <v>6912</v>
      </c>
    </row>
    <row r="471" spans="1:9" hidden="1" x14ac:dyDescent="0.3">
      <c r="A471" s="6" t="s">
        <v>472</v>
      </c>
      <c r="B471" s="7"/>
      <c r="C471" s="7"/>
      <c r="D471" s="7"/>
      <c r="E471" s="7"/>
      <c r="F471" s="12">
        <f t="shared" si="28"/>
        <v>0</v>
      </c>
      <c r="G471" s="12">
        <f t="shared" si="29"/>
        <v>0</v>
      </c>
      <c r="H471" s="11">
        <f t="shared" si="30"/>
        <v>0</v>
      </c>
      <c r="I471" s="13">
        <f t="shared" si="31"/>
        <v>0</v>
      </c>
    </row>
    <row r="472" spans="1:9" hidden="1" x14ac:dyDescent="0.3">
      <c r="A472" s="6" t="s">
        <v>473</v>
      </c>
      <c r="B472" s="7"/>
      <c r="C472" s="7"/>
      <c r="D472" s="7"/>
      <c r="E472" s="7"/>
      <c r="F472" s="12">
        <f t="shared" si="28"/>
        <v>0</v>
      </c>
      <c r="G472" s="12">
        <f t="shared" si="29"/>
        <v>0</v>
      </c>
      <c r="H472" s="11">
        <f t="shared" si="30"/>
        <v>0</v>
      </c>
      <c r="I472" s="13">
        <f t="shared" si="31"/>
        <v>0</v>
      </c>
    </row>
    <row r="473" spans="1:9" hidden="1" x14ac:dyDescent="0.3">
      <c r="A473" s="6" t="s">
        <v>474</v>
      </c>
      <c r="B473" s="7"/>
      <c r="C473" s="7"/>
      <c r="D473" s="7"/>
      <c r="E473" s="7"/>
      <c r="F473" s="12">
        <f t="shared" si="28"/>
        <v>0</v>
      </c>
      <c r="G473" s="12">
        <f t="shared" si="29"/>
        <v>0</v>
      </c>
      <c r="H473" s="11">
        <f t="shared" si="30"/>
        <v>0</v>
      </c>
      <c r="I473" s="13">
        <f t="shared" si="31"/>
        <v>0</v>
      </c>
    </row>
    <row r="474" spans="1:9" hidden="1" x14ac:dyDescent="0.3">
      <c r="A474" s="6" t="s">
        <v>475</v>
      </c>
      <c r="B474" s="7"/>
      <c r="C474" s="7"/>
      <c r="D474" s="8">
        <v>154192</v>
      </c>
      <c r="E474" s="7"/>
      <c r="F474" s="12">
        <f t="shared" si="28"/>
        <v>154192</v>
      </c>
      <c r="G474" s="12">
        <f t="shared" si="29"/>
        <v>0</v>
      </c>
      <c r="H474" s="11">
        <f t="shared" si="30"/>
        <v>154192</v>
      </c>
      <c r="I474" s="13">
        <f t="shared" si="31"/>
        <v>0</v>
      </c>
    </row>
    <row r="475" spans="1:9" hidden="1" x14ac:dyDescent="0.3">
      <c r="A475" s="6" t="s">
        <v>476</v>
      </c>
      <c r="B475" s="8">
        <v>11564</v>
      </c>
      <c r="C475" s="7"/>
      <c r="D475" s="7"/>
      <c r="E475" s="7"/>
      <c r="F475" s="12">
        <f t="shared" si="28"/>
        <v>-11564</v>
      </c>
      <c r="G475" s="12">
        <f t="shared" si="29"/>
        <v>0</v>
      </c>
      <c r="H475" s="11">
        <f t="shared" si="30"/>
        <v>-23128</v>
      </c>
      <c r="I475" s="13">
        <f t="shared" si="31"/>
        <v>0</v>
      </c>
    </row>
    <row r="476" spans="1:9" hidden="1" x14ac:dyDescent="0.3">
      <c r="A476" s="6" t="s">
        <v>477</v>
      </c>
      <c r="B476" s="7"/>
      <c r="C476" s="7"/>
      <c r="D476" s="7"/>
      <c r="E476" s="7"/>
      <c r="F476" s="12">
        <f t="shared" si="28"/>
        <v>0</v>
      </c>
      <c r="G476" s="12">
        <f t="shared" si="29"/>
        <v>0</v>
      </c>
      <c r="H476" s="11">
        <f t="shared" si="30"/>
        <v>0</v>
      </c>
      <c r="I476" s="13">
        <f t="shared" si="31"/>
        <v>0</v>
      </c>
    </row>
    <row r="477" spans="1:9" hidden="1" x14ac:dyDescent="0.3">
      <c r="A477" s="6" t="s">
        <v>478</v>
      </c>
      <c r="B477" s="7"/>
      <c r="C477" s="7"/>
      <c r="D477" s="7"/>
      <c r="E477" s="7"/>
      <c r="F477" s="12">
        <f t="shared" si="28"/>
        <v>0</v>
      </c>
      <c r="G477" s="12">
        <f t="shared" si="29"/>
        <v>0</v>
      </c>
      <c r="H477" s="11">
        <f t="shared" si="30"/>
        <v>0</v>
      </c>
      <c r="I477" s="13">
        <f t="shared" si="31"/>
        <v>0</v>
      </c>
    </row>
    <row r="478" spans="1:9" hidden="1" x14ac:dyDescent="0.3">
      <c r="A478" s="6" t="s">
        <v>479</v>
      </c>
      <c r="B478" s="8">
        <v>252720</v>
      </c>
      <c r="C478" s="7"/>
      <c r="D478" s="7"/>
      <c r="E478" s="7"/>
      <c r="F478" s="12">
        <f t="shared" si="28"/>
        <v>-252720</v>
      </c>
      <c r="G478" s="12">
        <f t="shared" si="29"/>
        <v>0</v>
      </c>
      <c r="H478" s="11">
        <f t="shared" si="30"/>
        <v>-505440</v>
      </c>
      <c r="I478" s="13">
        <f t="shared" si="31"/>
        <v>0</v>
      </c>
    </row>
    <row r="479" spans="1:9" hidden="1" x14ac:dyDescent="0.3">
      <c r="A479" s="6" t="s">
        <v>480</v>
      </c>
      <c r="B479" s="7"/>
      <c r="C479" s="7"/>
      <c r="D479" s="7"/>
      <c r="E479" s="7"/>
      <c r="F479" s="12">
        <f t="shared" si="28"/>
        <v>0</v>
      </c>
      <c r="G479" s="12">
        <f t="shared" si="29"/>
        <v>0</v>
      </c>
      <c r="H479" s="11">
        <f t="shared" si="30"/>
        <v>0</v>
      </c>
      <c r="I479" s="13">
        <f t="shared" si="31"/>
        <v>0</v>
      </c>
    </row>
    <row r="480" spans="1:9" hidden="1" x14ac:dyDescent="0.3">
      <c r="A480" s="6" t="s">
        <v>481</v>
      </c>
      <c r="B480" s="7"/>
      <c r="C480" s="7"/>
      <c r="D480" s="7"/>
      <c r="E480" s="7"/>
      <c r="F480" s="12">
        <f t="shared" si="28"/>
        <v>0</v>
      </c>
      <c r="G480" s="12">
        <f t="shared" si="29"/>
        <v>0</v>
      </c>
      <c r="H480" s="11">
        <f t="shared" si="30"/>
        <v>0</v>
      </c>
      <c r="I480" s="13">
        <f t="shared" si="31"/>
        <v>0</v>
      </c>
    </row>
    <row r="481" spans="1:9" hidden="1" x14ac:dyDescent="0.3">
      <c r="A481" s="6" t="s">
        <v>482</v>
      </c>
      <c r="B481" s="7"/>
      <c r="C481" s="7"/>
      <c r="D481" s="7"/>
      <c r="E481" s="7"/>
      <c r="F481" s="12">
        <f t="shared" si="28"/>
        <v>0</v>
      </c>
      <c r="G481" s="12">
        <f t="shared" si="29"/>
        <v>0</v>
      </c>
      <c r="H481" s="11">
        <f t="shared" si="30"/>
        <v>0</v>
      </c>
      <c r="I481" s="13">
        <f t="shared" si="31"/>
        <v>0</v>
      </c>
    </row>
    <row r="482" spans="1:9" hidden="1" x14ac:dyDescent="0.3">
      <c r="A482" s="6" t="s">
        <v>483</v>
      </c>
      <c r="B482" s="7"/>
      <c r="C482" s="7"/>
      <c r="D482" s="7"/>
      <c r="E482" s="7"/>
      <c r="F482" s="12">
        <f t="shared" si="28"/>
        <v>0</v>
      </c>
      <c r="G482" s="12">
        <f t="shared" si="29"/>
        <v>0</v>
      </c>
      <c r="H482" s="11">
        <f t="shared" si="30"/>
        <v>0</v>
      </c>
      <c r="I482" s="13">
        <f t="shared" si="31"/>
        <v>0</v>
      </c>
    </row>
    <row r="483" spans="1:9" hidden="1" x14ac:dyDescent="0.3">
      <c r="A483" s="6" t="s">
        <v>484</v>
      </c>
      <c r="B483" s="7"/>
      <c r="C483" s="7"/>
      <c r="D483" s="7"/>
      <c r="E483" s="7"/>
      <c r="F483" s="12">
        <f t="shared" si="28"/>
        <v>0</v>
      </c>
      <c r="G483" s="12">
        <f t="shared" si="29"/>
        <v>0</v>
      </c>
      <c r="H483" s="11">
        <f t="shared" si="30"/>
        <v>0</v>
      </c>
      <c r="I483" s="13">
        <f t="shared" si="31"/>
        <v>0</v>
      </c>
    </row>
    <row r="484" spans="1:9" hidden="1" x14ac:dyDescent="0.3">
      <c r="A484" s="6" t="s">
        <v>485</v>
      </c>
      <c r="B484" s="7"/>
      <c r="C484" s="7"/>
      <c r="D484" s="7"/>
      <c r="E484" s="7"/>
      <c r="F484" s="12">
        <f t="shared" si="28"/>
        <v>0</v>
      </c>
      <c r="G484" s="12">
        <f t="shared" si="29"/>
        <v>0</v>
      </c>
      <c r="H484" s="11">
        <f t="shared" si="30"/>
        <v>0</v>
      </c>
      <c r="I484" s="13">
        <f t="shared" si="31"/>
        <v>0</v>
      </c>
    </row>
    <row r="485" spans="1:9" hidden="1" x14ac:dyDescent="0.3">
      <c r="A485" s="6" t="s">
        <v>486</v>
      </c>
      <c r="B485" s="7"/>
      <c r="C485" s="7"/>
      <c r="D485" s="7"/>
      <c r="E485" s="7"/>
      <c r="F485" s="12">
        <f t="shared" si="28"/>
        <v>0</v>
      </c>
      <c r="G485" s="12">
        <f t="shared" si="29"/>
        <v>0</v>
      </c>
      <c r="H485" s="11">
        <f t="shared" si="30"/>
        <v>0</v>
      </c>
      <c r="I485" s="13">
        <f t="shared" si="31"/>
        <v>0</v>
      </c>
    </row>
    <row r="486" spans="1:9" hidden="1" x14ac:dyDescent="0.3">
      <c r="A486" s="6" t="s">
        <v>487</v>
      </c>
      <c r="B486" s="7"/>
      <c r="C486" s="7"/>
      <c r="D486" s="7"/>
      <c r="E486" s="7"/>
      <c r="F486" s="12">
        <f t="shared" si="28"/>
        <v>0</v>
      </c>
      <c r="G486" s="12">
        <f t="shared" si="29"/>
        <v>0</v>
      </c>
      <c r="H486" s="11">
        <f t="shared" si="30"/>
        <v>0</v>
      </c>
      <c r="I486" s="13">
        <f t="shared" si="31"/>
        <v>0</v>
      </c>
    </row>
    <row r="487" spans="1:9" hidden="1" x14ac:dyDescent="0.3">
      <c r="A487" s="6" t="s">
        <v>488</v>
      </c>
      <c r="B487" s="7"/>
      <c r="C487" s="7"/>
      <c r="D487" s="8">
        <v>3781</v>
      </c>
      <c r="E487" s="7"/>
      <c r="F487" s="12">
        <f t="shared" si="28"/>
        <v>3781</v>
      </c>
      <c r="G487" s="12">
        <f t="shared" si="29"/>
        <v>0</v>
      </c>
      <c r="H487" s="11">
        <f t="shared" si="30"/>
        <v>3781</v>
      </c>
      <c r="I487" s="13">
        <f t="shared" si="31"/>
        <v>0</v>
      </c>
    </row>
    <row r="488" spans="1:9" hidden="1" x14ac:dyDescent="0.3">
      <c r="A488" s="6" t="s">
        <v>489</v>
      </c>
      <c r="B488" s="7"/>
      <c r="C488" s="7"/>
      <c r="D488" s="7"/>
      <c r="E488" s="7"/>
      <c r="F488" s="12">
        <f t="shared" si="28"/>
        <v>0</v>
      </c>
      <c r="G488" s="12">
        <f t="shared" si="29"/>
        <v>0</v>
      </c>
      <c r="H488" s="11">
        <f t="shared" si="30"/>
        <v>0</v>
      </c>
      <c r="I488" s="13">
        <f t="shared" si="31"/>
        <v>0</v>
      </c>
    </row>
    <row r="489" spans="1:9" hidden="1" x14ac:dyDescent="0.3">
      <c r="A489" s="6" t="s">
        <v>490</v>
      </c>
      <c r="B489" s="7"/>
      <c r="C489" s="8">
        <v>1019775</v>
      </c>
      <c r="D489" s="7"/>
      <c r="E489" s="7"/>
      <c r="F489" s="12">
        <f t="shared" si="28"/>
        <v>0</v>
      </c>
      <c r="G489" s="12">
        <f t="shared" si="29"/>
        <v>-1019775</v>
      </c>
      <c r="H489" s="11">
        <f t="shared" si="30"/>
        <v>0</v>
      </c>
      <c r="I489" s="13">
        <f t="shared" si="31"/>
        <v>-2039550</v>
      </c>
    </row>
    <row r="490" spans="1:9" hidden="1" x14ac:dyDescent="0.3">
      <c r="A490" s="6" t="s">
        <v>491</v>
      </c>
      <c r="B490" s="8">
        <v>1895</v>
      </c>
      <c r="C490" s="7"/>
      <c r="D490" s="8">
        <v>1895</v>
      </c>
      <c r="E490" s="7"/>
      <c r="F490" s="12">
        <f t="shared" si="28"/>
        <v>0</v>
      </c>
      <c r="G490" s="12">
        <f t="shared" si="29"/>
        <v>0</v>
      </c>
      <c r="H490" s="11">
        <f t="shared" si="30"/>
        <v>-1895</v>
      </c>
      <c r="I490" s="13">
        <f t="shared" si="31"/>
        <v>0</v>
      </c>
    </row>
    <row r="491" spans="1:9" hidden="1" x14ac:dyDescent="0.3">
      <c r="A491" s="6" t="s">
        <v>492</v>
      </c>
      <c r="B491" s="7"/>
      <c r="C491" s="8">
        <v>8550</v>
      </c>
      <c r="D491" s="7"/>
      <c r="E491" s="8">
        <v>22703</v>
      </c>
      <c r="F491" s="12">
        <f t="shared" si="28"/>
        <v>0</v>
      </c>
      <c r="G491" s="12">
        <f t="shared" si="29"/>
        <v>14153</v>
      </c>
      <c r="H491" s="11">
        <f t="shared" si="30"/>
        <v>0</v>
      </c>
      <c r="I491" s="13">
        <f t="shared" si="31"/>
        <v>5603</v>
      </c>
    </row>
    <row r="492" spans="1:9" hidden="1" x14ac:dyDescent="0.3">
      <c r="A492" s="6" t="s">
        <v>493</v>
      </c>
      <c r="B492" s="7"/>
      <c r="C492" s="7"/>
      <c r="D492" s="7"/>
      <c r="E492" s="7"/>
      <c r="F492" s="12">
        <f t="shared" si="28"/>
        <v>0</v>
      </c>
      <c r="G492" s="12">
        <f t="shared" si="29"/>
        <v>0</v>
      </c>
      <c r="H492" s="11">
        <f t="shared" si="30"/>
        <v>0</v>
      </c>
      <c r="I492" s="13">
        <f t="shared" si="31"/>
        <v>0</v>
      </c>
    </row>
    <row r="493" spans="1:9" hidden="1" x14ac:dyDescent="0.3">
      <c r="A493" s="6" t="s">
        <v>494</v>
      </c>
      <c r="B493" s="7"/>
      <c r="C493" s="7"/>
      <c r="D493" s="8">
        <v>3781</v>
      </c>
      <c r="E493" s="7"/>
      <c r="F493" s="12">
        <f t="shared" si="28"/>
        <v>3781</v>
      </c>
      <c r="G493" s="12">
        <f t="shared" si="29"/>
        <v>0</v>
      </c>
      <c r="H493" s="11">
        <f t="shared" si="30"/>
        <v>3781</v>
      </c>
      <c r="I493" s="13">
        <f t="shared" si="31"/>
        <v>0</v>
      </c>
    </row>
    <row r="494" spans="1:9" hidden="1" x14ac:dyDescent="0.3">
      <c r="A494" s="6" t="s">
        <v>495</v>
      </c>
      <c r="B494" s="7"/>
      <c r="C494" s="8">
        <v>7231</v>
      </c>
      <c r="D494" s="7"/>
      <c r="E494" s="8">
        <v>84435</v>
      </c>
      <c r="F494" s="12">
        <f t="shared" si="28"/>
        <v>0</v>
      </c>
      <c r="G494" s="12">
        <f t="shared" si="29"/>
        <v>77204</v>
      </c>
      <c r="H494" s="11">
        <f t="shared" si="30"/>
        <v>0</v>
      </c>
      <c r="I494" s="13">
        <f t="shared" si="31"/>
        <v>69973</v>
      </c>
    </row>
    <row r="495" spans="1:9" hidden="1" x14ac:dyDescent="0.3">
      <c r="A495" s="6" t="s">
        <v>496</v>
      </c>
      <c r="B495" s="7"/>
      <c r="C495" s="7"/>
      <c r="D495" s="7"/>
      <c r="E495" s="8">
        <v>13093</v>
      </c>
      <c r="F495" s="12">
        <f t="shared" si="28"/>
        <v>0</v>
      </c>
      <c r="G495" s="12">
        <f t="shared" si="29"/>
        <v>13093</v>
      </c>
      <c r="H495" s="11">
        <f t="shared" si="30"/>
        <v>0</v>
      </c>
      <c r="I495" s="13">
        <f t="shared" si="31"/>
        <v>13093</v>
      </c>
    </row>
    <row r="496" spans="1:9" hidden="1" x14ac:dyDescent="0.3">
      <c r="A496" s="6" t="s">
        <v>497</v>
      </c>
      <c r="B496" s="7"/>
      <c r="C496" s="8">
        <v>1322812</v>
      </c>
      <c r="D496" s="7"/>
      <c r="E496" s="7"/>
      <c r="F496" s="12">
        <f t="shared" si="28"/>
        <v>0</v>
      </c>
      <c r="G496" s="12">
        <f t="shared" si="29"/>
        <v>-1322812</v>
      </c>
      <c r="H496" s="11">
        <f t="shared" si="30"/>
        <v>0</v>
      </c>
      <c r="I496" s="13">
        <f t="shared" si="31"/>
        <v>-2645624</v>
      </c>
    </row>
    <row r="497" spans="1:9" hidden="1" x14ac:dyDescent="0.3">
      <c r="A497" s="6" t="s">
        <v>498</v>
      </c>
      <c r="B497" s="7"/>
      <c r="C497" s="7"/>
      <c r="D497" s="7"/>
      <c r="E497" s="7"/>
      <c r="F497" s="12">
        <f t="shared" si="28"/>
        <v>0</v>
      </c>
      <c r="G497" s="12">
        <f t="shared" si="29"/>
        <v>0</v>
      </c>
      <c r="H497" s="11">
        <f t="shared" si="30"/>
        <v>0</v>
      </c>
      <c r="I497" s="13">
        <f t="shared" si="31"/>
        <v>0</v>
      </c>
    </row>
    <row r="498" spans="1:9" x14ac:dyDescent="0.3">
      <c r="A498" s="6" t="s">
        <v>499</v>
      </c>
      <c r="B498" s="7"/>
      <c r="C498" s="8">
        <v>226855</v>
      </c>
      <c r="D498" s="7"/>
      <c r="E498" s="8">
        <v>226855</v>
      </c>
      <c r="F498" s="12">
        <f t="shared" si="28"/>
        <v>0</v>
      </c>
      <c r="G498" s="12">
        <f t="shared" si="29"/>
        <v>0</v>
      </c>
      <c r="H498" s="11">
        <f t="shared" si="30"/>
        <v>0</v>
      </c>
      <c r="I498" s="13">
        <f t="shared" si="31"/>
        <v>-226855</v>
      </c>
    </row>
    <row r="499" spans="1:9" hidden="1" x14ac:dyDescent="0.3">
      <c r="A499" s="6" t="s">
        <v>500</v>
      </c>
      <c r="B499" s="7"/>
      <c r="C499" s="7"/>
      <c r="D499" s="7"/>
      <c r="E499" s="8">
        <v>1319994</v>
      </c>
      <c r="F499" s="12">
        <f t="shared" si="28"/>
        <v>0</v>
      </c>
      <c r="G499" s="12">
        <f t="shared" si="29"/>
        <v>1319994</v>
      </c>
      <c r="H499" s="11">
        <f t="shared" si="30"/>
        <v>0</v>
      </c>
      <c r="I499" s="13">
        <f t="shared" si="31"/>
        <v>1319994</v>
      </c>
    </row>
    <row r="500" spans="1:9" hidden="1" x14ac:dyDescent="0.3">
      <c r="A500" s="6" t="s">
        <v>501</v>
      </c>
      <c r="B500" s="7"/>
      <c r="C500" s="7"/>
      <c r="D500" s="7"/>
      <c r="E500" s="7"/>
      <c r="F500" s="12">
        <f t="shared" si="28"/>
        <v>0</v>
      </c>
      <c r="G500" s="12">
        <f t="shared" si="29"/>
        <v>0</v>
      </c>
      <c r="H500" s="11">
        <f t="shared" si="30"/>
        <v>0</v>
      </c>
      <c r="I500" s="13">
        <f t="shared" si="31"/>
        <v>0</v>
      </c>
    </row>
    <row r="501" spans="1:9" hidden="1" x14ac:dyDescent="0.3">
      <c r="A501" s="6" t="s">
        <v>502</v>
      </c>
      <c r="B501" s="7"/>
      <c r="C501" s="8">
        <v>9086</v>
      </c>
      <c r="D501" s="7"/>
      <c r="E501" s="8">
        <v>456660</v>
      </c>
      <c r="F501" s="12">
        <f t="shared" si="28"/>
        <v>0</v>
      </c>
      <c r="G501" s="12">
        <f t="shared" si="29"/>
        <v>447574</v>
      </c>
      <c r="H501" s="11">
        <f t="shared" si="30"/>
        <v>0</v>
      </c>
      <c r="I501" s="13">
        <f t="shared" si="31"/>
        <v>438488</v>
      </c>
    </row>
    <row r="502" spans="1:9" hidden="1" x14ac:dyDescent="0.3">
      <c r="A502" s="6" t="s">
        <v>503</v>
      </c>
      <c r="B502" s="7"/>
      <c r="C502" s="7"/>
      <c r="D502" s="8">
        <v>3245</v>
      </c>
      <c r="E502" s="7"/>
      <c r="F502" s="12">
        <f t="shared" si="28"/>
        <v>3245</v>
      </c>
      <c r="G502" s="12">
        <f t="shared" si="29"/>
        <v>0</v>
      </c>
      <c r="H502" s="11">
        <f t="shared" si="30"/>
        <v>3245</v>
      </c>
      <c r="I502" s="13">
        <f t="shared" si="31"/>
        <v>0</v>
      </c>
    </row>
    <row r="503" spans="1:9" hidden="1" x14ac:dyDescent="0.3">
      <c r="A503" s="6" t="s">
        <v>504</v>
      </c>
      <c r="B503" s="7"/>
      <c r="C503" s="7"/>
      <c r="D503" s="7"/>
      <c r="E503" s="8">
        <v>32504</v>
      </c>
      <c r="F503" s="12">
        <f t="shared" si="28"/>
        <v>0</v>
      </c>
      <c r="G503" s="12">
        <f t="shared" si="29"/>
        <v>32504</v>
      </c>
      <c r="H503" s="11">
        <f t="shared" si="30"/>
        <v>0</v>
      </c>
      <c r="I503" s="13">
        <f t="shared" si="31"/>
        <v>32504</v>
      </c>
    </row>
    <row r="504" spans="1:9" hidden="1" x14ac:dyDescent="0.3">
      <c r="A504" s="6" t="s">
        <v>505</v>
      </c>
      <c r="B504" s="7"/>
      <c r="C504" s="7"/>
      <c r="D504" s="7"/>
      <c r="E504" s="7"/>
      <c r="F504" s="12">
        <f t="shared" si="28"/>
        <v>0</v>
      </c>
      <c r="G504" s="12">
        <f t="shared" si="29"/>
        <v>0</v>
      </c>
      <c r="H504" s="11">
        <f t="shared" si="30"/>
        <v>0</v>
      </c>
      <c r="I504" s="13">
        <f t="shared" si="31"/>
        <v>0</v>
      </c>
    </row>
    <row r="505" spans="1:9" x14ac:dyDescent="0.3">
      <c r="A505" s="6" t="s">
        <v>506</v>
      </c>
      <c r="B505" s="7"/>
      <c r="C505" s="8">
        <v>8478</v>
      </c>
      <c r="D505" s="7"/>
      <c r="E505" s="8">
        <v>8478</v>
      </c>
      <c r="F505" s="12">
        <f t="shared" si="28"/>
        <v>0</v>
      </c>
      <c r="G505" s="12">
        <f t="shared" si="29"/>
        <v>0</v>
      </c>
      <c r="H505" s="11">
        <f t="shared" si="30"/>
        <v>0</v>
      </c>
      <c r="I505" s="13">
        <f t="shared" si="31"/>
        <v>-8478</v>
      </c>
    </row>
    <row r="506" spans="1:9" hidden="1" x14ac:dyDescent="0.3">
      <c r="A506" s="6" t="s">
        <v>507</v>
      </c>
      <c r="B506" s="7"/>
      <c r="C506" s="8">
        <v>5400</v>
      </c>
      <c r="D506" s="7"/>
      <c r="E506" s="7"/>
      <c r="F506" s="12">
        <f t="shared" si="28"/>
        <v>0</v>
      </c>
      <c r="G506" s="12">
        <f t="shared" si="29"/>
        <v>-5400</v>
      </c>
      <c r="H506" s="11">
        <f t="shared" si="30"/>
        <v>0</v>
      </c>
      <c r="I506" s="13">
        <f t="shared" si="31"/>
        <v>-10800</v>
      </c>
    </row>
    <row r="507" spans="1:9" hidden="1" x14ac:dyDescent="0.3">
      <c r="A507" s="6" t="s">
        <v>508</v>
      </c>
      <c r="B507" s="7"/>
      <c r="C507" s="7"/>
      <c r="D507" s="8">
        <v>100000</v>
      </c>
      <c r="E507" s="7"/>
      <c r="F507" s="12">
        <f t="shared" si="28"/>
        <v>100000</v>
      </c>
      <c r="G507" s="12">
        <f t="shared" si="29"/>
        <v>0</v>
      </c>
      <c r="H507" s="11">
        <f t="shared" si="30"/>
        <v>100000</v>
      </c>
      <c r="I507" s="13">
        <f t="shared" si="31"/>
        <v>0</v>
      </c>
    </row>
    <row r="508" spans="1:9" hidden="1" x14ac:dyDescent="0.3">
      <c r="A508" s="6" t="s">
        <v>509</v>
      </c>
      <c r="B508" s="7"/>
      <c r="C508" s="7"/>
      <c r="D508" s="7"/>
      <c r="E508" s="7"/>
      <c r="F508" s="12">
        <f t="shared" si="28"/>
        <v>0</v>
      </c>
      <c r="G508" s="12">
        <f t="shared" si="29"/>
        <v>0</v>
      </c>
      <c r="H508" s="11">
        <f t="shared" si="30"/>
        <v>0</v>
      </c>
      <c r="I508" s="13">
        <f t="shared" si="31"/>
        <v>0</v>
      </c>
    </row>
    <row r="509" spans="1:9" hidden="1" x14ac:dyDescent="0.3">
      <c r="A509" s="6" t="s">
        <v>510</v>
      </c>
      <c r="B509" s="8">
        <v>10200</v>
      </c>
      <c r="C509" s="7"/>
      <c r="D509" s="8">
        <v>10200</v>
      </c>
      <c r="E509" s="7"/>
      <c r="F509" s="12">
        <f t="shared" si="28"/>
        <v>0</v>
      </c>
      <c r="G509" s="12">
        <f t="shared" si="29"/>
        <v>0</v>
      </c>
      <c r="H509" s="11">
        <f t="shared" si="30"/>
        <v>-10200</v>
      </c>
      <c r="I509" s="13">
        <f t="shared" si="31"/>
        <v>0</v>
      </c>
    </row>
    <row r="510" spans="1:9" hidden="1" x14ac:dyDescent="0.3">
      <c r="A510" s="6" t="s">
        <v>511</v>
      </c>
      <c r="B510" s="7"/>
      <c r="C510" s="7"/>
      <c r="D510" s="7"/>
      <c r="E510" s="8">
        <v>808987.12</v>
      </c>
      <c r="F510" s="12">
        <f t="shared" si="28"/>
        <v>0</v>
      </c>
      <c r="G510" s="12">
        <f t="shared" si="29"/>
        <v>808987.12</v>
      </c>
      <c r="H510" s="11">
        <f t="shared" si="30"/>
        <v>0</v>
      </c>
      <c r="I510" s="13">
        <f t="shared" si="31"/>
        <v>808987.12</v>
      </c>
    </row>
    <row r="511" spans="1:9" hidden="1" x14ac:dyDescent="0.3">
      <c r="A511" s="6" t="s">
        <v>512</v>
      </c>
      <c r="B511" s="8">
        <v>32670</v>
      </c>
      <c r="C511" s="7"/>
      <c r="D511" s="8">
        <v>32670</v>
      </c>
      <c r="E511" s="7"/>
      <c r="F511" s="12">
        <f t="shared" si="28"/>
        <v>0</v>
      </c>
      <c r="G511" s="12">
        <f t="shared" si="29"/>
        <v>0</v>
      </c>
      <c r="H511" s="11">
        <f t="shared" si="30"/>
        <v>-32670</v>
      </c>
      <c r="I511" s="13">
        <f t="shared" si="31"/>
        <v>0</v>
      </c>
    </row>
    <row r="512" spans="1:9" hidden="1" x14ac:dyDescent="0.3">
      <c r="A512" s="6" t="s">
        <v>513</v>
      </c>
      <c r="B512" s="7"/>
      <c r="C512" s="7"/>
      <c r="D512" s="7"/>
      <c r="E512" s="7"/>
      <c r="F512" s="12">
        <f t="shared" si="28"/>
        <v>0</v>
      </c>
      <c r="G512" s="12">
        <f t="shared" si="29"/>
        <v>0</v>
      </c>
      <c r="H512" s="11">
        <f t="shared" si="30"/>
        <v>0</v>
      </c>
      <c r="I512" s="13">
        <f t="shared" si="31"/>
        <v>0</v>
      </c>
    </row>
    <row r="513" spans="1:9" hidden="1" x14ac:dyDescent="0.3">
      <c r="A513" s="6" t="s">
        <v>514</v>
      </c>
      <c r="B513" s="7"/>
      <c r="C513" s="7"/>
      <c r="D513" s="7"/>
      <c r="E513" s="7"/>
      <c r="F513" s="12">
        <f t="shared" si="28"/>
        <v>0</v>
      </c>
      <c r="G513" s="12">
        <f t="shared" si="29"/>
        <v>0</v>
      </c>
      <c r="H513" s="11">
        <f t="shared" si="30"/>
        <v>0</v>
      </c>
      <c r="I513" s="13">
        <f t="shared" si="31"/>
        <v>0</v>
      </c>
    </row>
    <row r="514" spans="1:9" hidden="1" x14ac:dyDescent="0.3">
      <c r="A514" s="6" t="s">
        <v>515</v>
      </c>
      <c r="B514" s="7"/>
      <c r="C514" s="7"/>
      <c r="D514" s="7"/>
      <c r="E514" s="8">
        <v>9363</v>
      </c>
      <c r="F514" s="12">
        <f t="shared" si="28"/>
        <v>0</v>
      </c>
      <c r="G514" s="12">
        <f t="shared" si="29"/>
        <v>9363</v>
      </c>
      <c r="H514" s="11">
        <f t="shared" si="30"/>
        <v>0</v>
      </c>
      <c r="I514" s="13">
        <f t="shared" si="31"/>
        <v>9363</v>
      </c>
    </row>
    <row r="515" spans="1:9" hidden="1" x14ac:dyDescent="0.3">
      <c r="A515" s="6" t="s">
        <v>516</v>
      </c>
      <c r="B515" s="7"/>
      <c r="C515" s="7"/>
      <c r="D515" s="7"/>
      <c r="E515" s="7"/>
      <c r="F515" s="12">
        <f t="shared" si="28"/>
        <v>0</v>
      </c>
      <c r="G515" s="12">
        <f t="shared" si="29"/>
        <v>0</v>
      </c>
      <c r="H515" s="11">
        <f t="shared" si="30"/>
        <v>0</v>
      </c>
      <c r="I515" s="13">
        <f t="shared" si="31"/>
        <v>0</v>
      </c>
    </row>
    <row r="516" spans="1:9" hidden="1" x14ac:dyDescent="0.3">
      <c r="A516" s="6" t="s">
        <v>517</v>
      </c>
      <c r="B516" s="7"/>
      <c r="C516" s="7"/>
      <c r="D516" s="7"/>
      <c r="E516" s="7"/>
      <c r="F516" s="12">
        <f t="shared" si="28"/>
        <v>0</v>
      </c>
      <c r="G516" s="12">
        <f t="shared" si="29"/>
        <v>0</v>
      </c>
      <c r="H516" s="11">
        <f t="shared" si="30"/>
        <v>0</v>
      </c>
      <c r="I516" s="13">
        <f t="shared" si="31"/>
        <v>0</v>
      </c>
    </row>
    <row r="517" spans="1:9" hidden="1" x14ac:dyDescent="0.3">
      <c r="A517" s="6" t="s">
        <v>518</v>
      </c>
      <c r="B517" s="7"/>
      <c r="C517" s="8">
        <v>138414</v>
      </c>
      <c r="D517" s="7"/>
      <c r="E517" s="8">
        <v>333728</v>
      </c>
      <c r="F517" s="12">
        <f t="shared" si="28"/>
        <v>0</v>
      </c>
      <c r="G517" s="12">
        <f t="shared" si="29"/>
        <v>195314</v>
      </c>
      <c r="H517" s="11">
        <f t="shared" si="30"/>
        <v>0</v>
      </c>
      <c r="I517" s="13">
        <f t="shared" si="31"/>
        <v>56900</v>
      </c>
    </row>
    <row r="518" spans="1:9" hidden="1" x14ac:dyDescent="0.3">
      <c r="A518" s="6" t="s">
        <v>519</v>
      </c>
      <c r="B518" s="7"/>
      <c r="C518" s="7"/>
      <c r="D518" s="7"/>
      <c r="E518" s="8">
        <v>270455</v>
      </c>
      <c r="F518" s="12">
        <f t="shared" si="28"/>
        <v>0</v>
      </c>
      <c r="G518" s="12">
        <f t="shared" si="29"/>
        <v>270455</v>
      </c>
      <c r="H518" s="11">
        <f t="shared" si="30"/>
        <v>0</v>
      </c>
      <c r="I518" s="13">
        <f t="shared" si="31"/>
        <v>270455</v>
      </c>
    </row>
    <row r="519" spans="1:9" hidden="1" x14ac:dyDescent="0.3">
      <c r="A519" s="6" t="s">
        <v>520</v>
      </c>
      <c r="B519" s="7"/>
      <c r="C519" s="7"/>
      <c r="D519" s="7"/>
      <c r="E519" s="7"/>
      <c r="F519" s="12">
        <f t="shared" si="28"/>
        <v>0</v>
      </c>
      <c r="G519" s="12">
        <f t="shared" si="29"/>
        <v>0</v>
      </c>
      <c r="H519" s="11">
        <f t="shared" si="30"/>
        <v>0</v>
      </c>
      <c r="I519" s="13">
        <f t="shared" si="31"/>
        <v>0</v>
      </c>
    </row>
    <row r="520" spans="1:9" hidden="1" x14ac:dyDescent="0.3">
      <c r="A520" s="6" t="s">
        <v>521</v>
      </c>
      <c r="B520" s="7"/>
      <c r="C520" s="7"/>
      <c r="D520" s="7"/>
      <c r="E520" s="7"/>
      <c r="F520" s="12">
        <f t="shared" si="28"/>
        <v>0</v>
      </c>
      <c r="G520" s="12">
        <f t="shared" si="29"/>
        <v>0</v>
      </c>
      <c r="H520" s="11">
        <f t="shared" si="30"/>
        <v>0</v>
      </c>
      <c r="I520" s="13">
        <f t="shared" si="31"/>
        <v>0</v>
      </c>
    </row>
    <row r="521" spans="1:9" hidden="1" x14ac:dyDescent="0.3">
      <c r="A521" s="6" t="s">
        <v>522</v>
      </c>
      <c r="B521" s="7"/>
      <c r="C521" s="7"/>
      <c r="D521" s="7"/>
      <c r="E521" s="7"/>
      <c r="F521" s="12">
        <f t="shared" si="28"/>
        <v>0</v>
      </c>
      <c r="G521" s="12">
        <f t="shared" si="29"/>
        <v>0</v>
      </c>
      <c r="H521" s="11">
        <f t="shared" si="30"/>
        <v>0</v>
      </c>
      <c r="I521" s="13">
        <f t="shared" si="31"/>
        <v>0</v>
      </c>
    </row>
    <row r="522" spans="1:9" hidden="1" x14ac:dyDescent="0.3">
      <c r="A522" s="6" t="s">
        <v>523</v>
      </c>
      <c r="B522" s="7"/>
      <c r="C522" s="8">
        <v>143550</v>
      </c>
      <c r="D522" s="7"/>
      <c r="E522" s="7"/>
      <c r="F522" s="12">
        <f t="shared" si="28"/>
        <v>0</v>
      </c>
      <c r="G522" s="12">
        <f t="shared" si="29"/>
        <v>-143550</v>
      </c>
      <c r="H522" s="11">
        <f t="shared" si="30"/>
        <v>0</v>
      </c>
      <c r="I522" s="13">
        <f t="shared" si="31"/>
        <v>-287100</v>
      </c>
    </row>
    <row r="523" spans="1:9" hidden="1" x14ac:dyDescent="0.3">
      <c r="A523" s="6" t="s">
        <v>524</v>
      </c>
      <c r="B523" s="7"/>
      <c r="C523" s="7"/>
      <c r="D523" s="7"/>
      <c r="E523" s="7"/>
      <c r="F523" s="12">
        <f t="shared" si="28"/>
        <v>0</v>
      </c>
      <c r="G523" s="12">
        <f t="shared" si="29"/>
        <v>0</v>
      </c>
      <c r="H523" s="11">
        <f t="shared" si="30"/>
        <v>0</v>
      </c>
      <c r="I523" s="13">
        <f t="shared" si="31"/>
        <v>0</v>
      </c>
    </row>
    <row r="524" spans="1:9" hidden="1" x14ac:dyDescent="0.3">
      <c r="A524" s="6" t="s">
        <v>525</v>
      </c>
      <c r="B524" s="7"/>
      <c r="C524" s="7"/>
      <c r="D524" s="7"/>
      <c r="E524" s="7"/>
      <c r="F524" s="12">
        <f t="shared" si="28"/>
        <v>0</v>
      </c>
      <c r="G524" s="12">
        <f t="shared" si="29"/>
        <v>0</v>
      </c>
      <c r="H524" s="11">
        <f t="shared" si="30"/>
        <v>0</v>
      </c>
      <c r="I524" s="13">
        <f t="shared" si="31"/>
        <v>0</v>
      </c>
    </row>
    <row r="525" spans="1:9" hidden="1" x14ac:dyDescent="0.3">
      <c r="A525" s="6" t="s">
        <v>526</v>
      </c>
      <c r="B525" s="7"/>
      <c r="C525" s="7"/>
      <c r="D525" s="7"/>
      <c r="E525" s="8">
        <v>146631</v>
      </c>
      <c r="F525" s="12">
        <f t="shared" si="28"/>
        <v>0</v>
      </c>
      <c r="G525" s="12">
        <f t="shared" si="29"/>
        <v>146631</v>
      </c>
      <c r="H525" s="11">
        <f t="shared" si="30"/>
        <v>0</v>
      </c>
      <c r="I525" s="13">
        <f t="shared" si="31"/>
        <v>146631</v>
      </c>
    </row>
    <row r="526" spans="1:9" hidden="1" x14ac:dyDescent="0.3">
      <c r="A526" s="6" t="s">
        <v>527</v>
      </c>
      <c r="B526" s="7"/>
      <c r="C526" s="7"/>
      <c r="D526" s="8">
        <v>179568</v>
      </c>
      <c r="E526" s="7"/>
      <c r="F526" s="12">
        <f t="shared" si="28"/>
        <v>179568</v>
      </c>
      <c r="G526" s="12">
        <f t="shared" si="29"/>
        <v>0</v>
      </c>
      <c r="H526" s="11">
        <f t="shared" si="30"/>
        <v>179568</v>
      </c>
      <c r="I526" s="13">
        <f t="shared" si="31"/>
        <v>0</v>
      </c>
    </row>
    <row r="527" spans="1:9" hidden="1" x14ac:dyDescent="0.3">
      <c r="A527" s="6" t="s">
        <v>528</v>
      </c>
      <c r="B527" s="7"/>
      <c r="C527" s="7"/>
      <c r="D527" s="7"/>
      <c r="E527" s="7"/>
      <c r="F527" s="12">
        <f t="shared" si="28"/>
        <v>0</v>
      </c>
      <c r="G527" s="12">
        <f t="shared" si="29"/>
        <v>0</v>
      </c>
      <c r="H527" s="11">
        <f t="shared" si="30"/>
        <v>0</v>
      </c>
      <c r="I527" s="13">
        <f t="shared" si="31"/>
        <v>0</v>
      </c>
    </row>
    <row r="528" spans="1:9" hidden="1" x14ac:dyDescent="0.3">
      <c r="A528" s="6" t="s">
        <v>529</v>
      </c>
      <c r="B528" s="7"/>
      <c r="C528" s="7"/>
      <c r="D528" s="7"/>
      <c r="E528" s="8">
        <v>3789078</v>
      </c>
      <c r="F528" s="12">
        <f t="shared" si="28"/>
        <v>0</v>
      </c>
      <c r="G528" s="12">
        <f t="shared" si="29"/>
        <v>3789078</v>
      </c>
      <c r="H528" s="11">
        <f t="shared" si="30"/>
        <v>0</v>
      </c>
      <c r="I528" s="13">
        <f t="shared" si="31"/>
        <v>3789078</v>
      </c>
    </row>
    <row r="529" spans="1:9" hidden="1" x14ac:dyDescent="0.3">
      <c r="A529" s="6" t="s">
        <v>530</v>
      </c>
      <c r="B529" s="7"/>
      <c r="C529" s="7"/>
      <c r="D529" s="7"/>
      <c r="E529" s="7"/>
      <c r="F529" s="12">
        <f t="shared" si="28"/>
        <v>0</v>
      </c>
      <c r="G529" s="12">
        <f t="shared" si="29"/>
        <v>0</v>
      </c>
      <c r="H529" s="11">
        <f t="shared" si="30"/>
        <v>0</v>
      </c>
      <c r="I529" s="13">
        <f t="shared" si="31"/>
        <v>0</v>
      </c>
    </row>
    <row r="530" spans="1:9" hidden="1" x14ac:dyDescent="0.3">
      <c r="A530" s="6" t="s">
        <v>531</v>
      </c>
      <c r="B530" s="7"/>
      <c r="C530" s="7"/>
      <c r="D530" s="8">
        <v>227694.67</v>
      </c>
      <c r="E530" s="7"/>
      <c r="F530" s="12">
        <f t="shared" si="28"/>
        <v>227694.67</v>
      </c>
      <c r="G530" s="12">
        <f t="shared" si="29"/>
        <v>0</v>
      </c>
      <c r="H530" s="11">
        <f t="shared" si="30"/>
        <v>227694.67</v>
      </c>
      <c r="I530" s="13">
        <f t="shared" si="31"/>
        <v>0</v>
      </c>
    </row>
    <row r="531" spans="1:9" hidden="1" x14ac:dyDescent="0.3">
      <c r="A531" s="6" t="s">
        <v>532</v>
      </c>
      <c r="B531" s="7"/>
      <c r="C531" s="7"/>
      <c r="D531" s="7"/>
      <c r="E531" s="7"/>
      <c r="F531" s="12">
        <f t="shared" ref="F531:F594" si="32">+D531-B531</f>
        <v>0</v>
      </c>
      <c r="G531" s="12">
        <f t="shared" ref="G531:G594" si="33">E531-C531</f>
        <v>0</v>
      </c>
      <c r="H531" s="11">
        <f t="shared" si="30"/>
        <v>0</v>
      </c>
      <c r="I531" s="13">
        <f t="shared" si="31"/>
        <v>0</v>
      </c>
    </row>
    <row r="532" spans="1:9" hidden="1" x14ac:dyDescent="0.3">
      <c r="A532" s="6" t="s">
        <v>533</v>
      </c>
      <c r="B532" s="7"/>
      <c r="C532" s="7"/>
      <c r="D532" s="8">
        <v>79200</v>
      </c>
      <c r="E532" s="7"/>
      <c r="F532" s="12">
        <f t="shared" si="32"/>
        <v>79200</v>
      </c>
      <c r="G532" s="12">
        <f t="shared" si="33"/>
        <v>0</v>
      </c>
      <c r="H532" s="11">
        <f t="shared" ref="H532:H595" si="34">+F532-B532</f>
        <v>79200</v>
      </c>
      <c r="I532" s="13">
        <f t="shared" ref="I532:I595" si="35">+G532-C532</f>
        <v>0</v>
      </c>
    </row>
    <row r="533" spans="1:9" hidden="1" x14ac:dyDescent="0.3">
      <c r="A533" s="6" t="s">
        <v>534</v>
      </c>
      <c r="B533" s="7"/>
      <c r="C533" s="7"/>
      <c r="D533" s="7"/>
      <c r="E533" s="8">
        <v>227694.66</v>
      </c>
      <c r="F533" s="12">
        <f t="shared" si="32"/>
        <v>0</v>
      </c>
      <c r="G533" s="12">
        <f t="shared" si="33"/>
        <v>227694.66</v>
      </c>
      <c r="H533" s="11">
        <f t="shared" si="34"/>
        <v>0</v>
      </c>
      <c r="I533" s="13">
        <f t="shared" si="35"/>
        <v>227694.66</v>
      </c>
    </row>
    <row r="534" spans="1:9" hidden="1" x14ac:dyDescent="0.3">
      <c r="A534" s="6" t="s">
        <v>535</v>
      </c>
      <c r="B534" s="7"/>
      <c r="C534" s="7"/>
      <c r="D534" s="7"/>
      <c r="E534" s="8">
        <v>133650</v>
      </c>
      <c r="F534" s="12">
        <f t="shared" si="32"/>
        <v>0</v>
      </c>
      <c r="G534" s="12">
        <f t="shared" si="33"/>
        <v>133650</v>
      </c>
      <c r="H534" s="11">
        <f t="shared" si="34"/>
        <v>0</v>
      </c>
      <c r="I534" s="13">
        <f t="shared" si="35"/>
        <v>133650</v>
      </c>
    </row>
    <row r="535" spans="1:9" hidden="1" x14ac:dyDescent="0.3">
      <c r="A535" s="6" t="s">
        <v>536</v>
      </c>
      <c r="B535" s="7"/>
      <c r="C535" s="8">
        <v>129092</v>
      </c>
      <c r="D535" s="7"/>
      <c r="E535" s="8">
        <v>169330</v>
      </c>
      <c r="F535" s="12">
        <f t="shared" si="32"/>
        <v>0</v>
      </c>
      <c r="G535" s="12">
        <f t="shared" si="33"/>
        <v>40238</v>
      </c>
      <c r="H535" s="11">
        <f t="shared" si="34"/>
        <v>0</v>
      </c>
      <c r="I535" s="13">
        <f t="shared" si="35"/>
        <v>-88854</v>
      </c>
    </row>
    <row r="536" spans="1:9" hidden="1" x14ac:dyDescent="0.3">
      <c r="A536" s="6" t="s">
        <v>537</v>
      </c>
      <c r="B536" s="7"/>
      <c r="C536" s="7"/>
      <c r="D536" s="7"/>
      <c r="E536" s="8">
        <v>35400</v>
      </c>
      <c r="F536" s="12">
        <f t="shared" si="32"/>
        <v>0</v>
      </c>
      <c r="G536" s="12">
        <f t="shared" si="33"/>
        <v>35400</v>
      </c>
      <c r="H536" s="11">
        <f t="shared" si="34"/>
        <v>0</v>
      </c>
      <c r="I536" s="13">
        <f t="shared" si="35"/>
        <v>35400</v>
      </c>
    </row>
    <row r="537" spans="1:9" hidden="1" x14ac:dyDescent="0.3">
      <c r="A537" s="6" t="s">
        <v>538</v>
      </c>
      <c r="B537" s="7"/>
      <c r="C537" s="8">
        <v>16000</v>
      </c>
      <c r="D537" s="8">
        <v>22000</v>
      </c>
      <c r="E537" s="7"/>
      <c r="F537" s="12">
        <f t="shared" si="32"/>
        <v>22000</v>
      </c>
      <c r="G537" s="12">
        <f t="shared" si="33"/>
        <v>-16000</v>
      </c>
      <c r="H537" s="11">
        <f t="shared" si="34"/>
        <v>22000</v>
      </c>
      <c r="I537" s="13">
        <f t="shared" si="35"/>
        <v>-32000</v>
      </c>
    </row>
    <row r="538" spans="1:9" hidden="1" x14ac:dyDescent="0.3">
      <c r="A538" s="6" t="s">
        <v>539</v>
      </c>
      <c r="B538" s="7"/>
      <c r="C538" s="7"/>
      <c r="D538" s="7"/>
      <c r="E538" s="7"/>
      <c r="F538" s="12">
        <f t="shared" si="32"/>
        <v>0</v>
      </c>
      <c r="G538" s="12">
        <f t="shared" si="33"/>
        <v>0</v>
      </c>
      <c r="H538" s="11">
        <f t="shared" si="34"/>
        <v>0</v>
      </c>
      <c r="I538" s="13">
        <f t="shared" si="35"/>
        <v>0</v>
      </c>
    </row>
    <row r="539" spans="1:9" hidden="1" x14ac:dyDescent="0.3">
      <c r="A539" s="6" t="s">
        <v>540</v>
      </c>
      <c r="B539" s="7"/>
      <c r="C539" s="7"/>
      <c r="D539" s="7"/>
      <c r="E539" s="7"/>
      <c r="F539" s="12">
        <f t="shared" si="32"/>
        <v>0</v>
      </c>
      <c r="G539" s="12">
        <f t="shared" si="33"/>
        <v>0</v>
      </c>
      <c r="H539" s="11">
        <f t="shared" si="34"/>
        <v>0</v>
      </c>
      <c r="I539" s="13">
        <f t="shared" si="35"/>
        <v>0</v>
      </c>
    </row>
    <row r="540" spans="1:9" hidden="1" x14ac:dyDescent="0.3">
      <c r="A540" s="6" t="s">
        <v>541</v>
      </c>
      <c r="B540" s="8">
        <v>200000</v>
      </c>
      <c r="C540" s="7"/>
      <c r="D540" s="8">
        <v>200000</v>
      </c>
      <c r="E540" s="7"/>
      <c r="F540" s="12">
        <f t="shared" si="32"/>
        <v>0</v>
      </c>
      <c r="G540" s="12">
        <f t="shared" si="33"/>
        <v>0</v>
      </c>
      <c r="H540" s="11">
        <f t="shared" si="34"/>
        <v>-200000</v>
      </c>
      <c r="I540" s="13">
        <f t="shared" si="35"/>
        <v>0</v>
      </c>
    </row>
    <row r="541" spans="1:9" hidden="1" x14ac:dyDescent="0.3">
      <c r="A541" s="6" t="s">
        <v>542</v>
      </c>
      <c r="B541" s="7"/>
      <c r="C541" s="7"/>
      <c r="D541" s="8">
        <v>700</v>
      </c>
      <c r="E541" s="7"/>
      <c r="F541" s="12">
        <f t="shared" si="32"/>
        <v>700</v>
      </c>
      <c r="G541" s="12">
        <f t="shared" si="33"/>
        <v>0</v>
      </c>
      <c r="H541" s="11">
        <f t="shared" si="34"/>
        <v>700</v>
      </c>
      <c r="I541" s="13">
        <f t="shared" si="35"/>
        <v>0</v>
      </c>
    </row>
    <row r="542" spans="1:9" hidden="1" x14ac:dyDescent="0.3">
      <c r="A542" s="6" t="s">
        <v>543</v>
      </c>
      <c r="B542" s="7"/>
      <c r="C542" s="7"/>
      <c r="D542" s="7"/>
      <c r="E542" s="7"/>
      <c r="F542" s="12">
        <f t="shared" si="32"/>
        <v>0</v>
      </c>
      <c r="G542" s="12">
        <f t="shared" si="33"/>
        <v>0</v>
      </c>
      <c r="H542" s="11">
        <f t="shared" si="34"/>
        <v>0</v>
      </c>
      <c r="I542" s="13">
        <f t="shared" si="35"/>
        <v>0</v>
      </c>
    </row>
    <row r="543" spans="1:9" hidden="1" x14ac:dyDescent="0.3">
      <c r="A543" s="6" t="s">
        <v>544</v>
      </c>
      <c r="B543" s="7"/>
      <c r="C543" s="7"/>
      <c r="D543" s="8">
        <v>685977</v>
      </c>
      <c r="E543" s="7"/>
      <c r="F543" s="12">
        <f t="shared" si="32"/>
        <v>685977</v>
      </c>
      <c r="G543" s="12">
        <f t="shared" si="33"/>
        <v>0</v>
      </c>
      <c r="H543" s="11">
        <f t="shared" si="34"/>
        <v>685977</v>
      </c>
      <c r="I543" s="13">
        <f t="shared" si="35"/>
        <v>0</v>
      </c>
    </row>
    <row r="544" spans="1:9" hidden="1" x14ac:dyDescent="0.3">
      <c r="A544" s="6" t="s">
        <v>545</v>
      </c>
      <c r="B544" s="7"/>
      <c r="C544" s="7"/>
      <c r="D544" s="7"/>
      <c r="E544" s="8">
        <v>4794493</v>
      </c>
      <c r="F544" s="12">
        <f t="shared" si="32"/>
        <v>0</v>
      </c>
      <c r="G544" s="12">
        <f t="shared" si="33"/>
        <v>4794493</v>
      </c>
      <c r="H544" s="11">
        <f t="shared" si="34"/>
        <v>0</v>
      </c>
      <c r="I544" s="13">
        <f t="shared" si="35"/>
        <v>4794493</v>
      </c>
    </row>
    <row r="545" spans="1:9" hidden="1" x14ac:dyDescent="0.3">
      <c r="A545" s="6" t="s">
        <v>546</v>
      </c>
      <c r="B545" s="7"/>
      <c r="C545" s="7"/>
      <c r="D545" s="7"/>
      <c r="E545" s="7"/>
      <c r="F545" s="12">
        <f t="shared" si="32"/>
        <v>0</v>
      </c>
      <c r="G545" s="12">
        <f t="shared" si="33"/>
        <v>0</v>
      </c>
      <c r="H545" s="11">
        <f t="shared" si="34"/>
        <v>0</v>
      </c>
      <c r="I545" s="13">
        <f t="shared" si="35"/>
        <v>0</v>
      </c>
    </row>
    <row r="546" spans="1:9" hidden="1" x14ac:dyDescent="0.3">
      <c r="A546" s="6" t="s">
        <v>547</v>
      </c>
      <c r="B546" s="7"/>
      <c r="C546" s="8">
        <v>7244</v>
      </c>
      <c r="D546" s="7"/>
      <c r="E546" s="8">
        <v>3911</v>
      </c>
      <c r="F546" s="12">
        <f t="shared" si="32"/>
        <v>0</v>
      </c>
      <c r="G546" s="12">
        <f t="shared" si="33"/>
        <v>-3333</v>
      </c>
      <c r="H546" s="11">
        <f t="shared" si="34"/>
        <v>0</v>
      </c>
      <c r="I546" s="13">
        <f t="shared" si="35"/>
        <v>-10577</v>
      </c>
    </row>
    <row r="547" spans="1:9" hidden="1" x14ac:dyDescent="0.3">
      <c r="A547" s="6" t="s">
        <v>548</v>
      </c>
      <c r="B547" s="7"/>
      <c r="C547" s="7"/>
      <c r="D547" s="7"/>
      <c r="E547" s="8">
        <v>416412</v>
      </c>
      <c r="F547" s="12">
        <f t="shared" si="32"/>
        <v>0</v>
      </c>
      <c r="G547" s="12">
        <f t="shared" si="33"/>
        <v>416412</v>
      </c>
      <c r="H547" s="11">
        <f t="shared" si="34"/>
        <v>0</v>
      </c>
      <c r="I547" s="13">
        <f t="shared" si="35"/>
        <v>416412</v>
      </c>
    </row>
    <row r="548" spans="1:9" hidden="1" x14ac:dyDescent="0.3">
      <c r="A548" s="6" t="s">
        <v>549</v>
      </c>
      <c r="B548" s="7"/>
      <c r="C548" s="7"/>
      <c r="D548" s="7"/>
      <c r="E548" s="7"/>
      <c r="F548" s="12">
        <f t="shared" si="32"/>
        <v>0</v>
      </c>
      <c r="G548" s="12">
        <f t="shared" si="33"/>
        <v>0</v>
      </c>
      <c r="H548" s="11">
        <f t="shared" si="34"/>
        <v>0</v>
      </c>
      <c r="I548" s="13">
        <f t="shared" si="35"/>
        <v>0</v>
      </c>
    </row>
    <row r="549" spans="1:9" hidden="1" x14ac:dyDescent="0.3">
      <c r="A549" s="6" t="s">
        <v>550</v>
      </c>
      <c r="B549" s="7"/>
      <c r="C549" s="7"/>
      <c r="D549" s="7"/>
      <c r="E549" s="7"/>
      <c r="F549" s="12">
        <f t="shared" si="32"/>
        <v>0</v>
      </c>
      <c r="G549" s="12">
        <f t="shared" si="33"/>
        <v>0</v>
      </c>
      <c r="H549" s="11">
        <f t="shared" si="34"/>
        <v>0</v>
      </c>
      <c r="I549" s="13">
        <f t="shared" si="35"/>
        <v>0</v>
      </c>
    </row>
    <row r="550" spans="1:9" hidden="1" x14ac:dyDescent="0.3">
      <c r="A550" s="6" t="s">
        <v>551</v>
      </c>
      <c r="B550" s="7"/>
      <c r="C550" s="7"/>
      <c r="D550" s="7"/>
      <c r="E550" s="7"/>
      <c r="F550" s="12">
        <f t="shared" si="32"/>
        <v>0</v>
      </c>
      <c r="G550" s="12">
        <f t="shared" si="33"/>
        <v>0</v>
      </c>
      <c r="H550" s="11">
        <f t="shared" si="34"/>
        <v>0</v>
      </c>
      <c r="I550" s="13">
        <f t="shared" si="35"/>
        <v>0</v>
      </c>
    </row>
    <row r="551" spans="1:9" hidden="1" x14ac:dyDescent="0.3">
      <c r="A551" s="6" t="s">
        <v>552</v>
      </c>
      <c r="B551" s="7"/>
      <c r="C551" s="8">
        <v>34700</v>
      </c>
      <c r="D551" s="8">
        <v>35016</v>
      </c>
      <c r="E551" s="7"/>
      <c r="F551" s="12">
        <f t="shared" si="32"/>
        <v>35016</v>
      </c>
      <c r="G551" s="12">
        <f t="shared" si="33"/>
        <v>-34700</v>
      </c>
      <c r="H551" s="11">
        <f t="shared" si="34"/>
        <v>35016</v>
      </c>
      <c r="I551" s="13">
        <f t="shared" si="35"/>
        <v>-69400</v>
      </c>
    </row>
    <row r="552" spans="1:9" hidden="1" x14ac:dyDescent="0.3">
      <c r="A552" s="6" t="s">
        <v>553</v>
      </c>
      <c r="B552" s="7"/>
      <c r="C552" s="7"/>
      <c r="D552" s="7"/>
      <c r="E552" s="7"/>
      <c r="F552" s="12">
        <f t="shared" si="32"/>
        <v>0</v>
      </c>
      <c r="G552" s="12">
        <f t="shared" si="33"/>
        <v>0</v>
      </c>
      <c r="H552" s="11">
        <f t="shared" si="34"/>
        <v>0</v>
      </c>
      <c r="I552" s="13">
        <f t="shared" si="35"/>
        <v>0</v>
      </c>
    </row>
    <row r="553" spans="1:9" x14ac:dyDescent="0.3">
      <c r="A553" s="6" t="s">
        <v>554</v>
      </c>
      <c r="B553" s="7"/>
      <c r="C553" s="8">
        <v>31460</v>
      </c>
      <c r="D553" s="7"/>
      <c r="E553" s="8">
        <v>31460</v>
      </c>
      <c r="F553" s="12">
        <f t="shared" si="32"/>
        <v>0</v>
      </c>
      <c r="G553" s="12">
        <f t="shared" si="33"/>
        <v>0</v>
      </c>
      <c r="H553" s="11">
        <f t="shared" si="34"/>
        <v>0</v>
      </c>
      <c r="I553" s="13">
        <f t="shared" si="35"/>
        <v>-31460</v>
      </c>
    </row>
    <row r="554" spans="1:9" hidden="1" x14ac:dyDescent="0.3">
      <c r="A554" s="6" t="s">
        <v>555</v>
      </c>
      <c r="B554" s="7"/>
      <c r="C554" s="7"/>
      <c r="D554" s="7"/>
      <c r="E554" s="8">
        <v>2391</v>
      </c>
      <c r="F554" s="12">
        <f t="shared" si="32"/>
        <v>0</v>
      </c>
      <c r="G554" s="12">
        <f t="shared" si="33"/>
        <v>2391</v>
      </c>
      <c r="H554" s="11">
        <f t="shared" si="34"/>
        <v>0</v>
      </c>
      <c r="I554" s="13">
        <f t="shared" si="35"/>
        <v>2391</v>
      </c>
    </row>
    <row r="555" spans="1:9" hidden="1" x14ac:dyDescent="0.3">
      <c r="A555" s="6" t="s">
        <v>556</v>
      </c>
      <c r="B555" s="7"/>
      <c r="C555" s="8">
        <v>25066.5</v>
      </c>
      <c r="D555" s="7"/>
      <c r="E555" s="8">
        <v>102.6</v>
      </c>
      <c r="F555" s="12">
        <f t="shared" si="32"/>
        <v>0</v>
      </c>
      <c r="G555" s="12">
        <f t="shared" si="33"/>
        <v>-24963.9</v>
      </c>
      <c r="H555" s="11">
        <f t="shared" si="34"/>
        <v>0</v>
      </c>
      <c r="I555" s="13">
        <f t="shared" si="35"/>
        <v>-50030.400000000001</v>
      </c>
    </row>
    <row r="556" spans="1:9" hidden="1" x14ac:dyDescent="0.3">
      <c r="A556" s="6" t="s">
        <v>557</v>
      </c>
      <c r="B556" s="7"/>
      <c r="C556" s="8">
        <v>100890</v>
      </c>
      <c r="D556" s="7"/>
      <c r="E556" s="8">
        <v>145878</v>
      </c>
      <c r="F556" s="12">
        <f t="shared" si="32"/>
        <v>0</v>
      </c>
      <c r="G556" s="12">
        <f t="shared" si="33"/>
        <v>44988</v>
      </c>
      <c r="H556" s="11">
        <f t="shared" si="34"/>
        <v>0</v>
      </c>
      <c r="I556" s="13">
        <f t="shared" si="35"/>
        <v>-55902</v>
      </c>
    </row>
    <row r="557" spans="1:9" hidden="1" x14ac:dyDescent="0.3">
      <c r="A557" s="6" t="s">
        <v>558</v>
      </c>
      <c r="B557" s="7"/>
      <c r="C557" s="8">
        <v>194546</v>
      </c>
      <c r="D557" s="7"/>
      <c r="E557" s="8">
        <v>521836</v>
      </c>
      <c r="F557" s="12">
        <f t="shared" si="32"/>
        <v>0</v>
      </c>
      <c r="G557" s="12">
        <f t="shared" si="33"/>
        <v>327290</v>
      </c>
      <c r="H557" s="11">
        <f t="shared" si="34"/>
        <v>0</v>
      </c>
      <c r="I557" s="13">
        <f t="shared" si="35"/>
        <v>132744</v>
      </c>
    </row>
    <row r="558" spans="1:9" x14ac:dyDescent="0.3">
      <c r="A558" s="6" t="s">
        <v>559</v>
      </c>
      <c r="B558" s="7"/>
      <c r="C558" s="8">
        <v>11639</v>
      </c>
      <c r="D558" s="7"/>
      <c r="E558" s="8">
        <v>11639</v>
      </c>
      <c r="F558" s="12">
        <f t="shared" si="32"/>
        <v>0</v>
      </c>
      <c r="G558" s="12">
        <f t="shared" si="33"/>
        <v>0</v>
      </c>
      <c r="H558" s="11">
        <f t="shared" si="34"/>
        <v>0</v>
      </c>
      <c r="I558" s="13">
        <f t="shared" si="35"/>
        <v>-11639</v>
      </c>
    </row>
    <row r="559" spans="1:9" hidden="1" x14ac:dyDescent="0.3">
      <c r="A559" s="6" t="s">
        <v>560</v>
      </c>
      <c r="B559" s="8">
        <v>21000</v>
      </c>
      <c r="C559" s="7"/>
      <c r="D559" s="8">
        <v>13448</v>
      </c>
      <c r="E559" s="7"/>
      <c r="F559" s="12">
        <f t="shared" si="32"/>
        <v>-7552</v>
      </c>
      <c r="G559" s="12">
        <f t="shared" si="33"/>
        <v>0</v>
      </c>
      <c r="H559" s="11">
        <f t="shared" si="34"/>
        <v>-28552</v>
      </c>
      <c r="I559" s="13">
        <f t="shared" si="35"/>
        <v>0</v>
      </c>
    </row>
    <row r="560" spans="1:9" hidden="1" x14ac:dyDescent="0.3">
      <c r="A560" s="6" t="s">
        <v>561</v>
      </c>
      <c r="B560" s="7"/>
      <c r="C560" s="8">
        <v>327484</v>
      </c>
      <c r="D560" s="7"/>
      <c r="E560" s="8">
        <v>69695</v>
      </c>
      <c r="F560" s="12">
        <f t="shared" si="32"/>
        <v>0</v>
      </c>
      <c r="G560" s="12">
        <f t="shared" si="33"/>
        <v>-257789</v>
      </c>
      <c r="H560" s="11">
        <f t="shared" si="34"/>
        <v>0</v>
      </c>
      <c r="I560" s="13">
        <f t="shared" si="35"/>
        <v>-585273</v>
      </c>
    </row>
    <row r="561" spans="1:9" hidden="1" x14ac:dyDescent="0.3">
      <c r="A561" s="6" t="s">
        <v>562</v>
      </c>
      <c r="B561" s="7"/>
      <c r="C561" s="7"/>
      <c r="D561" s="7"/>
      <c r="E561" s="7"/>
      <c r="F561" s="12">
        <f t="shared" si="32"/>
        <v>0</v>
      </c>
      <c r="G561" s="12">
        <f t="shared" si="33"/>
        <v>0</v>
      </c>
      <c r="H561" s="11">
        <f t="shared" si="34"/>
        <v>0</v>
      </c>
      <c r="I561" s="13">
        <f t="shared" si="35"/>
        <v>0</v>
      </c>
    </row>
    <row r="562" spans="1:9" hidden="1" x14ac:dyDescent="0.3">
      <c r="A562" s="6" t="s">
        <v>563</v>
      </c>
      <c r="B562" s="7"/>
      <c r="C562" s="7"/>
      <c r="D562" s="7"/>
      <c r="E562" s="7"/>
      <c r="F562" s="12">
        <f t="shared" si="32"/>
        <v>0</v>
      </c>
      <c r="G562" s="12">
        <f t="shared" si="33"/>
        <v>0</v>
      </c>
      <c r="H562" s="11">
        <f t="shared" si="34"/>
        <v>0</v>
      </c>
      <c r="I562" s="13">
        <f t="shared" si="35"/>
        <v>0</v>
      </c>
    </row>
    <row r="563" spans="1:9" hidden="1" x14ac:dyDescent="0.3">
      <c r="A563" s="6" t="s">
        <v>564</v>
      </c>
      <c r="B563" s="7"/>
      <c r="C563" s="7"/>
      <c r="D563" s="7"/>
      <c r="E563" s="7"/>
      <c r="F563" s="12">
        <f t="shared" si="32"/>
        <v>0</v>
      </c>
      <c r="G563" s="12">
        <f t="shared" si="33"/>
        <v>0</v>
      </c>
      <c r="H563" s="11">
        <f t="shared" si="34"/>
        <v>0</v>
      </c>
      <c r="I563" s="13">
        <f t="shared" si="35"/>
        <v>0</v>
      </c>
    </row>
    <row r="564" spans="1:9" hidden="1" x14ac:dyDescent="0.3">
      <c r="A564" s="6" t="s">
        <v>565</v>
      </c>
      <c r="B564" s="7"/>
      <c r="C564" s="7"/>
      <c r="D564" s="7"/>
      <c r="E564" s="7"/>
      <c r="F564" s="12">
        <f t="shared" si="32"/>
        <v>0</v>
      </c>
      <c r="G564" s="12">
        <f t="shared" si="33"/>
        <v>0</v>
      </c>
      <c r="H564" s="11">
        <f t="shared" si="34"/>
        <v>0</v>
      </c>
      <c r="I564" s="13">
        <f t="shared" si="35"/>
        <v>0</v>
      </c>
    </row>
    <row r="565" spans="1:9" hidden="1" x14ac:dyDescent="0.3">
      <c r="A565" s="6" t="s">
        <v>566</v>
      </c>
      <c r="B565" s="7"/>
      <c r="C565" s="7"/>
      <c r="D565" s="7"/>
      <c r="E565" s="8">
        <v>6136</v>
      </c>
      <c r="F565" s="12">
        <f t="shared" si="32"/>
        <v>0</v>
      </c>
      <c r="G565" s="12">
        <f t="shared" si="33"/>
        <v>6136</v>
      </c>
      <c r="H565" s="11">
        <f t="shared" si="34"/>
        <v>0</v>
      </c>
      <c r="I565" s="13">
        <f t="shared" si="35"/>
        <v>6136</v>
      </c>
    </row>
    <row r="566" spans="1:9" hidden="1" x14ac:dyDescent="0.3">
      <c r="A566" s="6" t="s">
        <v>567</v>
      </c>
      <c r="B566" s="7"/>
      <c r="C566" s="7"/>
      <c r="D566" s="7"/>
      <c r="E566" s="7"/>
      <c r="F566" s="12">
        <f t="shared" si="32"/>
        <v>0</v>
      </c>
      <c r="G566" s="12">
        <f t="shared" si="33"/>
        <v>0</v>
      </c>
      <c r="H566" s="11">
        <f t="shared" si="34"/>
        <v>0</v>
      </c>
      <c r="I566" s="13">
        <f t="shared" si="35"/>
        <v>0</v>
      </c>
    </row>
    <row r="567" spans="1:9" hidden="1" x14ac:dyDescent="0.3">
      <c r="A567" s="6" t="s">
        <v>568</v>
      </c>
      <c r="B567" s="7"/>
      <c r="C567" s="7"/>
      <c r="D567" s="7"/>
      <c r="E567" s="7"/>
      <c r="F567" s="12">
        <f t="shared" si="32"/>
        <v>0</v>
      </c>
      <c r="G567" s="12">
        <f t="shared" si="33"/>
        <v>0</v>
      </c>
      <c r="H567" s="11">
        <f t="shared" si="34"/>
        <v>0</v>
      </c>
      <c r="I567" s="13">
        <f t="shared" si="35"/>
        <v>0</v>
      </c>
    </row>
    <row r="568" spans="1:9" hidden="1" x14ac:dyDescent="0.3">
      <c r="A568" s="6" t="s">
        <v>569</v>
      </c>
      <c r="B568" s="7"/>
      <c r="C568" s="7"/>
      <c r="D568" s="7"/>
      <c r="E568" s="7"/>
      <c r="F568" s="12">
        <f t="shared" si="32"/>
        <v>0</v>
      </c>
      <c r="G568" s="12">
        <f t="shared" si="33"/>
        <v>0</v>
      </c>
      <c r="H568" s="11">
        <f t="shared" si="34"/>
        <v>0</v>
      </c>
      <c r="I568" s="13">
        <f t="shared" si="35"/>
        <v>0</v>
      </c>
    </row>
    <row r="569" spans="1:9" hidden="1" x14ac:dyDescent="0.3">
      <c r="A569" s="6" t="s">
        <v>570</v>
      </c>
      <c r="B569" s="7"/>
      <c r="C569" s="7"/>
      <c r="D569" s="7"/>
      <c r="E569" s="7"/>
      <c r="F569" s="12">
        <f t="shared" si="32"/>
        <v>0</v>
      </c>
      <c r="G569" s="12">
        <f t="shared" si="33"/>
        <v>0</v>
      </c>
      <c r="H569" s="11">
        <f t="shared" si="34"/>
        <v>0</v>
      </c>
      <c r="I569" s="13">
        <f t="shared" si="35"/>
        <v>0</v>
      </c>
    </row>
    <row r="570" spans="1:9" hidden="1" x14ac:dyDescent="0.3">
      <c r="A570" s="6" t="s">
        <v>571</v>
      </c>
      <c r="B570" s="7"/>
      <c r="C570" s="7"/>
      <c r="D570" s="8">
        <v>94397</v>
      </c>
      <c r="E570" s="7"/>
      <c r="F570" s="12">
        <f t="shared" si="32"/>
        <v>94397</v>
      </c>
      <c r="G570" s="12">
        <f t="shared" si="33"/>
        <v>0</v>
      </c>
      <c r="H570" s="11">
        <f t="shared" si="34"/>
        <v>94397</v>
      </c>
      <c r="I570" s="13">
        <f t="shared" si="35"/>
        <v>0</v>
      </c>
    </row>
    <row r="571" spans="1:9" hidden="1" x14ac:dyDescent="0.3">
      <c r="A571" s="6" t="s">
        <v>572</v>
      </c>
      <c r="B571" s="7"/>
      <c r="C571" s="7"/>
      <c r="D571" s="7"/>
      <c r="E571" s="7"/>
      <c r="F571" s="12">
        <f t="shared" si="32"/>
        <v>0</v>
      </c>
      <c r="G571" s="12">
        <f t="shared" si="33"/>
        <v>0</v>
      </c>
      <c r="H571" s="11">
        <f t="shared" si="34"/>
        <v>0</v>
      </c>
      <c r="I571" s="13">
        <f t="shared" si="35"/>
        <v>0</v>
      </c>
    </row>
    <row r="572" spans="1:9" hidden="1" x14ac:dyDescent="0.3">
      <c r="A572" s="6" t="s">
        <v>573</v>
      </c>
      <c r="B572" s="7"/>
      <c r="C572" s="7"/>
      <c r="D572" s="8">
        <v>51500</v>
      </c>
      <c r="E572" s="7"/>
      <c r="F572" s="12">
        <f t="shared" si="32"/>
        <v>51500</v>
      </c>
      <c r="G572" s="12">
        <f t="shared" si="33"/>
        <v>0</v>
      </c>
      <c r="H572" s="11">
        <f t="shared" si="34"/>
        <v>51500</v>
      </c>
      <c r="I572" s="13">
        <f t="shared" si="35"/>
        <v>0</v>
      </c>
    </row>
    <row r="573" spans="1:9" hidden="1" x14ac:dyDescent="0.3">
      <c r="A573" s="6" t="s">
        <v>574</v>
      </c>
      <c r="B573" s="7"/>
      <c r="C573" s="7"/>
      <c r="D573" s="8">
        <v>100000</v>
      </c>
      <c r="E573" s="7"/>
      <c r="F573" s="12">
        <f t="shared" si="32"/>
        <v>100000</v>
      </c>
      <c r="G573" s="12">
        <f t="shared" si="33"/>
        <v>0</v>
      </c>
      <c r="H573" s="11">
        <f t="shared" si="34"/>
        <v>100000</v>
      </c>
      <c r="I573" s="13">
        <f t="shared" si="35"/>
        <v>0</v>
      </c>
    </row>
    <row r="574" spans="1:9" hidden="1" x14ac:dyDescent="0.3">
      <c r="A574" s="6" t="s">
        <v>575</v>
      </c>
      <c r="B574" s="7"/>
      <c r="C574" s="7"/>
      <c r="D574" s="7"/>
      <c r="E574" s="7"/>
      <c r="F574" s="12">
        <f t="shared" si="32"/>
        <v>0</v>
      </c>
      <c r="G574" s="12">
        <f t="shared" si="33"/>
        <v>0</v>
      </c>
      <c r="H574" s="11">
        <f t="shared" si="34"/>
        <v>0</v>
      </c>
      <c r="I574" s="13">
        <f t="shared" si="35"/>
        <v>0</v>
      </c>
    </row>
    <row r="575" spans="1:9" hidden="1" x14ac:dyDescent="0.3">
      <c r="A575" s="6" t="s">
        <v>576</v>
      </c>
      <c r="B575" s="7"/>
      <c r="C575" s="7"/>
      <c r="D575" s="7"/>
      <c r="E575" s="7"/>
      <c r="F575" s="12">
        <f t="shared" si="32"/>
        <v>0</v>
      </c>
      <c r="G575" s="12">
        <f t="shared" si="33"/>
        <v>0</v>
      </c>
      <c r="H575" s="11">
        <f t="shared" si="34"/>
        <v>0</v>
      </c>
      <c r="I575" s="13">
        <f t="shared" si="35"/>
        <v>0</v>
      </c>
    </row>
    <row r="576" spans="1:9" hidden="1" x14ac:dyDescent="0.3">
      <c r="A576" s="6" t="s">
        <v>577</v>
      </c>
      <c r="B576" s="7"/>
      <c r="C576" s="7"/>
      <c r="D576" s="7"/>
      <c r="E576" s="7"/>
      <c r="F576" s="12">
        <f t="shared" si="32"/>
        <v>0</v>
      </c>
      <c r="G576" s="12">
        <f t="shared" si="33"/>
        <v>0</v>
      </c>
      <c r="H576" s="11">
        <f t="shared" si="34"/>
        <v>0</v>
      </c>
      <c r="I576" s="13">
        <f t="shared" si="35"/>
        <v>0</v>
      </c>
    </row>
    <row r="577" spans="1:9" hidden="1" x14ac:dyDescent="0.3">
      <c r="A577" s="6" t="s">
        <v>578</v>
      </c>
      <c r="B577" s="7"/>
      <c r="C577" s="8">
        <v>8798</v>
      </c>
      <c r="D577" s="7"/>
      <c r="E577" s="7"/>
      <c r="F577" s="12">
        <f t="shared" si="32"/>
        <v>0</v>
      </c>
      <c r="G577" s="12">
        <f t="shared" si="33"/>
        <v>-8798</v>
      </c>
      <c r="H577" s="11">
        <f t="shared" si="34"/>
        <v>0</v>
      </c>
      <c r="I577" s="13">
        <f t="shared" si="35"/>
        <v>-17596</v>
      </c>
    </row>
    <row r="578" spans="1:9" hidden="1" x14ac:dyDescent="0.3">
      <c r="A578" s="6" t="s">
        <v>579</v>
      </c>
      <c r="B578" s="8">
        <v>6200</v>
      </c>
      <c r="C578" s="7"/>
      <c r="D578" s="8">
        <v>4700</v>
      </c>
      <c r="E578" s="7"/>
      <c r="F578" s="12">
        <f t="shared" si="32"/>
        <v>-1500</v>
      </c>
      <c r="G578" s="12">
        <f t="shared" si="33"/>
        <v>0</v>
      </c>
      <c r="H578" s="11">
        <f t="shared" si="34"/>
        <v>-7700</v>
      </c>
      <c r="I578" s="13">
        <f t="shared" si="35"/>
        <v>0</v>
      </c>
    </row>
    <row r="579" spans="1:9" hidden="1" x14ac:dyDescent="0.3">
      <c r="A579" s="6" t="s">
        <v>580</v>
      </c>
      <c r="B579" s="7"/>
      <c r="C579" s="7"/>
      <c r="D579" s="7"/>
      <c r="E579" s="8">
        <v>22978.959999999999</v>
      </c>
      <c r="F579" s="12">
        <f t="shared" si="32"/>
        <v>0</v>
      </c>
      <c r="G579" s="12">
        <f t="shared" si="33"/>
        <v>22978.959999999999</v>
      </c>
      <c r="H579" s="11">
        <f t="shared" si="34"/>
        <v>0</v>
      </c>
      <c r="I579" s="13">
        <f t="shared" si="35"/>
        <v>22978.959999999999</v>
      </c>
    </row>
    <row r="580" spans="1:9" hidden="1" x14ac:dyDescent="0.3">
      <c r="A580" s="6" t="s">
        <v>581</v>
      </c>
      <c r="B580" s="7"/>
      <c r="C580" s="7"/>
      <c r="D580" s="7"/>
      <c r="E580" s="8">
        <v>1118806</v>
      </c>
      <c r="F580" s="12">
        <f t="shared" si="32"/>
        <v>0</v>
      </c>
      <c r="G580" s="12">
        <f t="shared" si="33"/>
        <v>1118806</v>
      </c>
      <c r="H580" s="11">
        <f t="shared" si="34"/>
        <v>0</v>
      </c>
      <c r="I580" s="13">
        <f t="shared" si="35"/>
        <v>1118806</v>
      </c>
    </row>
    <row r="581" spans="1:9" hidden="1" x14ac:dyDescent="0.3">
      <c r="A581" s="6" t="s">
        <v>582</v>
      </c>
      <c r="B581" s="7"/>
      <c r="C581" s="7"/>
      <c r="D581" s="7"/>
      <c r="E581" s="7"/>
      <c r="F581" s="12">
        <f t="shared" si="32"/>
        <v>0</v>
      </c>
      <c r="G581" s="12">
        <f t="shared" si="33"/>
        <v>0</v>
      </c>
      <c r="H581" s="11">
        <f t="shared" si="34"/>
        <v>0</v>
      </c>
      <c r="I581" s="13">
        <f t="shared" si="35"/>
        <v>0</v>
      </c>
    </row>
    <row r="582" spans="1:9" hidden="1" x14ac:dyDescent="0.3">
      <c r="A582" s="6" t="s">
        <v>583</v>
      </c>
      <c r="B582" s="7"/>
      <c r="C582" s="7"/>
      <c r="D582" s="7"/>
      <c r="E582" s="8">
        <v>10895</v>
      </c>
      <c r="F582" s="12">
        <f t="shared" si="32"/>
        <v>0</v>
      </c>
      <c r="G582" s="12">
        <f t="shared" si="33"/>
        <v>10895</v>
      </c>
      <c r="H582" s="11">
        <f t="shared" si="34"/>
        <v>0</v>
      </c>
      <c r="I582" s="13">
        <f t="shared" si="35"/>
        <v>10895</v>
      </c>
    </row>
    <row r="583" spans="1:9" hidden="1" x14ac:dyDescent="0.3">
      <c r="A583" s="6" t="s">
        <v>584</v>
      </c>
      <c r="B583" s="7"/>
      <c r="C583" s="7"/>
      <c r="D583" s="7"/>
      <c r="E583" s="7"/>
      <c r="F583" s="12">
        <f t="shared" si="32"/>
        <v>0</v>
      </c>
      <c r="G583" s="12">
        <f t="shared" si="33"/>
        <v>0</v>
      </c>
      <c r="H583" s="11">
        <f t="shared" si="34"/>
        <v>0</v>
      </c>
      <c r="I583" s="13">
        <f t="shared" si="35"/>
        <v>0</v>
      </c>
    </row>
    <row r="584" spans="1:9" hidden="1" x14ac:dyDescent="0.3">
      <c r="A584" s="6" t="s">
        <v>585</v>
      </c>
      <c r="B584" s="7"/>
      <c r="C584" s="8">
        <v>21477</v>
      </c>
      <c r="D584" s="7"/>
      <c r="E584" s="8">
        <v>31375</v>
      </c>
      <c r="F584" s="12">
        <f t="shared" si="32"/>
        <v>0</v>
      </c>
      <c r="G584" s="12">
        <f t="shared" si="33"/>
        <v>9898</v>
      </c>
      <c r="H584" s="11">
        <f t="shared" si="34"/>
        <v>0</v>
      </c>
      <c r="I584" s="13">
        <f t="shared" si="35"/>
        <v>-11579</v>
      </c>
    </row>
    <row r="585" spans="1:9" hidden="1" x14ac:dyDescent="0.3">
      <c r="A585" s="6" t="s">
        <v>586</v>
      </c>
      <c r="B585" s="8">
        <v>2595</v>
      </c>
      <c r="C585" s="7"/>
      <c r="D585" s="8">
        <v>2589</v>
      </c>
      <c r="E585" s="7"/>
      <c r="F585" s="12">
        <f t="shared" si="32"/>
        <v>-6</v>
      </c>
      <c r="G585" s="12">
        <f t="shared" si="33"/>
        <v>0</v>
      </c>
      <c r="H585" s="11">
        <f t="shared" si="34"/>
        <v>-2601</v>
      </c>
      <c r="I585" s="13">
        <f t="shared" si="35"/>
        <v>0</v>
      </c>
    </row>
    <row r="586" spans="1:9" hidden="1" x14ac:dyDescent="0.3">
      <c r="A586" s="6" t="s">
        <v>587</v>
      </c>
      <c r="B586" s="7"/>
      <c r="C586" s="7"/>
      <c r="D586" s="7"/>
      <c r="E586" s="7"/>
      <c r="F586" s="12">
        <f t="shared" si="32"/>
        <v>0</v>
      </c>
      <c r="G586" s="12">
        <f t="shared" si="33"/>
        <v>0</v>
      </c>
      <c r="H586" s="11">
        <f t="shared" si="34"/>
        <v>0</v>
      </c>
      <c r="I586" s="13">
        <f t="shared" si="35"/>
        <v>0</v>
      </c>
    </row>
    <row r="587" spans="1:9" hidden="1" x14ac:dyDescent="0.3">
      <c r="A587" s="6" t="s">
        <v>588</v>
      </c>
      <c r="B587" s="7"/>
      <c r="C587" s="7"/>
      <c r="D587" s="7"/>
      <c r="E587" s="7"/>
      <c r="F587" s="12">
        <f t="shared" si="32"/>
        <v>0</v>
      </c>
      <c r="G587" s="12">
        <f t="shared" si="33"/>
        <v>0</v>
      </c>
      <c r="H587" s="11">
        <f t="shared" si="34"/>
        <v>0</v>
      </c>
      <c r="I587" s="13">
        <f t="shared" si="35"/>
        <v>0</v>
      </c>
    </row>
    <row r="588" spans="1:9" hidden="1" x14ac:dyDescent="0.3">
      <c r="A588" s="6" t="s">
        <v>589</v>
      </c>
      <c r="B588" s="7"/>
      <c r="C588" s="8">
        <v>1950</v>
      </c>
      <c r="D588" s="7"/>
      <c r="E588" s="8">
        <v>2860</v>
      </c>
      <c r="F588" s="12">
        <f t="shared" si="32"/>
        <v>0</v>
      </c>
      <c r="G588" s="12">
        <f t="shared" si="33"/>
        <v>910</v>
      </c>
      <c r="H588" s="11">
        <f t="shared" si="34"/>
        <v>0</v>
      </c>
      <c r="I588" s="13">
        <f t="shared" si="35"/>
        <v>-1040</v>
      </c>
    </row>
    <row r="589" spans="1:9" hidden="1" x14ac:dyDescent="0.3">
      <c r="A589" s="6" t="s">
        <v>590</v>
      </c>
      <c r="B589" s="7"/>
      <c r="C589" s="7"/>
      <c r="D589" s="7"/>
      <c r="E589" s="8">
        <v>4800</v>
      </c>
      <c r="F589" s="12">
        <f t="shared" si="32"/>
        <v>0</v>
      </c>
      <c r="G589" s="12">
        <f t="shared" si="33"/>
        <v>4800</v>
      </c>
      <c r="H589" s="11">
        <f t="shared" si="34"/>
        <v>0</v>
      </c>
      <c r="I589" s="13">
        <f t="shared" si="35"/>
        <v>4800</v>
      </c>
    </row>
    <row r="590" spans="1:9" hidden="1" x14ac:dyDescent="0.3">
      <c r="A590" s="6" t="s">
        <v>591</v>
      </c>
      <c r="B590" s="7"/>
      <c r="C590" s="7"/>
      <c r="D590" s="7"/>
      <c r="E590" s="7"/>
      <c r="F590" s="12">
        <f t="shared" si="32"/>
        <v>0</v>
      </c>
      <c r="G590" s="12">
        <f t="shared" si="33"/>
        <v>0</v>
      </c>
      <c r="H590" s="11">
        <f t="shared" si="34"/>
        <v>0</v>
      </c>
      <c r="I590" s="13">
        <f t="shared" si="35"/>
        <v>0</v>
      </c>
    </row>
    <row r="591" spans="1:9" hidden="1" x14ac:dyDescent="0.3">
      <c r="A591" s="6" t="s">
        <v>592</v>
      </c>
      <c r="B591" s="7"/>
      <c r="C591" s="7"/>
      <c r="D591" s="7"/>
      <c r="E591" s="8">
        <v>157650</v>
      </c>
      <c r="F591" s="12">
        <f t="shared" si="32"/>
        <v>0</v>
      </c>
      <c r="G591" s="12">
        <f t="shared" si="33"/>
        <v>157650</v>
      </c>
      <c r="H591" s="11">
        <f t="shared" si="34"/>
        <v>0</v>
      </c>
      <c r="I591" s="13">
        <f t="shared" si="35"/>
        <v>157650</v>
      </c>
    </row>
    <row r="592" spans="1:9" hidden="1" x14ac:dyDescent="0.3">
      <c r="A592" s="6" t="s">
        <v>593</v>
      </c>
      <c r="B592" s="7"/>
      <c r="C592" s="7"/>
      <c r="D592" s="7"/>
      <c r="E592" s="7"/>
      <c r="F592" s="12">
        <f t="shared" si="32"/>
        <v>0</v>
      </c>
      <c r="G592" s="12">
        <f t="shared" si="33"/>
        <v>0</v>
      </c>
      <c r="H592" s="11">
        <f t="shared" si="34"/>
        <v>0</v>
      </c>
      <c r="I592" s="13">
        <f t="shared" si="35"/>
        <v>0</v>
      </c>
    </row>
    <row r="593" spans="1:9" hidden="1" x14ac:dyDescent="0.3">
      <c r="A593" s="6" t="s">
        <v>594</v>
      </c>
      <c r="B593" s="7"/>
      <c r="C593" s="7"/>
      <c r="D593" s="7"/>
      <c r="E593" s="7"/>
      <c r="F593" s="12">
        <f t="shared" si="32"/>
        <v>0</v>
      </c>
      <c r="G593" s="12">
        <f t="shared" si="33"/>
        <v>0</v>
      </c>
      <c r="H593" s="11">
        <f t="shared" si="34"/>
        <v>0</v>
      </c>
      <c r="I593" s="13">
        <f t="shared" si="35"/>
        <v>0</v>
      </c>
    </row>
    <row r="594" spans="1:9" hidden="1" x14ac:dyDescent="0.3">
      <c r="A594" s="6" t="s">
        <v>595</v>
      </c>
      <c r="B594" s="7"/>
      <c r="C594" s="7"/>
      <c r="D594" s="8">
        <v>179767</v>
      </c>
      <c r="E594" s="7"/>
      <c r="F594" s="12">
        <f t="shared" si="32"/>
        <v>179767</v>
      </c>
      <c r="G594" s="12">
        <f t="shared" si="33"/>
        <v>0</v>
      </c>
      <c r="H594" s="11">
        <f t="shared" si="34"/>
        <v>179767</v>
      </c>
      <c r="I594" s="13">
        <f t="shared" si="35"/>
        <v>0</v>
      </c>
    </row>
    <row r="595" spans="1:9" hidden="1" x14ac:dyDescent="0.3">
      <c r="A595" s="6" t="s">
        <v>596</v>
      </c>
      <c r="B595" s="7"/>
      <c r="C595" s="7"/>
      <c r="D595" s="7"/>
      <c r="E595" s="7"/>
      <c r="F595" s="12">
        <f t="shared" ref="F595:F658" si="36">+D595-B595</f>
        <v>0</v>
      </c>
      <c r="G595" s="12">
        <f t="shared" ref="G595:G658" si="37">E595-C595</f>
        <v>0</v>
      </c>
      <c r="H595" s="11">
        <f t="shared" si="34"/>
        <v>0</v>
      </c>
      <c r="I595" s="13">
        <f t="shared" si="35"/>
        <v>0</v>
      </c>
    </row>
    <row r="596" spans="1:9" hidden="1" x14ac:dyDescent="0.3">
      <c r="A596" s="6" t="s">
        <v>597</v>
      </c>
      <c r="B596" s="7"/>
      <c r="C596" s="7"/>
      <c r="D596" s="7"/>
      <c r="E596" s="7"/>
      <c r="F596" s="12">
        <f t="shared" si="36"/>
        <v>0</v>
      </c>
      <c r="G596" s="12">
        <f t="shared" si="37"/>
        <v>0</v>
      </c>
      <c r="H596" s="11">
        <f t="shared" ref="H596:H659" si="38">+F596-B596</f>
        <v>0</v>
      </c>
      <c r="I596" s="13">
        <f t="shared" ref="I596:I659" si="39">+G596-C596</f>
        <v>0</v>
      </c>
    </row>
    <row r="597" spans="1:9" hidden="1" x14ac:dyDescent="0.3">
      <c r="A597" s="6" t="s">
        <v>598</v>
      </c>
      <c r="B597" s="7"/>
      <c r="C597" s="8">
        <v>119025</v>
      </c>
      <c r="D597" s="7"/>
      <c r="E597" s="8">
        <v>50040</v>
      </c>
      <c r="F597" s="12">
        <f t="shared" si="36"/>
        <v>0</v>
      </c>
      <c r="G597" s="12">
        <f t="shared" si="37"/>
        <v>-68985</v>
      </c>
      <c r="H597" s="11">
        <f t="shared" si="38"/>
        <v>0</v>
      </c>
      <c r="I597" s="13">
        <f t="shared" si="39"/>
        <v>-188010</v>
      </c>
    </row>
    <row r="598" spans="1:9" x14ac:dyDescent="0.3">
      <c r="A598" s="6" t="s">
        <v>599</v>
      </c>
      <c r="B598" s="7"/>
      <c r="C598" s="8">
        <v>26804</v>
      </c>
      <c r="D598" s="7"/>
      <c r="E598" s="8">
        <v>26804</v>
      </c>
      <c r="F598" s="12">
        <f t="shared" si="36"/>
        <v>0</v>
      </c>
      <c r="G598" s="12">
        <f t="shared" si="37"/>
        <v>0</v>
      </c>
      <c r="H598" s="11">
        <f t="shared" si="38"/>
        <v>0</v>
      </c>
      <c r="I598" s="13">
        <f t="shared" si="39"/>
        <v>-26804</v>
      </c>
    </row>
    <row r="599" spans="1:9" hidden="1" x14ac:dyDescent="0.3">
      <c r="A599" s="6" t="s">
        <v>600</v>
      </c>
      <c r="B599" s="7"/>
      <c r="C599" s="8">
        <v>10530</v>
      </c>
      <c r="D599" s="7"/>
      <c r="E599" s="7"/>
      <c r="F599" s="12">
        <f t="shared" si="36"/>
        <v>0</v>
      </c>
      <c r="G599" s="12">
        <f t="shared" si="37"/>
        <v>-10530</v>
      </c>
      <c r="H599" s="11">
        <f t="shared" si="38"/>
        <v>0</v>
      </c>
      <c r="I599" s="13">
        <f t="shared" si="39"/>
        <v>-21060</v>
      </c>
    </row>
    <row r="600" spans="1:9" hidden="1" x14ac:dyDescent="0.3">
      <c r="A600" s="6" t="s">
        <v>601</v>
      </c>
      <c r="B600" s="7"/>
      <c r="C600" s="7"/>
      <c r="D600" s="7"/>
      <c r="E600" s="7"/>
      <c r="F600" s="12">
        <f t="shared" si="36"/>
        <v>0</v>
      </c>
      <c r="G600" s="12">
        <f t="shared" si="37"/>
        <v>0</v>
      </c>
      <c r="H600" s="11">
        <f t="shared" si="38"/>
        <v>0</v>
      </c>
      <c r="I600" s="13">
        <f t="shared" si="39"/>
        <v>0</v>
      </c>
    </row>
    <row r="601" spans="1:9" hidden="1" x14ac:dyDescent="0.3">
      <c r="A601" s="6" t="s">
        <v>602</v>
      </c>
      <c r="B601" s="7"/>
      <c r="C601" s="7"/>
      <c r="D601" s="7"/>
      <c r="E601" s="7"/>
      <c r="F601" s="12">
        <f t="shared" si="36"/>
        <v>0</v>
      </c>
      <c r="G601" s="12">
        <f t="shared" si="37"/>
        <v>0</v>
      </c>
      <c r="H601" s="11">
        <f t="shared" si="38"/>
        <v>0</v>
      </c>
      <c r="I601" s="13">
        <f t="shared" si="39"/>
        <v>0</v>
      </c>
    </row>
    <row r="602" spans="1:9" hidden="1" x14ac:dyDescent="0.3">
      <c r="A602" s="6" t="s">
        <v>603</v>
      </c>
      <c r="B602" s="7"/>
      <c r="C602" s="7"/>
      <c r="D602" s="8">
        <v>20001</v>
      </c>
      <c r="E602" s="7"/>
      <c r="F602" s="12">
        <f t="shared" si="36"/>
        <v>20001</v>
      </c>
      <c r="G602" s="12">
        <f t="shared" si="37"/>
        <v>0</v>
      </c>
      <c r="H602" s="11">
        <f t="shared" si="38"/>
        <v>20001</v>
      </c>
      <c r="I602" s="13">
        <f t="shared" si="39"/>
        <v>0</v>
      </c>
    </row>
    <row r="603" spans="1:9" hidden="1" x14ac:dyDescent="0.3">
      <c r="A603" s="6" t="s">
        <v>604</v>
      </c>
      <c r="B603" s="7"/>
      <c r="C603" s="8">
        <v>4906</v>
      </c>
      <c r="D603" s="7"/>
      <c r="E603" s="8">
        <v>16015.2</v>
      </c>
      <c r="F603" s="12">
        <f t="shared" si="36"/>
        <v>0</v>
      </c>
      <c r="G603" s="12">
        <f t="shared" si="37"/>
        <v>11109.2</v>
      </c>
      <c r="H603" s="11">
        <f t="shared" si="38"/>
        <v>0</v>
      </c>
      <c r="I603" s="13">
        <f t="shared" si="39"/>
        <v>6203.2000000000007</v>
      </c>
    </row>
    <row r="604" spans="1:9" hidden="1" x14ac:dyDescent="0.3">
      <c r="A604" s="6" t="s">
        <v>605</v>
      </c>
      <c r="B604" s="7"/>
      <c r="C604" s="8">
        <v>8663</v>
      </c>
      <c r="D604" s="8">
        <v>3575.73</v>
      </c>
      <c r="E604" s="7"/>
      <c r="F604" s="12">
        <f t="shared" si="36"/>
        <v>3575.73</v>
      </c>
      <c r="G604" s="12">
        <f t="shared" si="37"/>
        <v>-8663</v>
      </c>
      <c r="H604" s="11">
        <f t="shared" si="38"/>
        <v>3575.73</v>
      </c>
      <c r="I604" s="13">
        <f t="shared" si="39"/>
        <v>-17326</v>
      </c>
    </row>
    <row r="605" spans="1:9" hidden="1" x14ac:dyDescent="0.3">
      <c r="A605" s="6" t="s">
        <v>606</v>
      </c>
      <c r="B605" s="7"/>
      <c r="C605" s="8">
        <v>22331</v>
      </c>
      <c r="D605" s="7"/>
      <c r="E605" s="7"/>
      <c r="F605" s="12">
        <f t="shared" si="36"/>
        <v>0</v>
      </c>
      <c r="G605" s="12">
        <f t="shared" si="37"/>
        <v>-22331</v>
      </c>
      <c r="H605" s="11">
        <f t="shared" si="38"/>
        <v>0</v>
      </c>
      <c r="I605" s="13">
        <f t="shared" si="39"/>
        <v>-44662</v>
      </c>
    </row>
    <row r="606" spans="1:9" hidden="1" x14ac:dyDescent="0.3">
      <c r="A606" s="6" t="s">
        <v>607</v>
      </c>
      <c r="B606" s="7"/>
      <c r="C606" s="7"/>
      <c r="D606" s="7"/>
      <c r="E606" s="7"/>
      <c r="F606" s="12">
        <f t="shared" si="36"/>
        <v>0</v>
      </c>
      <c r="G606" s="12">
        <f t="shared" si="37"/>
        <v>0</v>
      </c>
      <c r="H606" s="11">
        <f t="shared" si="38"/>
        <v>0</v>
      </c>
      <c r="I606" s="13">
        <f t="shared" si="39"/>
        <v>0</v>
      </c>
    </row>
    <row r="607" spans="1:9" hidden="1" x14ac:dyDescent="0.3">
      <c r="A607" s="6" t="s">
        <v>608</v>
      </c>
      <c r="B607" s="7"/>
      <c r="C607" s="8">
        <v>355194</v>
      </c>
      <c r="D607" s="7"/>
      <c r="E607" s="8">
        <v>1012052</v>
      </c>
      <c r="F607" s="12">
        <f t="shared" si="36"/>
        <v>0</v>
      </c>
      <c r="G607" s="12">
        <f t="shared" si="37"/>
        <v>656858</v>
      </c>
      <c r="H607" s="11">
        <f t="shared" si="38"/>
        <v>0</v>
      </c>
      <c r="I607" s="13">
        <f t="shared" si="39"/>
        <v>301664</v>
      </c>
    </row>
    <row r="608" spans="1:9" x14ac:dyDescent="0.3">
      <c r="A608" s="6" t="s">
        <v>609</v>
      </c>
      <c r="B608" s="7"/>
      <c r="C608" s="8">
        <v>649035</v>
      </c>
      <c r="D608" s="7"/>
      <c r="E608" s="8">
        <v>649035</v>
      </c>
      <c r="F608" s="12">
        <f t="shared" si="36"/>
        <v>0</v>
      </c>
      <c r="G608" s="12">
        <f t="shared" si="37"/>
        <v>0</v>
      </c>
      <c r="H608" s="11">
        <f t="shared" si="38"/>
        <v>0</v>
      </c>
      <c r="I608" s="13">
        <f t="shared" si="39"/>
        <v>-649035</v>
      </c>
    </row>
    <row r="609" spans="1:9" hidden="1" x14ac:dyDescent="0.3">
      <c r="A609" s="6" t="s">
        <v>610</v>
      </c>
      <c r="B609" s="8">
        <v>2050</v>
      </c>
      <c r="C609" s="7"/>
      <c r="D609" s="8">
        <v>55387</v>
      </c>
      <c r="E609" s="7"/>
      <c r="F609" s="12">
        <f t="shared" si="36"/>
        <v>53337</v>
      </c>
      <c r="G609" s="12">
        <f t="shared" si="37"/>
        <v>0</v>
      </c>
      <c r="H609" s="11">
        <f t="shared" si="38"/>
        <v>51287</v>
      </c>
      <c r="I609" s="13">
        <f t="shared" si="39"/>
        <v>0</v>
      </c>
    </row>
    <row r="610" spans="1:9" hidden="1" x14ac:dyDescent="0.3">
      <c r="A610" s="6" t="s">
        <v>611</v>
      </c>
      <c r="B610" s="7"/>
      <c r="C610" s="7"/>
      <c r="D610" s="7"/>
      <c r="E610" s="7"/>
      <c r="F610" s="12">
        <f t="shared" si="36"/>
        <v>0</v>
      </c>
      <c r="G610" s="12">
        <f t="shared" si="37"/>
        <v>0</v>
      </c>
      <c r="H610" s="11">
        <f t="shared" si="38"/>
        <v>0</v>
      </c>
      <c r="I610" s="13">
        <f t="shared" si="39"/>
        <v>0</v>
      </c>
    </row>
    <row r="611" spans="1:9" hidden="1" x14ac:dyDescent="0.3">
      <c r="A611" s="6" t="s">
        <v>612</v>
      </c>
      <c r="B611" s="7"/>
      <c r="C611" s="7"/>
      <c r="D611" s="7"/>
      <c r="E611" s="7"/>
      <c r="F611" s="12">
        <f t="shared" si="36"/>
        <v>0</v>
      </c>
      <c r="G611" s="12">
        <f t="shared" si="37"/>
        <v>0</v>
      </c>
      <c r="H611" s="11">
        <f t="shared" si="38"/>
        <v>0</v>
      </c>
      <c r="I611" s="13">
        <f t="shared" si="39"/>
        <v>0</v>
      </c>
    </row>
    <row r="612" spans="1:9" hidden="1" x14ac:dyDescent="0.3">
      <c r="A612" s="6" t="s">
        <v>613</v>
      </c>
      <c r="B612" s="7"/>
      <c r="C612" s="7"/>
      <c r="D612" s="8">
        <v>5015</v>
      </c>
      <c r="E612" s="7"/>
      <c r="F612" s="12">
        <f t="shared" si="36"/>
        <v>5015</v>
      </c>
      <c r="G612" s="12">
        <f t="shared" si="37"/>
        <v>0</v>
      </c>
      <c r="H612" s="11">
        <f t="shared" si="38"/>
        <v>5015</v>
      </c>
      <c r="I612" s="13">
        <f t="shared" si="39"/>
        <v>0</v>
      </c>
    </row>
    <row r="613" spans="1:9" hidden="1" x14ac:dyDescent="0.3">
      <c r="A613" s="6" t="s">
        <v>614</v>
      </c>
      <c r="B613" s="7"/>
      <c r="C613" s="7"/>
      <c r="D613" s="7"/>
      <c r="E613" s="7"/>
      <c r="F613" s="12">
        <f t="shared" si="36"/>
        <v>0</v>
      </c>
      <c r="G613" s="12">
        <f t="shared" si="37"/>
        <v>0</v>
      </c>
      <c r="H613" s="11">
        <f t="shared" si="38"/>
        <v>0</v>
      </c>
      <c r="I613" s="13">
        <f t="shared" si="39"/>
        <v>0</v>
      </c>
    </row>
    <row r="614" spans="1:9" hidden="1" x14ac:dyDescent="0.3">
      <c r="A614" s="6" t="s">
        <v>615</v>
      </c>
      <c r="B614" s="7"/>
      <c r="C614" s="7"/>
      <c r="D614" s="7"/>
      <c r="E614" s="8">
        <v>326565</v>
      </c>
      <c r="F614" s="12">
        <f t="shared" si="36"/>
        <v>0</v>
      </c>
      <c r="G614" s="12">
        <f t="shared" si="37"/>
        <v>326565</v>
      </c>
      <c r="H614" s="11">
        <f t="shared" si="38"/>
        <v>0</v>
      </c>
      <c r="I614" s="13">
        <f t="shared" si="39"/>
        <v>326565</v>
      </c>
    </row>
    <row r="615" spans="1:9" hidden="1" x14ac:dyDescent="0.3">
      <c r="A615" s="6" t="s">
        <v>616</v>
      </c>
      <c r="B615" s="8">
        <v>108</v>
      </c>
      <c r="C615" s="7"/>
      <c r="D615" s="8">
        <v>468.3</v>
      </c>
      <c r="E615" s="7"/>
      <c r="F615" s="12">
        <f t="shared" si="36"/>
        <v>360.3</v>
      </c>
      <c r="G615" s="12">
        <f t="shared" si="37"/>
        <v>0</v>
      </c>
      <c r="H615" s="11">
        <f t="shared" si="38"/>
        <v>252.3</v>
      </c>
      <c r="I615" s="13">
        <f t="shared" si="39"/>
        <v>0</v>
      </c>
    </row>
    <row r="616" spans="1:9" hidden="1" x14ac:dyDescent="0.3">
      <c r="A616" s="6" t="s">
        <v>617</v>
      </c>
      <c r="B616" s="7"/>
      <c r="C616" s="8">
        <v>26590</v>
      </c>
      <c r="D616" s="7"/>
      <c r="E616" s="7"/>
      <c r="F616" s="12">
        <f t="shared" si="36"/>
        <v>0</v>
      </c>
      <c r="G616" s="12">
        <f t="shared" si="37"/>
        <v>-26590</v>
      </c>
      <c r="H616" s="11">
        <f t="shared" si="38"/>
        <v>0</v>
      </c>
      <c r="I616" s="13">
        <f t="shared" si="39"/>
        <v>-53180</v>
      </c>
    </row>
    <row r="617" spans="1:9" hidden="1" x14ac:dyDescent="0.3">
      <c r="A617" s="6" t="s">
        <v>618</v>
      </c>
      <c r="B617" s="7"/>
      <c r="C617" s="7"/>
      <c r="D617" s="7"/>
      <c r="E617" s="7"/>
      <c r="F617" s="12">
        <f t="shared" si="36"/>
        <v>0</v>
      </c>
      <c r="G617" s="12">
        <f t="shared" si="37"/>
        <v>0</v>
      </c>
      <c r="H617" s="11">
        <f t="shared" si="38"/>
        <v>0</v>
      </c>
      <c r="I617" s="13">
        <f t="shared" si="39"/>
        <v>0</v>
      </c>
    </row>
    <row r="618" spans="1:9" hidden="1" x14ac:dyDescent="0.3">
      <c r="A618" s="6" t="s">
        <v>619</v>
      </c>
      <c r="B618" s="7"/>
      <c r="C618" s="7"/>
      <c r="D618" s="7"/>
      <c r="E618" s="7"/>
      <c r="F618" s="12">
        <f t="shared" si="36"/>
        <v>0</v>
      </c>
      <c r="G618" s="12">
        <f t="shared" si="37"/>
        <v>0</v>
      </c>
      <c r="H618" s="11">
        <f t="shared" si="38"/>
        <v>0</v>
      </c>
      <c r="I618" s="13">
        <f t="shared" si="39"/>
        <v>0</v>
      </c>
    </row>
    <row r="619" spans="1:9" hidden="1" x14ac:dyDescent="0.3">
      <c r="A619" s="6" t="s">
        <v>620</v>
      </c>
      <c r="B619" s="7"/>
      <c r="C619" s="7"/>
      <c r="D619" s="7"/>
      <c r="E619" s="7"/>
      <c r="F619" s="12">
        <f t="shared" si="36"/>
        <v>0</v>
      </c>
      <c r="G619" s="12">
        <f t="shared" si="37"/>
        <v>0</v>
      </c>
      <c r="H619" s="11">
        <f t="shared" si="38"/>
        <v>0</v>
      </c>
      <c r="I619" s="13">
        <f t="shared" si="39"/>
        <v>0</v>
      </c>
    </row>
    <row r="620" spans="1:9" hidden="1" x14ac:dyDescent="0.3">
      <c r="A620" s="6" t="s">
        <v>621</v>
      </c>
      <c r="B620" s="8">
        <v>80332</v>
      </c>
      <c r="C620" s="7"/>
      <c r="D620" s="8">
        <v>80332</v>
      </c>
      <c r="E620" s="7"/>
      <c r="F620" s="12">
        <f t="shared" si="36"/>
        <v>0</v>
      </c>
      <c r="G620" s="12">
        <f t="shared" si="37"/>
        <v>0</v>
      </c>
      <c r="H620" s="11">
        <f t="shared" si="38"/>
        <v>-80332</v>
      </c>
      <c r="I620" s="13">
        <f t="shared" si="39"/>
        <v>0</v>
      </c>
    </row>
    <row r="621" spans="1:9" hidden="1" x14ac:dyDescent="0.3">
      <c r="A621" s="6" t="s">
        <v>622</v>
      </c>
      <c r="B621" s="7"/>
      <c r="C621" s="7"/>
      <c r="D621" s="7"/>
      <c r="E621" s="7"/>
      <c r="F621" s="12">
        <f t="shared" si="36"/>
        <v>0</v>
      </c>
      <c r="G621" s="12">
        <f t="shared" si="37"/>
        <v>0</v>
      </c>
      <c r="H621" s="11">
        <f t="shared" si="38"/>
        <v>0</v>
      </c>
      <c r="I621" s="13">
        <f t="shared" si="39"/>
        <v>0</v>
      </c>
    </row>
    <row r="622" spans="1:9" hidden="1" x14ac:dyDescent="0.3">
      <c r="A622" s="6" t="s">
        <v>623</v>
      </c>
      <c r="B622" s="7"/>
      <c r="C622" s="7"/>
      <c r="D622" s="8">
        <v>6490</v>
      </c>
      <c r="E622" s="7"/>
      <c r="F622" s="12">
        <f t="shared" si="36"/>
        <v>6490</v>
      </c>
      <c r="G622" s="12">
        <f t="shared" si="37"/>
        <v>0</v>
      </c>
      <c r="H622" s="11">
        <f t="shared" si="38"/>
        <v>6490</v>
      </c>
      <c r="I622" s="13">
        <f t="shared" si="39"/>
        <v>0</v>
      </c>
    </row>
    <row r="623" spans="1:9" hidden="1" x14ac:dyDescent="0.3">
      <c r="A623" s="6" t="s">
        <v>624</v>
      </c>
      <c r="B623" s="7"/>
      <c r="C623" s="7"/>
      <c r="D623" s="7"/>
      <c r="E623" s="7"/>
      <c r="F623" s="12">
        <f t="shared" si="36"/>
        <v>0</v>
      </c>
      <c r="G623" s="12">
        <f t="shared" si="37"/>
        <v>0</v>
      </c>
      <c r="H623" s="11">
        <f t="shared" si="38"/>
        <v>0</v>
      </c>
      <c r="I623" s="13">
        <f t="shared" si="39"/>
        <v>0</v>
      </c>
    </row>
    <row r="624" spans="1:9" hidden="1" x14ac:dyDescent="0.3">
      <c r="A624" s="6" t="s">
        <v>625</v>
      </c>
      <c r="B624" s="7"/>
      <c r="C624" s="7"/>
      <c r="D624" s="7"/>
      <c r="E624" s="7"/>
      <c r="F624" s="12">
        <f t="shared" si="36"/>
        <v>0</v>
      </c>
      <c r="G624" s="12">
        <f t="shared" si="37"/>
        <v>0</v>
      </c>
      <c r="H624" s="11">
        <f t="shared" si="38"/>
        <v>0</v>
      </c>
      <c r="I624" s="13">
        <f t="shared" si="39"/>
        <v>0</v>
      </c>
    </row>
    <row r="625" spans="1:9" hidden="1" x14ac:dyDescent="0.3">
      <c r="A625" s="6" t="s">
        <v>626</v>
      </c>
      <c r="B625" s="7"/>
      <c r="C625" s="7"/>
      <c r="D625" s="7"/>
      <c r="E625" s="7"/>
      <c r="F625" s="12">
        <f t="shared" si="36"/>
        <v>0</v>
      </c>
      <c r="G625" s="12">
        <f t="shared" si="37"/>
        <v>0</v>
      </c>
      <c r="H625" s="11">
        <f t="shared" si="38"/>
        <v>0</v>
      </c>
      <c r="I625" s="13">
        <f t="shared" si="39"/>
        <v>0</v>
      </c>
    </row>
    <row r="626" spans="1:9" hidden="1" x14ac:dyDescent="0.3">
      <c r="A626" s="6" t="s">
        <v>627</v>
      </c>
      <c r="B626" s="7"/>
      <c r="C626" s="7"/>
      <c r="D626" s="7"/>
      <c r="E626" s="7"/>
      <c r="F626" s="12">
        <f t="shared" si="36"/>
        <v>0</v>
      </c>
      <c r="G626" s="12">
        <f t="shared" si="37"/>
        <v>0</v>
      </c>
      <c r="H626" s="11">
        <f t="shared" si="38"/>
        <v>0</v>
      </c>
      <c r="I626" s="13">
        <f t="shared" si="39"/>
        <v>0</v>
      </c>
    </row>
    <row r="627" spans="1:9" hidden="1" x14ac:dyDescent="0.3">
      <c r="A627" s="6" t="s">
        <v>628</v>
      </c>
      <c r="B627" s="8">
        <v>46921</v>
      </c>
      <c r="C627" s="7"/>
      <c r="D627" s="8">
        <v>46921</v>
      </c>
      <c r="E627" s="7"/>
      <c r="F627" s="12">
        <f t="shared" si="36"/>
        <v>0</v>
      </c>
      <c r="G627" s="12">
        <f t="shared" si="37"/>
        <v>0</v>
      </c>
      <c r="H627" s="11">
        <f t="shared" si="38"/>
        <v>-46921</v>
      </c>
      <c r="I627" s="13">
        <f t="shared" si="39"/>
        <v>0</v>
      </c>
    </row>
    <row r="628" spans="1:9" hidden="1" x14ac:dyDescent="0.3">
      <c r="A628" s="6" t="s">
        <v>629</v>
      </c>
      <c r="B628" s="8">
        <v>3152</v>
      </c>
      <c r="C628" s="7"/>
      <c r="D628" s="8">
        <v>49827</v>
      </c>
      <c r="E628" s="7"/>
      <c r="F628" s="12">
        <f t="shared" si="36"/>
        <v>46675</v>
      </c>
      <c r="G628" s="12">
        <f t="shared" si="37"/>
        <v>0</v>
      </c>
      <c r="H628" s="11">
        <f t="shared" si="38"/>
        <v>43523</v>
      </c>
      <c r="I628" s="13">
        <f t="shared" si="39"/>
        <v>0</v>
      </c>
    </row>
    <row r="629" spans="1:9" hidden="1" x14ac:dyDescent="0.3">
      <c r="A629" s="6" t="s">
        <v>630</v>
      </c>
      <c r="B629" s="7"/>
      <c r="C629" s="7"/>
      <c r="D629" s="7"/>
      <c r="E629" s="7"/>
      <c r="F629" s="12">
        <f t="shared" si="36"/>
        <v>0</v>
      </c>
      <c r="G629" s="12">
        <f t="shared" si="37"/>
        <v>0</v>
      </c>
      <c r="H629" s="11">
        <f t="shared" si="38"/>
        <v>0</v>
      </c>
      <c r="I629" s="13">
        <f t="shared" si="39"/>
        <v>0</v>
      </c>
    </row>
    <row r="630" spans="1:9" hidden="1" x14ac:dyDescent="0.3">
      <c r="A630" s="6" t="s">
        <v>631</v>
      </c>
      <c r="B630" s="7"/>
      <c r="C630" s="7"/>
      <c r="D630" s="7"/>
      <c r="E630" s="7"/>
      <c r="F630" s="12">
        <f t="shared" si="36"/>
        <v>0</v>
      </c>
      <c r="G630" s="12">
        <f t="shared" si="37"/>
        <v>0</v>
      </c>
      <c r="H630" s="11">
        <f t="shared" si="38"/>
        <v>0</v>
      </c>
      <c r="I630" s="13">
        <f t="shared" si="39"/>
        <v>0</v>
      </c>
    </row>
    <row r="631" spans="1:9" hidden="1" x14ac:dyDescent="0.3">
      <c r="A631" s="6" t="s">
        <v>632</v>
      </c>
      <c r="B631" s="7"/>
      <c r="C631" s="7"/>
      <c r="D631" s="8">
        <v>62640</v>
      </c>
      <c r="E631" s="7"/>
      <c r="F631" s="12">
        <f t="shared" si="36"/>
        <v>62640</v>
      </c>
      <c r="G631" s="12">
        <f t="shared" si="37"/>
        <v>0</v>
      </c>
      <c r="H631" s="11">
        <f t="shared" si="38"/>
        <v>62640</v>
      </c>
      <c r="I631" s="13">
        <f t="shared" si="39"/>
        <v>0</v>
      </c>
    </row>
    <row r="632" spans="1:9" hidden="1" x14ac:dyDescent="0.3">
      <c r="A632" s="6" t="s">
        <v>633</v>
      </c>
      <c r="B632" s="7"/>
      <c r="C632" s="7"/>
      <c r="D632" s="7"/>
      <c r="E632" s="7"/>
      <c r="F632" s="12">
        <f t="shared" si="36"/>
        <v>0</v>
      </c>
      <c r="G632" s="12">
        <f t="shared" si="37"/>
        <v>0</v>
      </c>
      <c r="H632" s="11">
        <f t="shared" si="38"/>
        <v>0</v>
      </c>
      <c r="I632" s="13">
        <f t="shared" si="39"/>
        <v>0</v>
      </c>
    </row>
    <row r="633" spans="1:9" x14ac:dyDescent="0.3">
      <c r="A633" s="6" t="s">
        <v>634</v>
      </c>
      <c r="B633" s="7"/>
      <c r="C633" s="8">
        <v>285980</v>
      </c>
      <c r="D633" s="7"/>
      <c r="E633" s="8">
        <v>285980</v>
      </c>
      <c r="F633" s="12">
        <f t="shared" si="36"/>
        <v>0</v>
      </c>
      <c r="G633" s="12">
        <f t="shared" si="37"/>
        <v>0</v>
      </c>
      <c r="H633" s="11">
        <f t="shared" si="38"/>
        <v>0</v>
      </c>
      <c r="I633" s="13">
        <f t="shared" si="39"/>
        <v>-285980</v>
      </c>
    </row>
    <row r="634" spans="1:9" hidden="1" x14ac:dyDescent="0.3">
      <c r="A634" s="6" t="s">
        <v>635</v>
      </c>
      <c r="B634" s="8">
        <v>89208</v>
      </c>
      <c r="C634" s="7"/>
      <c r="D634" s="8">
        <v>89208</v>
      </c>
      <c r="E634" s="7"/>
      <c r="F634" s="12">
        <f t="shared" si="36"/>
        <v>0</v>
      </c>
      <c r="G634" s="12">
        <f t="shared" si="37"/>
        <v>0</v>
      </c>
      <c r="H634" s="11">
        <f t="shared" si="38"/>
        <v>-89208</v>
      </c>
      <c r="I634" s="13">
        <f t="shared" si="39"/>
        <v>0</v>
      </c>
    </row>
    <row r="635" spans="1:9" hidden="1" x14ac:dyDescent="0.3">
      <c r="A635" s="6" t="s">
        <v>636</v>
      </c>
      <c r="B635" s="7"/>
      <c r="C635" s="7"/>
      <c r="D635" s="7"/>
      <c r="E635" s="7"/>
      <c r="F635" s="12">
        <f t="shared" si="36"/>
        <v>0</v>
      </c>
      <c r="G635" s="12">
        <f t="shared" si="37"/>
        <v>0</v>
      </c>
      <c r="H635" s="11">
        <f t="shared" si="38"/>
        <v>0</v>
      </c>
      <c r="I635" s="13">
        <f t="shared" si="39"/>
        <v>0</v>
      </c>
    </row>
    <row r="636" spans="1:9" hidden="1" x14ac:dyDescent="0.3">
      <c r="A636" s="6" t="s">
        <v>637</v>
      </c>
      <c r="B636" s="7"/>
      <c r="C636" s="8">
        <v>66504</v>
      </c>
      <c r="D636" s="7"/>
      <c r="E636" s="8">
        <v>75427</v>
      </c>
      <c r="F636" s="12">
        <f t="shared" si="36"/>
        <v>0</v>
      </c>
      <c r="G636" s="12">
        <f t="shared" si="37"/>
        <v>8923</v>
      </c>
      <c r="H636" s="11">
        <f t="shared" si="38"/>
        <v>0</v>
      </c>
      <c r="I636" s="13">
        <f t="shared" si="39"/>
        <v>-57581</v>
      </c>
    </row>
    <row r="637" spans="1:9" hidden="1" x14ac:dyDescent="0.3">
      <c r="A637" s="6" t="s">
        <v>638</v>
      </c>
      <c r="B637" s="7"/>
      <c r="C637" s="7"/>
      <c r="D637" s="8">
        <v>731600</v>
      </c>
      <c r="E637" s="7"/>
      <c r="F637" s="12">
        <f t="shared" si="36"/>
        <v>731600</v>
      </c>
      <c r="G637" s="12">
        <f t="shared" si="37"/>
        <v>0</v>
      </c>
      <c r="H637" s="11">
        <f t="shared" si="38"/>
        <v>731600</v>
      </c>
      <c r="I637" s="13">
        <f t="shared" si="39"/>
        <v>0</v>
      </c>
    </row>
    <row r="638" spans="1:9" hidden="1" x14ac:dyDescent="0.3">
      <c r="A638" s="6" t="s">
        <v>639</v>
      </c>
      <c r="B638" s="7"/>
      <c r="C638" s="7"/>
      <c r="D638" s="7"/>
      <c r="E638" s="8">
        <v>37800</v>
      </c>
      <c r="F638" s="12">
        <f t="shared" si="36"/>
        <v>0</v>
      </c>
      <c r="G638" s="12">
        <f t="shared" si="37"/>
        <v>37800</v>
      </c>
      <c r="H638" s="11">
        <f t="shared" si="38"/>
        <v>0</v>
      </c>
      <c r="I638" s="13">
        <f t="shared" si="39"/>
        <v>37800</v>
      </c>
    </row>
    <row r="639" spans="1:9" hidden="1" x14ac:dyDescent="0.3">
      <c r="A639" s="6" t="s">
        <v>640</v>
      </c>
      <c r="B639" s="7"/>
      <c r="C639" s="7"/>
      <c r="D639" s="7"/>
      <c r="E639" s="7"/>
      <c r="F639" s="12">
        <f t="shared" si="36"/>
        <v>0</v>
      </c>
      <c r="G639" s="12">
        <f t="shared" si="37"/>
        <v>0</v>
      </c>
      <c r="H639" s="11">
        <f t="shared" si="38"/>
        <v>0</v>
      </c>
      <c r="I639" s="13">
        <f t="shared" si="39"/>
        <v>0</v>
      </c>
    </row>
    <row r="640" spans="1:9" hidden="1" x14ac:dyDescent="0.3">
      <c r="A640" s="6" t="s">
        <v>641</v>
      </c>
      <c r="B640" s="8">
        <v>1375.41</v>
      </c>
      <c r="C640" s="7"/>
      <c r="D640" s="8">
        <v>1375.41</v>
      </c>
      <c r="E640" s="7"/>
      <c r="F640" s="12">
        <f t="shared" si="36"/>
        <v>0</v>
      </c>
      <c r="G640" s="12">
        <f t="shared" si="37"/>
        <v>0</v>
      </c>
      <c r="H640" s="11">
        <f t="shared" si="38"/>
        <v>-1375.41</v>
      </c>
      <c r="I640" s="13">
        <f t="shared" si="39"/>
        <v>0</v>
      </c>
    </row>
    <row r="641" spans="1:9" hidden="1" x14ac:dyDescent="0.3">
      <c r="A641" s="6" t="s">
        <v>642</v>
      </c>
      <c r="B641" s="7"/>
      <c r="C641" s="7"/>
      <c r="D641" s="7"/>
      <c r="E641" s="7"/>
      <c r="F641" s="12">
        <f t="shared" si="36"/>
        <v>0</v>
      </c>
      <c r="G641" s="12">
        <f t="shared" si="37"/>
        <v>0</v>
      </c>
      <c r="H641" s="11">
        <f t="shared" si="38"/>
        <v>0</v>
      </c>
      <c r="I641" s="13">
        <f t="shared" si="39"/>
        <v>0</v>
      </c>
    </row>
    <row r="642" spans="1:9" hidden="1" x14ac:dyDescent="0.3">
      <c r="A642" s="6" t="s">
        <v>643</v>
      </c>
      <c r="B642" s="7"/>
      <c r="C642" s="7"/>
      <c r="D642" s="7"/>
      <c r="E642" s="8">
        <v>422.4</v>
      </c>
      <c r="F642" s="12">
        <f t="shared" si="36"/>
        <v>0</v>
      </c>
      <c r="G642" s="12">
        <f t="shared" si="37"/>
        <v>422.4</v>
      </c>
      <c r="H642" s="11">
        <f t="shared" si="38"/>
        <v>0</v>
      </c>
      <c r="I642" s="13">
        <f t="shared" si="39"/>
        <v>422.4</v>
      </c>
    </row>
    <row r="643" spans="1:9" hidden="1" x14ac:dyDescent="0.3">
      <c r="A643" s="6" t="s">
        <v>644</v>
      </c>
      <c r="B643" s="7"/>
      <c r="C643" s="7"/>
      <c r="D643" s="7"/>
      <c r="E643" s="7"/>
      <c r="F643" s="12">
        <f t="shared" si="36"/>
        <v>0</v>
      </c>
      <c r="G643" s="12">
        <f t="shared" si="37"/>
        <v>0</v>
      </c>
      <c r="H643" s="11">
        <f t="shared" si="38"/>
        <v>0</v>
      </c>
      <c r="I643" s="13">
        <f t="shared" si="39"/>
        <v>0</v>
      </c>
    </row>
    <row r="644" spans="1:9" x14ac:dyDescent="0.3">
      <c r="A644" s="6" t="s">
        <v>645</v>
      </c>
      <c r="B644" s="7"/>
      <c r="C644" s="8">
        <v>9998</v>
      </c>
      <c r="D644" s="7"/>
      <c r="E644" s="8">
        <v>9998</v>
      </c>
      <c r="F644" s="12">
        <f t="shared" si="36"/>
        <v>0</v>
      </c>
      <c r="G644" s="12">
        <f t="shared" si="37"/>
        <v>0</v>
      </c>
      <c r="H644" s="11">
        <f t="shared" si="38"/>
        <v>0</v>
      </c>
      <c r="I644" s="13">
        <f t="shared" si="39"/>
        <v>-9998</v>
      </c>
    </row>
    <row r="645" spans="1:9" hidden="1" x14ac:dyDescent="0.3">
      <c r="A645" s="6" t="s">
        <v>646</v>
      </c>
      <c r="B645" s="8">
        <v>21397</v>
      </c>
      <c r="C645" s="7"/>
      <c r="D645" s="8">
        <v>21397</v>
      </c>
      <c r="E645" s="7"/>
      <c r="F645" s="12">
        <f t="shared" si="36"/>
        <v>0</v>
      </c>
      <c r="G645" s="12">
        <f t="shared" si="37"/>
        <v>0</v>
      </c>
      <c r="H645" s="11">
        <f t="shared" si="38"/>
        <v>-21397</v>
      </c>
      <c r="I645" s="13">
        <f t="shared" si="39"/>
        <v>0</v>
      </c>
    </row>
    <row r="646" spans="1:9" hidden="1" x14ac:dyDescent="0.3">
      <c r="A646" s="6" t="s">
        <v>647</v>
      </c>
      <c r="B646" s="8">
        <v>5572</v>
      </c>
      <c r="C646" s="7"/>
      <c r="D646" s="8">
        <v>5572</v>
      </c>
      <c r="E646" s="7"/>
      <c r="F646" s="12">
        <f t="shared" si="36"/>
        <v>0</v>
      </c>
      <c r="G646" s="12">
        <f t="shared" si="37"/>
        <v>0</v>
      </c>
      <c r="H646" s="11">
        <f t="shared" si="38"/>
        <v>-5572</v>
      </c>
      <c r="I646" s="13">
        <f t="shared" si="39"/>
        <v>0</v>
      </c>
    </row>
    <row r="647" spans="1:9" x14ac:dyDescent="0.3">
      <c r="A647" s="6" t="s">
        <v>648</v>
      </c>
      <c r="B647" s="7"/>
      <c r="C647" s="8">
        <v>2856</v>
      </c>
      <c r="D647" s="7"/>
      <c r="E647" s="8">
        <v>2856</v>
      </c>
      <c r="F647" s="12">
        <f t="shared" si="36"/>
        <v>0</v>
      </c>
      <c r="G647" s="12">
        <f t="shared" si="37"/>
        <v>0</v>
      </c>
      <c r="H647" s="11">
        <f t="shared" si="38"/>
        <v>0</v>
      </c>
      <c r="I647" s="13">
        <f t="shared" si="39"/>
        <v>-2856</v>
      </c>
    </row>
    <row r="648" spans="1:9" hidden="1" x14ac:dyDescent="0.3">
      <c r="A648" s="6" t="s">
        <v>649</v>
      </c>
      <c r="B648" s="7"/>
      <c r="C648" s="7"/>
      <c r="D648" s="7"/>
      <c r="E648" s="7"/>
      <c r="F648" s="12">
        <f t="shared" si="36"/>
        <v>0</v>
      </c>
      <c r="G648" s="12">
        <f t="shared" si="37"/>
        <v>0</v>
      </c>
      <c r="H648" s="11">
        <f t="shared" si="38"/>
        <v>0</v>
      </c>
      <c r="I648" s="13">
        <f t="shared" si="39"/>
        <v>0</v>
      </c>
    </row>
    <row r="649" spans="1:9" hidden="1" x14ac:dyDescent="0.3">
      <c r="A649" s="6" t="s">
        <v>650</v>
      </c>
      <c r="B649" s="7"/>
      <c r="C649" s="7"/>
      <c r="D649" s="7"/>
      <c r="E649" s="7"/>
      <c r="F649" s="12">
        <f t="shared" si="36"/>
        <v>0</v>
      </c>
      <c r="G649" s="12">
        <f t="shared" si="37"/>
        <v>0</v>
      </c>
      <c r="H649" s="11">
        <f t="shared" si="38"/>
        <v>0</v>
      </c>
      <c r="I649" s="13">
        <f t="shared" si="39"/>
        <v>0</v>
      </c>
    </row>
    <row r="650" spans="1:9" hidden="1" x14ac:dyDescent="0.3">
      <c r="A650" s="6" t="s">
        <v>651</v>
      </c>
      <c r="B650" s="7"/>
      <c r="C650" s="7"/>
      <c r="D650" s="7"/>
      <c r="E650" s="8">
        <v>517961</v>
      </c>
      <c r="F650" s="12">
        <f t="shared" si="36"/>
        <v>0</v>
      </c>
      <c r="G650" s="12">
        <f t="shared" si="37"/>
        <v>517961</v>
      </c>
      <c r="H650" s="11">
        <f t="shared" si="38"/>
        <v>0</v>
      </c>
      <c r="I650" s="13">
        <f t="shared" si="39"/>
        <v>517961</v>
      </c>
    </row>
    <row r="651" spans="1:9" hidden="1" x14ac:dyDescent="0.3">
      <c r="A651" s="6" t="s">
        <v>652</v>
      </c>
      <c r="B651" s="7"/>
      <c r="C651" s="7"/>
      <c r="D651" s="8">
        <v>13200</v>
      </c>
      <c r="E651" s="7"/>
      <c r="F651" s="12">
        <f t="shared" si="36"/>
        <v>13200</v>
      </c>
      <c r="G651" s="12">
        <f t="shared" si="37"/>
        <v>0</v>
      </c>
      <c r="H651" s="11">
        <f t="shared" si="38"/>
        <v>13200</v>
      </c>
      <c r="I651" s="13">
        <f t="shared" si="39"/>
        <v>0</v>
      </c>
    </row>
    <row r="652" spans="1:9" hidden="1" x14ac:dyDescent="0.3">
      <c r="A652" s="6" t="s">
        <v>653</v>
      </c>
      <c r="B652" s="7"/>
      <c r="C652" s="8">
        <v>98595</v>
      </c>
      <c r="D652" s="7"/>
      <c r="E652" s="8">
        <v>53463</v>
      </c>
      <c r="F652" s="12">
        <f t="shared" si="36"/>
        <v>0</v>
      </c>
      <c r="G652" s="12">
        <f t="shared" si="37"/>
        <v>-45132</v>
      </c>
      <c r="H652" s="11">
        <f t="shared" si="38"/>
        <v>0</v>
      </c>
      <c r="I652" s="13">
        <f t="shared" si="39"/>
        <v>-143727</v>
      </c>
    </row>
    <row r="653" spans="1:9" hidden="1" x14ac:dyDescent="0.3">
      <c r="A653" s="6" t="s">
        <v>654</v>
      </c>
      <c r="B653" s="8">
        <v>265000</v>
      </c>
      <c r="C653" s="7"/>
      <c r="D653" s="7"/>
      <c r="E653" s="7"/>
      <c r="F653" s="12">
        <f t="shared" si="36"/>
        <v>-265000</v>
      </c>
      <c r="G653" s="12">
        <f t="shared" si="37"/>
        <v>0</v>
      </c>
      <c r="H653" s="11">
        <f t="shared" si="38"/>
        <v>-530000</v>
      </c>
      <c r="I653" s="13">
        <f t="shared" si="39"/>
        <v>0</v>
      </c>
    </row>
    <row r="654" spans="1:9" hidden="1" x14ac:dyDescent="0.3">
      <c r="A654" s="6" t="s">
        <v>655</v>
      </c>
      <c r="B654" s="7"/>
      <c r="C654" s="7"/>
      <c r="D654" s="7"/>
      <c r="E654" s="8">
        <v>2536</v>
      </c>
      <c r="F654" s="12">
        <f t="shared" si="36"/>
        <v>0</v>
      </c>
      <c r="G654" s="12">
        <f t="shared" si="37"/>
        <v>2536</v>
      </c>
      <c r="H654" s="11">
        <f t="shared" si="38"/>
        <v>0</v>
      </c>
      <c r="I654" s="13">
        <f t="shared" si="39"/>
        <v>2536</v>
      </c>
    </row>
    <row r="655" spans="1:9" hidden="1" x14ac:dyDescent="0.3">
      <c r="A655" s="6" t="s">
        <v>656</v>
      </c>
      <c r="B655" s="7"/>
      <c r="C655" s="7"/>
      <c r="D655" s="8">
        <v>121000</v>
      </c>
      <c r="E655" s="7"/>
      <c r="F655" s="12">
        <f t="shared" si="36"/>
        <v>121000</v>
      </c>
      <c r="G655" s="12">
        <f t="shared" si="37"/>
        <v>0</v>
      </c>
      <c r="H655" s="11">
        <f t="shared" si="38"/>
        <v>121000</v>
      </c>
      <c r="I655" s="13">
        <f t="shared" si="39"/>
        <v>0</v>
      </c>
    </row>
    <row r="656" spans="1:9" hidden="1" x14ac:dyDescent="0.3">
      <c r="A656" s="6" t="s">
        <v>657</v>
      </c>
      <c r="B656" s="7"/>
      <c r="C656" s="7"/>
      <c r="D656" s="7"/>
      <c r="E656" s="8">
        <v>6503417</v>
      </c>
      <c r="F656" s="12">
        <f t="shared" si="36"/>
        <v>0</v>
      </c>
      <c r="G656" s="12">
        <f t="shared" si="37"/>
        <v>6503417</v>
      </c>
      <c r="H656" s="11">
        <f t="shared" si="38"/>
        <v>0</v>
      </c>
      <c r="I656" s="13">
        <f t="shared" si="39"/>
        <v>6503417</v>
      </c>
    </row>
    <row r="657" spans="1:9" x14ac:dyDescent="0.3">
      <c r="A657" s="6" t="s">
        <v>658</v>
      </c>
      <c r="B657" s="7"/>
      <c r="C657" s="8">
        <v>12300</v>
      </c>
      <c r="D657" s="7"/>
      <c r="E657" s="8">
        <v>12300</v>
      </c>
      <c r="F657" s="12">
        <f t="shared" si="36"/>
        <v>0</v>
      </c>
      <c r="G657" s="12">
        <f t="shared" si="37"/>
        <v>0</v>
      </c>
      <c r="H657" s="11">
        <f t="shared" si="38"/>
        <v>0</v>
      </c>
      <c r="I657" s="13">
        <f t="shared" si="39"/>
        <v>-12300</v>
      </c>
    </row>
    <row r="658" spans="1:9" x14ac:dyDescent="0.3">
      <c r="A658" s="6" t="s">
        <v>659</v>
      </c>
      <c r="B658" s="7"/>
      <c r="C658" s="8">
        <v>515883</v>
      </c>
      <c r="D658" s="7"/>
      <c r="E658" s="8">
        <v>515883</v>
      </c>
      <c r="F658" s="12">
        <f t="shared" si="36"/>
        <v>0</v>
      </c>
      <c r="G658" s="12">
        <f t="shared" si="37"/>
        <v>0</v>
      </c>
      <c r="H658" s="11">
        <f t="shared" si="38"/>
        <v>0</v>
      </c>
      <c r="I658" s="13">
        <f t="shared" si="39"/>
        <v>-515883</v>
      </c>
    </row>
    <row r="659" spans="1:9" hidden="1" x14ac:dyDescent="0.3">
      <c r="A659" s="6" t="s">
        <v>660</v>
      </c>
      <c r="B659" s="7"/>
      <c r="C659" s="7"/>
      <c r="D659" s="7"/>
      <c r="E659" s="8">
        <v>844</v>
      </c>
      <c r="F659" s="12">
        <f t="shared" ref="F659:F680" si="40">+D659-B659</f>
        <v>0</v>
      </c>
      <c r="G659" s="12">
        <f t="shared" ref="G659:G680" si="41">E659-C659</f>
        <v>844</v>
      </c>
      <c r="H659" s="11">
        <f t="shared" si="38"/>
        <v>0</v>
      </c>
      <c r="I659" s="13">
        <f t="shared" si="39"/>
        <v>844</v>
      </c>
    </row>
    <row r="660" spans="1:9" hidden="1" x14ac:dyDescent="0.3">
      <c r="A660" s="6" t="s">
        <v>661</v>
      </c>
      <c r="B660" s="7"/>
      <c r="C660" s="7"/>
      <c r="D660" s="7"/>
      <c r="E660" s="7"/>
      <c r="F660" s="12">
        <f t="shared" si="40"/>
        <v>0</v>
      </c>
      <c r="G660" s="12">
        <f t="shared" si="41"/>
        <v>0</v>
      </c>
      <c r="H660" s="11">
        <f t="shared" ref="H660:H680" si="42">+F660-B660</f>
        <v>0</v>
      </c>
      <c r="I660" s="13">
        <f t="shared" ref="I660:I680" si="43">+G660-C660</f>
        <v>0</v>
      </c>
    </row>
    <row r="661" spans="1:9" hidden="1" x14ac:dyDescent="0.3">
      <c r="A661" s="6" t="s">
        <v>662</v>
      </c>
      <c r="B661" s="7"/>
      <c r="C661" s="7"/>
      <c r="D661" s="7"/>
      <c r="E661" s="7"/>
      <c r="F661" s="12">
        <f t="shared" si="40"/>
        <v>0</v>
      </c>
      <c r="G661" s="12">
        <f t="shared" si="41"/>
        <v>0</v>
      </c>
      <c r="H661" s="11">
        <f t="shared" si="42"/>
        <v>0</v>
      </c>
      <c r="I661" s="13">
        <f t="shared" si="43"/>
        <v>0</v>
      </c>
    </row>
    <row r="662" spans="1:9" hidden="1" x14ac:dyDescent="0.3">
      <c r="A662" s="6" t="s">
        <v>663</v>
      </c>
      <c r="B662" s="7"/>
      <c r="C662" s="7"/>
      <c r="D662" s="7"/>
      <c r="E662" s="7"/>
      <c r="F662" s="12">
        <f t="shared" si="40"/>
        <v>0</v>
      </c>
      <c r="G662" s="12">
        <f t="shared" si="41"/>
        <v>0</v>
      </c>
      <c r="H662" s="11">
        <f t="shared" si="42"/>
        <v>0</v>
      </c>
      <c r="I662" s="13">
        <f t="shared" si="43"/>
        <v>0</v>
      </c>
    </row>
    <row r="663" spans="1:9" hidden="1" x14ac:dyDescent="0.3">
      <c r="A663" s="6" t="s">
        <v>664</v>
      </c>
      <c r="B663" s="7"/>
      <c r="C663" s="8">
        <v>61508</v>
      </c>
      <c r="D663" s="7"/>
      <c r="E663" s="8">
        <v>150485</v>
      </c>
      <c r="F663" s="12">
        <f t="shared" si="40"/>
        <v>0</v>
      </c>
      <c r="G663" s="12">
        <f t="shared" si="41"/>
        <v>88977</v>
      </c>
      <c r="H663" s="11">
        <f t="shared" si="42"/>
        <v>0</v>
      </c>
      <c r="I663" s="13">
        <f t="shared" si="43"/>
        <v>27469</v>
      </c>
    </row>
    <row r="664" spans="1:9" hidden="1" x14ac:dyDescent="0.3">
      <c r="A664" s="6" t="s">
        <v>665</v>
      </c>
      <c r="B664" s="7"/>
      <c r="C664" s="8">
        <v>50997.68</v>
      </c>
      <c r="D664" s="7"/>
      <c r="E664" s="8">
        <v>111253.68</v>
      </c>
      <c r="F664" s="12">
        <f t="shared" si="40"/>
        <v>0</v>
      </c>
      <c r="G664" s="12">
        <f t="shared" si="41"/>
        <v>60255.999999999993</v>
      </c>
      <c r="H664" s="11">
        <f t="shared" si="42"/>
        <v>0</v>
      </c>
      <c r="I664" s="13">
        <f t="shared" si="43"/>
        <v>9258.3199999999924</v>
      </c>
    </row>
    <row r="665" spans="1:9" hidden="1" x14ac:dyDescent="0.3">
      <c r="A665" s="6" t="s">
        <v>666</v>
      </c>
      <c r="B665" s="7"/>
      <c r="C665" s="7"/>
      <c r="D665" s="7"/>
      <c r="E665" s="7"/>
      <c r="F665" s="12">
        <f t="shared" si="40"/>
        <v>0</v>
      </c>
      <c r="G665" s="12">
        <f t="shared" si="41"/>
        <v>0</v>
      </c>
      <c r="H665" s="11">
        <f t="shared" si="42"/>
        <v>0</v>
      </c>
      <c r="I665" s="13">
        <f t="shared" si="43"/>
        <v>0</v>
      </c>
    </row>
    <row r="666" spans="1:9" hidden="1" x14ac:dyDescent="0.3">
      <c r="A666" s="6" t="s">
        <v>667</v>
      </c>
      <c r="B666" s="7"/>
      <c r="C666" s="7"/>
      <c r="D666" s="7"/>
      <c r="E666" s="7"/>
      <c r="F666" s="12">
        <f t="shared" si="40"/>
        <v>0</v>
      </c>
      <c r="G666" s="12">
        <f t="shared" si="41"/>
        <v>0</v>
      </c>
      <c r="H666" s="11">
        <f t="shared" si="42"/>
        <v>0</v>
      </c>
      <c r="I666" s="13">
        <f t="shared" si="43"/>
        <v>0</v>
      </c>
    </row>
    <row r="667" spans="1:9" hidden="1" x14ac:dyDescent="0.3">
      <c r="A667" s="6" t="s">
        <v>668</v>
      </c>
      <c r="B667" s="7"/>
      <c r="C667" s="7"/>
      <c r="D667" s="7"/>
      <c r="E667" s="8">
        <v>342821</v>
      </c>
      <c r="F667" s="12">
        <f t="shared" si="40"/>
        <v>0</v>
      </c>
      <c r="G667" s="12">
        <f t="shared" si="41"/>
        <v>342821</v>
      </c>
      <c r="H667" s="11">
        <f t="shared" si="42"/>
        <v>0</v>
      </c>
      <c r="I667" s="13">
        <f t="shared" si="43"/>
        <v>342821</v>
      </c>
    </row>
    <row r="668" spans="1:9" hidden="1" x14ac:dyDescent="0.3">
      <c r="A668" s="6" t="s">
        <v>669</v>
      </c>
      <c r="B668" s="7"/>
      <c r="C668" s="7"/>
      <c r="D668" s="7"/>
      <c r="E668" s="7"/>
      <c r="F668" s="12">
        <f t="shared" si="40"/>
        <v>0</v>
      </c>
      <c r="G668" s="12">
        <f t="shared" si="41"/>
        <v>0</v>
      </c>
      <c r="H668" s="11">
        <f t="shared" si="42"/>
        <v>0</v>
      </c>
      <c r="I668" s="13">
        <f t="shared" si="43"/>
        <v>0</v>
      </c>
    </row>
    <row r="669" spans="1:9" hidden="1" x14ac:dyDescent="0.3">
      <c r="A669" s="6" t="s">
        <v>670</v>
      </c>
      <c r="B669" s="7"/>
      <c r="C669" s="7"/>
      <c r="D669" s="7"/>
      <c r="E669" s="7"/>
      <c r="F669" s="12">
        <f t="shared" si="40"/>
        <v>0</v>
      </c>
      <c r="G669" s="12">
        <f t="shared" si="41"/>
        <v>0</v>
      </c>
      <c r="H669" s="11">
        <f t="shared" si="42"/>
        <v>0</v>
      </c>
      <c r="I669" s="13">
        <f t="shared" si="43"/>
        <v>0</v>
      </c>
    </row>
    <row r="670" spans="1:9" hidden="1" x14ac:dyDescent="0.3">
      <c r="A670" s="6" t="s">
        <v>671</v>
      </c>
      <c r="B670" s="7"/>
      <c r="C670" s="7"/>
      <c r="D670" s="7"/>
      <c r="E670" s="7"/>
      <c r="F670" s="12">
        <f t="shared" si="40"/>
        <v>0</v>
      </c>
      <c r="G670" s="12">
        <f t="shared" si="41"/>
        <v>0</v>
      </c>
      <c r="H670" s="11">
        <f t="shared" si="42"/>
        <v>0</v>
      </c>
      <c r="I670" s="13">
        <f t="shared" si="43"/>
        <v>0</v>
      </c>
    </row>
    <row r="671" spans="1:9" hidden="1" x14ac:dyDescent="0.3">
      <c r="A671" s="6" t="s">
        <v>672</v>
      </c>
      <c r="B671" s="7"/>
      <c r="C671" s="7"/>
      <c r="D671" s="7"/>
      <c r="E671" s="7"/>
      <c r="F671" s="12">
        <f t="shared" si="40"/>
        <v>0</v>
      </c>
      <c r="G671" s="12">
        <f t="shared" si="41"/>
        <v>0</v>
      </c>
      <c r="H671" s="11">
        <f t="shared" si="42"/>
        <v>0</v>
      </c>
      <c r="I671" s="13">
        <f t="shared" si="43"/>
        <v>0</v>
      </c>
    </row>
    <row r="672" spans="1:9" hidden="1" x14ac:dyDescent="0.3">
      <c r="A672" s="6" t="s">
        <v>673</v>
      </c>
      <c r="B672" s="7"/>
      <c r="C672" s="7"/>
      <c r="D672" s="7"/>
      <c r="E672" s="7"/>
      <c r="F672" s="12">
        <f t="shared" si="40"/>
        <v>0</v>
      </c>
      <c r="G672" s="12">
        <f t="shared" si="41"/>
        <v>0</v>
      </c>
      <c r="H672" s="11">
        <f t="shared" si="42"/>
        <v>0</v>
      </c>
      <c r="I672" s="13">
        <f t="shared" si="43"/>
        <v>0</v>
      </c>
    </row>
    <row r="673" spans="1:9" hidden="1" x14ac:dyDescent="0.3">
      <c r="A673" s="6" t="s">
        <v>674</v>
      </c>
      <c r="B673" s="7"/>
      <c r="C673" s="7"/>
      <c r="D673" s="8">
        <v>12187</v>
      </c>
      <c r="E673" s="7"/>
      <c r="F673" s="12">
        <f t="shared" si="40"/>
        <v>12187</v>
      </c>
      <c r="G673" s="12">
        <f t="shared" si="41"/>
        <v>0</v>
      </c>
      <c r="H673" s="11">
        <f t="shared" si="42"/>
        <v>12187</v>
      </c>
      <c r="I673" s="13">
        <f t="shared" si="43"/>
        <v>0</v>
      </c>
    </row>
    <row r="674" spans="1:9" hidden="1" x14ac:dyDescent="0.3">
      <c r="A674" s="6" t="s">
        <v>675</v>
      </c>
      <c r="B674" s="7"/>
      <c r="C674" s="7"/>
      <c r="D674" s="7"/>
      <c r="E674" s="8">
        <v>298236</v>
      </c>
      <c r="F674" s="12">
        <f t="shared" si="40"/>
        <v>0</v>
      </c>
      <c r="G674" s="12">
        <f t="shared" si="41"/>
        <v>298236</v>
      </c>
      <c r="H674" s="11">
        <f t="shared" si="42"/>
        <v>0</v>
      </c>
      <c r="I674" s="13">
        <f t="shared" si="43"/>
        <v>298236</v>
      </c>
    </row>
    <row r="675" spans="1:9" hidden="1" x14ac:dyDescent="0.3">
      <c r="A675" s="6" t="s">
        <v>676</v>
      </c>
      <c r="B675" s="8">
        <v>43200</v>
      </c>
      <c r="C675" s="7"/>
      <c r="D675" s="8">
        <v>61454</v>
      </c>
      <c r="E675" s="7"/>
      <c r="F675" s="12">
        <f t="shared" si="40"/>
        <v>18254</v>
      </c>
      <c r="G675" s="12">
        <f t="shared" si="41"/>
        <v>0</v>
      </c>
      <c r="H675" s="11">
        <f t="shared" si="42"/>
        <v>-24946</v>
      </c>
      <c r="I675" s="13">
        <f t="shared" si="43"/>
        <v>0</v>
      </c>
    </row>
    <row r="676" spans="1:9" hidden="1" x14ac:dyDescent="0.3">
      <c r="A676" s="6" t="s">
        <v>677</v>
      </c>
      <c r="B676" s="7"/>
      <c r="C676" s="7"/>
      <c r="D676" s="7"/>
      <c r="E676" s="7"/>
      <c r="F676" s="12">
        <f t="shared" si="40"/>
        <v>0</v>
      </c>
      <c r="G676" s="12">
        <f t="shared" si="41"/>
        <v>0</v>
      </c>
      <c r="H676" s="11">
        <f t="shared" si="42"/>
        <v>0</v>
      </c>
      <c r="I676" s="13">
        <f t="shared" si="43"/>
        <v>0</v>
      </c>
    </row>
    <row r="677" spans="1:9" hidden="1" x14ac:dyDescent="0.3">
      <c r="A677" s="6" t="s">
        <v>678</v>
      </c>
      <c r="B677" s="8">
        <v>43099</v>
      </c>
      <c r="C677" s="7"/>
      <c r="D677" s="8">
        <v>43099</v>
      </c>
      <c r="E677" s="7"/>
      <c r="F677" s="12">
        <f t="shared" si="40"/>
        <v>0</v>
      </c>
      <c r="G677" s="12">
        <f t="shared" si="41"/>
        <v>0</v>
      </c>
      <c r="H677" s="11">
        <f t="shared" si="42"/>
        <v>-43099</v>
      </c>
      <c r="I677" s="13">
        <f t="shared" si="43"/>
        <v>0</v>
      </c>
    </row>
    <row r="678" spans="1:9" hidden="1" x14ac:dyDescent="0.3">
      <c r="A678" s="6" t="s">
        <v>679</v>
      </c>
      <c r="B678" s="7"/>
      <c r="C678" s="7"/>
      <c r="D678" s="7"/>
      <c r="E678" s="7"/>
      <c r="F678" s="12">
        <f t="shared" si="40"/>
        <v>0</v>
      </c>
      <c r="G678" s="12">
        <f t="shared" si="41"/>
        <v>0</v>
      </c>
      <c r="H678" s="11">
        <f t="shared" si="42"/>
        <v>0</v>
      </c>
      <c r="I678" s="13">
        <f t="shared" si="43"/>
        <v>0</v>
      </c>
    </row>
    <row r="679" spans="1:9" hidden="1" x14ac:dyDescent="0.3">
      <c r="A679" s="6" t="s">
        <v>680</v>
      </c>
      <c r="B679" s="7"/>
      <c r="C679" s="7"/>
      <c r="D679" s="7"/>
      <c r="E679" s="7"/>
      <c r="F679" s="12">
        <f t="shared" si="40"/>
        <v>0</v>
      </c>
      <c r="G679" s="12">
        <f t="shared" si="41"/>
        <v>0</v>
      </c>
      <c r="H679" s="11">
        <f t="shared" si="42"/>
        <v>0</v>
      </c>
      <c r="I679" s="13">
        <f t="shared" si="43"/>
        <v>0</v>
      </c>
    </row>
    <row r="680" spans="1:9" hidden="1" x14ac:dyDescent="0.3">
      <c r="A680" s="6" t="s">
        <v>681</v>
      </c>
      <c r="B680" s="8">
        <v>27514</v>
      </c>
      <c r="C680" s="7"/>
      <c r="D680" s="7"/>
      <c r="E680" s="7"/>
      <c r="F680" s="12">
        <f t="shared" si="40"/>
        <v>-27514</v>
      </c>
      <c r="G680" s="12">
        <f t="shared" si="41"/>
        <v>0</v>
      </c>
      <c r="H680" s="11">
        <f t="shared" si="42"/>
        <v>-55028</v>
      </c>
      <c r="I680" s="13">
        <f t="shared" si="43"/>
        <v>0</v>
      </c>
    </row>
    <row r="681" spans="1:9" hidden="1" x14ac:dyDescent="0.3">
      <c r="A681" s="9" t="s">
        <v>682</v>
      </c>
      <c r="B681" s="10">
        <v>6571135.79</v>
      </c>
      <c r="C681" s="10">
        <v>22321317.609999999</v>
      </c>
      <c r="D681" s="10">
        <v>8994114.5199999996</v>
      </c>
      <c r="E681" s="10">
        <v>70386379.680000007</v>
      </c>
    </row>
  </sheetData>
  <autoFilter ref="A17:I681" xr:uid="{E7073CEB-4DEE-4C39-9EFC-8FAEA1DA188A}">
    <filterColumn colId="2">
      <customFilters>
        <customFilter operator="notEqual" val=" "/>
      </customFilters>
    </filterColumn>
    <filterColumn colId="6">
      <filters>
        <filter val="0"/>
      </filters>
    </filterColumn>
  </autoFilter>
  <mergeCells count="17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B13:E13"/>
    <mergeCell ref="B14:E14"/>
    <mergeCell ref="B15:E15"/>
    <mergeCell ref="B16:C16"/>
    <mergeCell ref="D16:E1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793F7-6B9C-40E8-8EEF-5C0A7DF5C73F}">
  <dimension ref="A1:E437"/>
  <sheetViews>
    <sheetView tabSelected="1" zoomScale="145" zoomScaleNormal="145" workbookViewId="0">
      <selection activeCell="E6" sqref="E6"/>
    </sheetView>
  </sheetViews>
  <sheetFormatPr defaultRowHeight="14.4" x14ac:dyDescent="0.3"/>
  <cols>
    <col min="1" max="1" width="42.21875" bestFit="1" customWidth="1"/>
    <col min="2" max="3" width="14.33203125" bestFit="1" customWidth="1"/>
    <col min="4" max="4" width="13.6640625" bestFit="1" customWidth="1"/>
  </cols>
  <sheetData>
    <row r="1" spans="1:5" ht="15.6" x14ac:dyDescent="0.3">
      <c r="A1" s="22" t="s">
        <v>683</v>
      </c>
      <c r="B1" s="22"/>
      <c r="C1" s="22"/>
      <c r="D1" s="1"/>
    </row>
    <row r="2" spans="1:5" x14ac:dyDescent="0.3">
      <c r="A2" s="4" t="s">
        <v>14</v>
      </c>
      <c r="B2" s="29" t="s">
        <v>17</v>
      </c>
      <c r="C2" s="29" t="s">
        <v>18</v>
      </c>
      <c r="D2" s="25" t="s">
        <v>684</v>
      </c>
      <c r="E2" s="34" t="s">
        <v>1119</v>
      </c>
    </row>
    <row r="3" spans="1:5" x14ac:dyDescent="0.3">
      <c r="A3" s="26" t="s">
        <v>1004</v>
      </c>
      <c r="B3" s="30">
        <v>9786354</v>
      </c>
      <c r="C3" s="30">
        <v>11001226</v>
      </c>
      <c r="D3" s="31">
        <v>11522459</v>
      </c>
      <c r="E3">
        <v>125</v>
      </c>
    </row>
    <row r="4" spans="1:5" x14ac:dyDescent="0.3">
      <c r="A4" s="26" t="s">
        <v>1003</v>
      </c>
      <c r="B4" s="30">
        <v>5265387</v>
      </c>
      <c r="C4" s="30">
        <v>4248725</v>
      </c>
      <c r="D4" s="31">
        <v>5760586.4000000004</v>
      </c>
      <c r="E4">
        <v>50</v>
      </c>
    </row>
    <row r="5" spans="1:5" x14ac:dyDescent="0.3">
      <c r="A5" s="26" t="s">
        <v>761</v>
      </c>
      <c r="B5" s="30">
        <v>1777944</v>
      </c>
      <c r="C5" s="30">
        <v>1217110</v>
      </c>
      <c r="D5" s="31">
        <v>3535516.6</v>
      </c>
    </row>
    <row r="6" spans="1:5" x14ac:dyDescent="0.3">
      <c r="A6" s="26" t="s">
        <v>922</v>
      </c>
      <c r="B6" s="30">
        <v>2387628</v>
      </c>
      <c r="C6" s="30">
        <v>1300000</v>
      </c>
      <c r="D6" s="31">
        <v>3526213</v>
      </c>
      <c r="E6">
        <v>25</v>
      </c>
    </row>
    <row r="7" spans="1:5" x14ac:dyDescent="0.3">
      <c r="A7" s="26" t="s">
        <v>867</v>
      </c>
      <c r="B7" s="30">
        <v>3369120</v>
      </c>
      <c r="C7" s="30">
        <v>2251680</v>
      </c>
      <c r="D7" s="31">
        <v>3369120</v>
      </c>
    </row>
    <row r="8" spans="1:5" x14ac:dyDescent="0.3">
      <c r="A8" s="26" t="s">
        <v>991</v>
      </c>
      <c r="B8" s="30">
        <v>7561594</v>
      </c>
      <c r="C8" s="30">
        <v>9625531</v>
      </c>
      <c r="D8" s="31">
        <v>2859689.29</v>
      </c>
    </row>
    <row r="9" spans="1:5" x14ac:dyDescent="0.3">
      <c r="A9" s="26" t="s">
        <v>916</v>
      </c>
      <c r="B9" s="30">
        <v>4618080</v>
      </c>
      <c r="C9" s="30">
        <v>1936480</v>
      </c>
      <c r="D9" s="31">
        <v>2681600</v>
      </c>
    </row>
    <row r="10" spans="1:5" x14ac:dyDescent="0.3">
      <c r="A10" s="26" t="s">
        <v>828</v>
      </c>
      <c r="B10" s="30">
        <v>3059949</v>
      </c>
      <c r="C10" s="30">
        <v>2333023</v>
      </c>
      <c r="D10" s="31">
        <v>2521242</v>
      </c>
    </row>
    <row r="11" spans="1:5" x14ac:dyDescent="0.3">
      <c r="A11" s="26" t="s">
        <v>1082</v>
      </c>
      <c r="B11" s="30">
        <v>7090607</v>
      </c>
      <c r="C11" s="30">
        <v>6040518</v>
      </c>
      <c r="D11" s="31">
        <v>2420185</v>
      </c>
    </row>
    <row r="12" spans="1:5" x14ac:dyDescent="0.3">
      <c r="A12" s="26" t="s">
        <v>904</v>
      </c>
      <c r="B12" s="30">
        <v>5269823</v>
      </c>
      <c r="C12" s="30">
        <v>5657039</v>
      </c>
      <c r="D12" s="31">
        <v>2387943</v>
      </c>
    </row>
    <row r="13" spans="1:5" x14ac:dyDescent="0.3">
      <c r="A13" s="26" t="s">
        <v>1115</v>
      </c>
      <c r="B13" s="30">
        <v>2870120</v>
      </c>
      <c r="C13" s="30">
        <v>1260000</v>
      </c>
      <c r="D13" s="31">
        <v>2366512</v>
      </c>
    </row>
    <row r="14" spans="1:5" x14ac:dyDescent="0.3">
      <c r="A14" s="26" t="s">
        <v>968</v>
      </c>
      <c r="B14" s="30">
        <v>2687068</v>
      </c>
      <c r="C14" s="30">
        <v>2030249</v>
      </c>
      <c r="D14" s="31">
        <v>2357832</v>
      </c>
    </row>
    <row r="15" spans="1:5" x14ac:dyDescent="0.3">
      <c r="A15" s="26" t="s">
        <v>1114</v>
      </c>
      <c r="B15" s="30">
        <v>2267312</v>
      </c>
      <c r="C15" s="30">
        <v>2615330</v>
      </c>
      <c r="D15" s="31">
        <v>2204331</v>
      </c>
    </row>
    <row r="16" spans="1:5" x14ac:dyDescent="0.3">
      <c r="A16" s="26" t="s">
        <v>755</v>
      </c>
      <c r="B16" s="30">
        <v>4856018</v>
      </c>
      <c r="C16" s="30">
        <v>4971967</v>
      </c>
      <c r="D16" s="31">
        <v>2154534.7999999998</v>
      </c>
    </row>
    <row r="17" spans="1:4" x14ac:dyDescent="0.3">
      <c r="A17" s="26" t="s">
        <v>971</v>
      </c>
      <c r="B17" s="30">
        <v>2852396</v>
      </c>
      <c r="C17" s="30">
        <v>1777323</v>
      </c>
      <c r="D17" s="31">
        <v>1971756</v>
      </c>
    </row>
    <row r="18" spans="1:4" x14ac:dyDescent="0.3">
      <c r="A18" s="26" t="s">
        <v>714</v>
      </c>
      <c r="B18" s="30">
        <v>1303192</v>
      </c>
      <c r="C18" s="30">
        <v>1800000</v>
      </c>
      <c r="D18" s="31">
        <v>1884584</v>
      </c>
    </row>
    <row r="19" spans="1:4" x14ac:dyDescent="0.3">
      <c r="A19" s="26" t="s">
        <v>769</v>
      </c>
      <c r="B19" s="30">
        <v>2864461</v>
      </c>
      <c r="C19" s="30">
        <v>15000</v>
      </c>
      <c r="D19" s="31">
        <v>1839541.25</v>
      </c>
    </row>
    <row r="20" spans="1:4" x14ac:dyDescent="0.3">
      <c r="A20" s="26" t="s">
        <v>899</v>
      </c>
      <c r="B20" s="30">
        <v>3703846</v>
      </c>
      <c r="C20" s="30">
        <v>4190266</v>
      </c>
      <c r="D20" s="31">
        <v>1781689</v>
      </c>
    </row>
    <row r="21" spans="1:4" x14ac:dyDescent="0.3">
      <c r="A21" s="26" t="s">
        <v>812</v>
      </c>
      <c r="B21" s="30">
        <v>1976117</v>
      </c>
      <c r="C21" s="30">
        <v>1233000</v>
      </c>
      <c r="D21" s="31">
        <v>1767328</v>
      </c>
    </row>
    <row r="22" spans="1:4" x14ac:dyDescent="0.3">
      <c r="A22" s="26" t="s">
        <v>948</v>
      </c>
      <c r="B22" s="30">
        <v>1908219</v>
      </c>
      <c r="C22" s="30">
        <v>1045083</v>
      </c>
      <c r="D22" s="31">
        <v>1707810</v>
      </c>
    </row>
    <row r="23" spans="1:4" x14ac:dyDescent="0.3">
      <c r="A23" s="26" t="s">
        <v>931</v>
      </c>
      <c r="B23" s="30">
        <v>3192025</v>
      </c>
      <c r="C23" s="30">
        <v>2608359</v>
      </c>
      <c r="D23" s="31">
        <v>1697276</v>
      </c>
    </row>
    <row r="24" spans="1:4" x14ac:dyDescent="0.3">
      <c r="A24" s="26" t="s">
        <v>789</v>
      </c>
      <c r="B24" s="30">
        <v>2311151</v>
      </c>
      <c r="C24" s="30">
        <v>2494716</v>
      </c>
      <c r="D24" s="31">
        <v>1537144</v>
      </c>
    </row>
    <row r="25" spans="1:4" x14ac:dyDescent="0.3">
      <c r="A25" s="26" t="s">
        <v>1005</v>
      </c>
      <c r="B25" s="30">
        <v>695480</v>
      </c>
      <c r="C25" s="30">
        <v>693300</v>
      </c>
      <c r="D25" s="31">
        <v>1530474</v>
      </c>
    </row>
    <row r="26" spans="1:4" x14ac:dyDescent="0.3">
      <c r="A26" s="26" t="s">
        <v>889</v>
      </c>
      <c r="B26" s="30"/>
      <c r="C26" s="30"/>
      <c r="D26" s="31">
        <v>1368118</v>
      </c>
    </row>
    <row r="27" spans="1:4" x14ac:dyDescent="0.3">
      <c r="A27" s="26" t="s">
        <v>894</v>
      </c>
      <c r="B27" s="30">
        <v>1861173</v>
      </c>
      <c r="C27" s="30">
        <v>2250000</v>
      </c>
      <c r="D27" s="31">
        <v>1263743</v>
      </c>
    </row>
    <row r="28" spans="1:4" x14ac:dyDescent="0.3">
      <c r="A28" s="26" t="s">
        <v>766</v>
      </c>
      <c r="B28" s="30">
        <v>1656957</v>
      </c>
      <c r="C28" s="30">
        <v>432000</v>
      </c>
      <c r="D28" s="31">
        <v>1245776</v>
      </c>
    </row>
    <row r="29" spans="1:4" x14ac:dyDescent="0.3">
      <c r="A29" s="26" t="s">
        <v>952</v>
      </c>
      <c r="B29" s="30">
        <v>82808</v>
      </c>
      <c r="C29" s="30"/>
      <c r="D29" s="31">
        <v>1200813</v>
      </c>
    </row>
    <row r="30" spans="1:4" x14ac:dyDescent="0.3">
      <c r="A30" s="26" t="s">
        <v>903</v>
      </c>
      <c r="B30" s="30">
        <v>2003165</v>
      </c>
      <c r="C30" s="30">
        <v>1900000</v>
      </c>
      <c r="D30" s="31">
        <v>1199767</v>
      </c>
    </row>
    <row r="31" spans="1:4" x14ac:dyDescent="0.3">
      <c r="A31" s="26" t="s">
        <v>1102</v>
      </c>
      <c r="B31" s="30">
        <v>23364</v>
      </c>
      <c r="C31" s="30">
        <v>423364</v>
      </c>
      <c r="D31" s="31">
        <v>1119504</v>
      </c>
    </row>
    <row r="32" spans="1:4" x14ac:dyDescent="0.3">
      <c r="A32" s="26" t="s">
        <v>739</v>
      </c>
      <c r="B32" s="30">
        <v>1151409</v>
      </c>
      <c r="C32" s="30">
        <v>51550</v>
      </c>
      <c r="D32" s="31">
        <v>1106225</v>
      </c>
    </row>
    <row r="33" spans="1:4" x14ac:dyDescent="0.3">
      <c r="A33" s="26" t="s">
        <v>919</v>
      </c>
      <c r="B33" s="30">
        <v>4919358</v>
      </c>
      <c r="C33" s="30">
        <v>3828891</v>
      </c>
      <c r="D33" s="31">
        <v>1090467</v>
      </c>
    </row>
    <row r="34" spans="1:4" x14ac:dyDescent="0.3">
      <c r="A34" s="26" t="s">
        <v>1041</v>
      </c>
      <c r="B34" s="30">
        <v>1323000</v>
      </c>
      <c r="C34" s="30">
        <v>1150142</v>
      </c>
      <c r="D34" s="31">
        <v>1089256</v>
      </c>
    </row>
    <row r="35" spans="1:4" x14ac:dyDescent="0.3">
      <c r="A35" s="26" t="s">
        <v>1002</v>
      </c>
      <c r="B35" s="30">
        <v>2231639</v>
      </c>
      <c r="C35" s="30">
        <v>1174969</v>
      </c>
      <c r="D35" s="31">
        <v>1056670</v>
      </c>
    </row>
    <row r="36" spans="1:4" x14ac:dyDescent="0.3">
      <c r="A36" s="26" t="s">
        <v>738</v>
      </c>
      <c r="B36" s="30">
        <v>2163563</v>
      </c>
      <c r="C36" s="30">
        <v>1180000</v>
      </c>
      <c r="D36" s="31">
        <v>1055240</v>
      </c>
    </row>
    <row r="37" spans="1:4" x14ac:dyDescent="0.3">
      <c r="A37" s="26" t="s">
        <v>912</v>
      </c>
      <c r="B37" s="30">
        <v>5631967</v>
      </c>
      <c r="C37" s="30">
        <v>6502683</v>
      </c>
      <c r="D37" s="31">
        <v>997618</v>
      </c>
    </row>
    <row r="38" spans="1:4" x14ac:dyDescent="0.3">
      <c r="A38" s="26" t="s">
        <v>1068</v>
      </c>
      <c r="B38" s="30">
        <v>145377</v>
      </c>
      <c r="C38" s="30">
        <v>157241</v>
      </c>
      <c r="D38" s="31">
        <v>996384</v>
      </c>
    </row>
    <row r="39" spans="1:4" x14ac:dyDescent="0.3">
      <c r="A39" s="26" t="s">
        <v>1104</v>
      </c>
      <c r="B39" s="30">
        <v>802602</v>
      </c>
      <c r="C39" s="30">
        <v>550000</v>
      </c>
      <c r="D39" s="31">
        <v>924339</v>
      </c>
    </row>
    <row r="40" spans="1:4" x14ac:dyDescent="0.3">
      <c r="A40" s="26" t="s">
        <v>992</v>
      </c>
      <c r="B40" s="30">
        <v>45018</v>
      </c>
      <c r="C40" s="30">
        <v>300000</v>
      </c>
      <c r="D40" s="31">
        <v>903576</v>
      </c>
    </row>
    <row r="41" spans="1:4" x14ac:dyDescent="0.3">
      <c r="A41" s="26" t="s">
        <v>929</v>
      </c>
      <c r="B41" s="30"/>
      <c r="C41" s="30"/>
      <c r="D41" s="31">
        <v>767472</v>
      </c>
    </row>
    <row r="42" spans="1:4" x14ac:dyDescent="0.3">
      <c r="A42" s="26" t="s">
        <v>791</v>
      </c>
      <c r="B42" s="30"/>
      <c r="C42" s="30"/>
      <c r="D42" s="31">
        <v>700000</v>
      </c>
    </row>
    <row r="43" spans="1:4" x14ac:dyDescent="0.3">
      <c r="A43" s="26" t="s">
        <v>940</v>
      </c>
      <c r="B43" s="30">
        <v>239251</v>
      </c>
      <c r="C43" s="30">
        <v>700000</v>
      </c>
      <c r="D43" s="31">
        <v>683209</v>
      </c>
    </row>
    <row r="44" spans="1:4" x14ac:dyDescent="0.3">
      <c r="A44" s="26" t="s">
        <v>908</v>
      </c>
      <c r="B44" s="30"/>
      <c r="C44" s="30">
        <v>400000</v>
      </c>
      <c r="D44" s="31">
        <v>679031</v>
      </c>
    </row>
    <row r="45" spans="1:4" x14ac:dyDescent="0.3">
      <c r="A45" s="26" t="s">
        <v>959</v>
      </c>
      <c r="B45" s="30">
        <v>612321</v>
      </c>
      <c r="C45" s="30"/>
      <c r="D45" s="31">
        <v>612321</v>
      </c>
    </row>
    <row r="46" spans="1:4" x14ac:dyDescent="0.3">
      <c r="A46" s="26" t="s">
        <v>833</v>
      </c>
      <c r="B46" s="30">
        <v>1972087</v>
      </c>
      <c r="C46" s="30">
        <v>2248371</v>
      </c>
      <c r="D46" s="31">
        <v>593082</v>
      </c>
    </row>
    <row r="47" spans="1:4" x14ac:dyDescent="0.3">
      <c r="A47" s="26" t="s">
        <v>986</v>
      </c>
      <c r="B47" s="30">
        <v>1518262</v>
      </c>
      <c r="C47" s="30">
        <v>1588083</v>
      </c>
      <c r="D47" s="31">
        <v>582011</v>
      </c>
    </row>
    <row r="48" spans="1:4" x14ac:dyDescent="0.3">
      <c r="A48" s="26" t="s">
        <v>1061</v>
      </c>
      <c r="B48" s="30">
        <v>537924</v>
      </c>
      <c r="C48" s="30"/>
      <c r="D48" s="31">
        <v>537924</v>
      </c>
    </row>
    <row r="49" spans="1:4" x14ac:dyDescent="0.3">
      <c r="A49" s="26" t="s">
        <v>969</v>
      </c>
      <c r="B49" s="30"/>
      <c r="C49" s="30"/>
      <c r="D49" s="31">
        <v>534345</v>
      </c>
    </row>
    <row r="50" spans="1:4" x14ac:dyDescent="0.3">
      <c r="A50" s="26" t="s">
        <v>944</v>
      </c>
      <c r="B50" s="30">
        <v>283667</v>
      </c>
      <c r="C50" s="30">
        <v>308411</v>
      </c>
      <c r="D50" s="31">
        <v>526171</v>
      </c>
    </row>
    <row r="51" spans="1:4" x14ac:dyDescent="0.3">
      <c r="A51" s="26" t="s">
        <v>834</v>
      </c>
      <c r="B51" s="30">
        <v>650370</v>
      </c>
      <c r="C51" s="30">
        <v>227713</v>
      </c>
      <c r="D51" s="31">
        <v>512020</v>
      </c>
    </row>
    <row r="52" spans="1:4" x14ac:dyDescent="0.3">
      <c r="A52" s="26" t="s">
        <v>698</v>
      </c>
      <c r="B52" s="30">
        <v>603500</v>
      </c>
      <c r="C52" s="30">
        <v>152767</v>
      </c>
      <c r="D52" s="31">
        <v>498146</v>
      </c>
    </row>
    <row r="53" spans="1:4" x14ac:dyDescent="0.3">
      <c r="A53" s="26" t="s">
        <v>751</v>
      </c>
      <c r="B53" s="30">
        <v>664276</v>
      </c>
      <c r="C53" s="30">
        <v>665907</v>
      </c>
      <c r="D53" s="31">
        <v>491867</v>
      </c>
    </row>
    <row r="54" spans="1:4" x14ac:dyDescent="0.3">
      <c r="A54" s="26" t="s">
        <v>1100</v>
      </c>
      <c r="B54" s="30"/>
      <c r="C54" s="30">
        <v>200000</v>
      </c>
      <c r="D54" s="31">
        <v>482590</v>
      </c>
    </row>
    <row r="55" spans="1:4" x14ac:dyDescent="0.3">
      <c r="A55" s="26" t="s">
        <v>1009</v>
      </c>
      <c r="B55" s="30">
        <v>520766</v>
      </c>
      <c r="C55" s="30">
        <v>704000</v>
      </c>
      <c r="D55" s="31">
        <v>473357</v>
      </c>
    </row>
    <row r="56" spans="1:4" x14ac:dyDescent="0.3">
      <c r="A56" s="26" t="s">
        <v>879</v>
      </c>
      <c r="B56" s="30">
        <v>110549</v>
      </c>
      <c r="C56" s="30">
        <v>135549</v>
      </c>
      <c r="D56" s="31">
        <v>472566.16</v>
      </c>
    </row>
    <row r="57" spans="1:4" x14ac:dyDescent="0.3">
      <c r="A57" s="26" t="s">
        <v>1032</v>
      </c>
      <c r="B57" s="30"/>
      <c r="C57" s="30"/>
      <c r="D57" s="31">
        <v>439530</v>
      </c>
    </row>
    <row r="58" spans="1:4" x14ac:dyDescent="0.3">
      <c r="A58" s="26" t="s">
        <v>869</v>
      </c>
      <c r="B58" s="30"/>
      <c r="C58" s="30"/>
      <c r="D58" s="31">
        <v>431875</v>
      </c>
    </row>
    <row r="59" spans="1:4" x14ac:dyDescent="0.3">
      <c r="A59" s="26" t="s">
        <v>999</v>
      </c>
      <c r="B59" s="30">
        <v>198382</v>
      </c>
      <c r="C59" s="30">
        <v>205000</v>
      </c>
      <c r="D59" s="31">
        <v>403225.2</v>
      </c>
    </row>
    <row r="60" spans="1:4" x14ac:dyDescent="0.3">
      <c r="A60" s="26" t="s">
        <v>935</v>
      </c>
      <c r="B60" s="30">
        <v>668954</v>
      </c>
      <c r="C60" s="30">
        <v>863128</v>
      </c>
      <c r="D60" s="31">
        <v>398491</v>
      </c>
    </row>
    <row r="61" spans="1:4" x14ac:dyDescent="0.3">
      <c r="A61" s="26" t="s">
        <v>853</v>
      </c>
      <c r="B61" s="30">
        <v>1669597</v>
      </c>
      <c r="C61" s="30">
        <v>1310746</v>
      </c>
      <c r="D61" s="31">
        <v>358851</v>
      </c>
    </row>
    <row r="62" spans="1:4" x14ac:dyDescent="0.3">
      <c r="A62" s="26" t="s">
        <v>921</v>
      </c>
      <c r="B62" s="30">
        <v>1414407</v>
      </c>
      <c r="C62" s="30">
        <v>1069664</v>
      </c>
      <c r="D62" s="31">
        <v>344743</v>
      </c>
    </row>
    <row r="63" spans="1:4" x14ac:dyDescent="0.3">
      <c r="A63" s="26" t="s">
        <v>826</v>
      </c>
      <c r="B63" s="30">
        <v>344198</v>
      </c>
      <c r="C63" s="30">
        <v>336314</v>
      </c>
      <c r="D63" s="31">
        <v>344198</v>
      </c>
    </row>
    <row r="64" spans="1:4" x14ac:dyDescent="0.3">
      <c r="A64" s="26" t="s">
        <v>846</v>
      </c>
      <c r="B64" s="30">
        <v>329701</v>
      </c>
      <c r="C64" s="30">
        <v>303980</v>
      </c>
      <c r="D64" s="31">
        <v>329701</v>
      </c>
    </row>
    <row r="65" spans="1:4" x14ac:dyDescent="0.3">
      <c r="A65" s="27" t="s">
        <v>685</v>
      </c>
      <c r="B65" s="30">
        <v>-327706</v>
      </c>
      <c r="C65" s="30"/>
      <c r="D65" s="31">
        <v>327706</v>
      </c>
    </row>
    <row r="66" spans="1:4" x14ac:dyDescent="0.3">
      <c r="A66" s="26" t="s">
        <v>701</v>
      </c>
      <c r="B66" s="30">
        <v>482812</v>
      </c>
      <c r="C66" s="30">
        <v>313342</v>
      </c>
      <c r="D66" s="31">
        <v>316381</v>
      </c>
    </row>
    <row r="67" spans="1:4" x14ac:dyDescent="0.3">
      <c r="A67" s="26" t="s">
        <v>1103</v>
      </c>
      <c r="B67" s="30"/>
      <c r="C67" s="30">
        <v>300000</v>
      </c>
      <c r="D67" s="31">
        <v>300000</v>
      </c>
    </row>
    <row r="68" spans="1:4" x14ac:dyDescent="0.3">
      <c r="A68" s="26" t="s">
        <v>887</v>
      </c>
      <c r="B68" s="30">
        <v>2521427</v>
      </c>
      <c r="C68" s="30">
        <v>2228587</v>
      </c>
      <c r="D68" s="31">
        <v>292660</v>
      </c>
    </row>
    <row r="69" spans="1:4" x14ac:dyDescent="0.3">
      <c r="A69" s="26" t="s">
        <v>836</v>
      </c>
      <c r="B69" s="30">
        <v>285945</v>
      </c>
      <c r="C69" s="30">
        <v>126697</v>
      </c>
      <c r="D69" s="31">
        <v>285945</v>
      </c>
    </row>
    <row r="70" spans="1:4" x14ac:dyDescent="0.3">
      <c r="A70" s="26" t="s">
        <v>814</v>
      </c>
      <c r="B70" s="30">
        <v>539288</v>
      </c>
      <c r="C70" s="30">
        <v>257960</v>
      </c>
      <c r="D70" s="31">
        <v>281328</v>
      </c>
    </row>
    <row r="71" spans="1:4" x14ac:dyDescent="0.3">
      <c r="A71" s="26" t="s">
        <v>825</v>
      </c>
      <c r="B71" s="30">
        <v>758569</v>
      </c>
      <c r="C71" s="30">
        <v>700000</v>
      </c>
      <c r="D71" s="31">
        <v>280722</v>
      </c>
    </row>
    <row r="72" spans="1:4" x14ac:dyDescent="0.3">
      <c r="A72" s="26" t="s">
        <v>876</v>
      </c>
      <c r="B72" s="30">
        <v>259600</v>
      </c>
      <c r="C72" s="30">
        <v>115640</v>
      </c>
      <c r="D72" s="31">
        <v>271496</v>
      </c>
    </row>
    <row r="73" spans="1:4" x14ac:dyDescent="0.3">
      <c r="A73" s="26" t="s">
        <v>897</v>
      </c>
      <c r="B73" s="30">
        <v>376214</v>
      </c>
      <c r="C73" s="30">
        <v>575016</v>
      </c>
      <c r="D73" s="31">
        <v>266814</v>
      </c>
    </row>
    <row r="74" spans="1:4" x14ac:dyDescent="0.3">
      <c r="A74" s="26" t="s">
        <v>775</v>
      </c>
      <c r="B74" s="30"/>
      <c r="C74" s="30"/>
      <c r="D74" s="31">
        <v>262726</v>
      </c>
    </row>
    <row r="75" spans="1:4" x14ac:dyDescent="0.3">
      <c r="A75" s="26" t="s">
        <v>906</v>
      </c>
      <c r="B75" s="30"/>
      <c r="C75" s="30">
        <v>739996</v>
      </c>
      <c r="D75" s="31">
        <v>254196</v>
      </c>
    </row>
    <row r="76" spans="1:4" x14ac:dyDescent="0.3">
      <c r="A76" s="26" t="s">
        <v>702</v>
      </c>
      <c r="B76" s="30">
        <v>135140</v>
      </c>
      <c r="C76" s="30">
        <v>80000</v>
      </c>
      <c r="D76" s="31">
        <v>251483</v>
      </c>
    </row>
    <row r="77" spans="1:4" x14ac:dyDescent="0.3">
      <c r="A77" s="26" t="s">
        <v>1048</v>
      </c>
      <c r="B77" s="30"/>
      <c r="C77" s="30"/>
      <c r="D77" s="31">
        <v>249151</v>
      </c>
    </row>
    <row r="78" spans="1:4" x14ac:dyDescent="0.3">
      <c r="A78" s="26" t="s">
        <v>1076</v>
      </c>
      <c r="B78" s="30"/>
      <c r="C78" s="30"/>
      <c r="D78" s="31">
        <v>233307</v>
      </c>
    </row>
    <row r="79" spans="1:4" x14ac:dyDescent="0.3">
      <c r="A79" s="26" t="s">
        <v>774</v>
      </c>
      <c r="B79" s="30"/>
      <c r="C79" s="30"/>
      <c r="D79" s="31">
        <v>231091</v>
      </c>
    </row>
    <row r="80" spans="1:4" x14ac:dyDescent="0.3">
      <c r="A80" s="26" t="s">
        <v>898</v>
      </c>
      <c r="B80" s="30"/>
      <c r="C80" s="30"/>
      <c r="D80" s="31">
        <v>230285</v>
      </c>
    </row>
    <row r="81" spans="1:4" x14ac:dyDescent="0.3">
      <c r="A81" s="26" t="s">
        <v>1105</v>
      </c>
      <c r="B81" s="30">
        <v>704655</v>
      </c>
      <c r="C81" s="30">
        <v>1103669</v>
      </c>
      <c r="D81" s="31">
        <v>222382</v>
      </c>
    </row>
    <row r="82" spans="1:4" x14ac:dyDescent="0.3">
      <c r="A82" s="26" t="s">
        <v>1035</v>
      </c>
      <c r="B82" s="30">
        <v>629765</v>
      </c>
      <c r="C82" s="30">
        <v>500000</v>
      </c>
      <c r="D82" s="31">
        <v>200422</v>
      </c>
    </row>
    <row r="83" spans="1:4" x14ac:dyDescent="0.3">
      <c r="A83" s="26" t="s">
        <v>987</v>
      </c>
      <c r="B83" s="30"/>
      <c r="C83" s="30"/>
      <c r="D83" s="31">
        <v>200187</v>
      </c>
    </row>
    <row r="84" spans="1:4" x14ac:dyDescent="0.3">
      <c r="A84" s="26" t="s">
        <v>962</v>
      </c>
      <c r="B84" s="30"/>
      <c r="C84" s="30">
        <v>200000</v>
      </c>
      <c r="D84" s="31">
        <v>200000</v>
      </c>
    </row>
    <row r="85" spans="1:4" x14ac:dyDescent="0.3">
      <c r="A85" s="26" t="s">
        <v>783</v>
      </c>
      <c r="B85" s="30"/>
      <c r="C85" s="30"/>
      <c r="D85" s="31">
        <v>198534</v>
      </c>
    </row>
    <row r="86" spans="1:4" x14ac:dyDescent="0.3">
      <c r="A86" s="26" t="s">
        <v>795</v>
      </c>
      <c r="B86" s="30">
        <v>392033</v>
      </c>
      <c r="C86" s="30">
        <v>315591</v>
      </c>
      <c r="D86" s="31">
        <v>193345</v>
      </c>
    </row>
    <row r="87" spans="1:4" x14ac:dyDescent="0.3">
      <c r="A87" s="26" t="s">
        <v>824</v>
      </c>
      <c r="B87" s="30">
        <v>263090</v>
      </c>
      <c r="C87" s="30">
        <v>147862</v>
      </c>
      <c r="D87" s="31">
        <v>189159</v>
      </c>
    </row>
    <row r="88" spans="1:4" x14ac:dyDescent="0.3">
      <c r="A88" s="26" t="s">
        <v>982</v>
      </c>
      <c r="B88" s="30"/>
      <c r="C88" s="30">
        <v>155729</v>
      </c>
      <c r="D88" s="31">
        <v>178645</v>
      </c>
    </row>
    <row r="89" spans="1:4" x14ac:dyDescent="0.3">
      <c r="A89" s="26" t="s">
        <v>1060</v>
      </c>
      <c r="B89" s="30"/>
      <c r="C89" s="30"/>
      <c r="D89" s="31">
        <v>174919</v>
      </c>
    </row>
    <row r="90" spans="1:4" x14ac:dyDescent="0.3">
      <c r="A90" s="26" t="s">
        <v>866</v>
      </c>
      <c r="B90" s="30">
        <v>915121</v>
      </c>
      <c r="C90" s="30">
        <v>743308</v>
      </c>
      <c r="D90" s="31">
        <v>171813</v>
      </c>
    </row>
    <row r="91" spans="1:4" x14ac:dyDescent="0.3">
      <c r="A91" s="26" t="s">
        <v>1057</v>
      </c>
      <c r="B91" s="30"/>
      <c r="C91" s="30"/>
      <c r="D91" s="31">
        <v>166413</v>
      </c>
    </row>
    <row r="92" spans="1:4" x14ac:dyDescent="0.3">
      <c r="A92" s="26" t="s">
        <v>704</v>
      </c>
      <c r="B92" s="30"/>
      <c r="C92" s="30">
        <v>50000</v>
      </c>
      <c r="D92" s="31">
        <v>158392</v>
      </c>
    </row>
    <row r="93" spans="1:4" x14ac:dyDescent="0.3">
      <c r="A93" s="26" t="s">
        <v>1071</v>
      </c>
      <c r="B93" s="30">
        <v>789598</v>
      </c>
      <c r="C93" s="30">
        <v>964498</v>
      </c>
      <c r="D93" s="31">
        <v>131819</v>
      </c>
    </row>
    <row r="94" spans="1:4" x14ac:dyDescent="0.3">
      <c r="A94" s="26" t="s">
        <v>880</v>
      </c>
      <c r="B94" s="30">
        <v>158685</v>
      </c>
      <c r="C94" s="30">
        <v>7840</v>
      </c>
      <c r="D94" s="31">
        <v>128570</v>
      </c>
    </row>
    <row r="95" spans="1:4" x14ac:dyDescent="0.3">
      <c r="A95" s="26" t="s">
        <v>767</v>
      </c>
      <c r="B95" s="30"/>
      <c r="C95" s="30"/>
      <c r="D95" s="31">
        <v>126272</v>
      </c>
    </row>
    <row r="96" spans="1:4" x14ac:dyDescent="0.3">
      <c r="A96" s="26" t="s">
        <v>865</v>
      </c>
      <c r="B96" s="30"/>
      <c r="C96" s="30">
        <v>123263</v>
      </c>
      <c r="D96" s="31">
        <v>123263</v>
      </c>
    </row>
    <row r="97" spans="1:4" x14ac:dyDescent="0.3">
      <c r="A97" s="26" t="s">
        <v>770</v>
      </c>
      <c r="B97" s="30"/>
      <c r="C97" s="30"/>
      <c r="D97" s="31">
        <v>123044</v>
      </c>
    </row>
    <row r="98" spans="1:4" x14ac:dyDescent="0.3">
      <c r="A98" s="26" t="s">
        <v>845</v>
      </c>
      <c r="B98" s="30"/>
      <c r="C98" s="30"/>
      <c r="D98" s="31">
        <v>122799</v>
      </c>
    </row>
    <row r="99" spans="1:4" x14ac:dyDescent="0.3">
      <c r="A99" s="26" t="s">
        <v>1012</v>
      </c>
      <c r="B99" s="30">
        <v>122603</v>
      </c>
      <c r="C99" s="30"/>
      <c r="D99" s="31">
        <v>122603</v>
      </c>
    </row>
    <row r="100" spans="1:4" x14ac:dyDescent="0.3">
      <c r="A100" s="26" t="s">
        <v>800</v>
      </c>
      <c r="B100" s="30">
        <v>171863</v>
      </c>
      <c r="C100" s="30">
        <v>284888</v>
      </c>
      <c r="D100" s="31">
        <v>119135</v>
      </c>
    </row>
    <row r="101" spans="1:4" x14ac:dyDescent="0.3">
      <c r="A101" s="26" t="s">
        <v>937</v>
      </c>
      <c r="B101" s="30"/>
      <c r="C101" s="30"/>
      <c r="D101" s="31">
        <v>106425</v>
      </c>
    </row>
    <row r="102" spans="1:4" x14ac:dyDescent="0.3">
      <c r="A102" s="26" t="s">
        <v>994</v>
      </c>
      <c r="B102" s="30"/>
      <c r="C102" s="30"/>
      <c r="D102" s="31">
        <v>105786</v>
      </c>
    </row>
    <row r="103" spans="1:4" x14ac:dyDescent="0.3">
      <c r="A103" s="26" t="s">
        <v>731</v>
      </c>
      <c r="B103" s="30">
        <v>107350</v>
      </c>
      <c r="C103" s="30">
        <v>106990</v>
      </c>
      <c r="D103" s="31">
        <v>103265</v>
      </c>
    </row>
    <row r="104" spans="1:4" x14ac:dyDescent="0.3">
      <c r="A104" s="26" t="s">
        <v>820</v>
      </c>
      <c r="B104" s="30"/>
      <c r="C104" s="30"/>
      <c r="D104" s="31">
        <v>102451</v>
      </c>
    </row>
    <row r="105" spans="1:4" x14ac:dyDescent="0.3">
      <c r="A105" s="26" t="s">
        <v>989</v>
      </c>
      <c r="B105" s="30">
        <v>118944</v>
      </c>
      <c r="C105" s="30">
        <v>217100</v>
      </c>
      <c r="D105" s="31">
        <v>100016</v>
      </c>
    </row>
    <row r="106" spans="1:4" x14ac:dyDescent="0.3">
      <c r="A106" s="26" t="s">
        <v>725</v>
      </c>
      <c r="B106" s="30"/>
      <c r="C106" s="30">
        <v>58085</v>
      </c>
      <c r="D106" s="31">
        <v>96906</v>
      </c>
    </row>
    <row r="107" spans="1:4" x14ac:dyDescent="0.3">
      <c r="A107" s="26" t="s">
        <v>1044</v>
      </c>
      <c r="B107" s="30">
        <v>96543</v>
      </c>
      <c r="C107" s="30">
        <v>193086</v>
      </c>
      <c r="D107" s="31">
        <v>96543</v>
      </c>
    </row>
    <row r="108" spans="1:4" x14ac:dyDescent="0.3">
      <c r="A108" s="26" t="s">
        <v>709</v>
      </c>
      <c r="B108" s="30"/>
      <c r="C108" s="30"/>
      <c r="D108" s="31">
        <v>90286</v>
      </c>
    </row>
    <row r="109" spans="1:4" x14ac:dyDescent="0.3">
      <c r="A109" s="26" t="s">
        <v>1008</v>
      </c>
      <c r="B109" s="30">
        <v>356887</v>
      </c>
      <c r="C109" s="30">
        <v>275000</v>
      </c>
      <c r="D109" s="31">
        <v>81887</v>
      </c>
    </row>
    <row r="110" spans="1:4" x14ac:dyDescent="0.3">
      <c r="A110" s="26" t="s">
        <v>844</v>
      </c>
      <c r="B110" s="30"/>
      <c r="C110" s="30"/>
      <c r="D110" s="31">
        <v>79872</v>
      </c>
    </row>
    <row r="111" spans="1:4" x14ac:dyDescent="0.3">
      <c r="A111" s="26" t="s">
        <v>858</v>
      </c>
      <c r="B111" s="30"/>
      <c r="C111" s="30"/>
      <c r="D111" s="31">
        <v>79872</v>
      </c>
    </row>
    <row r="112" spans="1:4" x14ac:dyDescent="0.3">
      <c r="A112" s="26" t="s">
        <v>737</v>
      </c>
      <c r="B112" s="30"/>
      <c r="C112" s="30"/>
      <c r="D112" s="31">
        <v>75297</v>
      </c>
    </row>
    <row r="113" spans="1:4" x14ac:dyDescent="0.3">
      <c r="A113" s="26" t="s">
        <v>1039</v>
      </c>
      <c r="B113" s="30"/>
      <c r="C113" s="30"/>
      <c r="D113" s="31">
        <v>74939</v>
      </c>
    </row>
    <row r="114" spans="1:4" x14ac:dyDescent="0.3">
      <c r="A114" s="26" t="s">
        <v>1016</v>
      </c>
      <c r="B114" s="30">
        <v>147146</v>
      </c>
      <c r="C114" s="30">
        <v>72629</v>
      </c>
      <c r="D114" s="31">
        <v>74517</v>
      </c>
    </row>
    <row r="115" spans="1:4" x14ac:dyDescent="0.3">
      <c r="A115" s="26" t="s">
        <v>838</v>
      </c>
      <c r="B115" s="30">
        <v>70800</v>
      </c>
      <c r="C115" s="30">
        <v>100373</v>
      </c>
      <c r="D115" s="31">
        <v>72095</v>
      </c>
    </row>
    <row r="116" spans="1:4" x14ac:dyDescent="0.3">
      <c r="A116" s="26" t="s">
        <v>966</v>
      </c>
      <c r="B116" s="30">
        <v>389631</v>
      </c>
      <c r="C116" s="30">
        <v>319504</v>
      </c>
      <c r="D116" s="31">
        <v>70127</v>
      </c>
    </row>
    <row r="117" spans="1:4" x14ac:dyDescent="0.3">
      <c r="A117" s="26" t="s">
        <v>1088</v>
      </c>
      <c r="B117" s="30"/>
      <c r="C117" s="30"/>
      <c r="D117" s="31">
        <v>66989</v>
      </c>
    </row>
    <row r="118" spans="1:4" x14ac:dyDescent="0.3">
      <c r="A118" s="26" t="s">
        <v>713</v>
      </c>
      <c r="B118" s="30"/>
      <c r="C118" s="30"/>
      <c r="D118" s="31">
        <v>66253</v>
      </c>
    </row>
    <row r="119" spans="1:4" x14ac:dyDescent="0.3">
      <c r="A119" s="26" t="s">
        <v>758</v>
      </c>
      <c r="B119" s="30">
        <v>65962</v>
      </c>
      <c r="C119" s="30">
        <v>65962</v>
      </c>
      <c r="D119" s="31">
        <v>65962</v>
      </c>
    </row>
    <row r="120" spans="1:4" x14ac:dyDescent="0.3">
      <c r="A120" s="26" t="s">
        <v>1066</v>
      </c>
      <c r="B120" s="30"/>
      <c r="C120" s="30"/>
      <c r="D120" s="31">
        <v>64879</v>
      </c>
    </row>
    <row r="121" spans="1:4" x14ac:dyDescent="0.3">
      <c r="A121" s="26" t="s">
        <v>871</v>
      </c>
      <c r="B121" s="30"/>
      <c r="C121" s="30"/>
      <c r="D121" s="31">
        <v>64801</v>
      </c>
    </row>
    <row r="122" spans="1:4" x14ac:dyDescent="0.3">
      <c r="A122" s="26" t="s">
        <v>1023</v>
      </c>
      <c r="B122" s="30">
        <v>62599</v>
      </c>
      <c r="C122" s="30">
        <v>58906</v>
      </c>
      <c r="D122" s="31">
        <v>62599</v>
      </c>
    </row>
    <row r="123" spans="1:4" x14ac:dyDescent="0.3">
      <c r="A123" s="26" t="s">
        <v>862</v>
      </c>
      <c r="B123" s="30"/>
      <c r="C123" s="30"/>
      <c r="D123" s="31">
        <v>61523</v>
      </c>
    </row>
    <row r="124" spans="1:4" x14ac:dyDescent="0.3">
      <c r="A124" s="26" t="s">
        <v>732</v>
      </c>
      <c r="B124" s="30"/>
      <c r="C124" s="30"/>
      <c r="D124" s="31">
        <v>59728</v>
      </c>
    </row>
    <row r="125" spans="1:4" x14ac:dyDescent="0.3">
      <c r="A125" s="26" t="s">
        <v>902</v>
      </c>
      <c r="B125" s="30">
        <v>59059</v>
      </c>
      <c r="C125" s="30">
        <v>528188</v>
      </c>
      <c r="D125" s="31">
        <v>59059</v>
      </c>
    </row>
    <row r="126" spans="1:4" x14ac:dyDescent="0.3">
      <c r="A126" s="26" t="s">
        <v>985</v>
      </c>
      <c r="B126" s="30"/>
      <c r="C126" s="30"/>
      <c r="D126" s="31">
        <v>58516</v>
      </c>
    </row>
    <row r="127" spans="1:4" x14ac:dyDescent="0.3">
      <c r="A127" s="26" t="s">
        <v>1075</v>
      </c>
      <c r="B127" s="30"/>
      <c r="C127" s="30"/>
      <c r="D127" s="31">
        <v>58410</v>
      </c>
    </row>
    <row r="128" spans="1:4" x14ac:dyDescent="0.3">
      <c r="A128" s="26" t="s">
        <v>722</v>
      </c>
      <c r="B128" s="30"/>
      <c r="C128" s="30"/>
      <c r="D128" s="31">
        <v>55014</v>
      </c>
    </row>
    <row r="129" spans="1:4" x14ac:dyDescent="0.3">
      <c r="A129" s="26" t="s">
        <v>974</v>
      </c>
      <c r="B129" s="30"/>
      <c r="C129" s="30"/>
      <c r="D129" s="31">
        <v>53250</v>
      </c>
    </row>
    <row r="130" spans="1:4" x14ac:dyDescent="0.3">
      <c r="A130" s="26" t="s">
        <v>799</v>
      </c>
      <c r="B130" s="30">
        <v>466907</v>
      </c>
      <c r="C130" s="30">
        <v>395900</v>
      </c>
      <c r="D130" s="31">
        <v>51781</v>
      </c>
    </row>
    <row r="131" spans="1:4" x14ac:dyDescent="0.3">
      <c r="A131" s="26" t="s">
        <v>815</v>
      </c>
      <c r="B131" s="30"/>
      <c r="C131" s="30"/>
      <c r="D131" s="31">
        <v>51152</v>
      </c>
    </row>
    <row r="132" spans="1:4" x14ac:dyDescent="0.3">
      <c r="A132" s="26" t="s">
        <v>827</v>
      </c>
      <c r="B132" s="30"/>
      <c r="C132" s="30"/>
      <c r="D132" s="31">
        <v>50894</v>
      </c>
    </row>
    <row r="133" spans="1:4" x14ac:dyDescent="0.3">
      <c r="A133" s="26" t="s">
        <v>754</v>
      </c>
      <c r="B133" s="30"/>
      <c r="C133" s="30"/>
      <c r="D133" s="31">
        <v>50082</v>
      </c>
    </row>
    <row r="134" spans="1:4" x14ac:dyDescent="0.3">
      <c r="A134" s="26" t="s">
        <v>706</v>
      </c>
      <c r="B134" s="30">
        <v>120950</v>
      </c>
      <c r="C134" s="30">
        <v>70950</v>
      </c>
      <c r="D134" s="31">
        <v>50000</v>
      </c>
    </row>
    <row r="135" spans="1:4" x14ac:dyDescent="0.3">
      <c r="A135" s="26" t="s">
        <v>757</v>
      </c>
      <c r="B135" s="30">
        <v>514724</v>
      </c>
      <c r="C135" s="30">
        <v>529500</v>
      </c>
      <c r="D135" s="31">
        <v>49726</v>
      </c>
    </row>
    <row r="136" spans="1:4" x14ac:dyDescent="0.3">
      <c r="A136" s="26" t="s">
        <v>743</v>
      </c>
      <c r="B136" s="30">
        <v>619860</v>
      </c>
      <c r="C136" s="30">
        <v>570316</v>
      </c>
      <c r="D136" s="31">
        <v>49544</v>
      </c>
    </row>
    <row r="137" spans="1:4" x14ac:dyDescent="0.3">
      <c r="A137" s="26" t="s">
        <v>723</v>
      </c>
      <c r="B137" s="30"/>
      <c r="C137" s="30"/>
      <c r="D137" s="31">
        <v>49282.400000000001</v>
      </c>
    </row>
    <row r="138" spans="1:4" x14ac:dyDescent="0.3">
      <c r="A138" s="26" t="s">
        <v>840</v>
      </c>
      <c r="B138" s="30">
        <v>66384</v>
      </c>
      <c r="C138" s="30">
        <v>27550</v>
      </c>
      <c r="D138" s="31">
        <v>49008</v>
      </c>
    </row>
    <row r="139" spans="1:4" x14ac:dyDescent="0.3">
      <c r="A139" s="26" t="s">
        <v>957</v>
      </c>
      <c r="B139" s="30"/>
      <c r="C139" s="30"/>
      <c r="D139" s="31">
        <v>48554</v>
      </c>
    </row>
    <row r="140" spans="1:4" x14ac:dyDescent="0.3">
      <c r="A140" s="26" t="s">
        <v>759</v>
      </c>
      <c r="B140" s="30">
        <v>27423</v>
      </c>
      <c r="C140" s="30">
        <v>27423</v>
      </c>
      <c r="D140" s="31">
        <v>48227</v>
      </c>
    </row>
    <row r="141" spans="1:4" x14ac:dyDescent="0.3">
      <c r="A141" s="26" t="s">
        <v>1094</v>
      </c>
      <c r="B141" s="30"/>
      <c r="C141" s="30"/>
      <c r="D141" s="31">
        <v>47470</v>
      </c>
    </row>
    <row r="142" spans="1:4" x14ac:dyDescent="0.3">
      <c r="A142" s="26" t="s">
        <v>691</v>
      </c>
      <c r="B142" s="30">
        <v>88311</v>
      </c>
      <c r="C142" s="30">
        <v>42140</v>
      </c>
      <c r="D142" s="31">
        <v>46171</v>
      </c>
    </row>
    <row r="143" spans="1:4" x14ac:dyDescent="0.3">
      <c r="A143" s="26" t="s">
        <v>720</v>
      </c>
      <c r="B143" s="30"/>
      <c r="C143" s="30"/>
      <c r="D143" s="31">
        <v>46132</v>
      </c>
    </row>
    <row r="144" spans="1:4" x14ac:dyDescent="0.3">
      <c r="A144" s="26" t="s">
        <v>1086</v>
      </c>
      <c r="B144" s="30"/>
      <c r="C144" s="30"/>
      <c r="D144" s="31">
        <v>46040</v>
      </c>
    </row>
    <row r="145" spans="1:4" x14ac:dyDescent="0.3">
      <c r="A145" s="26" t="s">
        <v>980</v>
      </c>
      <c r="B145" s="30"/>
      <c r="C145" s="30"/>
      <c r="D145" s="31">
        <v>45113</v>
      </c>
    </row>
    <row r="146" spans="1:4" x14ac:dyDescent="0.3">
      <c r="A146" s="26" t="s">
        <v>806</v>
      </c>
      <c r="B146" s="30">
        <v>802230</v>
      </c>
      <c r="C146" s="30">
        <v>853949</v>
      </c>
      <c r="D146" s="31">
        <v>44069.72</v>
      </c>
    </row>
    <row r="147" spans="1:4" x14ac:dyDescent="0.3">
      <c r="A147" s="26" t="s">
        <v>864</v>
      </c>
      <c r="B147" s="30">
        <v>41630</v>
      </c>
      <c r="C147" s="30">
        <v>74074</v>
      </c>
      <c r="D147" s="31">
        <v>41630</v>
      </c>
    </row>
    <row r="148" spans="1:4" x14ac:dyDescent="0.3">
      <c r="A148" s="26" t="s">
        <v>715</v>
      </c>
      <c r="B148" s="30">
        <v>104130</v>
      </c>
      <c r="C148" s="30">
        <v>99000</v>
      </c>
      <c r="D148" s="31">
        <v>41512</v>
      </c>
    </row>
    <row r="149" spans="1:4" x14ac:dyDescent="0.3">
      <c r="A149" s="26" t="s">
        <v>1019</v>
      </c>
      <c r="B149" s="30"/>
      <c r="C149" s="30"/>
      <c r="D149" s="31">
        <v>41265</v>
      </c>
    </row>
    <row r="150" spans="1:4" x14ac:dyDescent="0.3">
      <c r="A150" s="26" t="s">
        <v>728</v>
      </c>
      <c r="B150" s="30">
        <v>340642</v>
      </c>
      <c r="C150" s="30">
        <v>382305</v>
      </c>
      <c r="D150" s="31">
        <v>40642</v>
      </c>
    </row>
    <row r="151" spans="1:4" x14ac:dyDescent="0.3">
      <c r="A151" s="26" t="s">
        <v>890</v>
      </c>
      <c r="B151" s="30">
        <v>227761</v>
      </c>
      <c r="C151" s="30">
        <v>206218</v>
      </c>
      <c r="D151" s="31">
        <v>37759</v>
      </c>
    </row>
    <row r="152" spans="1:4" x14ac:dyDescent="0.3">
      <c r="A152" s="26" t="s">
        <v>881</v>
      </c>
      <c r="B152" s="30"/>
      <c r="C152" s="30"/>
      <c r="D152" s="31">
        <v>36845</v>
      </c>
    </row>
    <row r="153" spans="1:4" x14ac:dyDescent="0.3">
      <c r="A153" s="26" t="s">
        <v>742</v>
      </c>
      <c r="B153" s="30"/>
      <c r="C153" s="30"/>
      <c r="D153" s="31">
        <v>36627</v>
      </c>
    </row>
    <row r="154" spans="1:4" x14ac:dyDescent="0.3">
      <c r="A154" s="26" t="s">
        <v>786</v>
      </c>
      <c r="B154" s="30">
        <v>134458</v>
      </c>
      <c r="C154" s="30">
        <v>126064</v>
      </c>
      <c r="D154" s="31">
        <v>36023</v>
      </c>
    </row>
    <row r="155" spans="1:4" x14ac:dyDescent="0.3">
      <c r="A155" s="26" t="s">
        <v>1095</v>
      </c>
      <c r="B155" s="30">
        <v>33230</v>
      </c>
      <c r="C155" s="30"/>
      <c r="D155" s="31">
        <v>35827.4</v>
      </c>
    </row>
    <row r="156" spans="1:4" x14ac:dyDescent="0.3">
      <c r="A156" s="26" t="s">
        <v>750</v>
      </c>
      <c r="B156" s="30">
        <v>233990</v>
      </c>
      <c r="C156" s="30">
        <v>198240</v>
      </c>
      <c r="D156" s="31">
        <v>35750</v>
      </c>
    </row>
    <row r="157" spans="1:4" x14ac:dyDescent="0.3">
      <c r="A157" s="26" t="s">
        <v>1013</v>
      </c>
      <c r="B157" s="30"/>
      <c r="C157" s="30"/>
      <c r="D157" s="31">
        <v>34301</v>
      </c>
    </row>
    <row r="158" spans="1:4" x14ac:dyDescent="0.3">
      <c r="A158" s="26" t="s">
        <v>692</v>
      </c>
      <c r="B158" s="30"/>
      <c r="C158" s="30"/>
      <c r="D158" s="31">
        <v>33657</v>
      </c>
    </row>
    <row r="159" spans="1:4" x14ac:dyDescent="0.3">
      <c r="A159" s="26" t="s">
        <v>747</v>
      </c>
      <c r="B159" s="30"/>
      <c r="C159" s="30"/>
      <c r="D159" s="31">
        <v>32870</v>
      </c>
    </row>
    <row r="160" spans="1:4" x14ac:dyDescent="0.3">
      <c r="A160" s="26" t="s">
        <v>1050</v>
      </c>
      <c r="B160" s="30"/>
      <c r="C160" s="30"/>
      <c r="D160" s="31">
        <v>32817</v>
      </c>
    </row>
    <row r="161" spans="1:4" x14ac:dyDescent="0.3">
      <c r="A161" s="26" t="s">
        <v>1037</v>
      </c>
      <c r="B161" s="30">
        <v>19994</v>
      </c>
      <c r="C161" s="30"/>
      <c r="D161" s="31">
        <v>31773</v>
      </c>
    </row>
    <row r="162" spans="1:4" x14ac:dyDescent="0.3">
      <c r="A162" s="26" t="s">
        <v>892</v>
      </c>
      <c r="B162" s="30">
        <v>84556</v>
      </c>
      <c r="C162" s="30">
        <v>84559</v>
      </c>
      <c r="D162" s="31">
        <v>30724</v>
      </c>
    </row>
    <row r="163" spans="1:4" x14ac:dyDescent="0.3">
      <c r="A163" s="26" t="s">
        <v>947</v>
      </c>
      <c r="B163" s="30"/>
      <c r="C163" s="30"/>
      <c r="D163" s="31">
        <v>30000</v>
      </c>
    </row>
    <row r="164" spans="1:4" x14ac:dyDescent="0.3">
      <c r="A164" s="26" t="s">
        <v>1053</v>
      </c>
      <c r="B164" s="30"/>
      <c r="C164" s="30"/>
      <c r="D164" s="31">
        <v>29920</v>
      </c>
    </row>
    <row r="165" spans="1:4" x14ac:dyDescent="0.3">
      <c r="A165" s="26" t="s">
        <v>763</v>
      </c>
      <c r="B165" s="30">
        <v>51380</v>
      </c>
      <c r="C165" s="30">
        <v>51380</v>
      </c>
      <c r="D165" s="31">
        <v>29400</v>
      </c>
    </row>
    <row r="166" spans="1:4" x14ac:dyDescent="0.3">
      <c r="A166" s="26" t="s">
        <v>727</v>
      </c>
      <c r="B166" s="30"/>
      <c r="C166" s="30"/>
      <c r="D166" s="31">
        <v>29246</v>
      </c>
    </row>
    <row r="167" spans="1:4" x14ac:dyDescent="0.3">
      <c r="A167" s="26" t="s">
        <v>729</v>
      </c>
      <c r="B167" s="30">
        <v>41075</v>
      </c>
      <c r="C167" s="30">
        <v>27955</v>
      </c>
      <c r="D167" s="31">
        <v>28937</v>
      </c>
    </row>
    <row r="168" spans="1:4" x14ac:dyDescent="0.3">
      <c r="A168" s="26" t="s">
        <v>1026</v>
      </c>
      <c r="B168" s="30"/>
      <c r="C168" s="30"/>
      <c r="D168" s="31">
        <v>28036</v>
      </c>
    </row>
    <row r="169" spans="1:4" x14ac:dyDescent="0.3">
      <c r="A169" s="26" t="s">
        <v>878</v>
      </c>
      <c r="B169" s="30">
        <v>78525</v>
      </c>
      <c r="C169" s="30">
        <v>50848</v>
      </c>
      <c r="D169" s="31">
        <v>27677</v>
      </c>
    </row>
    <row r="170" spans="1:4" x14ac:dyDescent="0.3">
      <c r="A170" s="26" t="s">
        <v>745</v>
      </c>
      <c r="B170" s="30">
        <v>553975</v>
      </c>
      <c r="C170" s="30">
        <v>581239</v>
      </c>
      <c r="D170" s="31">
        <v>27264</v>
      </c>
    </row>
    <row r="171" spans="1:4" x14ac:dyDescent="0.3">
      <c r="A171" s="26" t="s">
        <v>1042</v>
      </c>
      <c r="B171" s="30">
        <v>260844</v>
      </c>
      <c r="C171" s="30">
        <v>256887</v>
      </c>
      <c r="D171" s="31">
        <v>25708</v>
      </c>
    </row>
    <row r="172" spans="1:4" x14ac:dyDescent="0.3">
      <c r="A172" s="26" t="s">
        <v>930</v>
      </c>
      <c r="B172" s="30">
        <v>1458641</v>
      </c>
      <c r="C172" s="30">
        <v>1483707</v>
      </c>
      <c r="D172" s="31">
        <v>24895</v>
      </c>
    </row>
    <row r="173" spans="1:4" x14ac:dyDescent="0.3">
      <c r="A173" s="26" t="s">
        <v>777</v>
      </c>
      <c r="B173" s="30"/>
      <c r="C173" s="30"/>
      <c r="D173" s="31">
        <v>24883</v>
      </c>
    </row>
    <row r="174" spans="1:4" x14ac:dyDescent="0.3">
      <c r="A174" s="26" t="s">
        <v>950</v>
      </c>
      <c r="B174" s="30"/>
      <c r="C174" s="30"/>
      <c r="D174" s="31">
        <v>24782</v>
      </c>
    </row>
    <row r="175" spans="1:4" x14ac:dyDescent="0.3">
      <c r="A175" s="26" t="s">
        <v>851</v>
      </c>
      <c r="B175" s="30"/>
      <c r="C175" s="30"/>
      <c r="D175" s="31">
        <v>24517</v>
      </c>
    </row>
    <row r="176" spans="1:4" x14ac:dyDescent="0.3">
      <c r="A176" s="26" t="s">
        <v>941</v>
      </c>
      <c r="B176" s="30"/>
      <c r="C176" s="30"/>
      <c r="D176" s="31">
        <v>24299</v>
      </c>
    </row>
    <row r="177" spans="1:4" x14ac:dyDescent="0.3">
      <c r="A177" s="26" t="s">
        <v>1097</v>
      </c>
      <c r="B177" s="30"/>
      <c r="C177" s="30"/>
      <c r="D177" s="31">
        <v>24055.5</v>
      </c>
    </row>
    <row r="178" spans="1:4" x14ac:dyDescent="0.3">
      <c r="A178" s="26" t="s">
        <v>896</v>
      </c>
      <c r="B178" s="30"/>
      <c r="C178" s="30"/>
      <c r="D178" s="31">
        <v>23521</v>
      </c>
    </row>
    <row r="179" spans="1:4" x14ac:dyDescent="0.3">
      <c r="A179" s="26" t="s">
        <v>1067</v>
      </c>
      <c r="B179" s="30">
        <v>124879</v>
      </c>
      <c r="C179" s="30">
        <v>108796</v>
      </c>
      <c r="D179" s="31">
        <v>23319</v>
      </c>
    </row>
    <row r="180" spans="1:4" x14ac:dyDescent="0.3">
      <c r="A180" s="26" t="s">
        <v>958</v>
      </c>
      <c r="B180" s="30"/>
      <c r="C180" s="30"/>
      <c r="D180" s="31">
        <v>23245</v>
      </c>
    </row>
    <row r="181" spans="1:4" x14ac:dyDescent="0.3">
      <c r="A181" s="26" t="s">
        <v>891</v>
      </c>
      <c r="B181" s="30">
        <v>34762</v>
      </c>
      <c r="C181" s="30">
        <v>15406</v>
      </c>
      <c r="D181" s="31">
        <v>23106</v>
      </c>
    </row>
    <row r="182" spans="1:4" x14ac:dyDescent="0.3">
      <c r="A182" s="26" t="s">
        <v>1081</v>
      </c>
      <c r="B182" s="30"/>
      <c r="C182" s="30"/>
      <c r="D182" s="31">
        <v>23050</v>
      </c>
    </row>
    <row r="183" spans="1:4" x14ac:dyDescent="0.3">
      <c r="A183" s="26" t="s">
        <v>1014</v>
      </c>
      <c r="B183" s="30">
        <v>23128</v>
      </c>
      <c r="C183" s="30"/>
      <c r="D183" s="31">
        <v>22569</v>
      </c>
    </row>
    <row r="184" spans="1:4" x14ac:dyDescent="0.3">
      <c r="A184" s="26" t="s">
        <v>785</v>
      </c>
      <c r="B184" s="30">
        <v>1384286</v>
      </c>
      <c r="C184" s="30">
        <v>1407950</v>
      </c>
      <c r="D184" s="31">
        <v>21079</v>
      </c>
    </row>
    <row r="185" spans="1:4" x14ac:dyDescent="0.3">
      <c r="A185" s="26" t="s">
        <v>963</v>
      </c>
      <c r="B185" s="30"/>
      <c r="C185" s="30"/>
      <c r="D185" s="31">
        <v>20613</v>
      </c>
    </row>
    <row r="186" spans="1:4" x14ac:dyDescent="0.3">
      <c r="A186" s="26" t="s">
        <v>1069</v>
      </c>
      <c r="B186" s="30"/>
      <c r="C186" s="30"/>
      <c r="D186" s="31">
        <v>20499</v>
      </c>
    </row>
    <row r="187" spans="1:4" x14ac:dyDescent="0.3">
      <c r="A187" s="26" t="s">
        <v>741</v>
      </c>
      <c r="B187" s="30"/>
      <c r="C187" s="30"/>
      <c r="D187" s="31">
        <v>20000</v>
      </c>
    </row>
    <row r="188" spans="1:4" x14ac:dyDescent="0.3">
      <c r="A188" s="26" t="s">
        <v>995</v>
      </c>
      <c r="B188" s="30"/>
      <c r="C188" s="30"/>
      <c r="D188" s="31">
        <v>20000</v>
      </c>
    </row>
    <row r="189" spans="1:4" x14ac:dyDescent="0.3">
      <c r="A189" s="26" t="s">
        <v>873</v>
      </c>
      <c r="B189" s="30"/>
      <c r="C189" s="30"/>
      <c r="D189" s="31">
        <v>19908</v>
      </c>
    </row>
    <row r="190" spans="1:4" x14ac:dyDescent="0.3">
      <c r="A190" s="26" t="s">
        <v>1030</v>
      </c>
      <c r="B190" s="30">
        <v>417018</v>
      </c>
      <c r="C190" s="30">
        <v>442795</v>
      </c>
      <c r="D190" s="31">
        <v>19641</v>
      </c>
    </row>
    <row r="191" spans="1:4" x14ac:dyDescent="0.3">
      <c r="A191" s="26" t="s">
        <v>1074</v>
      </c>
      <c r="B191" s="30">
        <v>723243</v>
      </c>
      <c r="C191" s="30">
        <v>636000</v>
      </c>
      <c r="D191" s="31">
        <v>19091</v>
      </c>
    </row>
    <row r="192" spans="1:4" x14ac:dyDescent="0.3">
      <c r="A192" s="26" t="s">
        <v>710</v>
      </c>
      <c r="B192" s="30"/>
      <c r="C192" s="30"/>
      <c r="D192" s="31">
        <v>18820</v>
      </c>
    </row>
    <row r="193" spans="1:4" x14ac:dyDescent="0.3">
      <c r="A193" s="26" t="s">
        <v>1007</v>
      </c>
      <c r="B193" s="30"/>
      <c r="C193" s="30"/>
      <c r="D193" s="31">
        <v>18684</v>
      </c>
    </row>
    <row r="194" spans="1:4" x14ac:dyDescent="0.3">
      <c r="A194" s="26" t="s">
        <v>736</v>
      </c>
      <c r="B194" s="30"/>
      <c r="C194" s="30"/>
      <c r="D194" s="31">
        <v>18600</v>
      </c>
    </row>
    <row r="195" spans="1:4" x14ac:dyDescent="0.3">
      <c r="A195" s="26" t="s">
        <v>893</v>
      </c>
      <c r="B195" s="30"/>
      <c r="C195" s="30"/>
      <c r="D195" s="31">
        <v>18585</v>
      </c>
    </row>
    <row r="196" spans="1:4" x14ac:dyDescent="0.3">
      <c r="A196" s="26" t="s">
        <v>915</v>
      </c>
      <c r="B196" s="30"/>
      <c r="C196" s="30"/>
      <c r="D196" s="31">
        <v>18163</v>
      </c>
    </row>
    <row r="197" spans="1:4" x14ac:dyDescent="0.3">
      <c r="A197" s="26" t="s">
        <v>905</v>
      </c>
      <c r="B197" s="30"/>
      <c r="C197" s="30"/>
      <c r="D197" s="31">
        <v>17872.8</v>
      </c>
    </row>
    <row r="198" spans="1:4" x14ac:dyDescent="0.3">
      <c r="A198" s="26" t="s">
        <v>1031</v>
      </c>
      <c r="B198" s="30">
        <v>352121</v>
      </c>
      <c r="C198" s="30">
        <v>337314</v>
      </c>
      <c r="D198" s="31">
        <v>17781</v>
      </c>
    </row>
    <row r="199" spans="1:4" x14ac:dyDescent="0.3">
      <c r="A199" s="26" t="s">
        <v>835</v>
      </c>
      <c r="B199" s="30"/>
      <c r="C199" s="30"/>
      <c r="D199" s="31">
        <v>17663</v>
      </c>
    </row>
    <row r="200" spans="1:4" x14ac:dyDescent="0.3">
      <c r="A200" s="26" t="s">
        <v>831</v>
      </c>
      <c r="B200" s="30"/>
      <c r="C200" s="30"/>
      <c r="D200" s="31">
        <v>17505</v>
      </c>
    </row>
    <row r="201" spans="1:4" x14ac:dyDescent="0.3">
      <c r="A201" s="26" t="s">
        <v>696</v>
      </c>
      <c r="B201" s="30"/>
      <c r="C201" s="30"/>
      <c r="D201" s="31">
        <v>17169</v>
      </c>
    </row>
    <row r="202" spans="1:4" x14ac:dyDescent="0.3">
      <c r="A202" s="26" t="s">
        <v>804</v>
      </c>
      <c r="B202" s="30">
        <v>21806</v>
      </c>
      <c r="C202" s="30">
        <v>5587</v>
      </c>
      <c r="D202" s="31">
        <v>16219</v>
      </c>
    </row>
    <row r="203" spans="1:4" x14ac:dyDescent="0.3">
      <c r="A203" s="26" t="s">
        <v>1108</v>
      </c>
      <c r="B203" s="30"/>
      <c r="C203" s="30"/>
      <c r="D203" s="31">
        <v>15944</v>
      </c>
    </row>
    <row r="204" spans="1:4" x14ac:dyDescent="0.3">
      <c r="A204" s="26" t="s">
        <v>1110</v>
      </c>
      <c r="B204" s="30"/>
      <c r="C204" s="30"/>
      <c r="D204" s="31">
        <v>15718</v>
      </c>
    </row>
    <row r="205" spans="1:4" x14ac:dyDescent="0.3">
      <c r="A205" s="26" t="s">
        <v>1051</v>
      </c>
      <c r="B205" s="30">
        <v>297938</v>
      </c>
      <c r="C205" s="30">
        <v>295542</v>
      </c>
      <c r="D205" s="31">
        <v>15672</v>
      </c>
    </row>
    <row r="206" spans="1:4" x14ac:dyDescent="0.3">
      <c r="A206" s="26" t="s">
        <v>900</v>
      </c>
      <c r="B206" s="30">
        <v>46044</v>
      </c>
      <c r="C206" s="30">
        <v>49944</v>
      </c>
      <c r="D206" s="31">
        <v>15325</v>
      </c>
    </row>
    <row r="207" spans="1:4" x14ac:dyDescent="0.3">
      <c r="A207" s="26" t="s">
        <v>923</v>
      </c>
      <c r="B207" s="30">
        <v>22384</v>
      </c>
      <c r="C207" s="30">
        <v>65000</v>
      </c>
      <c r="D207" s="31">
        <v>15313</v>
      </c>
    </row>
    <row r="208" spans="1:4" x14ac:dyDescent="0.3">
      <c r="A208" s="26" t="s">
        <v>839</v>
      </c>
      <c r="B208" s="30"/>
      <c r="C208" s="30"/>
      <c r="D208" s="31">
        <v>15000</v>
      </c>
    </row>
    <row r="209" spans="1:4" x14ac:dyDescent="0.3">
      <c r="A209" s="26" t="s">
        <v>967</v>
      </c>
      <c r="B209" s="30"/>
      <c r="C209" s="30"/>
      <c r="D209" s="31">
        <v>15000</v>
      </c>
    </row>
    <row r="210" spans="1:4" x14ac:dyDescent="0.3">
      <c r="A210" s="26" t="s">
        <v>907</v>
      </c>
      <c r="B210" s="30"/>
      <c r="C210" s="30"/>
      <c r="D210" s="31">
        <v>14878</v>
      </c>
    </row>
    <row r="211" spans="1:4" x14ac:dyDescent="0.3">
      <c r="A211" s="26" t="s">
        <v>842</v>
      </c>
      <c r="B211" s="30"/>
      <c r="C211" s="30"/>
      <c r="D211" s="31">
        <v>14819</v>
      </c>
    </row>
    <row r="212" spans="1:4" x14ac:dyDescent="0.3">
      <c r="A212" s="26" t="s">
        <v>809</v>
      </c>
      <c r="B212" s="30">
        <v>10835</v>
      </c>
      <c r="C212" s="30"/>
      <c r="D212" s="31">
        <v>14785</v>
      </c>
    </row>
    <row r="213" spans="1:4" x14ac:dyDescent="0.3">
      <c r="A213" s="26" t="s">
        <v>717</v>
      </c>
      <c r="B213" s="30"/>
      <c r="C213" s="30"/>
      <c r="D213" s="31">
        <v>14680</v>
      </c>
    </row>
    <row r="214" spans="1:4" x14ac:dyDescent="0.3">
      <c r="A214" s="26" t="s">
        <v>805</v>
      </c>
      <c r="B214" s="30"/>
      <c r="C214" s="30"/>
      <c r="D214" s="31">
        <v>14379</v>
      </c>
    </row>
    <row r="215" spans="1:4" x14ac:dyDescent="0.3">
      <c r="A215" s="26" t="s">
        <v>740</v>
      </c>
      <c r="B215" s="30"/>
      <c r="C215" s="30"/>
      <c r="D215" s="31">
        <v>14270</v>
      </c>
    </row>
    <row r="216" spans="1:4" x14ac:dyDescent="0.3">
      <c r="A216" s="26" t="s">
        <v>964</v>
      </c>
      <c r="B216" s="30"/>
      <c r="C216" s="30"/>
      <c r="D216" s="31">
        <v>13600</v>
      </c>
    </row>
    <row r="217" spans="1:4" x14ac:dyDescent="0.3">
      <c r="A217" s="26" t="s">
        <v>850</v>
      </c>
      <c r="B217" s="30"/>
      <c r="C217" s="30"/>
      <c r="D217" s="31">
        <v>13279</v>
      </c>
    </row>
    <row r="218" spans="1:4" x14ac:dyDescent="0.3">
      <c r="A218" s="26" t="s">
        <v>818</v>
      </c>
      <c r="B218" s="30">
        <v>76179</v>
      </c>
      <c r="C218" s="30">
        <v>84190</v>
      </c>
      <c r="D218" s="31">
        <v>12694</v>
      </c>
    </row>
    <row r="219" spans="1:4" x14ac:dyDescent="0.3">
      <c r="A219" s="26" t="s">
        <v>1021</v>
      </c>
      <c r="B219" s="30"/>
      <c r="C219" s="30"/>
      <c r="D219" s="31">
        <v>12691</v>
      </c>
    </row>
    <row r="220" spans="1:4" x14ac:dyDescent="0.3">
      <c r="A220" s="26" t="s">
        <v>829</v>
      </c>
      <c r="B220" s="30">
        <v>84624</v>
      </c>
      <c r="C220" s="30">
        <v>70644</v>
      </c>
      <c r="D220" s="31">
        <v>12508.88</v>
      </c>
    </row>
    <row r="221" spans="1:4" x14ac:dyDescent="0.3">
      <c r="A221" s="26" t="s">
        <v>1000</v>
      </c>
      <c r="B221" s="30"/>
      <c r="C221" s="30"/>
      <c r="D221" s="31">
        <v>12291</v>
      </c>
    </row>
    <row r="222" spans="1:4" x14ac:dyDescent="0.3">
      <c r="A222" s="26" t="s">
        <v>954</v>
      </c>
      <c r="B222" s="30">
        <v>357261</v>
      </c>
      <c r="C222" s="30">
        <v>350144</v>
      </c>
      <c r="D222" s="31">
        <v>12224.64</v>
      </c>
    </row>
    <row r="223" spans="1:4" x14ac:dyDescent="0.3">
      <c r="A223" s="26" t="s">
        <v>990</v>
      </c>
      <c r="B223" s="30"/>
      <c r="C223" s="30"/>
      <c r="D223" s="31">
        <v>11532</v>
      </c>
    </row>
    <row r="224" spans="1:4" x14ac:dyDescent="0.3">
      <c r="A224" s="26" t="s">
        <v>1093</v>
      </c>
      <c r="B224" s="30"/>
      <c r="C224" s="30"/>
      <c r="D224" s="31">
        <v>11509</v>
      </c>
    </row>
    <row r="225" spans="1:4" x14ac:dyDescent="0.3">
      <c r="A225" s="26" t="s">
        <v>854</v>
      </c>
      <c r="B225" s="30"/>
      <c r="C225" s="30"/>
      <c r="D225" s="31">
        <v>11390</v>
      </c>
    </row>
    <row r="226" spans="1:4" x14ac:dyDescent="0.3">
      <c r="A226" s="26" t="s">
        <v>771</v>
      </c>
      <c r="B226" s="30"/>
      <c r="C226" s="30"/>
      <c r="D226" s="31">
        <v>11382</v>
      </c>
    </row>
    <row r="227" spans="1:4" x14ac:dyDescent="0.3">
      <c r="A227" s="26" t="s">
        <v>868</v>
      </c>
      <c r="B227" s="30"/>
      <c r="C227" s="30"/>
      <c r="D227" s="31">
        <v>11267</v>
      </c>
    </row>
    <row r="228" spans="1:4" x14ac:dyDescent="0.3">
      <c r="A228" s="26" t="s">
        <v>690</v>
      </c>
      <c r="B228" s="30"/>
      <c r="C228" s="30"/>
      <c r="D228" s="31">
        <v>11135</v>
      </c>
    </row>
    <row r="229" spans="1:4" x14ac:dyDescent="0.3">
      <c r="A229" s="26" t="s">
        <v>778</v>
      </c>
      <c r="B229" s="30">
        <v>192423</v>
      </c>
      <c r="C229" s="30">
        <v>181539</v>
      </c>
      <c r="D229" s="31">
        <v>10884</v>
      </c>
    </row>
    <row r="230" spans="1:4" x14ac:dyDescent="0.3">
      <c r="A230" s="26" t="s">
        <v>1058</v>
      </c>
      <c r="B230" s="30"/>
      <c r="C230" s="30"/>
      <c r="D230" s="31">
        <v>10820</v>
      </c>
    </row>
    <row r="231" spans="1:4" x14ac:dyDescent="0.3">
      <c r="A231" s="26" t="s">
        <v>733</v>
      </c>
      <c r="B231" s="30">
        <v>59825</v>
      </c>
      <c r="C231" s="30">
        <v>66361</v>
      </c>
      <c r="D231" s="31">
        <v>10749</v>
      </c>
    </row>
    <row r="232" spans="1:4" x14ac:dyDescent="0.3">
      <c r="A232" s="26" t="s">
        <v>928</v>
      </c>
      <c r="B232" s="30"/>
      <c r="C232" s="30"/>
      <c r="D232" s="31">
        <v>10720</v>
      </c>
    </row>
    <row r="233" spans="1:4" x14ac:dyDescent="0.3">
      <c r="A233" s="26" t="s">
        <v>711</v>
      </c>
      <c r="B233" s="30"/>
      <c r="C233" s="30"/>
      <c r="D233" s="31">
        <v>10444</v>
      </c>
    </row>
    <row r="234" spans="1:4" x14ac:dyDescent="0.3">
      <c r="A234" s="26" t="s">
        <v>886</v>
      </c>
      <c r="B234" s="30"/>
      <c r="C234" s="30"/>
      <c r="D234" s="31">
        <v>10406</v>
      </c>
    </row>
    <row r="235" spans="1:4" x14ac:dyDescent="0.3">
      <c r="A235" s="26" t="s">
        <v>1017</v>
      </c>
      <c r="B235" s="30"/>
      <c r="C235" s="30"/>
      <c r="D235" s="31">
        <v>10266</v>
      </c>
    </row>
    <row r="236" spans="1:4" x14ac:dyDescent="0.3">
      <c r="A236" s="26" t="s">
        <v>861</v>
      </c>
      <c r="B236" s="30"/>
      <c r="C236" s="30"/>
      <c r="D236" s="31">
        <v>10093</v>
      </c>
    </row>
    <row r="237" spans="1:4" x14ac:dyDescent="0.3">
      <c r="A237" s="26" t="s">
        <v>885</v>
      </c>
      <c r="B237" s="30">
        <v>20000</v>
      </c>
      <c r="C237" s="30">
        <v>20000</v>
      </c>
      <c r="D237" s="31">
        <v>10040</v>
      </c>
    </row>
    <row r="238" spans="1:4" x14ac:dyDescent="0.3">
      <c r="A238" s="26" t="s">
        <v>792</v>
      </c>
      <c r="B238" s="30"/>
      <c r="C238" s="30"/>
      <c r="D238" s="31">
        <v>10035</v>
      </c>
    </row>
    <row r="239" spans="1:4" x14ac:dyDescent="0.3">
      <c r="A239" s="26" t="s">
        <v>1113</v>
      </c>
      <c r="B239" s="30"/>
      <c r="C239" s="30"/>
      <c r="D239" s="31">
        <v>10035</v>
      </c>
    </row>
    <row r="240" spans="1:4" x14ac:dyDescent="0.3">
      <c r="A240" s="26" t="s">
        <v>888</v>
      </c>
      <c r="B240" s="30"/>
      <c r="C240" s="30"/>
      <c r="D240" s="31">
        <v>10000</v>
      </c>
    </row>
    <row r="241" spans="1:4" x14ac:dyDescent="0.3">
      <c r="A241" s="26" t="s">
        <v>1073</v>
      </c>
      <c r="B241" s="30"/>
      <c r="C241" s="30"/>
      <c r="D241" s="31">
        <v>10000</v>
      </c>
    </row>
    <row r="242" spans="1:4" x14ac:dyDescent="0.3">
      <c r="A242" s="26" t="s">
        <v>942</v>
      </c>
      <c r="B242" s="30"/>
      <c r="C242" s="30"/>
      <c r="D242" s="31">
        <v>9971</v>
      </c>
    </row>
    <row r="243" spans="1:4" x14ac:dyDescent="0.3">
      <c r="A243" s="26" t="s">
        <v>802</v>
      </c>
      <c r="B243" s="30">
        <v>20787</v>
      </c>
      <c r="C243" s="30">
        <v>30642</v>
      </c>
      <c r="D243" s="31">
        <v>9855</v>
      </c>
    </row>
    <row r="244" spans="1:4" x14ac:dyDescent="0.3">
      <c r="A244" s="26" t="s">
        <v>730</v>
      </c>
      <c r="B244" s="30"/>
      <c r="C244" s="30"/>
      <c r="D244" s="31">
        <v>9841</v>
      </c>
    </row>
    <row r="245" spans="1:4" x14ac:dyDescent="0.3">
      <c r="A245" s="26" t="s">
        <v>874</v>
      </c>
      <c r="B245" s="30">
        <v>390539</v>
      </c>
      <c r="C245" s="30">
        <v>408930</v>
      </c>
      <c r="D245" s="31">
        <v>9600.6</v>
      </c>
    </row>
    <row r="246" spans="1:4" x14ac:dyDescent="0.3">
      <c r="A246" s="26" t="s">
        <v>1036</v>
      </c>
      <c r="B246" s="30"/>
      <c r="C246" s="30"/>
      <c r="D246" s="31">
        <v>9590</v>
      </c>
    </row>
    <row r="247" spans="1:4" x14ac:dyDescent="0.3">
      <c r="A247" s="26" t="s">
        <v>808</v>
      </c>
      <c r="B247" s="30">
        <v>202557</v>
      </c>
      <c r="C247" s="30">
        <v>396434</v>
      </c>
      <c r="D247" s="31">
        <v>9083</v>
      </c>
    </row>
    <row r="248" spans="1:4" x14ac:dyDescent="0.3">
      <c r="A248" s="26" t="s">
        <v>760</v>
      </c>
      <c r="B248" s="30"/>
      <c r="C248" s="30"/>
      <c r="D248" s="31">
        <v>8790</v>
      </c>
    </row>
    <row r="249" spans="1:4" x14ac:dyDescent="0.3">
      <c r="A249" s="26" t="s">
        <v>1025</v>
      </c>
      <c r="B249" s="30"/>
      <c r="C249" s="30"/>
      <c r="D249" s="31">
        <v>8785</v>
      </c>
    </row>
    <row r="250" spans="1:4" x14ac:dyDescent="0.3">
      <c r="A250" s="26" t="s">
        <v>1034</v>
      </c>
      <c r="B250" s="30">
        <v>33202</v>
      </c>
      <c r="C250" s="30">
        <v>38069</v>
      </c>
      <c r="D250" s="31">
        <v>8656</v>
      </c>
    </row>
    <row r="251" spans="1:4" x14ac:dyDescent="0.3">
      <c r="A251" s="26" t="s">
        <v>936</v>
      </c>
      <c r="B251" s="30"/>
      <c r="C251" s="30"/>
      <c r="D251" s="31">
        <v>8635</v>
      </c>
    </row>
    <row r="252" spans="1:4" x14ac:dyDescent="0.3">
      <c r="A252" s="26" t="s">
        <v>1112</v>
      </c>
      <c r="B252" s="30"/>
      <c r="C252" s="30"/>
      <c r="D252" s="31">
        <v>8262</v>
      </c>
    </row>
    <row r="253" spans="1:4" x14ac:dyDescent="0.3">
      <c r="A253" s="26" t="s">
        <v>956</v>
      </c>
      <c r="B253" s="30"/>
      <c r="C253" s="30"/>
      <c r="D253" s="31">
        <v>8196</v>
      </c>
    </row>
    <row r="254" spans="1:4" x14ac:dyDescent="0.3">
      <c r="A254" s="26" t="s">
        <v>1055</v>
      </c>
      <c r="B254" s="30">
        <v>8160</v>
      </c>
      <c r="C254" s="30">
        <v>8160</v>
      </c>
      <c r="D254" s="31">
        <v>8160</v>
      </c>
    </row>
    <row r="255" spans="1:4" x14ac:dyDescent="0.3">
      <c r="A255" s="26" t="s">
        <v>790</v>
      </c>
      <c r="B255" s="30"/>
      <c r="C255" s="30"/>
      <c r="D255" s="31">
        <v>8134</v>
      </c>
    </row>
    <row r="256" spans="1:4" x14ac:dyDescent="0.3">
      <c r="A256" s="26" t="s">
        <v>872</v>
      </c>
      <c r="B256" s="30"/>
      <c r="C256" s="30"/>
      <c r="D256" s="31">
        <v>7790</v>
      </c>
    </row>
    <row r="257" spans="1:4" x14ac:dyDescent="0.3">
      <c r="A257" s="26" t="s">
        <v>961</v>
      </c>
      <c r="B257" s="30"/>
      <c r="C257" s="30"/>
      <c r="D257" s="31">
        <v>7434</v>
      </c>
    </row>
    <row r="258" spans="1:4" x14ac:dyDescent="0.3">
      <c r="A258" s="26" t="s">
        <v>748</v>
      </c>
      <c r="B258" s="30"/>
      <c r="C258" s="30"/>
      <c r="D258" s="31">
        <v>7315</v>
      </c>
    </row>
    <row r="259" spans="1:4" x14ac:dyDescent="0.3">
      <c r="A259" s="26" t="s">
        <v>965</v>
      </c>
      <c r="B259" s="30"/>
      <c r="C259" s="30"/>
      <c r="D259" s="31">
        <v>7280</v>
      </c>
    </row>
    <row r="260" spans="1:4" x14ac:dyDescent="0.3">
      <c r="A260" s="26" t="s">
        <v>863</v>
      </c>
      <c r="B260" s="30">
        <v>17230</v>
      </c>
      <c r="C260" s="30">
        <v>17230</v>
      </c>
      <c r="D260" s="31">
        <v>7260</v>
      </c>
    </row>
    <row r="261" spans="1:4" x14ac:dyDescent="0.3">
      <c r="A261" s="26" t="s">
        <v>712</v>
      </c>
      <c r="B261" s="30"/>
      <c r="C261" s="30"/>
      <c r="D261" s="31">
        <v>7214</v>
      </c>
    </row>
    <row r="262" spans="1:4" x14ac:dyDescent="0.3">
      <c r="A262" s="26" t="s">
        <v>1077</v>
      </c>
      <c r="B262" s="30"/>
      <c r="C262" s="30"/>
      <c r="D262" s="31">
        <v>7177.44</v>
      </c>
    </row>
    <row r="263" spans="1:4" x14ac:dyDescent="0.3">
      <c r="A263" s="26" t="s">
        <v>1001</v>
      </c>
      <c r="B263" s="30"/>
      <c r="C263" s="30"/>
      <c r="D263" s="31">
        <v>7064</v>
      </c>
    </row>
    <row r="264" spans="1:4" x14ac:dyDescent="0.3">
      <c r="A264" s="26" t="s">
        <v>726</v>
      </c>
      <c r="B264" s="30">
        <v>58040</v>
      </c>
      <c r="C264" s="30">
        <v>58040</v>
      </c>
      <c r="D264" s="31">
        <v>7057</v>
      </c>
    </row>
    <row r="265" spans="1:4" x14ac:dyDescent="0.3">
      <c r="A265" s="26" t="s">
        <v>848</v>
      </c>
      <c r="B265" s="30">
        <v>28851</v>
      </c>
      <c r="C265" s="30">
        <v>21830</v>
      </c>
      <c r="D265" s="31">
        <v>7021</v>
      </c>
    </row>
    <row r="266" spans="1:4" x14ac:dyDescent="0.3">
      <c r="A266" s="26" t="s">
        <v>1033</v>
      </c>
      <c r="B266" s="30"/>
      <c r="C266" s="30"/>
      <c r="D266" s="31">
        <v>6795</v>
      </c>
    </row>
    <row r="267" spans="1:4" x14ac:dyDescent="0.3">
      <c r="A267" s="26" t="s">
        <v>855</v>
      </c>
      <c r="B267" s="30">
        <v>120188</v>
      </c>
      <c r="C267" s="30">
        <v>150000</v>
      </c>
      <c r="D267" s="31">
        <v>6555</v>
      </c>
    </row>
    <row r="268" spans="1:4" x14ac:dyDescent="0.3">
      <c r="A268" s="26" t="s">
        <v>972</v>
      </c>
      <c r="B268" s="30">
        <v>41064</v>
      </c>
      <c r="C268" s="30">
        <v>47578</v>
      </c>
      <c r="D268" s="31">
        <v>6514</v>
      </c>
    </row>
    <row r="269" spans="1:4" x14ac:dyDescent="0.3">
      <c r="A269" s="26" t="s">
        <v>1111</v>
      </c>
      <c r="B269" s="30"/>
      <c r="C269" s="30"/>
      <c r="D269" s="31">
        <v>6500</v>
      </c>
    </row>
    <row r="270" spans="1:4" x14ac:dyDescent="0.3">
      <c r="A270" s="26" t="s">
        <v>927</v>
      </c>
      <c r="B270" s="30"/>
      <c r="C270" s="30"/>
      <c r="D270" s="31">
        <v>6419</v>
      </c>
    </row>
    <row r="271" spans="1:4" x14ac:dyDescent="0.3">
      <c r="A271" s="26" t="s">
        <v>877</v>
      </c>
      <c r="B271" s="30"/>
      <c r="C271" s="30"/>
      <c r="D271" s="31">
        <v>6245</v>
      </c>
    </row>
    <row r="272" spans="1:4" x14ac:dyDescent="0.3">
      <c r="A272" s="26" t="s">
        <v>945</v>
      </c>
      <c r="B272" s="30">
        <v>50014</v>
      </c>
      <c r="C272" s="30">
        <v>44548</v>
      </c>
      <c r="D272" s="31">
        <v>6201</v>
      </c>
    </row>
    <row r="273" spans="1:4" x14ac:dyDescent="0.3">
      <c r="A273" s="26" t="s">
        <v>752</v>
      </c>
      <c r="B273" s="30"/>
      <c r="C273" s="30"/>
      <c r="D273" s="31">
        <v>6000</v>
      </c>
    </row>
    <row r="274" spans="1:4" x14ac:dyDescent="0.3">
      <c r="A274" s="26" t="s">
        <v>1022</v>
      </c>
      <c r="B274" s="30"/>
      <c r="C274" s="30"/>
      <c r="D274" s="31">
        <v>5788</v>
      </c>
    </row>
    <row r="275" spans="1:4" x14ac:dyDescent="0.3">
      <c r="A275" s="26" t="s">
        <v>1049</v>
      </c>
      <c r="B275" s="30"/>
      <c r="C275" s="30"/>
      <c r="D275" s="31">
        <v>5714</v>
      </c>
    </row>
    <row r="276" spans="1:4" x14ac:dyDescent="0.3">
      <c r="A276" s="26" t="s">
        <v>973</v>
      </c>
      <c r="B276" s="30"/>
      <c r="C276" s="30"/>
      <c r="D276" s="31">
        <v>5592</v>
      </c>
    </row>
    <row r="277" spans="1:4" x14ac:dyDescent="0.3">
      <c r="A277" s="26" t="s">
        <v>1010</v>
      </c>
      <c r="B277" s="30"/>
      <c r="C277" s="30"/>
      <c r="D277" s="31">
        <v>5538</v>
      </c>
    </row>
    <row r="278" spans="1:4" x14ac:dyDescent="0.3">
      <c r="A278" s="26" t="s">
        <v>811</v>
      </c>
      <c r="B278" s="30"/>
      <c r="C278" s="30"/>
      <c r="D278" s="31">
        <v>5404</v>
      </c>
    </row>
    <row r="279" spans="1:4" x14ac:dyDescent="0.3">
      <c r="A279" s="26" t="s">
        <v>895</v>
      </c>
      <c r="B279" s="30"/>
      <c r="C279" s="30"/>
      <c r="D279" s="31">
        <v>5380</v>
      </c>
    </row>
    <row r="280" spans="1:4" x14ac:dyDescent="0.3">
      <c r="A280" s="26" t="s">
        <v>1064</v>
      </c>
      <c r="B280" s="30"/>
      <c r="C280" s="30">
        <v>60394</v>
      </c>
      <c r="D280" s="31">
        <v>5325</v>
      </c>
    </row>
    <row r="281" spans="1:4" x14ac:dyDescent="0.3">
      <c r="A281" s="26" t="s">
        <v>1090</v>
      </c>
      <c r="B281" s="30"/>
      <c r="C281" s="30"/>
      <c r="D281" s="31">
        <v>5322</v>
      </c>
    </row>
    <row r="282" spans="1:4" x14ac:dyDescent="0.3">
      <c r="A282" s="26" t="s">
        <v>933</v>
      </c>
      <c r="B282" s="30">
        <v>311388</v>
      </c>
      <c r="C282" s="30">
        <v>306149</v>
      </c>
      <c r="D282" s="31">
        <v>5239</v>
      </c>
    </row>
    <row r="283" spans="1:4" x14ac:dyDescent="0.3">
      <c r="A283" s="26" t="s">
        <v>1072</v>
      </c>
      <c r="B283" s="30">
        <v>5200</v>
      </c>
      <c r="C283" s="30"/>
      <c r="D283" s="31">
        <v>5200</v>
      </c>
    </row>
    <row r="284" spans="1:4" x14ac:dyDescent="0.3">
      <c r="A284" s="26" t="s">
        <v>843</v>
      </c>
      <c r="B284" s="30">
        <v>47025</v>
      </c>
      <c r="C284" s="30">
        <v>110000</v>
      </c>
      <c r="D284" s="31">
        <v>5199</v>
      </c>
    </row>
    <row r="285" spans="1:4" x14ac:dyDescent="0.3">
      <c r="A285" s="26" t="s">
        <v>1089</v>
      </c>
      <c r="B285" s="30">
        <v>24497</v>
      </c>
      <c r="C285" s="30">
        <v>19399</v>
      </c>
      <c r="D285" s="31">
        <v>5098</v>
      </c>
    </row>
    <row r="286" spans="1:4" x14ac:dyDescent="0.3">
      <c r="A286" s="26" t="s">
        <v>1046</v>
      </c>
      <c r="B286" s="30">
        <v>2518192</v>
      </c>
      <c r="C286" s="30">
        <v>2572690</v>
      </c>
      <c r="D286" s="31">
        <v>5070</v>
      </c>
    </row>
    <row r="287" spans="1:4" x14ac:dyDescent="0.3">
      <c r="A287" s="26" t="s">
        <v>1043</v>
      </c>
      <c r="B287" s="30"/>
      <c r="C287" s="30"/>
      <c r="D287" s="31">
        <v>5040</v>
      </c>
    </row>
    <row r="288" spans="1:4" x14ac:dyDescent="0.3">
      <c r="A288" s="26" t="s">
        <v>1045</v>
      </c>
      <c r="B288" s="30"/>
      <c r="C288" s="30"/>
      <c r="D288" s="31">
        <v>5009</v>
      </c>
    </row>
    <row r="289" spans="1:4" x14ac:dyDescent="0.3">
      <c r="A289" s="26" t="s">
        <v>1101</v>
      </c>
      <c r="B289" s="30"/>
      <c r="C289" s="30"/>
      <c r="D289" s="31">
        <v>5000</v>
      </c>
    </row>
    <row r="290" spans="1:4" x14ac:dyDescent="0.3">
      <c r="A290" s="26" t="s">
        <v>801</v>
      </c>
      <c r="B290" s="30"/>
      <c r="C290" s="30"/>
      <c r="D290" s="31">
        <v>4843</v>
      </c>
    </row>
    <row r="291" spans="1:4" x14ac:dyDescent="0.3">
      <c r="A291" s="26" t="s">
        <v>721</v>
      </c>
      <c r="B291" s="30"/>
      <c r="C291" s="30"/>
      <c r="D291" s="31">
        <v>4834</v>
      </c>
    </row>
    <row r="292" spans="1:4" x14ac:dyDescent="0.3">
      <c r="A292" s="26" t="s">
        <v>926</v>
      </c>
      <c r="B292" s="30">
        <v>893027</v>
      </c>
      <c r="C292" s="30">
        <v>891817</v>
      </c>
      <c r="D292" s="31">
        <v>4688</v>
      </c>
    </row>
    <row r="293" spans="1:4" x14ac:dyDescent="0.3">
      <c r="A293" s="26" t="s">
        <v>764</v>
      </c>
      <c r="B293" s="30"/>
      <c r="C293" s="30"/>
      <c r="D293" s="31">
        <v>4529</v>
      </c>
    </row>
    <row r="294" spans="1:4" x14ac:dyDescent="0.3">
      <c r="A294" s="26" t="s">
        <v>705</v>
      </c>
      <c r="B294" s="30"/>
      <c r="C294" s="30"/>
      <c r="D294" s="31">
        <v>4473</v>
      </c>
    </row>
    <row r="295" spans="1:4" x14ac:dyDescent="0.3">
      <c r="A295" s="26" t="s">
        <v>687</v>
      </c>
      <c r="B295" s="30"/>
      <c r="C295" s="30"/>
      <c r="D295" s="31">
        <v>4460</v>
      </c>
    </row>
    <row r="296" spans="1:4" x14ac:dyDescent="0.3">
      <c r="A296" s="26" t="s">
        <v>776</v>
      </c>
      <c r="B296" s="30"/>
      <c r="C296" s="30"/>
      <c r="D296" s="31">
        <v>4342</v>
      </c>
    </row>
    <row r="297" spans="1:4" x14ac:dyDescent="0.3">
      <c r="A297" s="26" t="s">
        <v>849</v>
      </c>
      <c r="B297" s="30"/>
      <c r="C297" s="30"/>
      <c r="D297" s="31">
        <v>4300</v>
      </c>
    </row>
    <row r="298" spans="1:4" x14ac:dyDescent="0.3">
      <c r="A298" s="26" t="s">
        <v>768</v>
      </c>
      <c r="B298" s="30"/>
      <c r="C298" s="30"/>
      <c r="D298" s="31">
        <v>4087</v>
      </c>
    </row>
    <row r="299" spans="1:4" x14ac:dyDescent="0.3">
      <c r="A299" s="26" t="s">
        <v>847</v>
      </c>
      <c r="B299" s="30">
        <v>3850</v>
      </c>
      <c r="C299" s="30"/>
      <c r="D299" s="31">
        <v>4064</v>
      </c>
    </row>
    <row r="300" spans="1:4" x14ac:dyDescent="0.3">
      <c r="A300" s="26" t="s">
        <v>756</v>
      </c>
      <c r="B300" s="30"/>
      <c r="C300" s="30"/>
      <c r="D300" s="31">
        <v>3967</v>
      </c>
    </row>
    <row r="301" spans="1:4" x14ac:dyDescent="0.3">
      <c r="A301" s="26" t="s">
        <v>1018</v>
      </c>
      <c r="B301" s="30">
        <v>212681</v>
      </c>
      <c r="C301" s="30">
        <v>212763.4</v>
      </c>
      <c r="D301" s="31">
        <v>3945.92</v>
      </c>
    </row>
    <row r="302" spans="1:4" x14ac:dyDescent="0.3">
      <c r="A302" s="26" t="s">
        <v>949</v>
      </c>
      <c r="B302" s="30"/>
      <c r="C302" s="30"/>
      <c r="D302" s="31">
        <v>3915</v>
      </c>
    </row>
    <row r="303" spans="1:4" x14ac:dyDescent="0.3">
      <c r="A303" s="26" t="s">
        <v>984</v>
      </c>
      <c r="B303" s="30"/>
      <c r="C303" s="30"/>
      <c r="D303" s="31">
        <v>3894</v>
      </c>
    </row>
    <row r="304" spans="1:4" x14ac:dyDescent="0.3">
      <c r="A304" s="26" t="s">
        <v>1117</v>
      </c>
      <c r="B304" s="30">
        <v>3823</v>
      </c>
      <c r="C304" s="30"/>
      <c r="D304" s="31">
        <v>3823</v>
      </c>
    </row>
    <row r="305" spans="1:4" x14ac:dyDescent="0.3">
      <c r="A305" s="26" t="s">
        <v>1011</v>
      </c>
      <c r="B305" s="30"/>
      <c r="C305" s="30"/>
      <c r="D305" s="31">
        <v>3772</v>
      </c>
    </row>
    <row r="306" spans="1:4" x14ac:dyDescent="0.3">
      <c r="A306" s="26" t="s">
        <v>1065</v>
      </c>
      <c r="B306" s="30">
        <v>16170</v>
      </c>
      <c r="C306" s="30">
        <v>12432</v>
      </c>
      <c r="D306" s="31">
        <v>3738</v>
      </c>
    </row>
    <row r="307" spans="1:4" x14ac:dyDescent="0.3">
      <c r="A307" s="26" t="s">
        <v>860</v>
      </c>
      <c r="B307" s="30"/>
      <c r="C307" s="30"/>
      <c r="D307" s="31">
        <v>3734</v>
      </c>
    </row>
    <row r="308" spans="1:4" x14ac:dyDescent="0.3">
      <c r="A308" s="26" t="s">
        <v>970</v>
      </c>
      <c r="B308" s="30">
        <v>34159</v>
      </c>
      <c r="C308" s="30">
        <v>34159</v>
      </c>
      <c r="D308" s="31">
        <v>3610</v>
      </c>
    </row>
    <row r="309" spans="1:4" x14ac:dyDescent="0.3">
      <c r="A309" s="26" t="s">
        <v>875</v>
      </c>
      <c r="B309" s="30"/>
      <c r="C309" s="30"/>
      <c r="D309" s="31">
        <v>3527</v>
      </c>
    </row>
    <row r="310" spans="1:4" x14ac:dyDescent="0.3">
      <c r="A310" s="26" t="s">
        <v>779</v>
      </c>
      <c r="B310" s="30"/>
      <c r="C310" s="30"/>
      <c r="D310" s="31">
        <v>3446</v>
      </c>
    </row>
    <row r="311" spans="1:4" x14ac:dyDescent="0.3">
      <c r="A311" s="26" t="s">
        <v>810</v>
      </c>
      <c r="B311" s="30"/>
      <c r="C311" s="30"/>
      <c r="D311" s="31">
        <v>3025</v>
      </c>
    </row>
    <row r="312" spans="1:4" x14ac:dyDescent="0.3">
      <c r="A312" s="26" t="s">
        <v>1098</v>
      </c>
      <c r="B312" s="30"/>
      <c r="C312" s="30"/>
      <c r="D312" s="31">
        <v>2841</v>
      </c>
    </row>
    <row r="313" spans="1:4" x14ac:dyDescent="0.3">
      <c r="A313" s="26" t="s">
        <v>1062</v>
      </c>
      <c r="B313" s="30"/>
      <c r="C313" s="30"/>
      <c r="D313" s="31">
        <v>2557</v>
      </c>
    </row>
    <row r="314" spans="1:4" x14ac:dyDescent="0.3">
      <c r="A314" s="26" t="s">
        <v>1091</v>
      </c>
      <c r="B314" s="30"/>
      <c r="C314" s="30"/>
      <c r="D314" s="31">
        <v>2496</v>
      </c>
    </row>
    <row r="315" spans="1:4" x14ac:dyDescent="0.3">
      <c r="A315" s="26" t="s">
        <v>910</v>
      </c>
      <c r="B315" s="30"/>
      <c r="C315" s="30"/>
      <c r="D315" s="31">
        <v>2465</v>
      </c>
    </row>
    <row r="316" spans="1:4" x14ac:dyDescent="0.3">
      <c r="A316" s="26" t="s">
        <v>695</v>
      </c>
      <c r="B316" s="30"/>
      <c r="C316" s="30"/>
      <c r="D316" s="31">
        <v>2330</v>
      </c>
    </row>
    <row r="317" spans="1:4" x14ac:dyDescent="0.3">
      <c r="A317" s="26" t="s">
        <v>1059</v>
      </c>
      <c r="B317" s="30">
        <v>187889</v>
      </c>
      <c r="C317" s="30">
        <v>187889</v>
      </c>
      <c r="D317" s="31">
        <v>2323</v>
      </c>
    </row>
    <row r="318" spans="1:4" x14ac:dyDescent="0.3">
      <c r="A318" s="26" t="s">
        <v>856</v>
      </c>
      <c r="B318" s="30"/>
      <c r="C318" s="30"/>
      <c r="D318" s="31">
        <v>2295</v>
      </c>
    </row>
    <row r="319" spans="1:4" x14ac:dyDescent="0.3">
      <c r="A319" s="26" t="s">
        <v>977</v>
      </c>
      <c r="B319" s="30"/>
      <c r="C319" s="30"/>
      <c r="D319" s="31">
        <v>2081</v>
      </c>
    </row>
    <row r="320" spans="1:4" x14ac:dyDescent="0.3">
      <c r="A320" s="26" t="s">
        <v>686</v>
      </c>
      <c r="B320" s="30"/>
      <c r="C320" s="30"/>
      <c r="D320" s="31">
        <v>2000</v>
      </c>
    </row>
    <row r="321" spans="1:4" x14ac:dyDescent="0.3">
      <c r="A321" s="26" t="s">
        <v>997</v>
      </c>
      <c r="B321" s="30"/>
      <c r="C321" s="30"/>
      <c r="D321" s="31">
        <v>1999</v>
      </c>
    </row>
    <row r="322" spans="1:4" x14ac:dyDescent="0.3">
      <c r="A322" s="26" t="s">
        <v>719</v>
      </c>
      <c r="B322" s="30"/>
      <c r="C322" s="30"/>
      <c r="D322" s="31">
        <v>1961</v>
      </c>
    </row>
    <row r="323" spans="1:4" x14ac:dyDescent="0.3">
      <c r="A323" s="26" t="s">
        <v>749</v>
      </c>
      <c r="B323" s="30"/>
      <c r="C323" s="30"/>
      <c r="D323" s="31">
        <v>1944</v>
      </c>
    </row>
    <row r="324" spans="1:4" x14ac:dyDescent="0.3">
      <c r="A324" s="26" t="s">
        <v>787</v>
      </c>
      <c r="B324" s="30"/>
      <c r="C324" s="30"/>
      <c r="D324" s="31">
        <v>1923</v>
      </c>
    </row>
    <row r="325" spans="1:4" x14ac:dyDescent="0.3">
      <c r="A325" s="26" t="s">
        <v>819</v>
      </c>
      <c r="B325" s="30"/>
      <c r="C325" s="30"/>
      <c r="D325" s="31">
        <v>1915</v>
      </c>
    </row>
    <row r="326" spans="1:4" x14ac:dyDescent="0.3">
      <c r="A326" s="26" t="s">
        <v>703</v>
      </c>
      <c r="B326" s="30"/>
      <c r="C326" s="30"/>
      <c r="D326" s="31">
        <v>1764</v>
      </c>
    </row>
    <row r="327" spans="1:4" x14ac:dyDescent="0.3">
      <c r="A327" s="26" t="s">
        <v>852</v>
      </c>
      <c r="B327" s="30">
        <v>157728</v>
      </c>
      <c r="C327" s="30">
        <v>157728</v>
      </c>
      <c r="D327" s="31">
        <v>1674</v>
      </c>
    </row>
    <row r="328" spans="1:4" x14ac:dyDescent="0.3">
      <c r="A328" s="26" t="s">
        <v>939</v>
      </c>
      <c r="B328" s="30">
        <v>182703</v>
      </c>
      <c r="C328" s="30">
        <v>182215</v>
      </c>
      <c r="D328" s="31">
        <v>1640</v>
      </c>
    </row>
    <row r="329" spans="1:4" x14ac:dyDescent="0.3">
      <c r="A329" s="26" t="s">
        <v>734</v>
      </c>
      <c r="B329" s="30"/>
      <c r="C329" s="30"/>
      <c r="D329" s="31">
        <v>1636</v>
      </c>
    </row>
    <row r="330" spans="1:4" x14ac:dyDescent="0.3">
      <c r="A330" s="26" t="s">
        <v>979</v>
      </c>
      <c r="B330" s="30"/>
      <c r="C330" s="30"/>
      <c r="D330" s="31">
        <v>1635</v>
      </c>
    </row>
    <row r="331" spans="1:4" x14ac:dyDescent="0.3">
      <c r="A331" s="26" t="s">
        <v>708</v>
      </c>
      <c r="B331" s="30"/>
      <c r="C331" s="30"/>
      <c r="D331" s="31">
        <v>1590</v>
      </c>
    </row>
    <row r="332" spans="1:4" x14ac:dyDescent="0.3">
      <c r="A332" s="26" t="s">
        <v>797</v>
      </c>
      <c r="B332" s="30"/>
      <c r="C332" s="30"/>
      <c r="D332" s="31">
        <v>1531</v>
      </c>
    </row>
    <row r="333" spans="1:4" x14ac:dyDescent="0.3">
      <c r="A333" s="26" t="s">
        <v>913</v>
      </c>
      <c r="B333" s="30"/>
      <c r="C333" s="30"/>
      <c r="D333" s="31">
        <v>1505</v>
      </c>
    </row>
    <row r="334" spans="1:4" x14ac:dyDescent="0.3">
      <c r="A334" s="26" t="s">
        <v>901</v>
      </c>
      <c r="B334" s="30"/>
      <c r="C334" s="30"/>
      <c r="D334" s="31">
        <v>1464</v>
      </c>
    </row>
    <row r="335" spans="1:4" x14ac:dyDescent="0.3">
      <c r="A335" s="26" t="s">
        <v>932</v>
      </c>
      <c r="B335" s="30"/>
      <c r="C335" s="30"/>
      <c r="D335" s="31">
        <v>1332</v>
      </c>
    </row>
    <row r="336" spans="1:4" x14ac:dyDescent="0.3">
      <c r="A336" s="26" t="s">
        <v>978</v>
      </c>
      <c r="B336" s="30"/>
      <c r="C336" s="30"/>
      <c r="D336" s="31">
        <v>1320</v>
      </c>
    </row>
    <row r="337" spans="1:4" x14ac:dyDescent="0.3">
      <c r="A337" s="26" t="s">
        <v>718</v>
      </c>
      <c r="B337" s="30"/>
      <c r="C337" s="30"/>
      <c r="D337" s="31">
        <v>1250.5</v>
      </c>
    </row>
    <row r="338" spans="1:4" x14ac:dyDescent="0.3">
      <c r="A338" s="26" t="s">
        <v>1109</v>
      </c>
      <c r="B338" s="30">
        <v>59076</v>
      </c>
      <c r="C338" s="30">
        <v>59184.28</v>
      </c>
      <c r="D338" s="31">
        <v>1122.96</v>
      </c>
    </row>
    <row r="339" spans="1:4" x14ac:dyDescent="0.3">
      <c r="A339" s="26" t="s">
        <v>1070</v>
      </c>
      <c r="B339" s="30"/>
      <c r="C339" s="30"/>
      <c r="D339" s="31">
        <v>1116</v>
      </c>
    </row>
    <row r="340" spans="1:4" x14ac:dyDescent="0.3">
      <c r="A340" s="26" t="s">
        <v>934</v>
      </c>
      <c r="B340" s="30"/>
      <c r="C340" s="30"/>
      <c r="D340" s="31">
        <v>1044</v>
      </c>
    </row>
    <row r="341" spans="1:4" x14ac:dyDescent="0.3">
      <c r="A341" s="26" t="s">
        <v>981</v>
      </c>
      <c r="B341" s="30"/>
      <c r="C341" s="30"/>
      <c r="D341" s="31">
        <v>1000</v>
      </c>
    </row>
    <row r="342" spans="1:4" x14ac:dyDescent="0.3">
      <c r="A342" s="26" t="s">
        <v>983</v>
      </c>
      <c r="B342" s="30"/>
      <c r="C342" s="30"/>
      <c r="D342" s="31">
        <v>1000</v>
      </c>
    </row>
    <row r="343" spans="1:4" x14ac:dyDescent="0.3">
      <c r="A343" s="26" t="s">
        <v>735</v>
      </c>
      <c r="B343" s="30"/>
      <c r="C343" s="30"/>
      <c r="D343" s="31">
        <v>982</v>
      </c>
    </row>
    <row r="344" spans="1:4" x14ac:dyDescent="0.3">
      <c r="A344" s="26" t="s">
        <v>793</v>
      </c>
      <c r="B344" s="30"/>
      <c r="C344" s="30"/>
      <c r="D344" s="31">
        <v>945</v>
      </c>
    </row>
    <row r="345" spans="1:4" x14ac:dyDescent="0.3">
      <c r="A345" s="26" t="s">
        <v>796</v>
      </c>
      <c r="B345" s="30"/>
      <c r="C345" s="30"/>
      <c r="D345" s="31">
        <v>884</v>
      </c>
    </row>
    <row r="346" spans="1:4" x14ac:dyDescent="0.3">
      <c r="A346" s="26" t="s">
        <v>746</v>
      </c>
      <c r="B346" s="30">
        <v>448943</v>
      </c>
      <c r="C346" s="30">
        <v>448188</v>
      </c>
      <c r="D346" s="31">
        <v>755</v>
      </c>
    </row>
    <row r="347" spans="1:4" x14ac:dyDescent="0.3">
      <c r="A347" s="26" t="s">
        <v>781</v>
      </c>
      <c r="B347" s="30"/>
      <c r="C347" s="30"/>
      <c r="D347" s="31">
        <v>734</v>
      </c>
    </row>
    <row r="348" spans="1:4" x14ac:dyDescent="0.3">
      <c r="A348" s="26" t="s">
        <v>857</v>
      </c>
      <c r="B348" s="30"/>
      <c r="C348" s="30"/>
      <c r="D348" s="31">
        <v>720</v>
      </c>
    </row>
    <row r="349" spans="1:4" x14ac:dyDescent="0.3">
      <c r="A349" s="26" t="s">
        <v>716</v>
      </c>
      <c r="B349" s="30"/>
      <c r="C349" s="30"/>
      <c r="D349" s="31">
        <v>716</v>
      </c>
    </row>
    <row r="350" spans="1:4" x14ac:dyDescent="0.3">
      <c r="A350" s="26" t="s">
        <v>744</v>
      </c>
      <c r="B350" s="30">
        <v>1982239</v>
      </c>
      <c r="C350" s="30">
        <v>1745377</v>
      </c>
      <c r="D350" s="31">
        <v>629</v>
      </c>
    </row>
    <row r="351" spans="1:4" x14ac:dyDescent="0.3">
      <c r="A351" s="26" t="s">
        <v>837</v>
      </c>
      <c r="B351" s="30"/>
      <c r="C351" s="30"/>
      <c r="D351" s="31">
        <v>615</v>
      </c>
    </row>
    <row r="352" spans="1:4" x14ac:dyDescent="0.3">
      <c r="A352" s="26" t="s">
        <v>976</v>
      </c>
      <c r="B352" s="30"/>
      <c r="C352" s="30"/>
      <c r="D352" s="31">
        <v>592</v>
      </c>
    </row>
    <row r="353" spans="1:4" x14ac:dyDescent="0.3">
      <c r="A353" s="26" t="s">
        <v>946</v>
      </c>
      <c r="B353" s="30">
        <v>337242</v>
      </c>
      <c r="C353" s="30">
        <v>337220</v>
      </c>
      <c r="D353" s="31">
        <v>580</v>
      </c>
    </row>
    <row r="354" spans="1:4" x14ac:dyDescent="0.3">
      <c r="A354" s="26" t="s">
        <v>1052</v>
      </c>
      <c r="B354" s="30">
        <v>125887</v>
      </c>
      <c r="C354" s="30">
        <v>125635</v>
      </c>
      <c r="D354" s="31">
        <v>571.55999999999995</v>
      </c>
    </row>
    <row r="355" spans="1:4" x14ac:dyDescent="0.3">
      <c r="A355" s="26" t="s">
        <v>938</v>
      </c>
      <c r="B355" s="30"/>
      <c r="C355" s="30"/>
      <c r="D355" s="31">
        <v>570</v>
      </c>
    </row>
    <row r="356" spans="1:4" x14ac:dyDescent="0.3">
      <c r="A356" s="26" t="s">
        <v>830</v>
      </c>
      <c r="B356" s="30"/>
      <c r="C356" s="30"/>
      <c r="D356" s="31">
        <v>512</v>
      </c>
    </row>
    <row r="357" spans="1:4" x14ac:dyDescent="0.3">
      <c r="A357" s="26" t="s">
        <v>1063</v>
      </c>
      <c r="B357" s="30">
        <v>464946</v>
      </c>
      <c r="C357" s="30">
        <v>464481</v>
      </c>
      <c r="D357" s="31">
        <v>465</v>
      </c>
    </row>
    <row r="358" spans="1:4" x14ac:dyDescent="0.3">
      <c r="A358" s="26" t="s">
        <v>924</v>
      </c>
      <c r="B358" s="30"/>
      <c r="C358" s="30"/>
      <c r="D358" s="31">
        <v>455</v>
      </c>
    </row>
    <row r="359" spans="1:4" x14ac:dyDescent="0.3">
      <c r="A359" s="26" t="s">
        <v>870</v>
      </c>
      <c r="B359" s="30"/>
      <c r="C359" s="30"/>
      <c r="D359" s="31">
        <v>446</v>
      </c>
    </row>
    <row r="360" spans="1:4" x14ac:dyDescent="0.3">
      <c r="A360" s="26" t="s">
        <v>803</v>
      </c>
      <c r="B360" s="30"/>
      <c r="C360" s="30"/>
      <c r="D360" s="31">
        <v>325</v>
      </c>
    </row>
    <row r="361" spans="1:4" x14ac:dyDescent="0.3">
      <c r="A361" s="26" t="s">
        <v>1085</v>
      </c>
      <c r="B361" s="30"/>
      <c r="C361" s="30"/>
      <c r="D361" s="31">
        <v>309</v>
      </c>
    </row>
    <row r="362" spans="1:4" x14ac:dyDescent="0.3">
      <c r="A362" s="26" t="s">
        <v>773</v>
      </c>
      <c r="B362" s="30"/>
      <c r="C362" s="30"/>
      <c r="D362" s="31">
        <v>308</v>
      </c>
    </row>
    <row r="363" spans="1:4" x14ac:dyDescent="0.3">
      <c r="A363" s="26" t="s">
        <v>1078</v>
      </c>
      <c r="B363" s="30"/>
      <c r="C363" s="30"/>
      <c r="D363" s="31">
        <v>306</v>
      </c>
    </row>
    <row r="364" spans="1:4" x14ac:dyDescent="0.3">
      <c r="A364" s="26" t="s">
        <v>823</v>
      </c>
      <c r="B364" s="30"/>
      <c r="C364" s="30"/>
      <c r="D364" s="31">
        <v>304</v>
      </c>
    </row>
    <row r="365" spans="1:4" x14ac:dyDescent="0.3">
      <c r="A365" s="26" t="s">
        <v>882</v>
      </c>
      <c r="B365" s="30"/>
      <c r="C365" s="30"/>
      <c r="D365" s="31">
        <v>300</v>
      </c>
    </row>
    <row r="366" spans="1:4" x14ac:dyDescent="0.3">
      <c r="A366" s="26" t="s">
        <v>998</v>
      </c>
      <c r="B366" s="30"/>
      <c r="C366" s="30"/>
      <c r="D366" s="31">
        <v>300</v>
      </c>
    </row>
    <row r="367" spans="1:4" x14ac:dyDescent="0.3">
      <c r="A367" s="26" t="s">
        <v>925</v>
      </c>
      <c r="B367" s="30"/>
      <c r="C367" s="30"/>
      <c r="D367" s="31">
        <v>299</v>
      </c>
    </row>
    <row r="368" spans="1:4" x14ac:dyDescent="0.3">
      <c r="A368" s="26" t="s">
        <v>1107</v>
      </c>
      <c r="B368" s="30"/>
      <c r="C368" s="30"/>
      <c r="D368" s="31">
        <v>277</v>
      </c>
    </row>
    <row r="369" spans="1:4" x14ac:dyDescent="0.3">
      <c r="A369" s="26" t="s">
        <v>1056</v>
      </c>
      <c r="B369" s="30"/>
      <c r="C369" s="30"/>
      <c r="D369" s="31">
        <v>267</v>
      </c>
    </row>
    <row r="370" spans="1:4" x14ac:dyDescent="0.3">
      <c r="A370" s="26" t="s">
        <v>1006</v>
      </c>
      <c r="B370" s="30"/>
      <c r="C370" s="30"/>
      <c r="D370" s="31">
        <v>253</v>
      </c>
    </row>
    <row r="371" spans="1:4" x14ac:dyDescent="0.3">
      <c r="A371" s="26" t="s">
        <v>841</v>
      </c>
      <c r="B371" s="30"/>
      <c r="C371" s="30"/>
      <c r="D371" s="31">
        <v>207</v>
      </c>
    </row>
    <row r="372" spans="1:4" x14ac:dyDescent="0.3">
      <c r="A372" s="26" t="s">
        <v>1092</v>
      </c>
      <c r="B372" s="30"/>
      <c r="C372" s="30"/>
      <c r="D372" s="31">
        <v>205</v>
      </c>
    </row>
    <row r="373" spans="1:4" x14ac:dyDescent="0.3">
      <c r="A373" s="26" t="s">
        <v>753</v>
      </c>
      <c r="B373" s="30"/>
      <c r="C373" s="30"/>
      <c r="D373" s="31">
        <v>199</v>
      </c>
    </row>
    <row r="374" spans="1:4" x14ac:dyDescent="0.3">
      <c r="A374" s="26" t="s">
        <v>689</v>
      </c>
      <c r="B374" s="30"/>
      <c r="C374" s="30"/>
      <c r="D374" s="31">
        <v>189</v>
      </c>
    </row>
    <row r="375" spans="1:4" x14ac:dyDescent="0.3">
      <c r="A375" s="26" t="s">
        <v>993</v>
      </c>
      <c r="B375" s="30">
        <v>652741</v>
      </c>
      <c r="C375" s="30">
        <v>652741</v>
      </c>
      <c r="D375" s="31">
        <v>113</v>
      </c>
    </row>
    <row r="376" spans="1:4" x14ac:dyDescent="0.3">
      <c r="A376" s="26" t="s">
        <v>1015</v>
      </c>
      <c r="B376" s="30">
        <v>535215</v>
      </c>
      <c r="C376" s="30">
        <v>564170</v>
      </c>
      <c r="D376" s="31">
        <v>75</v>
      </c>
    </row>
    <row r="377" spans="1:4" x14ac:dyDescent="0.3">
      <c r="A377" s="26" t="s">
        <v>1027</v>
      </c>
      <c r="B377" s="30">
        <v>223218</v>
      </c>
      <c r="C377" s="30">
        <v>219000</v>
      </c>
      <c r="D377" s="31">
        <v>68</v>
      </c>
    </row>
    <row r="378" spans="1:4" x14ac:dyDescent="0.3">
      <c r="A378" s="26" t="s">
        <v>918</v>
      </c>
      <c r="B378" s="30">
        <v>39252</v>
      </c>
      <c r="C378" s="30">
        <v>36703</v>
      </c>
      <c r="D378" s="31">
        <v>55</v>
      </c>
    </row>
    <row r="379" spans="1:4" x14ac:dyDescent="0.3">
      <c r="A379" s="26" t="s">
        <v>943</v>
      </c>
      <c r="B379" s="30">
        <v>45460</v>
      </c>
      <c r="C379" s="30">
        <v>45477</v>
      </c>
      <c r="D379" s="31">
        <v>17</v>
      </c>
    </row>
    <row r="380" spans="1:4" x14ac:dyDescent="0.3">
      <c r="A380" s="26" t="s">
        <v>914</v>
      </c>
      <c r="B380" s="30">
        <v>229038</v>
      </c>
      <c r="C380" s="30">
        <v>229041</v>
      </c>
      <c r="D380" s="31">
        <v>3</v>
      </c>
    </row>
    <row r="381" spans="1:4" x14ac:dyDescent="0.3">
      <c r="A381" s="26" t="s">
        <v>688</v>
      </c>
      <c r="B381" s="30">
        <v>41800</v>
      </c>
      <c r="C381" s="30">
        <v>41800</v>
      </c>
      <c r="D381" s="31"/>
    </row>
    <row r="382" spans="1:4" x14ac:dyDescent="0.3">
      <c r="A382" s="26" t="s">
        <v>693</v>
      </c>
      <c r="B382" s="30">
        <v>117705</v>
      </c>
      <c r="C382" s="30">
        <v>117705</v>
      </c>
      <c r="D382" s="31"/>
    </row>
    <row r="383" spans="1:4" x14ac:dyDescent="0.3">
      <c r="A383" s="26" t="s">
        <v>694</v>
      </c>
      <c r="B383" s="30">
        <v>160607</v>
      </c>
      <c r="C383" s="30">
        <v>289083</v>
      </c>
      <c r="D383" s="31"/>
    </row>
    <row r="384" spans="1:4" x14ac:dyDescent="0.3">
      <c r="A384" s="26" t="s">
        <v>697</v>
      </c>
      <c r="B384" s="30">
        <v>170345</v>
      </c>
      <c r="C384" s="30">
        <v>171439</v>
      </c>
      <c r="D384" s="31"/>
    </row>
    <row r="385" spans="1:4" x14ac:dyDescent="0.3">
      <c r="A385" s="26" t="s">
        <v>699</v>
      </c>
      <c r="B385" s="30">
        <v>42750</v>
      </c>
      <c r="C385" s="30">
        <v>42750</v>
      </c>
      <c r="D385" s="31"/>
    </row>
    <row r="386" spans="1:4" x14ac:dyDescent="0.3">
      <c r="A386" s="26" t="s">
        <v>700</v>
      </c>
      <c r="B386" s="30">
        <v>15576</v>
      </c>
      <c r="C386" s="30">
        <v>15576</v>
      </c>
      <c r="D386" s="31"/>
    </row>
    <row r="387" spans="1:4" x14ac:dyDescent="0.3">
      <c r="A387" s="26" t="s">
        <v>707</v>
      </c>
      <c r="B387" s="30">
        <v>18939</v>
      </c>
      <c r="C387" s="30">
        <v>18054</v>
      </c>
      <c r="D387" s="31"/>
    </row>
    <row r="388" spans="1:4" x14ac:dyDescent="0.3">
      <c r="A388" s="26" t="s">
        <v>724</v>
      </c>
      <c r="B388" s="30"/>
      <c r="C388" s="30">
        <v>1370366</v>
      </c>
      <c r="D388" s="31"/>
    </row>
    <row r="389" spans="1:4" x14ac:dyDescent="0.3">
      <c r="A389" s="26" t="s">
        <v>762</v>
      </c>
      <c r="B389" s="30">
        <v>55283</v>
      </c>
      <c r="C389" s="30">
        <v>65903</v>
      </c>
      <c r="D389" s="31"/>
    </row>
    <row r="390" spans="1:4" x14ac:dyDescent="0.3">
      <c r="A390" s="26" t="s">
        <v>765</v>
      </c>
      <c r="B390" s="30">
        <v>324303</v>
      </c>
      <c r="C390" s="30">
        <v>324303</v>
      </c>
      <c r="D390" s="31"/>
    </row>
    <row r="391" spans="1:4" x14ac:dyDescent="0.3">
      <c r="A391" s="26" t="s">
        <v>772</v>
      </c>
      <c r="B391" s="30">
        <v>2500949.8199999998</v>
      </c>
      <c r="C391" s="30">
        <v>2500949.8199999998</v>
      </c>
      <c r="D391" s="31"/>
    </row>
    <row r="392" spans="1:4" x14ac:dyDescent="0.3">
      <c r="A392" s="26" t="s">
        <v>780</v>
      </c>
      <c r="B392" s="30">
        <v>33530</v>
      </c>
      <c r="C392" s="30">
        <v>33530</v>
      </c>
      <c r="D392" s="31"/>
    </row>
    <row r="393" spans="1:4" x14ac:dyDescent="0.3">
      <c r="A393" s="26" t="s">
        <v>782</v>
      </c>
      <c r="B393" s="30">
        <v>935200</v>
      </c>
      <c r="C393" s="30">
        <v>2479840</v>
      </c>
      <c r="D393" s="31"/>
    </row>
    <row r="394" spans="1:4" x14ac:dyDescent="0.3">
      <c r="A394" s="26" t="s">
        <v>784</v>
      </c>
      <c r="B394" s="30">
        <v>14986</v>
      </c>
      <c r="C394" s="30">
        <v>249483</v>
      </c>
      <c r="D394" s="31"/>
    </row>
    <row r="395" spans="1:4" x14ac:dyDescent="0.3">
      <c r="A395" s="26" t="s">
        <v>788</v>
      </c>
      <c r="B395" s="30">
        <v>202529</v>
      </c>
      <c r="C395" s="30"/>
      <c r="D395" s="31"/>
    </row>
    <row r="396" spans="1:4" x14ac:dyDescent="0.3">
      <c r="A396" s="26" t="s">
        <v>794</v>
      </c>
      <c r="B396" s="30">
        <v>20164</v>
      </c>
      <c r="C396" s="30">
        <v>20164</v>
      </c>
      <c r="D396" s="31"/>
    </row>
    <row r="397" spans="1:4" x14ac:dyDescent="0.3">
      <c r="A397" s="26" t="s">
        <v>798</v>
      </c>
      <c r="B397" s="30">
        <v>201780</v>
      </c>
      <c r="C397" s="30">
        <v>201780</v>
      </c>
      <c r="D397" s="31"/>
    </row>
    <row r="398" spans="1:4" x14ac:dyDescent="0.3">
      <c r="A398" s="26" t="s">
        <v>807</v>
      </c>
      <c r="B398" s="30"/>
      <c r="C398" s="30">
        <v>411840</v>
      </c>
      <c r="D398" s="31"/>
    </row>
    <row r="399" spans="1:4" x14ac:dyDescent="0.3">
      <c r="A399" s="26" t="s">
        <v>813</v>
      </c>
      <c r="B399" s="30">
        <v>8496</v>
      </c>
      <c r="C399" s="30">
        <v>8496</v>
      </c>
      <c r="D399" s="31"/>
    </row>
    <row r="400" spans="1:4" x14ac:dyDescent="0.3">
      <c r="A400" s="26" t="s">
        <v>816</v>
      </c>
      <c r="B400" s="30">
        <v>30168</v>
      </c>
      <c r="C400" s="30">
        <v>30168</v>
      </c>
      <c r="D400" s="31"/>
    </row>
    <row r="401" spans="1:4" x14ac:dyDescent="0.3">
      <c r="A401" s="26" t="s">
        <v>817</v>
      </c>
      <c r="B401" s="30">
        <v>33418</v>
      </c>
      <c r="C401" s="30">
        <v>33418</v>
      </c>
      <c r="D401" s="31"/>
    </row>
    <row r="402" spans="1:4" x14ac:dyDescent="0.3">
      <c r="A402" s="26" t="s">
        <v>821</v>
      </c>
      <c r="B402" s="30">
        <v>73349</v>
      </c>
      <c r="C402" s="30">
        <v>169149</v>
      </c>
      <c r="D402" s="31"/>
    </row>
    <row r="403" spans="1:4" x14ac:dyDescent="0.3">
      <c r="A403" s="26" t="s">
        <v>822</v>
      </c>
      <c r="B403" s="30"/>
      <c r="C403" s="30">
        <v>9719</v>
      </c>
      <c r="D403" s="31"/>
    </row>
    <row r="404" spans="1:4" x14ac:dyDescent="0.3">
      <c r="A404" s="26" t="s">
        <v>832</v>
      </c>
      <c r="B404" s="30">
        <v>95640</v>
      </c>
      <c r="C404" s="30">
        <v>93524</v>
      </c>
      <c r="D404" s="31"/>
    </row>
    <row r="405" spans="1:4" x14ac:dyDescent="0.3">
      <c r="A405" s="26" t="s">
        <v>859</v>
      </c>
      <c r="B405" s="30">
        <v>840000</v>
      </c>
      <c r="C405" s="30">
        <v>840000</v>
      </c>
      <c r="D405" s="31"/>
    </row>
    <row r="406" spans="1:4" x14ac:dyDescent="0.3">
      <c r="A406" s="26" t="s">
        <v>883</v>
      </c>
      <c r="B406" s="30">
        <v>1914760.2</v>
      </c>
      <c r="C406" s="30">
        <v>1061260.2</v>
      </c>
      <c r="D406" s="31"/>
    </row>
    <row r="407" spans="1:4" x14ac:dyDescent="0.3">
      <c r="A407" s="26" t="s">
        <v>884</v>
      </c>
      <c r="B407" s="30">
        <v>1042827</v>
      </c>
      <c r="C407" s="30">
        <v>2332601</v>
      </c>
      <c r="D407" s="31"/>
    </row>
    <row r="408" spans="1:4" x14ac:dyDescent="0.3">
      <c r="A408" s="26" t="s">
        <v>909</v>
      </c>
      <c r="B408" s="30">
        <v>576667</v>
      </c>
      <c r="C408" s="30">
        <v>576667</v>
      </c>
      <c r="D408" s="31"/>
    </row>
    <row r="409" spans="1:4" x14ac:dyDescent="0.3">
      <c r="A409" s="26" t="s">
        <v>911</v>
      </c>
      <c r="B409" s="30"/>
      <c r="C409" s="30">
        <v>527450</v>
      </c>
      <c r="D409" s="31"/>
    </row>
    <row r="410" spans="1:4" x14ac:dyDescent="0.3">
      <c r="A410" s="26" t="s">
        <v>917</v>
      </c>
      <c r="B410" s="30">
        <v>24642</v>
      </c>
      <c r="C410" s="30">
        <v>31970</v>
      </c>
      <c r="D410" s="31"/>
    </row>
    <row r="411" spans="1:4" x14ac:dyDescent="0.3">
      <c r="A411" s="26" t="s">
        <v>920</v>
      </c>
      <c r="B411" s="30">
        <v>459995</v>
      </c>
      <c r="C411" s="30"/>
      <c r="D411" s="31"/>
    </row>
    <row r="412" spans="1:4" x14ac:dyDescent="0.3">
      <c r="A412" s="26" t="s">
        <v>951</v>
      </c>
      <c r="B412" s="30">
        <v>185255</v>
      </c>
      <c r="C412" s="30">
        <v>185255</v>
      </c>
      <c r="D412" s="31"/>
    </row>
    <row r="413" spans="1:4" x14ac:dyDescent="0.3">
      <c r="A413" s="26" t="s">
        <v>953</v>
      </c>
      <c r="B413" s="30">
        <v>148680</v>
      </c>
      <c r="C413" s="30">
        <v>148680</v>
      </c>
      <c r="D413" s="31"/>
    </row>
    <row r="414" spans="1:4" x14ac:dyDescent="0.3">
      <c r="A414" s="26" t="s">
        <v>955</v>
      </c>
      <c r="B414" s="30">
        <v>461583</v>
      </c>
      <c r="C414" s="30">
        <v>465468</v>
      </c>
      <c r="D414" s="31"/>
    </row>
    <row r="415" spans="1:4" x14ac:dyDescent="0.3">
      <c r="A415" s="26" t="s">
        <v>960</v>
      </c>
      <c r="B415" s="30">
        <v>145954</v>
      </c>
      <c r="C415" s="30">
        <v>145954</v>
      </c>
      <c r="D415" s="31"/>
    </row>
    <row r="416" spans="1:4" x14ac:dyDescent="0.3">
      <c r="A416" s="26" t="s">
        <v>975</v>
      </c>
      <c r="B416" s="30">
        <v>8800</v>
      </c>
      <c r="C416" s="30">
        <v>8800</v>
      </c>
      <c r="D416" s="31"/>
    </row>
    <row r="417" spans="1:4" x14ac:dyDescent="0.3">
      <c r="A417" s="26" t="s">
        <v>988</v>
      </c>
      <c r="B417" s="30">
        <v>214170</v>
      </c>
      <c r="C417" s="30">
        <v>214170</v>
      </c>
      <c r="D417" s="31"/>
    </row>
    <row r="418" spans="1:4" x14ac:dyDescent="0.3">
      <c r="A418" s="26" t="s">
        <v>996</v>
      </c>
      <c r="B418" s="30">
        <v>53506</v>
      </c>
      <c r="C418" s="30">
        <v>83262</v>
      </c>
      <c r="D418" s="31"/>
    </row>
    <row r="419" spans="1:4" x14ac:dyDescent="0.3">
      <c r="A419" s="26" t="s">
        <v>1020</v>
      </c>
      <c r="B419" s="30">
        <v>229545</v>
      </c>
      <c r="C419" s="30">
        <v>229545</v>
      </c>
      <c r="D419" s="31"/>
    </row>
    <row r="420" spans="1:4" x14ac:dyDescent="0.3">
      <c r="A420" s="26" t="s">
        <v>1024</v>
      </c>
      <c r="B420" s="30">
        <v>125520</v>
      </c>
      <c r="C420" s="30">
        <v>125520</v>
      </c>
      <c r="D420" s="31"/>
    </row>
    <row r="421" spans="1:4" x14ac:dyDescent="0.3">
      <c r="A421" s="26" t="s">
        <v>1028</v>
      </c>
      <c r="B421" s="30"/>
      <c r="C421" s="30">
        <v>77144</v>
      </c>
      <c r="D421" s="31"/>
    </row>
    <row r="422" spans="1:4" x14ac:dyDescent="0.3">
      <c r="A422" s="26" t="s">
        <v>1029</v>
      </c>
      <c r="B422" s="30">
        <v>119335</v>
      </c>
      <c r="C422" s="30">
        <v>119335</v>
      </c>
      <c r="D422" s="31"/>
    </row>
    <row r="423" spans="1:4" x14ac:dyDescent="0.3">
      <c r="A423" s="26" t="s">
        <v>1038</v>
      </c>
      <c r="B423" s="30">
        <v>120774</v>
      </c>
      <c r="C423" s="30">
        <v>120774</v>
      </c>
      <c r="D423" s="31"/>
    </row>
    <row r="424" spans="1:4" x14ac:dyDescent="0.3">
      <c r="A424" s="26" t="s">
        <v>1040</v>
      </c>
      <c r="B424" s="30"/>
      <c r="C424" s="30">
        <v>8349</v>
      </c>
      <c r="D424" s="31"/>
    </row>
    <row r="425" spans="1:4" x14ac:dyDescent="0.3">
      <c r="A425" s="26" t="s">
        <v>1047</v>
      </c>
      <c r="B425" s="30">
        <v>115640</v>
      </c>
      <c r="C425" s="30">
        <v>115640</v>
      </c>
      <c r="D425" s="31"/>
    </row>
    <row r="426" spans="1:4" x14ac:dyDescent="0.3">
      <c r="A426" s="26" t="s">
        <v>1054</v>
      </c>
      <c r="B426" s="30"/>
      <c r="C426" s="30">
        <v>669216.80000000005</v>
      </c>
      <c r="D426" s="31"/>
    </row>
    <row r="427" spans="1:4" x14ac:dyDescent="0.3">
      <c r="A427" s="26" t="s">
        <v>1079</v>
      </c>
      <c r="B427" s="30">
        <v>72334</v>
      </c>
      <c r="C427" s="30">
        <v>72334</v>
      </c>
      <c r="D427" s="31"/>
    </row>
    <row r="428" spans="1:4" x14ac:dyDescent="0.3">
      <c r="A428" s="26" t="s">
        <v>1080</v>
      </c>
      <c r="B428" s="30"/>
      <c r="C428" s="30">
        <v>2668</v>
      </c>
      <c r="D428" s="31"/>
    </row>
    <row r="429" spans="1:4" x14ac:dyDescent="0.3">
      <c r="A429" s="26" t="s">
        <v>1083</v>
      </c>
      <c r="B429" s="30">
        <v>118153</v>
      </c>
      <c r="C429" s="30">
        <v>238419</v>
      </c>
      <c r="D429" s="31"/>
    </row>
    <row r="430" spans="1:4" x14ac:dyDescent="0.3">
      <c r="A430" s="26" t="s">
        <v>1084</v>
      </c>
      <c r="B430" s="30">
        <v>251765</v>
      </c>
      <c r="C430" s="30">
        <v>251765</v>
      </c>
      <c r="D430" s="31"/>
    </row>
    <row r="431" spans="1:4" x14ac:dyDescent="0.3">
      <c r="A431" s="26" t="s">
        <v>1087</v>
      </c>
      <c r="B431" s="30">
        <v>7788</v>
      </c>
      <c r="C431" s="30">
        <v>7788</v>
      </c>
      <c r="D431" s="31"/>
    </row>
    <row r="432" spans="1:4" x14ac:dyDescent="0.3">
      <c r="A432" s="26" t="s">
        <v>1096</v>
      </c>
      <c r="B432" s="30">
        <v>92229</v>
      </c>
      <c r="C432" s="30">
        <v>92229</v>
      </c>
      <c r="D432" s="31"/>
    </row>
    <row r="433" spans="1:4" x14ac:dyDescent="0.3">
      <c r="A433" s="26" t="s">
        <v>1099</v>
      </c>
      <c r="B433" s="30">
        <v>244744</v>
      </c>
      <c r="C433" s="30"/>
      <c r="D433" s="31"/>
    </row>
    <row r="434" spans="1:4" x14ac:dyDescent="0.3">
      <c r="A434" s="26" t="s">
        <v>1106</v>
      </c>
      <c r="B434" s="30">
        <v>8002</v>
      </c>
      <c r="C434" s="30">
        <v>8002</v>
      </c>
      <c r="D434" s="31"/>
    </row>
    <row r="435" spans="1:4" x14ac:dyDescent="0.3">
      <c r="A435" s="26" t="s">
        <v>1116</v>
      </c>
      <c r="B435" s="30"/>
      <c r="C435" s="30">
        <v>267337</v>
      </c>
      <c r="D435" s="31"/>
    </row>
    <row r="436" spans="1:4" x14ac:dyDescent="0.3">
      <c r="A436" s="26" t="s">
        <v>1118</v>
      </c>
      <c r="B436" s="30">
        <v>2</v>
      </c>
      <c r="C436" s="30">
        <v>333053</v>
      </c>
      <c r="D436" s="31"/>
    </row>
    <row r="437" spans="1:4" x14ac:dyDescent="0.3">
      <c r="A437" s="28" t="s">
        <v>682</v>
      </c>
      <c r="B437" s="32">
        <v>215817416.02000001</v>
      </c>
      <c r="C437" s="32">
        <v>200441701.09999999</v>
      </c>
      <c r="D437" s="33">
        <v>120014934.03</v>
      </c>
    </row>
  </sheetData>
  <sortState ref="A3:D436">
    <sortCondition descending="1" ref="D3:D436"/>
  </sortState>
  <mergeCells count="1">
    <mergeCell ref="A1:C1"/>
  </mergeCells>
  <pageMargins left="0.31496062992125984" right="0.31496062992125984" top="0.74803149606299213" bottom="0.74803149606299213" header="0.31496062992125984" footer="0.31496062992125984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Sundry Creditors</vt:lpstr>
      <vt:lpstr>Sundry Debtors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MNO</dc:creator>
  <cp:lastModifiedBy>MNO</cp:lastModifiedBy>
  <cp:lastPrinted>2025-07-17T12:02:01Z</cp:lastPrinted>
  <dcterms:created xsi:type="dcterms:W3CDTF">2025-03-28T10:35:45Z</dcterms:created>
  <dcterms:modified xsi:type="dcterms:W3CDTF">2025-07-17T12:02:18Z</dcterms:modified>
</cp:coreProperties>
</file>