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tables/table2.xml" ContentType="application/vnd.openxmlformats-officedocument.spreadsheetml.table+xml"/>
  <Override PartName="/xl/pivotTables/pivotTable3.xml" ContentType="application/vnd.openxmlformats-officedocument.spreadsheetml.pivot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nayak\Project_01\output_mysql\"/>
    </mc:Choice>
  </mc:AlternateContent>
  <xr:revisionPtr revIDLastSave="0" documentId="13_ncr:1_{8B21F3F0-B192-46A4-993D-4B796AC55265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AAPL" sheetId="1" r:id="rId1"/>
    <sheet name="MSFT" sheetId="2" r:id="rId2"/>
    <sheet name="GOOGL" sheetId="3" r:id="rId3"/>
    <sheet name="Summary" sheetId="4" r:id="rId4"/>
  </sheets>
  <calcPr calcId="191029"/>
  <pivotCaches>
    <pivotCache cacheId="3" r:id="rId5"/>
    <pivotCache cacheId="13" r:id="rId6"/>
    <pivotCache cacheId="2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8" i="4" l="1"/>
  <c r="C8" i="4"/>
  <c r="B8" i="4"/>
  <c r="D7" i="4"/>
  <c r="C7" i="4"/>
  <c r="B7" i="4"/>
  <c r="D6" i="4"/>
  <c r="C6" i="4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381" i="3"/>
  <c r="C382" i="3"/>
  <c r="C383" i="3"/>
  <c r="C384" i="3"/>
  <c r="C385" i="3"/>
  <c r="C386" i="3"/>
  <c r="C387" i="3"/>
  <c r="C388" i="3"/>
  <c r="C389" i="3"/>
  <c r="C390" i="3"/>
  <c r="C391" i="3"/>
  <c r="C392" i="3"/>
  <c r="C393" i="3"/>
  <c r="C394" i="3"/>
  <c r="C395" i="3"/>
  <c r="C396" i="3"/>
  <c r="C397" i="3"/>
  <c r="C398" i="3"/>
  <c r="C399" i="3"/>
  <c r="C400" i="3"/>
  <c r="C401" i="3"/>
  <c r="C402" i="3"/>
  <c r="C403" i="3"/>
  <c r="C404" i="3"/>
  <c r="C405" i="3"/>
  <c r="C406" i="3"/>
  <c r="C407" i="3"/>
  <c r="C408" i="3"/>
  <c r="C409" i="3"/>
  <c r="C410" i="3"/>
  <c r="C411" i="3"/>
  <c r="C412" i="3"/>
  <c r="C413" i="3"/>
  <c r="C414" i="3"/>
  <c r="C415" i="3"/>
  <c r="C416" i="3"/>
  <c r="C417" i="3"/>
  <c r="C418" i="3"/>
  <c r="C419" i="3"/>
  <c r="C420" i="3"/>
  <c r="C421" i="3"/>
  <c r="C422" i="3"/>
  <c r="C423" i="3"/>
  <c r="C424" i="3"/>
  <c r="C425" i="3"/>
  <c r="C426" i="3"/>
  <c r="C427" i="3"/>
  <c r="C428" i="3"/>
  <c r="C429" i="3"/>
  <c r="C430" i="3"/>
  <c r="C431" i="3"/>
  <c r="C432" i="3"/>
  <c r="C433" i="3"/>
  <c r="C434" i="3"/>
  <c r="C435" i="3"/>
  <c r="C436" i="3"/>
  <c r="C437" i="3"/>
  <c r="C438" i="3"/>
  <c r="C439" i="3"/>
  <c r="C440" i="3"/>
  <c r="C441" i="3"/>
  <c r="C442" i="3"/>
  <c r="C443" i="3"/>
  <c r="C444" i="3"/>
  <c r="C445" i="3"/>
  <c r="C446" i="3"/>
  <c r="C447" i="3"/>
  <c r="C448" i="3"/>
  <c r="C449" i="3"/>
  <c r="C450" i="3"/>
  <c r="C451" i="3"/>
  <c r="C452" i="3"/>
  <c r="C453" i="3"/>
  <c r="C454" i="3"/>
  <c r="C455" i="3"/>
  <c r="C456" i="3"/>
  <c r="C457" i="3"/>
  <c r="C458" i="3"/>
  <c r="C459" i="3"/>
  <c r="C460" i="3"/>
  <c r="C461" i="3"/>
  <c r="C462" i="3"/>
  <c r="C463" i="3"/>
  <c r="C464" i="3"/>
  <c r="C465" i="3"/>
  <c r="C466" i="3"/>
  <c r="C467" i="3"/>
  <c r="C468" i="3"/>
  <c r="C469" i="3"/>
  <c r="C470" i="3"/>
  <c r="C471" i="3"/>
  <c r="C472" i="3"/>
  <c r="C473" i="3"/>
  <c r="C474" i="3"/>
  <c r="C475" i="3"/>
  <c r="C476" i="3"/>
  <c r="C477" i="3"/>
  <c r="C478" i="3"/>
  <c r="C479" i="3"/>
  <c r="C480" i="3"/>
  <c r="C481" i="3"/>
  <c r="C482" i="3"/>
  <c r="C483" i="3"/>
  <c r="C484" i="3"/>
  <c r="C485" i="3"/>
  <c r="C486" i="3"/>
  <c r="C487" i="3"/>
  <c r="C488" i="3"/>
  <c r="C489" i="3"/>
  <c r="C490" i="3"/>
  <c r="C491" i="3"/>
  <c r="C492" i="3"/>
  <c r="C493" i="3"/>
  <c r="C494" i="3"/>
  <c r="C495" i="3"/>
  <c r="C496" i="3"/>
  <c r="C497" i="3"/>
  <c r="C498" i="3"/>
  <c r="C499" i="3"/>
  <c r="C500" i="3"/>
  <c r="C501" i="3"/>
  <c r="C502" i="3"/>
  <c r="C503" i="3"/>
  <c r="C504" i="3"/>
  <c r="C505" i="3"/>
  <c r="C506" i="3"/>
  <c r="C507" i="3"/>
  <c r="C508" i="3"/>
  <c r="C509" i="3"/>
  <c r="C510" i="3"/>
  <c r="C511" i="3"/>
  <c r="C512" i="3"/>
  <c r="C513" i="3"/>
  <c r="C514" i="3"/>
  <c r="C515" i="3"/>
  <c r="C516" i="3"/>
  <c r="C517" i="3"/>
  <c r="C518" i="3"/>
  <c r="C519" i="3"/>
  <c r="C520" i="3"/>
  <c r="C521" i="3"/>
  <c r="C522" i="3"/>
  <c r="C523" i="3"/>
  <c r="C524" i="3"/>
  <c r="C525" i="3"/>
  <c r="C526" i="3"/>
  <c r="C527" i="3"/>
  <c r="C528" i="3"/>
  <c r="C529" i="3"/>
  <c r="C530" i="3"/>
  <c r="C531" i="3"/>
  <c r="C532" i="3"/>
  <c r="C533" i="3"/>
  <c r="C534" i="3"/>
  <c r="C535" i="3"/>
  <c r="C536" i="3"/>
  <c r="C537" i="3"/>
  <c r="C538" i="3"/>
  <c r="C539" i="3"/>
  <c r="C540" i="3"/>
  <c r="C541" i="3"/>
  <c r="C542" i="3"/>
  <c r="C543" i="3"/>
  <c r="C544" i="3"/>
  <c r="C545" i="3"/>
  <c r="C546" i="3"/>
  <c r="C547" i="3"/>
  <c r="C548" i="3"/>
  <c r="C549" i="3"/>
  <c r="C550" i="3"/>
  <c r="C551" i="3"/>
  <c r="C552" i="3"/>
  <c r="C553" i="3"/>
  <c r="C554" i="3"/>
  <c r="C555" i="3"/>
  <c r="C556" i="3"/>
  <c r="C557" i="3"/>
  <c r="C558" i="3"/>
  <c r="C559" i="3"/>
  <c r="C560" i="3"/>
  <c r="C561" i="3"/>
  <c r="C562" i="3"/>
  <c r="C563" i="3"/>
  <c r="C564" i="3"/>
  <c r="C565" i="3"/>
  <c r="C566" i="3"/>
  <c r="C567" i="3"/>
  <c r="C568" i="3"/>
  <c r="C569" i="3"/>
  <c r="C570" i="3"/>
  <c r="C571" i="3"/>
  <c r="C572" i="3"/>
  <c r="C573" i="3"/>
  <c r="C574" i="3"/>
  <c r="C575" i="3"/>
  <c r="C576" i="3"/>
  <c r="C577" i="3"/>
  <c r="C578" i="3"/>
  <c r="C579" i="3"/>
  <c r="C580" i="3"/>
  <c r="C581" i="3"/>
  <c r="C582" i="3"/>
  <c r="C583" i="3"/>
  <c r="C584" i="3"/>
  <c r="C585" i="3"/>
  <c r="C586" i="3"/>
  <c r="C587" i="3"/>
  <c r="C588" i="3"/>
  <c r="C589" i="3"/>
  <c r="C590" i="3"/>
  <c r="C591" i="3"/>
  <c r="C592" i="3"/>
  <c r="C593" i="3"/>
  <c r="C594" i="3"/>
  <c r="C595" i="3"/>
  <c r="C596" i="3"/>
  <c r="C597" i="3"/>
  <c r="C598" i="3"/>
  <c r="C599" i="3"/>
  <c r="C600" i="3"/>
  <c r="C601" i="3"/>
  <c r="C602" i="3"/>
  <c r="C603" i="3"/>
  <c r="C604" i="3"/>
  <c r="C605" i="3"/>
  <c r="C606" i="3"/>
  <c r="C607" i="3"/>
  <c r="C608" i="3"/>
  <c r="C609" i="3"/>
  <c r="C610" i="3"/>
  <c r="C611" i="3"/>
  <c r="C612" i="3"/>
  <c r="C613" i="3"/>
  <c r="C614" i="3"/>
  <c r="C615" i="3"/>
  <c r="C616" i="3"/>
  <c r="C617" i="3"/>
  <c r="C618" i="3"/>
  <c r="C619" i="3"/>
  <c r="C620" i="3"/>
  <c r="C621" i="3"/>
  <c r="C622" i="3"/>
  <c r="C623" i="3"/>
  <c r="C624" i="3"/>
  <c r="C625" i="3"/>
  <c r="C626" i="3"/>
  <c r="C627" i="3"/>
  <c r="C628" i="3"/>
  <c r="C629" i="3"/>
  <c r="C630" i="3"/>
  <c r="C631" i="3"/>
  <c r="C632" i="3"/>
  <c r="C633" i="3"/>
  <c r="C634" i="3"/>
  <c r="C635" i="3"/>
  <c r="C636" i="3"/>
  <c r="C637" i="3"/>
  <c r="C638" i="3"/>
  <c r="C639" i="3"/>
  <c r="C640" i="3"/>
  <c r="C641" i="3"/>
  <c r="C642" i="3"/>
  <c r="C643" i="3"/>
  <c r="C644" i="3"/>
  <c r="C645" i="3"/>
  <c r="C646" i="3"/>
  <c r="C647" i="3"/>
  <c r="C648" i="3"/>
  <c r="C649" i="3"/>
  <c r="C650" i="3"/>
  <c r="C651" i="3"/>
  <c r="C652" i="3"/>
  <c r="C653" i="3"/>
  <c r="C654" i="3"/>
  <c r="C655" i="3"/>
  <c r="C656" i="3"/>
  <c r="C657" i="3"/>
  <c r="C658" i="3"/>
  <c r="C659" i="3"/>
  <c r="C660" i="3"/>
  <c r="C661" i="3"/>
  <c r="C662" i="3"/>
  <c r="C663" i="3"/>
  <c r="C664" i="3"/>
  <c r="C665" i="3"/>
  <c r="C666" i="3"/>
  <c r="C667" i="3"/>
  <c r="C668" i="3"/>
  <c r="C669" i="3"/>
  <c r="C670" i="3"/>
  <c r="C671" i="3"/>
  <c r="C672" i="3"/>
  <c r="C673" i="3"/>
  <c r="C674" i="3"/>
  <c r="C675" i="3"/>
  <c r="C676" i="3"/>
  <c r="C677" i="3"/>
  <c r="C678" i="3"/>
  <c r="C679" i="3"/>
  <c r="C680" i="3"/>
  <c r="C681" i="3"/>
  <c r="C682" i="3"/>
  <c r="C683" i="3"/>
  <c r="C684" i="3"/>
  <c r="C685" i="3"/>
  <c r="C686" i="3"/>
  <c r="C687" i="3"/>
  <c r="C688" i="3"/>
  <c r="C689" i="3"/>
  <c r="C690" i="3"/>
  <c r="C691" i="3"/>
  <c r="C692" i="3"/>
  <c r="C693" i="3"/>
  <c r="C694" i="3"/>
  <c r="C695" i="3"/>
  <c r="C696" i="3"/>
  <c r="C697" i="3"/>
  <c r="C698" i="3"/>
  <c r="C699" i="3"/>
  <c r="C700" i="3"/>
  <c r="C701" i="3"/>
  <c r="C702" i="3"/>
  <c r="C703" i="3"/>
  <c r="C704" i="3"/>
  <c r="C705" i="3"/>
  <c r="C706" i="3"/>
  <c r="C707" i="3"/>
  <c r="C708" i="3"/>
  <c r="C709" i="3"/>
  <c r="C710" i="3"/>
  <c r="C711" i="3"/>
  <c r="C712" i="3"/>
  <c r="C713" i="3"/>
  <c r="C714" i="3"/>
  <c r="C715" i="3"/>
  <c r="C716" i="3"/>
  <c r="C717" i="3"/>
  <c r="C718" i="3"/>
  <c r="C719" i="3"/>
  <c r="C720" i="3"/>
  <c r="C721" i="3"/>
  <c r="C722" i="3"/>
  <c r="C723" i="3"/>
  <c r="C724" i="3"/>
  <c r="C725" i="3"/>
  <c r="C726" i="3"/>
  <c r="C727" i="3"/>
  <c r="C728" i="3"/>
  <c r="C729" i="3"/>
  <c r="C730" i="3"/>
  <c r="C731" i="3"/>
  <c r="C732" i="3"/>
  <c r="C733" i="3"/>
  <c r="C734" i="3"/>
  <c r="C735" i="3"/>
  <c r="C736" i="3"/>
  <c r="C737" i="3"/>
  <c r="C738" i="3"/>
  <c r="C739" i="3"/>
  <c r="C740" i="3"/>
  <c r="C741" i="3"/>
  <c r="C742" i="3"/>
  <c r="C743" i="3"/>
  <c r="C744" i="3"/>
  <c r="C745" i="3"/>
  <c r="C746" i="3"/>
  <c r="C747" i="3"/>
  <c r="C748" i="3"/>
  <c r="C749" i="3"/>
  <c r="C750" i="3"/>
  <c r="C751" i="3"/>
  <c r="C752" i="3"/>
  <c r="C753" i="3"/>
  <c r="C754" i="3"/>
  <c r="C755" i="3"/>
  <c r="C756" i="3"/>
  <c r="C757" i="3"/>
  <c r="C758" i="3"/>
  <c r="C759" i="3"/>
  <c r="C760" i="3"/>
  <c r="C761" i="3"/>
  <c r="C762" i="3"/>
  <c r="C763" i="3"/>
  <c r="C764" i="3"/>
  <c r="C765" i="3"/>
  <c r="C766" i="3"/>
  <c r="C767" i="3"/>
  <c r="C768" i="3"/>
  <c r="C769" i="3"/>
  <c r="C770" i="3"/>
  <c r="C771" i="3"/>
  <c r="C772" i="3"/>
  <c r="C773" i="3"/>
  <c r="C774" i="3"/>
  <c r="C775" i="3"/>
  <c r="C776" i="3"/>
  <c r="C777" i="3"/>
  <c r="C778" i="3"/>
  <c r="C779" i="3"/>
  <c r="C780" i="3"/>
  <c r="C781" i="3"/>
  <c r="C782" i="3"/>
  <c r="C783" i="3"/>
  <c r="C784" i="3"/>
  <c r="C785" i="3"/>
  <c r="C786" i="3"/>
  <c r="C787" i="3"/>
  <c r="C788" i="3"/>
  <c r="C789" i="3"/>
  <c r="C790" i="3"/>
  <c r="C791" i="3"/>
  <c r="C792" i="3"/>
  <c r="C793" i="3"/>
  <c r="C794" i="3"/>
  <c r="C795" i="3"/>
  <c r="C796" i="3"/>
  <c r="C797" i="3"/>
  <c r="C798" i="3"/>
  <c r="C799" i="3"/>
  <c r="C800" i="3"/>
  <c r="C801" i="3"/>
  <c r="C802" i="3"/>
  <c r="C803" i="3"/>
  <c r="C804" i="3"/>
  <c r="C805" i="3"/>
  <c r="C806" i="3"/>
  <c r="C807" i="3"/>
  <c r="C808" i="3"/>
  <c r="C809" i="3"/>
  <c r="C810" i="3"/>
  <c r="C811" i="3"/>
  <c r="C812" i="3"/>
  <c r="C813" i="3"/>
  <c r="C814" i="3"/>
  <c r="C815" i="3"/>
  <c r="C816" i="3"/>
  <c r="C817" i="3"/>
  <c r="C818" i="3"/>
  <c r="C819" i="3"/>
  <c r="C820" i="3"/>
  <c r="C821" i="3"/>
  <c r="C822" i="3"/>
  <c r="C823" i="3"/>
  <c r="C824" i="3"/>
  <c r="C825" i="3"/>
  <c r="C826" i="3"/>
  <c r="C827" i="3"/>
  <c r="C828" i="3"/>
  <c r="C829" i="3"/>
  <c r="C830" i="3"/>
  <c r="C831" i="3"/>
  <c r="C832" i="3"/>
  <c r="C833" i="3"/>
  <c r="C834" i="3"/>
  <c r="C835" i="3"/>
  <c r="C836" i="3"/>
  <c r="C837" i="3"/>
  <c r="C838" i="3"/>
  <c r="C839" i="3"/>
  <c r="C840" i="3"/>
  <c r="C841" i="3"/>
  <c r="C842" i="3"/>
  <c r="C843" i="3"/>
  <c r="C844" i="3"/>
  <c r="C845" i="3"/>
  <c r="C846" i="3"/>
  <c r="C847" i="3"/>
  <c r="C848" i="3"/>
  <c r="C849" i="3"/>
  <c r="C850" i="3"/>
  <c r="C851" i="3"/>
  <c r="C852" i="3"/>
  <c r="C853" i="3"/>
  <c r="C854" i="3"/>
  <c r="C855" i="3"/>
  <c r="C856" i="3"/>
  <c r="C857" i="3"/>
  <c r="C858" i="3"/>
  <c r="C859" i="3"/>
  <c r="C860" i="3"/>
  <c r="C861" i="3"/>
  <c r="C862" i="3"/>
  <c r="C863" i="3"/>
  <c r="C864" i="3"/>
  <c r="C865" i="3"/>
  <c r="C866" i="3"/>
  <c r="C867" i="3"/>
  <c r="C868" i="3"/>
  <c r="C869" i="3"/>
  <c r="C870" i="3"/>
  <c r="C871" i="3"/>
  <c r="C872" i="3"/>
  <c r="C873" i="3"/>
  <c r="C874" i="3"/>
  <c r="C875" i="3"/>
  <c r="C876" i="3"/>
  <c r="C877" i="3"/>
  <c r="C878" i="3"/>
  <c r="C879" i="3"/>
  <c r="C880" i="3"/>
  <c r="C881" i="3"/>
  <c r="C882" i="3"/>
  <c r="C883" i="3"/>
  <c r="C884" i="3"/>
  <c r="C885" i="3"/>
  <c r="C886" i="3"/>
  <c r="C887" i="3"/>
  <c r="C888" i="3"/>
  <c r="C889" i="3"/>
  <c r="C890" i="3"/>
  <c r="C891" i="3"/>
  <c r="C892" i="3"/>
  <c r="C893" i="3"/>
  <c r="C894" i="3"/>
  <c r="C895" i="3"/>
  <c r="C896" i="3"/>
  <c r="C897" i="3"/>
  <c r="C898" i="3"/>
  <c r="C899" i="3"/>
  <c r="C900" i="3"/>
  <c r="C901" i="3"/>
  <c r="C902" i="3"/>
  <c r="C903" i="3"/>
  <c r="C904" i="3"/>
  <c r="C905" i="3"/>
  <c r="C906" i="3"/>
  <c r="C907" i="3"/>
  <c r="C908" i="3"/>
  <c r="C909" i="3"/>
  <c r="C910" i="3"/>
  <c r="C911" i="3"/>
  <c r="C912" i="3"/>
  <c r="C913" i="3"/>
  <c r="C914" i="3"/>
  <c r="C915" i="3"/>
  <c r="C916" i="3"/>
  <c r="C917" i="3"/>
  <c r="C918" i="3"/>
  <c r="C919" i="3"/>
  <c r="C920" i="3"/>
  <c r="C921" i="3"/>
  <c r="C922" i="3"/>
  <c r="C923" i="3"/>
  <c r="C924" i="3"/>
  <c r="C925" i="3"/>
  <c r="C926" i="3"/>
  <c r="C927" i="3"/>
  <c r="C928" i="3"/>
  <c r="C929" i="3"/>
  <c r="C930" i="3"/>
  <c r="C931" i="3"/>
  <c r="C932" i="3"/>
  <c r="C933" i="3"/>
  <c r="C934" i="3"/>
  <c r="C935" i="3"/>
  <c r="C936" i="3"/>
  <c r="C937" i="3"/>
  <c r="C938" i="3"/>
  <c r="C939" i="3"/>
  <c r="C940" i="3"/>
  <c r="C941" i="3"/>
  <c r="C942" i="3"/>
  <c r="C943" i="3"/>
  <c r="C944" i="3"/>
  <c r="C945" i="3"/>
  <c r="C946" i="3"/>
  <c r="C947" i="3"/>
  <c r="C948" i="3"/>
  <c r="C949" i="3"/>
  <c r="C950" i="3"/>
  <c r="C951" i="3"/>
  <c r="C952" i="3"/>
  <c r="C953" i="3"/>
  <c r="C954" i="3"/>
  <c r="C955" i="3"/>
  <c r="C956" i="3"/>
  <c r="C957" i="3"/>
  <c r="C958" i="3"/>
  <c r="C959" i="3"/>
  <c r="C960" i="3"/>
  <c r="C961" i="3"/>
  <c r="C962" i="3"/>
  <c r="C963" i="3"/>
  <c r="C964" i="3"/>
  <c r="C965" i="3"/>
  <c r="C966" i="3"/>
  <c r="C967" i="3"/>
  <c r="C968" i="3"/>
  <c r="C969" i="3"/>
  <c r="C970" i="3"/>
  <c r="C971" i="3"/>
  <c r="C972" i="3"/>
  <c r="C973" i="3"/>
  <c r="C974" i="3"/>
  <c r="C975" i="3"/>
  <c r="C976" i="3"/>
  <c r="C977" i="3"/>
  <c r="C978" i="3"/>
  <c r="C979" i="3"/>
  <c r="C980" i="3"/>
  <c r="C981" i="3"/>
  <c r="C982" i="3"/>
  <c r="C983" i="3"/>
  <c r="C984" i="3"/>
  <c r="C985" i="3"/>
  <c r="C986" i="3"/>
  <c r="C987" i="3"/>
  <c r="C988" i="3"/>
  <c r="C989" i="3"/>
  <c r="C990" i="3"/>
  <c r="C991" i="3"/>
  <c r="C992" i="3"/>
  <c r="C993" i="3"/>
  <c r="C994" i="3"/>
  <c r="C995" i="3"/>
  <c r="C996" i="3"/>
  <c r="C997" i="3"/>
  <c r="C998" i="3"/>
  <c r="C999" i="3"/>
  <c r="C1000" i="3"/>
  <c r="C1001" i="3"/>
  <c r="C1002" i="3"/>
  <c r="C1003" i="3"/>
  <c r="C1004" i="3"/>
  <c r="C1005" i="3"/>
  <c r="C1006" i="3"/>
  <c r="C1007" i="3"/>
  <c r="C1008" i="3"/>
  <c r="C1009" i="3"/>
  <c r="C1010" i="3"/>
  <c r="C1011" i="3"/>
  <c r="C1012" i="3"/>
  <c r="C1013" i="3"/>
  <c r="C1014" i="3"/>
  <c r="C1015" i="3"/>
  <c r="C1016" i="3"/>
  <c r="C1017" i="3"/>
  <c r="C1018" i="3"/>
  <c r="C1019" i="3"/>
  <c r="C1020" i="3"/>
  <c r="C1021" i="3"/>
  <c r="C1022" i="3"/>
  <c r="C1023" i="3"/>
  <c r="C1024" i="3"/>
  <c r="C1025" i="3"/>
  <c r="C1026" i="3"/>
  <c r="C1027" i="3"/>
  <c r="C1028" i="3"/>
  <c r="C1029" i="3"/>
  <c r="C1030" i="3"/>
  <c r="C1031" i="3"/>
  <c r="C1032" i="3"/>
  <c r="C1033" i="3"/>
  <c r="C1034" i="3"/>
  <c r="C1035" i="3"/>
  <c r="C1036" i="3"/>
  <c r="C1037" i="3"/>
  <c r="C1038" i="3"/>
  <c r="C1039" i="3"/>
  <c r="C1040" i="3"/>
  <c r="C1041" i="3"/>
  <c r="C1042" i="3"/>
  <c r="C1043" i="3"/>
  <c r="C1044" i="3"/>
  <c r="C1045" i="3"/>
  <c r="C1046" i="3"/>
  <c r="C1047" i="3"/>
  <c r="C1048" i="3"/>
  <c r="C1049" i="3"/>
  <c r="C1050" i="3"/>
  <c r="C1051" i="3"/>
  <c r="C1052" i="3"/>
  <c r="C1053" i="3"/>
  <c r="C1054" i="3"/>
  <c r="C1055" i="3"/>
  <c r="C1056" i="3"/>
  <c r="C1057" i="3"/>
  <c r="C1058" i="3"/>
  <c r="C1059" i="3"/>
  <c r="C1060" i="3"/>
  <c r="C1061" i="3"/>
  <c r="C1062" i="3"/>
  <c r="C1063" i="3"/>
  <c r="C1064" i="3"/>
  <c r="C1065" i="3"/>
  <c r="C1066" i="3"/>
  <c r="C1067" i="3"/>
  <c r="C1068" i="3"/>
  <c r="C1069" i="3"/>
  <c r="C1070" i="3"/>
  <c r="C1071" i="3"/>
  <c r="C1072" i="3"/>
  <c r="C1073" i="3"/>
  <c r="C1074" i="3"/>
  <c r="C1075" i="3"/>
  <c r="C1076" i="3"/>
  <c r="C1077" i="3"/>
  <c r="C1078" i="3"/>
  <c r="C1079" i="3"/>
  <c r="C1080" i="3"/>
  <c r="C1081" i="3"/>
  <c r="C1082" i="3"/>
  <c r="C1083" i="3"/>
  <c r="C1084" i="3"/>
  <c r="C1085" i="3"/>
  <c r="C1086" i="3"/>
  <c r="C1087" i="3"/>
  <c r="C1088" i="3"/>
  <c r="C1089" i="3"/>
  <c r="C1090" i="3"/>
  <c r="C1091" i="3"/>
  <c r="C1092" i="3"/>
  <c r="C1093" i="3"/>
  <c r="C1094" i="3"/>
  <c r="C1095" i="3"/>
  <c r="C1096" i="3"/>
  <c r="C1097" i="3"/>
  <c r="C1098" i="3"/>
  <c r="C1099" i="3"/>
  <c r="C1100" i="3"/>
  <c r="C1101" i="3"/>
  <c r="C1102" i="3"/>
  <c r="C1103" i="3"/>
  <c r="C1104" i="3"/>
  <c r="C1105" i="3"/>
  <c r="C1106" i="3"/>
  <c r="C1107" i="3"/>
  <c r="C1108" i="3"/>
  <c r="C1109" i="3"/>
  <c r="C1110" i="3"/>
  <c r="C1111" i="3"/>
  <c r="C1112" i="3"/>
  <c r="C1113" i="3"/>
  <c r="C1114" i="3"/>
  <c r="C1115" i="3"/>
  <c r="C1116" i="3"/>
  <c r="C1117" i="3"/>
  <c r="C1118" i="3"/>
  <c r="C1119" i="3"/>
  <c r="C1120" i="3"/>
  <c r="C1121" i="3"/>
  <c r="C1122" i="3"/>
  <c r="C1123" i="3"/>
  <c r="C1124" i="3"/>
  <c r="C1125" i="3"/>
  <c r="C1126" i="3"/>
  <c r="C1127" i="3"/>
  <c r="C1128" i="3"/>
  <c r="C1129" i="3"/>
  <c r="C1130" i="3"/>
  <c r="C1131" i="3"/>
  <c r="C1132" i="3"/>
  <c r="C1133" i="3"/>
  <c r="C1134" i="3"/>
  <c r="C1135" i="3"/>
  <c r="C1136" i="3"/>
  <c r="C1137" i="3"/>
  <c r="C1138" i="3"/>
  <c r="C1139" i="3"/>
  <c r="C1140" i="3"/>
  <c r="C1141" i="3"/>
  <c r="C1142" i="3"/>
  <c r="C1143" i="3"/>
  <c r="C1144" i="3"/>
  <c r="C1145" i="3"/>
  <c r="C1146" i="3"/>
  <c r="C1147" i="3"/>
  <c r="C1148" i="3"/>
  <c r="C1149" i="3"/>
  <c r="C1150" i="3"/>
  <c r="C1151" i="3"/>
  <c r="C1152" i="3"/>
  <c r="C1153" i="3"/>
  <c r="C1154" i="3"/>
  <c r="C1155" i="3"/>
  <c r="C1156" i="3"/>
  <c r="C1157" i="3"/>
  <c r="C1158" i="3"/>
  <c r="C1159" i="3"/>
  <c r="C1160" i="3"/>
  <c r="C1161" i="3"/>
  <c r="C1162" i="3"/>
  <c r="C1163" i="3"/>
  <c r="C1164" i="3"/>
  <c r="C1165" i="3"/>
  <c r="C1166" i="3"/>
  <c r="C1167" i="3"/>
  <c r="C1168" i="3"/>
  <c r="C1169" i="3"/>
  <c r="C1170" i="3"/>
  <c r="C1171" i="3"/>
  <c r="C1172" i="3"/>
  <c r="C1173" i="3"/>
  <c r="C1174" i="3"/>
  <c r="C1175" i="3"/>
  <c r="C1176" i="3"/>
  <c r="C1177" i="3"/>
  <c r="C1178" i="3"/>
  <c r="C1179" i="3"/>
  <c r="C1180" i="3"/>
  <c r="C1181" i="3"/>
  <c r="C1182" i="3"/>
  <c r="C1183" i="3"/>
  <c r="C1184" i="3"/>
  <c r="C1185" i="3"/>
  <c r="C1186" i="3"/>
  <c r="C1187" i="3"/>
  <c r="C1188" i="3"/>
  <c r="C1189" i="3"/>
  <c r="C1190" i="3"/>
  <c r="C1191" i="3"/>
  <c r="C1192" i="3"/>
  <c r="C1193" i="3"/>
  <c r="C1194" i="3"/>
  <c r="C1195" i="3"/>
  <c r="C1196" i="3"/>
  <c r="C1197" i="3"/>
  <c r="C1198" i="3"/>
  <c r="C1199" i="3"/>
  <c r="C1200" i="3"/>
  <c r="C1201" i="3"/>
  <c r="C1202" i="3"/>
  <c r="C1203" i="3"/>
  <c r="C1204" i="3"/>
  <c r="C1205" i="3"/>
  <c r="C1206" i="3"/>
  <c r="C1207" i="3"/>
  <c r="C1208" i="3"/>
  <c r="C1209" i="3"/>
  <c r="C1210" i="3"/>
  <c r="C1211" i="3"/>
  <c r="C1212" i="3"/>
  <c r="C1213" i="3"/>
  <c r="C1214" i="3"/>
  <c r="C1215" i="3"/>
  <c r="C1216" i="3"/>
  <c r="C1217" i="3"/>
  <c r="C1218" i="3"/>
  <c r="C1219" i="3"/>
  <c r="C1220" i="3"/>
  <c r="C1221" i="3"/>
  <c r="C1222" i="3"/>
  <c r="C1223" i="3"/>
  <c r="C1224" i="3"/>
  <c r="C1225" i="3"/>
  <c r="C1226" i="3"/>
  <c r="C1227" i="3"/>
  <c r="C1228" i="3"/>
  <c r="C1229" i="3"/>
  <c r="C1230" i="3"/>
  <c r="C1231" i="3"/>
  <c r="C1232" i="3"/>
  <c r="C1233" i="3"/>
  <c r="C1234" i="3"/>
  <c r="C1235" i="3"/>
  <c r="C1236" i="3"/>
  <c r="C1237" i="3"/>
  <c r="C1238" i="3"/>
  <c r="C1239" i="3"/>
  <c r="C1240" i="3"/>
  <c r="C1241" i="3"/>
  <c r="C1242" i="3"/>
  <c r="C1243" i="3"/>
  <c r="C1244" i="3"/>
  <c r="C1245" i="3"/>
  <c r="C1246" i="3"/>
  <c r="C1247" i="3"/>
  <c r="C1248" i="3"/>
  <c r="C1249" i="3"/>
  <c r="C1250" i="3"/>
  <c r="C1251" i="3"/>
  <c r="C1252" i="3"/>
  <c r="C1253" i="3"/>
  <c r="C1254" i="3"/>
  <c r="C1255" i="3"/>
  <c r="C1256" i="3"/>
  <c r="C1257" i="3"/>
  <c r="C1258" i="3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C1000" i="2"/>
  <c r="C1001" i="2"/>
  <c r="C1002" i="2"/>
  <c r="C1003" i="2"/>
  <c r="C1004" i="2"/>
  <c r="C1005" i="2"/>
  <c r="C1006" i="2"/>
  <c r="C1007" i="2"/>
  <c r="C1008" i="2"/>
  <c r="C1009" i="2"/>
  <c r="C1010" i="2"/>
  <c r="C1011" i="2"/>
  <c r="C1012" i="2"/>
  <c r="C1013" i="2"/>
  <c r="C1014" i="2"/>
  <c r="C1015" i="2"/>
  <c r="C1016" i="2"/>
  <c r="C1017" i="2"/>
  <c r="C1018" i="2"/>
  <c r="C1019" i="2"/>
  <c r="C1020" i="2"/>
  <c r="C1021" i="2"/>
  <c r="C1022" i="2"/>
  <c r="C1023" i="2"/>
  <c r="C1024" i="2"/>
  <c r="C1025" i="2"/>
  <c r="C1026" i="2"/>
  <c r="C1027" i="2"/>
  <c r="C1028" i="2"/>
  <c r="C1029" i="2"/>
  <c r="C1030" i="2"/>
  <c r="C1031" i="2"/>
  <c r="C1032" i="2"/>
  <c r="C1033" i="2"/>
  <c r="C1034" i="2"/>
  <c r="C1035" i="2"/>
  <c r="C1036" i="2"/>
  <c r="C1037" i="2"/>
  <c r="C1038" i="2"/>
  <c r="C1039" i="2"/>
  <c r="C1040" i="2"/>
  <c r="C1041" i="2"/>
  <c r="C1042" i="2"/>
  <c r="C1043" i="2"/>
  <c r="C1044" i="2"/>
  <c r="C1045" i="2"/>
  <c r="C1046" i="2"/>
  <c r="C1047" i="2"/>
  <c r="C1048" i="2"/>
  <c r="C1049" i="2"/>
  <c r="C1050" i="2"/>
  <c r="C1051" i="2"/>
  <c r="C1052" i="2"/>
  <c r="C1053" i="2"/>
  <c r="C1054" i="2"/>
  <c r="C1055" i="2"/>
  <c r="C1056" i="2"/>
  <c r="C1057" i="2"/>
  <c r="C1058" i="2"/>
  <c r="C1059" i="2"/>
  <c r="C1060" i="2"/>
  <c r="C1061" i="2"/>
  <c r="C1062" i="2"/>
  <c r="C1063" i="2"/>
  <c r="C1064" i="2"/>
  <c r="C1065" i="2"/>
  <c r="C1066" i="2"/>
  <c r="C1067" i="2"/>
  <c r="C1068" i="2"/>
  <c r="C1069" i="2"/>
  <c r="C1070" i="2"/>
  <c r="C1071" i="2"/>
  <c r="C1072" i="2"/>
  <c r="C1073" i="2"/>
  <c r="C1074" i="2"/>
  <c r="C1075" i="2"/>
  <c r="C1076" i="2"/>
  <c r="C1077" i="2"/>
  <c r="C1078" i="2"/>
  <c r="C1079" i="2"/>
  <c r="C1080" i="2"/>
  <c r="C1081" i="2"/>
  <c r="C1082" i="2"/>
  <c r="C1083" i="2"/>
  <c r="C1084" i="2"/>
  <c r="C1085" i="2"/>
  <c r="C1086" i="2"/>
  <c r="C1087" i="2"/>
  <c r="C1088" i="2"/>
  <c r="C1089" i="2"/>
  <c r="C1090" i="2"/>
  <c r="C1091" i="2"/>
  <c r="C1092" i="2"/>
  <c r="C1093" i="2"/>
  <c r="C1094" i="2"/>
  <c r="C1095" i="2"/>
  <c r="C1096" i="2"/>
  <c r="C1097" i="2"/>
  <c r="C1098" i="2"/>
  <c r="C1099" i="2"/>
  <c r="C1100" i="2"/>
  <c r="C1101" i="2"/>
  <c r="C1102" i="2"/>
  <c r="C1103" i="2"/>
  <c r="C1104" i="2"/>
  <c r="C1105" i="2"/>
  <c r="C1106" i="2"/>
  <c r="C1107" i="2"/>
  <c r="C1108" i="2"/>
  <c r="C1109" i="2"/>
  <c r="C1110" i="2"/>
  <c r="C1111" i="2"/>
  <c r="C1112" i="2"/>
  <c r="C1113" i="2"/>
  <c r="C1114" i="2"/>
  <c r="C1115" i="2"/>
  <c r="C1116" i="2"/>
  <c r="C1117" i="2"/>
  <c r="C1118" i="2"/>
  <c r="C1119" i="2"/>
  <c r="C1120" i="2"/>
  <c r="C1121" i="2"/>
  <c r="C1122" i="2"/>
  <c r="C1123" i="2"/>
  <c r="C1124" i="2"/>
  <c r="C1125" i="2"/>
  <c r="C1126" i="2"/>
  <c r="C1127" i="2"/>
  <c r="C1128" i="2"/>
  <c r="C1129" i="2"/>
  <c r="C1130" i="2"/>
  <c r="C1131" i="2"/>
  <c r="C1132" i="2"/>
  <c r="C1133" i="2"/>
  <c r="C1134" i="2"/>
  <c r="C1135" i="2"/>
  <c r="C1136" i="2"/>
  <c r="C1137" i="2"/>
  <c r="C1138" i="2"/>
  <c r="C1139" i="2"/>
  <c r="C1140" i="2"/>
  <c r="C1141" i="2"/>
  <c r="C1142" i="2"/>
  <c r="C1143" i="2"/>
  <c r="C1144" i="2"/>
  <c r="C1145" i="2"/>
  <c r="C1146" i="2"/>
  <c r="C1147" i="2"/>
  <c r="C1148" i="2"/>
  <c r="C1149" i="2"/>
  <c r="C1150" i="2"/>
  <c r="C1151" i="2"/>
  <c r="C1152" i="2"/>
  <c r="C1153" i="2"/>
  <c r="C1154" i="2"/>
  <c r="C1155" i="2"/>
  <c r="C1156" i="2"/>
  <c r="C1157" i="2"/>
  <c r="C1158" i="2"/>
  <c r="C1159" i="2"/>
  <c r="C1160" i="2"/>
  <c r="C1161" i="2"/>
  <c r="C1162" i="2"/>
  <c r="C1163" i="2"/>
  <c r="C1164" i="2"/>
  <c r="C1165" i="2"/>
  <c r="C1166" i="2"/>
  <c r="C1167" i="2"/>
  <c r="C1168" i="2"/>
  <c r="C1169" i="2"/>
  <c r="C1170" i="2"/>
  <c r="C1171" i="2"/>
  <c r="C1172" i="2"/>
  <c r="C1173" i="2"/>
  <c r="C1174" i="2"/>
  <c r="C1175" i="2"/>
  <c r="C1176" i="2"/>
  <c r="C1177" i="2"/>
  <c r="C1178" i="2"/>
  <c r="C1179" i="2"/>
  <c r="C1180" i="2"/>
  <c r="C1181" i="2"/>
  <c r="C1182" i="2"/>
  <c r="C1183" i="2"/>
  <c r="C1184" i="2"/>
  <c r="C1185" i="2"/>
  <c r="C1186" i="2"/>
  <c r="C1187" i="2"/>
  <c r="C1188" i="2"/>
  <c r="C1189" i="2"/>
  <c r="C1190" i="2"/>
  <c r="C1191" i="2"/>
  <c r="C1192" i="2"/>
  <c r="C1193" i="2"/>
  <c r="C1194" i="2"/>
  <c r="C1195" i="2"/>
  <c r="C1196" i="2"/>
  <c r="C1197" i="2"/>
  <c r="C1198" i="2"/>
  <c r="C1199" i="2"/>
  <c r="C1200" i="2"/>
  <c r="C1201" i="2"/>
  <c r="C1202" i="2"/>
  <c r="C1203" i="2"/>
  <c r="C1204" i="2"/>
  <c r="C1205" i="2"/>
  <c r="C1206" i="2"/>
  <c r="C1207" i="2"/>
  <c r="C1208" i="2"/>
  <c r="C1209" i="2"/>
  <c r="C1210" i="2"/>
  <c r="C1211" i="2"/>
  <c r="C1212" i="2"/>
  <c r="C1213" i="2"/>
  <c r="C1214" i="2"/>
  <c r="C1215" i="2"/>
  <c r="C1216" i="2"/>
  <c r="C1217" i="2"/>
  <c r="C1218" i="2"/>
  <c r="C1219" i="2"/>
  <c r="C1220" i="2"/>
  <c r="C1221" i="2"/>
  <c r="C1222" i="2"/>
  <c r="C1223" i="2"/>
  <c r="C1224" i="2"/>
  <c r="C1225" i="2"/>
  <c r="C1226" i="2"/>
  <c r="C1227" i="2"/>
  <c r="C1228" i="2"/>
  <c r="C1229" i="2"/>
  <c r="C1230" i="2"/>
  <c r="C1231" i="2"/>
  <c r="C1232" i="2"/>
  <c r="C1233" i="2"/>
  <c r="C1234" i="2"/>
  <c r="C1235" i="2"/>
  <c r="C1236" i="2"/>
  <c r="C1237" i="2"/>
  <c r="C1238" i="2"/>
  <c r="C1239" i="2"/>
  <c r="C1240" i="2"/>
  <c r="C1241" i="2"/>
  <c r="C1242" i="2"/>
  <c r="C1243" i="2"/>
  <c r="C1244" i="2"/>
  <c r="C1245" i="2"/>
  <c r="C1246" i="2"/>
  <c r="C1247" i="2"/>
  <c r="C1248" i="2"/>
  <c r="C1249" i="2"/>
  <c r="C1250" i="2"/>
  <c r="C1251" i="2"/>
  <c r="C1252" i="2"/>
  <c r="C1253" i="2"/>
  <c r="C1254" i="2"/>
  <c r="C1255" i="2"/>
  <c r="C1256" i="2"/>
  <c r="C1257" i="2"/>
  <c r="C1258" i="2"/>
  <c r="C3" i="1"/>
  <c r="B6" i="4" s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D5" i="4"/>
  <c r="B5" i="4"/>
  <c r="C5" i="4"/>
  <c r="D4" i="4" a="1"/>
  <c r="D4" i="4" s="1"/>
  <c r="C4" i="4" a="1"/>
  <c r="C4" i="4" s="1"/>
  <c r="B4" i="4" a="1"/>
  <c r="B4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<sst xmlns="http://schemas.openxmlformats.org/spreadsheetml/2006/main" count="55" uniqueCount="27">
  <si>
    <t>date</t>
  </si>
  <si>
    <t>adjusted_close</t>
  </si>
  <si>
    <t>MA_20</t>
  </si>
  <si>
    <t>MA_50</t>
  </si>
  <si>
    <t>Stock Summary</t>
  </si>
  <si>
    <t>Metric</t>
  </si>
  <si>
    <t>AAPL</t>
  </si>
  <si>
    <t>GOOGL</t>
  </si>
  <si>
    <t>MSFT</t>
  </si>
  <si>
    <t>Most Recent Adj. close</t>
  </si>
  <si>
    <t xml:space="preserve">Average Adj. close(Period) </t>
  </si>
  <si>
    <t>Volatility (Daily Ret. StDev)</t>
  </si>
  <si>
    <t xml:space="preserve">Start Date </t>
  </si>
  <si>
    <t>End Date</t>
  </si>
  <si>
    <t>Daily Return</t>
  </si>
  <si>
    <t>Daily Returns</t>
  </si>
  <si>
    <t>Row Labels</t>
  </si>
  <si>
    <t>Grand Total</t>
  </si>
  <si>
    <t>&lt;01-05-2020</t>
  </si>
  <si>
    <t>2020</t>
  </si>
  <si>
    <t>2021</t>
  </si>
  <si>
    <t>2022</t>
  </si>
  <si>
    <t>2023</t>
  </si>
  <si>
    <t>2024</t>
  </si>
  <si>
    <t>2025</t>
  </si>
  <si>
    <t>Sum of adjusted_close</t>
  </si>
  <si>
    <t>Average of adjusted_close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</si>
</sst>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0" fontId="0" fillId="0" borderId="0" xfId="0" applyNumberFormat="1"/>
    <xf numFmtId="164" fontId="0" fillId="0" borderId="0" xfId="0" applyNumberFormat="1"/>
    <xf numFmtId="0" fontId="4" fillId="0" borderId="0" xfId="0" applyFont="1"/>
    <xf numFmtId="0" fontId="3" fillId="0" borderId="0" xfId="0" applyFont="1"/>
    <xf numFmtId="10" fontId="2" fillId="0" borderId="1" xfId="0" applyNumberFormat="1" applyFont="1" applyBorder="1" applyAlignment="1">
      <alignment horizontal="center" vertical="top"/>
    </xf>
    <xf numFmtId="10" fontId="0" fillId="0" borderId="0" xfId="0" applyNumberFormat="1"/>
    <xf numFmtId="0" fontId="2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23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numFmt numFmtId="14" formatCode="0.00%"/>
    </dxf>
    <dxf>
      <numFmt numFmtId="14" formatCode="0.00%"/>
    </dxf>
    <dxf>
      <numFmt numFmtId="14" formatCode="0.00%"/>
    </dxf>
    <dxf>
      <numFmt numFmtId="164" formatCode="&quot;₹&quot;\ #,##0.00"/>
    </dxf>
    <dxf>
      <numFmt numFmtId="164" formatCode="&quot;₹&quot;\ #,##0.00"/>
    </dxf>
    <dxf>
      <numFmt numFmtId="164" formatCode="&quot;₹&quot;\ #,##0.00"/>
    </dxf>
    <dxf>
      <numFmt numFmtId="164" formatCode="&quot;₹&quot;\ #,##0.00"/>
    </dxf>
    <dxf>
      <numFmt numFmtId="164" formatCode="&quot;₹&quot;\ #,##0.00"/>
    </dxf>
    <dxf>
      <numFmt numFmtId="164" formatCode="&quot;₹&quot;\ #,##0.00"/>
    </dxf>
    <dxf>
      <numFmt numFmtId="164" formatCode="&quot;₹&quot;\ #,##0.00"/>
    </dxf>
    <dxf>
      <numFmt numFmtId="164" formatCode="&quot;₹&quot;\ #,##0.00"/>
    </dxf>
    <dxf>
      <numFmt numFmtId="164" formatCode="&quot;₹&quot;\ #,##0.00"/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sheetMetadata" Target="metadata.xml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u="none" strike="noStrike" baseline="0">
                <a:effectLst/>
              </a:rPr>
              <a:t>Stock Price Comparison (Adj. Close)</a:t>
            </a:r>
          </a:p>
          <a:p>
            <a:pPr>
              <a:defRPr/>
            </a:pPr>
            <a:endParaRPr lang="en-IN"/>
          </a:p>
        </c:rich>
      </c:tx>
      <c:layout>
        <c:manualLayout>
          <c:xMode val="edge"/>
          <c:yMode val="edge"/>
          <c:x val="0.22045822397200349"/>
          <c:y val="1.3888888888888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0701159230096239"/>
          <c:y val="0.20453703703703704"/>
          <c:w val="0.59644925634295709"/>
          <c:h val="0.41082276173811599"/>
        </c:manualLayout>
      </c:layout>
      <c:lineChart>
        <c:grouping val="stacked"/>
        <c:varyColors val="0"/>
        <c:ser>
          <c:idx val="1"/>
          <c:order val="0"/>
          <c:tx>
            <c:strRef>
              <c:f>Summary!$B$3</c:f>
              <c:strCache>
                <c:ptCount val="1"/>
                <c:pt idx="0">
                  <c:v>AAPL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AAPL!$A$2:$A$1258</c:f>
              <c:numCache>
                <c:formatCode>m/d/yyyy</c:formatCode>
                <c:ptCount val="1257"/>
                <c:pt idx="0">
                  <c:v>43952</c:v>
                </c:pt>
                <c:pt idx="1">
                  <c:v>43955</c:v>
                </c:pt>
                <c:pt idx="2">
                  <c:v>43956</c:v>
                </c:pt>
                <c:pt idx="3">
                  <c:v>43957</c:v>
                </c:pt>
                <c:pt idx="4">
                  <c:v>43958</c:v>
                </c:pt>
                <c:pt idx="5">
                  <c:v>43959</c:v>
                </c:pt>
                <c:pt idx="6">
                  <c:v>43962</c:v>
                </c:pt>
                <c:pt idx="7">
                  <c:v>43963</c:v>
                </c:pt>
                <c:pt idx="8">
                  <c:v>43964</c:v>
                </c:pt>
                <c:pt idx="9">
                  <c:v>43965</c:v>
                </c:pt>
                <c:pt idx="10">
                  <c:v>43966</c:v>
                </c:pt>
                <c:pt idx="11">
                  <c:v>43969</c:v>
                </c:pt>
                <c:pt idx="12">
                  <c:v>43970</c:v>
                </c:pt>
                <c:pt idx="13">
                  <c:v>43971</c:v>
                </c:pt>
                <c:pt idx="14">
                  <c:v>43972</c:v>
                </c:pt>
                <c:pt idx="15">
                  <c:v>43973</c:v>
                </c:pt>
                <c:pt idx="16">
                  <c:v>43977</c:v>
                </c:pt>
                <c:pt idx="17">
                  <c:v>43978</c:v>
                </c:pt>
                <c:pt idx="18">
                  <c:v>43979</c:v>
                </c:pt>
                <c:pt idx="19">
                  <c:v>43980</c:v>
                </c:pt>
                <c:pt idx="20">
                  <c:v>43983</c:v>
                </c:pt>
                <c:pt idx="21">
                  <c:v>43984</c:v>
                </c:pt>
                <c:pt idx="22">
                  <c:v>43985</c:v>
                </c:pt>
                <c:pt idx="23">
                  <c:v>43986</c:v>
                </c:pt>
                <c:pt idx="24">
                  <c:v>43987</c:v>
                </c:pt>
                <c:pt idx="25">
                  <c:v>43990</c:v>
                </c:pt>
                <c:pt idx="26">
                  <c:v>43991</c:v>
                </c:pt>
                <c:pt idx="27">
                  <c:v>43992</c:v>
                </c:pt>
                <c:pt idx="28">
                  <c:v>43993</c:v>
                </c:pt>
                <c:pt idx="29">
                  <c:v>43994</c:v>
                </c:pt>
                <c:pt idx="30">
                  <c:v>43997</c:v>
                </c:pt>
                <c:pt idx="31">
                  <c:v>43998</c:v>
                </c:pt>
                <c:pt idx="32">
                  <c:v>43999</c:v>
                </c:pt>
                <c:pt idx="33">
                  <c:v>44000</c:v>
                </c:pt>
                <c:pt idx="34">
                  <c:v>44001</c:v>
                </c:pt>
                <c:pt idx="35">
                  <c:v>44004</c:v>
                </c:pt>
                <c:pt idx="36">
                  <c:v>44005</c:v>
                </c:pt>
                <c:pt idx="37">
                  <c:v>44006</c:v>
                </c:pt>
                <c:pt idx="38">
                  <c:v>44007</c:v>
                </c:pt>
                <c:pt idx="39">
                  <c:v>44008</c:v>
                </c:pt>
                <c:pt idx="40">
                  <c:v>44011</c:v>
                </c:pt>
                <c:pt idx="41">
                  <c:v>44012</c:v>
                </c:pt>
                <c:pt idx="42">
                  <c:v>44013</c:v>
                </c:pt>
                <c:pt idx="43">
                  <c:v>44014</c:v>
                </c:pt>
                <c:pt idx="44">
                  <c:v>44018</c:v>
                </c:pt>
                <c:pt idx="45">
                  <c:v>44019</c:v>
                </c:pt>
                <c:pt idx="46">
                  <c:v>44020</c:v>
                </c:pt>
                <c:pt idx="47">
                  <c:v>44021</c:v>
                </c:pt>
                <c:pt idx="48">
                  <c:v>44022</c:v>
                </c:pt>
                <c:pt idx="49">
                  <c:v>44025</c:v>
                </c:pt>
                <c:pt idx="50">
                  <c:v>44026</c:v>
                </c:pt>
                <c:pt idx="51">
                  <c:v>44027</c:v>
                </c:pt>
                <c:pt idx="52">
                  <c:v>44028</c:v>
                </c:pt>
                <c:pt idx="53">
                  <c:v>44029</c:v>
                </c:pt>
                <c:pt idx="54">
                  <c:v>44032</c:v>
                </c:pt>
                <c:pt idx="55">
                  <c:v>44033</c:v>
                </c:pt>
                <c:pt idx="56">
                  <c:v>44034</c:v>
                </c:pt>
                <c:pt idx="57">
                  <c:v>44035</c:v>
                </c:pt>
                <c:pt idx="58">
                  <c:v>44036</c:v>
                </c:pt>
                <c:pt idx="59">
                  <c:v>44039</c:v>
                </c:pt>
                <c:pt idx="60">
                  <c:v>44040</c:v>
                </c:pt>
                <c:pt idx="61">
                  <c:v>44041</c:v>
                </c:pt>
                <c:pt idx="62">
                  <c:v>44042</c:v>
                </c:pt>
                <c:pt idx="63">
                  <c:v>44043</c:v>
                </c:pt>
                <c:pt idx="64">
                  <c:v>44046</c:v>
                </c:pt>
                <c:pt idx="65">
                  <c:v>44047</c:v>
                </c:pt>
                <c:pt idx="66">
                  <c:v>44048</c:v>
                </c:pt>
                <c:pt idx="67">
                  <c:v>44049</c:v>
                </c:pt>
                <c:pt idx="68">
                  <c:v>44050</c:v>
                </c:pt>
                <c:pt idx="69">
                  <c:v>44053</c:v>
                </c:pt>
                <c:pt idx="70">
                  <c:v>44054</c:v>
                </c:pt>
                <c:pt idx="71">
                  <c:v>44055</c:v>
                </c:pt>
                <c:pt idx="72">
                  <c:v>44056</c:v>
                </c:pt>
                <c:pt idx="73">
                  <c:v>44057</c:v>
                </c:pt>
                <c:pt idx="74">
                  <c:v>44060</c:v>
                </c:pt>
                <c:pt idx="75">
                  <c:v>44061</c:v>
                </c:pt>
                <c:pt idx="76">
                  <c:v>44062</c:v>
                </c:pt>
                <c:pt idx="77">
                  <c:v>44063</c:v>
                </c:pt>
                <c:pt idx="78">
                  <c:v>44064</c:v>
                </c:pt>
                <c:pt idx="79">
                  <c:v>44067</c:v>
                </c:pt>
                <c:pt idx="80">
                  <c:v>44068</c:v>
                </c:pt>
                <c:pt idx="81">
                  <c:v>44069</c:v>
                </c:pt>
                <c:pt idx="82">
                  <c:v>44070</c:v>
                </c:pt>
                <c:pt idx="83">
                  <c:v>44071</c:v>
                </c:pt>
                <c:pt idx="84">
                  <c:v>44074</c:v>
                </c:pt>
                <c:pt idx="85">
                  <c:v>44075</c:v>
                </c:pt>
                <c:pt idx="86">
                  <c:v>44076</c:v>
                </c:pt>
                <c:pt idx="87">
                  <c:v>44077</c:v>
                </c:pt>
                <c:pt idx="88">
                  <c:v>44078</c:v>
                </c:pt>
                <c:pt idx="89">
                  <c:v>44082</c:v>
                </c:pt>
                <c:pt idx="90">
                  <c:v>44083</c:v>
                </c:pt>
                <c:pt idx="91">
                  <c:v>44084</c:v>
                </c:pt>
                <c:pt idx="92">
                  <c:v>44085</c:v>
                </c:pt>
                <c:pt idx="93">
                  <c:v>44088</c:v>
                </c:pt>
                <c:pt idx="94">
                  <c:v>44089</c:v>
                </c:pt>
                <c:pt idx="95">
                  <c:v>44090</c:v>
                </c:pt>
                <c:pt idx="96">
                  <c:v>44091</c:v>
                </c:pt>
                <c:pt idx="97">
                  <c:v>44092</c:v>
                </c:pt>
                <c:pt idx="98">
                  <c:v>44095</c:v>
                </c:pt>
                <c:pt idx="99">
                  <c:v>44096</c:v>
                </c:pt>
                <c:pt idx="100">
                  <c:v>44097</c:v>
                </c:pt>
                <c:pt idx="101">
                  <c:v>44098</c:v>
                </c:pt>
                <c:pt idx="102">
                  <c:v>44099</c:v>
                </c:pt>
                <c:pt idx="103">
                  <c:v>44102</c:v>
                </c:pt>
                <c:pt idx="104">
                  <c:v>44103</c:v>
                </c:pt>
                <c:pt idx="105">
                  <c:v>44104</c:v>
                </c:pt>
                <c:pt idx="106">
                  <c:v>44105</c:v>
                </c:pt>
                <c:pt idx="107">
                  <c:v>44106</c:v>
                </c:pt>
                <c:pt idx="108">
                  <c:v>44109</c:v>
                </c:pt>
                <c:pt idx="109">
                  <c:v>44110</c:v>
                </c:pt>
                <c:pt idx="110">
                  <c:v>44111</c:v>
                </c:pt>
                <c:pt idx="111">
                  <c:v>44112</c:v>
                </c:pt>
                <c:pt idx="112">
                  <c:v>44113</c:v>
                </c:pt>
                <c:pt idx="113">
                  <c:v>44116</c:v>
                </c:pt>
                <c:pt idx="114">
                  <c:v>44117</c:v>
                </c:pt>
                <c:pt idx="115">
                  <c:v>44118</c:v>
                </c:pt>
                <c:pt idx="116">
                  <c:v>44119</c:v>
                </c:pt>
                <c:pt idx="117">
                  <c:v>44120</c:v>
                </c:pt>
                <c:pt idx="118">
                  <c:v>44123</c:v>
                </c:pt>
                <c:pt idx="119">
                  <c:v>44124</c:v>
                </c:pt>
                <c:pt idx="120">
                  <c:v>44125</c:v>
                </c:pt>
                <c:pt idx="121">
                  <c:v>44126</c:v>
                </c:pt>
                <c:pt idx="122">
                  <c:v>44127</c:v>
                </c:pt>
                <c:pt idx="123">
                  <c:v>44130</c:v>
                </c:pt>
                <c:pt idx="124">
                  <c:v>44131</c:v>
                </c:pt>
                <c:pt idx="125">
                  <c:v>44132</c:v>
                </c:pt>
                <c:pt idx="126">
                  <c:v>44133</c:v>
                </c:pt>
                <c:pt idx="127">
                  <c:v>44134</c:v>
                </c:pt>
                <c:pt idx="128">
                  <c:v>44137</c:v>
                </c:pt>
                <c:pt idx="129">
                  <c:v>44138</c:v>
                </c:pt>
                <c:pt idx="130">
                  <c:v>44139</c:v>
                </c:pt>
                <c:pt idx="131">
                  <c:v>44140</c:v>
                </c:pt>
                <c:pt idx="132">
                  <c:v>44141</c:v>
                </c:pt>
                <c:pt idx="133">
                  <c:v>44144</c:v>
                </c:pt>
                <c:pt idx="134">
                  <c:v>44145</c:v>
                </c:pt>
                <c:pt idx="135">
                  <c:v>44146</c:v>
                </c:pt>
                <c:pt idx="136">
                  <c:v>44147</c:v>
                </c:pt>
                <c:pt idx="137">
                  <c:v>44148</c:v>
                </c:pt>
                <c:pt idx="138">
                  <c:v>44151</c:v>
                </c:pt>
                <c:pt idx="139">
                  <c:v>44152</c:v>
                </c:pt>
                <c:pt idx="140">
                  <c:v>44153</c:v>
                </c:pt>
                <c:pt idx="141">
                  <c:v>44154</c:v>
                </c:pt>
                <c:pt idx="142">
                  <c:v>44155</c:v>
                </c:pt>
                <c:pt idx="143">
                  <c:v>44158</c:v>
                </c:pt>
                <c:pt idx="144">
                  <c:v>44159</c:v>
                </c:pt>
                <c:pt idx="145">
                  <c:v>44160</c:v>
                </c:pt>
                <c:pt idx="146">
                  <c:v>44162</c:v>
                </c:pt>
                <c:pt idx="147">
                  <c:v>44165</c:v>
                </c:pt>
                <c:pt idx="148">
                  <c:v>44166</c:v>
                </c:pt>
                <c:pt idx="149">
                  <c:v>44167</c:v>
                </c:pt>
                <c:pt idx="150">
                  <c:v>44168</c:v>
                </c:pt>
                <c:pt idx="151">
                  <c:v>44169</c:v>
                </c:pt>
                <c:pt idx="152">
                  <c:v>44172</c:v>
                </c:pt>
                <c:pt idx="153">
                  <c:v>44173</c:v>
                </c:pt>
                <c:pt idx="154">
                  <c:v>44174</c:v>
                </c:pt>
                <c:pt idx="155">
                  <c:v>44175</c:v>
                </c:pt>
                <c:pt idx="156">
                  <c:v>44176</c:v>
                </c:pt>
                <c:pt idx="157">
                  <c:v>44179</c:v>
                </c:pt>
                <c:pt idx="158">
                  <c:v>44180</c:v>
                </c:pt>
                <c:pt idx="159">
                  <c:v>44181</c:v>
                </c:pt>
                <c:pt idx="160">
                  <c:v>44182</c:v>
                </c:pt>
                <c:pt idx="161">
                  <c:v>44183</c:v>
                </c:pt>
                <c:pt idx="162">
                  <c:v>44186</c:v>
                </c:pt>
                <c:pt idx="163">
                  <c:v>44187</c:v>
                </c:pt>
                <c:pt idx="164">
                  <c:v>44188</c:v>
                </c:pt>
                <c:pt idx="165">
                  <c:v>44189</c:v>
                </c:pt>
                <c:pt idx="166">
                  <c:v>44193</c:v>
                </c:pt>
                <c:pt idx="167">
                  <c:v>44194</c:v>
                </c:pt>
                <c:pt idx="168">
                  <c:v>44195</c:v>
                </c:pt>
                <c:pt idx="169">
                  <c:v>44196</c:v>
                </c:pt>
                <c:pt idx="170">
                  <c:v>44200</c:v>
                </c:pt>
                <c:pt idx="171">
                  <c:v>44201</c:v>
                </c:pt>
                <c:pt idx="172">
                  <c:v>44202</c:v>
                </c:pt>
                <c:pt idx="173">
                  <c:v>44203</c:v>
                </c:pt>
                <c:pt idx="174">
                  <c:v>44204</c:v>
                </c:pt>
                <c:pt idx="175">
                  <c:v>44207</c:v>
                </c:pt>
                <c:pt idx="176">
                  <c:v>44208</c:v>
                </c:pt>
                <c:pt idx="177">
                  <c:v>44209</c:v>
                </c:pt>
                <c:pt idx="178">
                  <c:v>44210</c:v>
                </c:pt>
                <c:pt idx="179">
                  <c:v>44211</c:v>
                </c:pt>
                <c:pt idx="180">
                  <c:v>44215</c:v>
                </c:pt>
                <c:pt idx="181">
                  <c:v>44216</c:v>
                </c:pt>
                <c:pt idx="182">
                  <c:v>44217</c:v>
                </c:pt>
                <c:pt idx="183">
                  <c:v>44218</c:v>
                </c:pt>
                <c:pt idx="184">
                  <c:v>44221</c:v>
                </c:pt>
                <c:pt idx="185">
                  <c:v>44222</c:v>
                </c:pt>
                <c:pt idx="186">
                  <c:v>44223</c:v>
                </c:pt>
                <c:pt idx="187">
                  <c:v>44224</c:v>
                </c:pt>
                <c:pt idx="188">
                  <c:v>44225</c:v>
                </c:pt>
                <c:pt idx="189">
                  <c:v>44228</c:v>
                </c:pt>
                <c:pt idx="190">
                  <c:v>44229</c:v>
                </c:pt>
                <c:pt idx="191">
                  <c:v>44230</c:v>
                </c:pt>
                <c:pt idx="192">
                  <c:v>44231</c:v>
                </c:pt>
                <c:pt idx="193">
                  <c:v>44232</c:v>
                </c:pt>
                <c:pt idx="194">
                  <c:v>44235</c:v>
                </c:pt>
                <c:pt idx="195">
                  <c:v>44236</c:v>
                </c:pt>
                <c:pt idx="196">
                  <c:v>44237</c:v>
                </c:pt>
                <c:pt idx="197">
                  <c:v>44238</c:v>
                </c:pt>
                <c:pt idx="198">
                  <c:v>44239</c:v>
                </c:pt>
                <c:pt idx="199">
                  <c:v>44243</c:v>
                </c:pt>
                <c:pt idx="200">
                  <c:v>44244</c:v>
                </c:pt>
                <c:pt idx="201">
                  <c:v>44245</c:v>
                </c:pt>
                <c:pt idx="202">
                  <c:v>44246</c:v>
                </c:pt>
                <c:pt idx="203">
                  <c:v>44249</c:v>
                </c:pt>
                <c:pt idx="204">
                  <c:v>44250</c:v>
                </c:pt>
                <c:pt idx="205">
                  <c:v>44251</c:v>
                </c:pt>
                <c:pt idx="206">
                  <c:v>44252</c:v>
                </c:pt>
                <c:pt idx="207">
                  <c:v>44253</c:v>
                </c:pt>
                <c:pt idx="208">
                  <c:v>44256</c:v>
                </c:pt>
                <c:pt idx="209">
                  <c:v>44257</c:v>
                </c:pt>
                <c:pt idx="210">
                  <c:v>44258</c:v>
                </c:pt>
                <c:pt idx="211">
                  <c:v>44259</c:v>
                </c:pt>
                <c:pt idx="212">
                  <c:v>44260</c:v>
                </c:pt>
                <c:pt idx="213">
                  <c:v>44263</c:v>
                </c:pt>
                <c:pt idx="214">
                  <c:v>44264</c:v>
                </c:pt>
                <c:pt idx="215">
                  <c:v>44265</c:v>
                </c:pt>
                <c:pt idx="216">
                  <c:v>44266</c:v>
                </c:pt>
                <c:pt idx="217">
                  <c:v>44267</c:v>
                </c:pt>
                <c:pt idx="218">
                  <c:v>44270</c:v>
                </c:pt>
                <c:pt idx="219">
                  <c:v>44271</c:v>
                </c:pt>
                <c:pt idx="220">
                  <c:v>44272</c:v>
                </c:pt>
                <c:pt idx="221">
                  <c:v>44273</c:v>
                </c:pt>
                <c:pt idx="222">
                  <c:v>44274</c:v>
                </c:pt>
                <c:pt idx="223">
                  <c:v>44277</c:v>
                </c:pt>
                <c:pt idx="224">
                  <c:v>44278</c:v>
                </c:pt>
                <c:pt idx="225">
                  <c:v>44279</c:v>
                </c:pt>
                <c:pt idx="226">
                  <c:v>44280</c:v>
                </c:pt>
                <c:pt idx="227">
                  <c:v>44281</c:v>
                </c:pt>
                <c:pt idx="228">
                  <c:v>44284</c:v>
                </c:pt>
                <c:pt idx="229">
                  <c:v>44285</c:v>
                </c:pt>
                <c:pt idx="230">
                  <c:v>44286</c:v>
                </c:pt>
                <c:pt idx="231">
                  <c:v>44287</c:v>
                </c:pt>
                <c:pt idx="232">
                  <c:v>44291</c:v>
                </c:pt>
                <c:pt idx="233">
                  <c:v>44292</c:v>
                </c:pt>
                <c:pt idx="234">
                  <c:v>44293</c:v>
                </c:pt>
                <c:pt idx="235">
                  <c:v>44294</c:v>
                </c:pt>
                <c:pt idx="236">
                  <c:v>44295</c:v>
                </c:pt>
                <c:pt idx="237">
                  <c:v>44298</c:v>
                </c:pt>
                <c:pt idx="238">
                  <c:v>44299</c:v>
                </c:pt>
                <c:pt idx="239">
                  <c:v>44300</c:v>
                </c:pt>
                <c:pt idx="240">
                  <c:v>44301</c:v>
                </c:pt>
                <c:pt idx="241">
                  <c:v>44302</c:v>
                </c:pt>
                <c:pt idx="242">
                  <c:v>44305</c:v>
                </c:pt>
                <c:pt idx="243">
                  <c:v>44306</c:v>
                </c:pt>
                <c:pt idx="244">
                  <c:v>44307</c:v>
                </c:pt>
                <c:pt idx="245">
                  <c:v>44308</c:v>
                </c:pt>
                <c:pt idx="246">
                  <c:v>44309</c:v>
                </c:pt>
                <c:pt idx="247">
                  <c:v>44312</c:v>
                </c:pt>
                <c:pt idx="248">
                  <c:v>44313</c:v>
                </c:pt>
                <c:pt idx="249">
                  <c:v>44314</c:v>
                </c:pt>
                <c:pt idx="250">
                  <c:v>44315</c:v>
                </c:pt>
                <c:pt idx="251">
                  <c:v>44316</c:v>
                </c:pt>
                <c:pt idx="252">
                  <c:v>44319</c:v>
                </c:pt>
                <c:pt idx="253">
                  <c:v>44320</c:v>
                </c:pt>
                <c:pt idx="254">
                  <c:v>44321</c:v>
                </c:pt>
                <c:pt idx="255">
                  <c:v>44322</c:v>
                </c:pt>
                <c:pt idx="256">
                  <c:v>44323</c:v>
                </c:pt>
                <c:pt idx="257">
                  <c:v>44326</c:v>
                </c:pt>
                <c:pt idx="258">
                  <c:v>44327</c:v>
                </c:pt>
                <c:pt idx="259">
                  <c:v>44328</c:v>
                </c:pt>
                <c:pt idx="260">
                  <c:v>44329</c:v>
                </c:pt>
                <c:pt idx="261">
                  <c:v>44330</c:v>
                </c:pt>
                <c:pt idx="262">
                  <c:v>44333</c:v>
                </c:pt>
                <c:pt idx="263">
                  <c:v>44334</c:v>
                </c:pt>
                <c:pt idx="264">
                  <c:v>44335</c:v>
                </c:pt>
                <c:pt idx="265">
                  <c:v>44336</c:v>
                </c:pt>
                <c:pt idx="266">
                  <c:v>44337</c:v>
                </c:pt>
                <c:pt idx="267">
                  <c:v>44340</c:v>
                </c:pt>
                <c:pt idx="268">
                  <c:v>44341</c:v>
                </c:pt>
                <c:pt idx="269">
                  <c:v>44342</c:v>
                </c:pt>
                <c:pt idx="270">
                  <c:v>44343</c:v>
                </c:pt>
                <c:pt idx="271">
                  <c:v>44344</c:v>
                </c:pt>
                <c:pt idx="272">
                  <c:v>44348</c:v>
                </c:pt>
                <c:pt idx="273">
                  <c:v>44349</c:v>
                </c:pt>
                <c:pt idx="274">
                  <c:v>44350</c:v>
                </c:pt>
                <c:pt idx="275">
                  <c:v>44351</c:v>
                </c:pt>
                <c:pt idx="276">
                  <c:v>44354</c:v>
                </c:pt>
                <c:pt idx="277">
                  <c:v>44355</c:v>
                </c:pt>
                <c:pt idx="278">
                  <c:v>44356</c:v>
                </c:pt>
                <c:pt idx="279">
                  <c:v>44357</c:v>
                </c:pt>
                <c:pt idx="280">
                  <c:v>44358</c:v>
                </c:pt>
                <c:pt idx="281">
                  <c:v>44361</c:v>
                </c:pt>
                <c:pt idx="282">
                  <c:v>44362</c:v>
                </c:pt>
                <c:pt idx="283">
                  <c:v>44363</c:v>
                </c:pt>
                <c:pt idx="284">
                  <c:v>44364</c:v>
                </c:pt>
                <c:pt idx="285">
                  <c:v>44365</c:v>
                </c:pt>
                <c:pt idx="286">
                  <c:v>44368</c:v>
                </c:pt>
                <c:pt idx="287">
                  <c:v>44369</c:v>
                </c:pt>
                <c:pt idx="288">
                  <c:v>44370</c:v>
                </c:pt>
                <c:pt idx="289">
                  <c:v>44371</c:v>
                </c:pt>
                <c:pt idx="290">
                  <c:v>44372</c:v>
                </c:pt>
                <c:pt idx="291">
                  <c:v>44375</c:v>
                </c:pt>
                <c:pt idx="292">
                  <c:v>44376</c:v>
                </c:pt>
                <c:pt idx="293">
                  <c:v>44377</c:v>
                </c:pt>
                <c:pt idx="294">
                  <c:v>44378</c:v>
                </c:pt>
                <c:pt idx="295">
                  <c:v>44379</c:v>
                </c:pt>
                <c:pt idx="296">
                  <c:v>44383</c:v>
                </c:pt>
                <c:pt idx="297">
                  <c:v>44384</c:v>
                </c:pt>
                <c:pt idx="298">
                  <c:v>44385</c:v>
                </c:pt>
                <c:pt idx="299">
                  <c:v>44386</c:v>
                </c:pt>
                <c:pt idx="300">
                  <c:v>44389</c:v>
                </c:pt>
                <c:pt idx="301">
                  <c:v>44390</c:v>
                </c:pt>
                <c:pt idx="302">
                  <c:v>44391</c:v>
                </c:pt>
                <c:pt idx="303">
                  <c:v>44392</c:v>
                </c:pt>
                <c:pt idx="304">
                  <c:v>44393</c:v>
                </c:pt>
                <c:pt idx="305">
                  <c:v>44396</c:v>
                </c:pt>
                <c:pt idx="306">
                  <c:v>44397</c:v>
                </c:pt>
                <c:pt idx="307">
                  <c:v>44398</c:v>
                </c:pt>
                <c:pt idx="308">
                  <c:v>44399</c:v>
                </c:pt>
                <c:pt idx="309">
                  <c:v>44400</c:v>
                </c:pt>
                <c:pt idx="310">
                  <c:v>44403</c:v>
                </c:pt>
                <c:pt idx="311">
                  <c:v>44404</c:v>
                </c:pt>
                <c:pt idx="312">
                  <c:v>44405</c:v>
                </c:pt>
                <c:pt idx="313">
                  <c:v>44406</c:v>
                </c:pt>
                <c:pt idx="314">
                  <c:v>44407</c:v>
                </c:pt>
                <c:pt idx="315">
                  <c:v>44410</c:v>
                </c:pt>
                <c:pt idx="316">
                  <c:v>44411</c:v>
                </c:pt>
                <c:pt idx="317">
                  <c:v>44412</c:v>
                </c:pt>
                <c:pt idx="318">
                  <c:v>44413</c:v>
                </c:pt>
                <c:pt idx="319">
                  <c:v>44414</c:v>
                </c:pt>
                <c:pt idx="320">
                  <c:v>44417</c:v>
                </c:pt>
                <c:pt idx="321">
                  <c:v>44418</c:v>
                </c:pt>
                <c:pt idx="322">
                  <c:v>44419</c:v>
                </c:pt>
                <c:pt idx="323">
                  <c:v>44420</c:v>
                </c:pt>
                <c:pt idx="324">
                  <c:v>44421</c:v>
                </c:pt>
                <c:pt idx="325">
                  <c:v>44424</c:v>
                </c:pt>
                <c:pt idx="326">
                  <c:v>44425</c:v>
                </c:pt>
                <c:pt idx="327">
                  <c:v>44426</c:v>
                </c:pt>
                <c:pt idx="328">
                  <c:v>44427</c:v>
                </c:pt>
                <c:pt idx="329">
                  <c:v>44428</c:v>
                </c:pt>
                <c:pt idx="330">
                  <c:v>44431</c:v>
                </c:pt>
                <c:pt idx="331">
                  <c:v>44432</c:v>
                </c:pt>
                <c:pt idx="332">
                  <c:v>44433</c:v>
                </c:pt>
                <c:pt idx="333">
                  <c:v>44434</c:v>
                </c:pt>
                <c:pt idx="334">
                  <c:v>44435</c:v>
                </c:pt>
                <c:pt idx="335">
                  <c:v>44438</c:v>
                </c:pt>
                <c:pt idx="336">
                  <c:v>44439</c:v>
                </c:pt>
                <c:pt idx="337">
                  <c:v>44440</c:v>
                </c:pt>
                <c:pt idx="338">
                  <c:v>44441</c:v>
                </c:pt>
                <c:pt idx="339">
                  <c:v>44442</c:v>
                </c:pt>
                <c:pt idx="340">
                  <c:v>44446</c:v>
                </c:pt>
                <c:pt idx="341">
                  <c:v>44447</c:v>
                </c:pt>
                <c:pt idx="342">
                  <c:v>44448</c:v>
                </c:pt>
                <c:pt idx="343">
                  <c:v>44449</c:v>
                </c:pt>
                <c:pt idx="344">
                  <c:v>44452</c:v>
                </c:pt>
                <c:pt idx="345">
                  <c:v>44453</c:v>
                </c:pt>
                <c:pt idx="346">
                  <c:v>44454</c:v>
                </c:pt>
                <c:pt idx="347">
                  <c:v>44455</c:v>
                </c:pt>
                <c:pt idx="348">
                  <c:v>44456</c:v>
                </c:pt>
                <c:pt idx="349">
                  <c:v>44459</c:v>
                </c:pt>
                <c:pt idx="350">
                  <c:v>44460</c:v>
                </c:pt>
                <c:pt idx="351">
                  <c:v>44461</c:v>
                </c:pt>
                <c:pt idx="352">
                  <c:v>44462</c:v>
                </c:pt>
                <c:pt idx="353">
                  <c:v>44463</c:v>
                </c:pt>
                <c:pt idx="354">
                  <c:v>44466</c:v>
                </c:pt>
                <c:pt idx="355">
                  <c:v>44467</c:v>
                </c:pt>
                <c:pt idx="356">
                  <c:v>44468</c:v>
                </c:pt>
                <c:pt idx="357">
                  <c:v>44469</c:v>
                </c:pt>
                <c:pt idx="358">
                  <c:v>44470</c:v>
                </c:pt>
                <c:pt idx="359">
                  <c:v>44473</c:v>
                </c:pt>
                <c:pt idx="360">
                  <c:v>44474</c:v>
                </c:pt>
                <c:pt idx="361">
                  <c:v>44475</c:v>
                </c:pt>
                <c:pt idx="362">
                  <c:v>44476</c:v>
                </c:pt>
                <c:pt idx="363">
                  <c:v>44477</c:v>
                </c:pt>
                <c:pt idx="364">
                  <c:v>44480</c:v>
                </c:pt>
                <c:pt idx="365">
                  <c:v>44481</c:v>
                </c:pt>
                <c:pt idx="366">
                  <c:v>44482</c:v>
                </c:pt>
                <c:pt idx="367">
                  <c:v>44483</c:v>
                </c:pt>
                <c:pt idx="368">
                  <c:v>44484</c:v>
                </c:pt>
                <c:pt idx="369">
                  <c:v>44487</c:v>
                </c:pt>
                <c:pt idx="370">
                  <c:v>44488</c:v>
                </c:pt>
                <c:pt idx="371">
                  <c:v>44489</c:v>
                </c:pt>
                <c:pt idx="372">
                  <c:v>44490</c:v>
                </c:pt>
                <c:pt idx="373">
                  <c:v>44491</c:v>
                </c:pt>
                <c:pt idx="374">
                  <c:v>44494</c:v>
                </c:pt>
                <c:pt idx="375">
                  <c:v>44495</c:v>
                </c:pt>
                <c:pt idx="376">
                  <c:v>44496</c:v>
                </c:pt>
                <c:pt idx="377">
                  <c:v>44497</c:v>
                </c:pt>
                <c:pt idx="378">
                  <c:v>44498</c:v>
                </c:pt>
                <c:pt idx="379">
                  <c:v>44501</c:v>
                </c:pt>
                <c:pt idx="380">
                  <c:v>44502</c:v>
                </c:pt>
                <c:pt idx="381">
                  <c:v>44503</c:v>
                </c:pt>
                <c:pt idx="382">
                  <c:v>44504</c:v>
                </c:pt>
                <c:pt idx="383">
                  <c:v>44505</c:v>
                </c:pt>
                <c:pt idx="384">
                  <c:v>44508</c:v>
                </c:pt>
                <c:pt idx="385">
                  <c:v>44509</c:v>
                </c:pt>
                <c:pt idx="386">
                  <c:v>44510</c:v>
                </c:pt>
                <c:pt idx="387">
                  <c:v>44511</c:v>
                </c:pt>
                <c:pt idx="388">
                  <c:v>44512</c:v>
                </c:pt>
                <c:pt idx="389">
                  <c:v>44515</c:v>
                </c:pt>
                <c:pt idx="390">
                  <c:v>44516</c:v>
                </c:pt>
                <c:pt idx="391">
                  <c:v>44517</c:v>
                </c:pt>
                <c:pt idx="392">
                  <c:v>44518</c:v>
                </c:pt>
                <c:pt idx="393">
                  <c:v>44519</c:v>
                </c:pt>
                <c:pt idx="394">
                  <c:v>44522</c:v>
                </c:pt>
                <c:pt idx="395">
                  <c:v>44523</c:v>
                </c:pt>
                <c:pt idx="396">
                  <c:v>44524</c:v>
                </c:pt>
                <c:pt idx="397">
                  <c:v>44526</c:v>
                </c:pt>
                <c:pt idx="398">
                  <c:v>44529</c:v>
                </c:pt>
                <c:pt idx="399">
                  <c:v>44530</c:v>
                </c:pt>
                <c:pt idx="400">
                  <c:v>44531</c:v>
                </c:pt>
                <c:pt idx="401">
                  <c:v>44532</c:v>
                </c:pt>
                <c:pt idx="402">
                  <c:v>44533</c:v>
                </c:pt>
                <c:pt idx="403">
                  <c:v>44536</c:v>
                </c:pt>
                <c:pt idx="404">
                  <c:v>44537</c:v>
                </c:pt>
                <c:pt idx="405">
                  <c:v>44538</c:v>
                </c:pt>
                <c:pt idx="406">
                  <c:v>44539</c:v>
                </c:pt>
                <c:pt idx="407">
                  <c:v>44540</c:v>
                </c:pt>
                <c:pt idx="408">
                  <c:v>44543</c:v>
                </c:pt>
                <c:pt idx="409">
                  <c:v>44544</c:v>
                </c:pt>
                <c:pt idx="410">
                  <c:v>44545</c:v>
                </c:pt>
                <c:pt idx="411">
                  <c:v>44546</c:v>
                </c:pt>
                <c:pt idx="412">
                  <c:v>44547</c:v>
                </c:pt>
                <c:pt idx="413">
                  <c:v>44550</c:v>
                </c:pt>
                <c:pt idx="414">
                  <c:v>44551</c:v>
                </c:pt>
                <c:pt idx="415">
                  <c:v>44552</c:v>
                </c:pt>
                <c:pt idx="416">
                  <c:v>44553</c:v>
                </c:pt>
                <c:pt idx="417">
                  <c:v>44557</c:v>
                </c:pt>
                <c:pt idx="418">
                  <c:v>44558</c:v>
                </c:pt>
                <c:pt idx="419">
                  <c:v>44559</c:v>
                </c:pt>
                <c:pt idx="420">
                  <c:v>44560</c:v>
                </c:pt>
                <c:pt idx="421">
                  <c:v>44561</c:v>
                </c:pt>
                <c:pt idx="422">
                  <c:v>44564</c:v>
                </c:pt>
                <c:pt idx="423">
                  <c:v>44565</c:v>
                </c:pt>
                <c:pt idx="424">
                  <c:v>44566</c:v>
                </c:pt>
                <c:pt idx="425">
                  <c:v>44567</c:v>
                </c:pt>
                <c:pt idx="426">
                  <c:v>44568</c:v>
                </c:pt>
                <c:pt idx="427">
                  <c:v>44571</c:v>
                </c:pt>
                <c:pt idx="428">
                  <c:v>44572</c:v>
                </c:pt>
                <c:pt idx="429">
                  <c:v>44573</c:v>
                </c:pt>
                <c:pt idx="430">
                  <c:v>44574</c:v>
                </c:pt>
                <c:pt idx="431">
                  <c:v>44575</c:v>
                </c:pt>
                <c:pt idx="432">
                  <c:v>44579</c:v>
                </c:pt>
                <c:pt idx="433">
                  <c:v>44580</c:v>
                </c:pt>
                <c:pt idx="434">
                  <c:v>44581</c:v>
                </c:pt>
                <c:pt idx="435">
                  <c:v>44582</c:v>
                </c:pt>
                <c:pt idx="436">
                  <c:v>44585</c:v>
                </c:pt>
                <c:pt idx="437">
                  <c:v>44586</c:v>
                </c:pt>
                <c:pt idx="438">
                  <c:v>44587</c:v>
                </c:pt>
                <c:pt idx="439">
                  <c:v>44588</c:v>
                </c:pt>
                <c:pt idx="440">
                  <c:v>44589</c:v>
                </c:pt>
                <c:pt idx="441">
                  <c:v>44592</c:v>
                </c:pt>
                <c:pt idx="442">
                  <c:v>44593</c:v>
                </c:pt>
                <c:pt idx="443">
                  <c:v>44594</c:v>
                </c:pt>
                <c:pt idx="444">
                  <c:v>44595</c:v>
                </c:pt>
                <c:pt idx="445">
                  <c:v>44596</c:v>
                </c:pt>
                <c:pt idx="446">
                  <c:v>44599</c:v>
                </c:pt>
                <c:pt idx="447">
                  <c:v>44600</c:v>
                </c:pt>
                <c:pt idx="448">
                  <c:v>44601</c:v>
                </c:pt>
                <c:pt idx="449">
                  <c:v>44602</c:v>
                </c:pt>
                <c:pt idx="450">
                  <c:v>44603</c:v>
                </c:pt>
                <c:pt idx="451">
                  <c:v>44606</c:v>
                </c:pt>
                <c:pt idx="452">
                  <c:v>44607</c:v>
                </c:pt>
                <c:pt idx="453">
                  <c:v>44608</c:v>
                </c:pt>
                <c:pt idx="454">
                  <c:v>44609</c:v>
                </c:pt>
                <c:pt idx="455">
                  <c:v>44610</c:v>
                </c:pt>
                <c:pt idx="456">
                  <c:v>44614</c:v>
                </c:pt>
                <c:pt idx="457">
                  <c:v>44615</c:v>
                </c:pt>
                <c:pt idx="458">
                  <c:v>44616</c:v>
                </c:pt>
                <c:pt idx="459">
                  <c:v>44617</c:v>
                </c:pt>
                <c:pt idx="460">
                  <c:v>44620</c:v>
                </c:pt>
                <c:pt idx="461">
                  <c:v>44621</c:v>
                </c:pt>
                <c:pt idx="462">
                  <c:v>44622</c:v>
                </c:pt>
                <c:pt idx="463">
                  <c:v>44623</c:v>
                </c:pt>
                <c:pt idx="464">
                  <c:v>44624</c:v>
                </c:pt>
                <c:pt idx="465">
                  <c:v>44627</c:v>
                </c:pt>
                <c:pt idx="466">
                  <c:v>44628</c:v>
                </c:pt>
                <c:pt idx="467">
                  <c:v>44629</c:v>
                </c:pt>
                <c:pt idx="468">
                  <c:v>44630</c:v>
                </c:pt>
                <c:pt idx="469">
                  <c:v>44631</c:v>
                </c:pt>
                <c:pt idx="470">
                  <c:v>44634</c:v>
                </c:pt>
                <c:pt idx="471">
                  <c:v>44635</c:v>
                </c:pt>
                <c:pt idx="472">
                  <c:v>44636</c:v>
                </c:pt>
                <c:pt idx="473">
                  <c:v>44637</c:v>
                </c:pt>
                <c:pt idx="474">
                  <c:v>44638</c:v>
                </c:pt>
                <c:pt idx="475">
                  <c:v>44641</c:v>
                </c:pt>
                <c:pt idx="476">
                  <c:v>44642</c:v>
                </c:pt>
                <c:pt idx="477">
                  <c:v>44643</c:v>
                </c:pt>
                <c:pt idx="478">
                  <c:v>44644</c:v>
                </c:pt>
                <c:pt idx="479">
                  <c:v>44645</c:v>
                </c:pt>
                <c:pt idx="480">
                  <c:v>44648</c:v>
                </c:pt>
                <c:pt idx="481">
                  <c:v>44649</c:v>
                </c:pt>
                <c:pt idx="482">
                  <c:v>44650</c:v>
                </c:pt>
                <c:pt idx="483">
                  <c:v>44651</c:v>
                </c:pt>
                <c:pt idx="484">
                  <c:v>44652</c:v>
                </c:pt>
                <c:pt idx="485">
                  <c:v>44655</c:v>
                </c:pt>
                <c:pt idx="486">
                  <c:v>44656</c:v>
                </c:pt>
                <c:pt idx="487">
                  <c:v>44657</c:v>
                </c:pt>
                <c:pt idx="488">
                  <c:v>44658</c:v>
                </c:pt>
                <c:pt idx="489">
                  <c:v>44659</c:v>
                </c:pt>
                <c:pt idx="490">
                  <c:v>44662</c:v>
                </c:pt>
                <c:pt idx="491">
                  <c:v>44663</c:v>
                </c:pt>
                <c:pt idx="492">
                  <c:v>44664</c:v>
                </c:pt>
                <c:pt idx="493">
                  <c:v>44665</c:v>
                </c:pt>
                <c:pt idx="494">
                  <c:v>44669</c:v>
                </c:pt>
                <c:pt idx="495">
                  <c:v>44670</c:v>
                </c:pt>
                <c:pt idx="496">
                  <c:v>44671</c:v>
                </c:pt>
                <c:pt idx="497">
                  <c:v>44672</c:v>
                </c:pt>
                <c:pt idx="498">
                  <c:v>44673</c:v>
                </c:pt>
                <c:pt idx="499">
                  <c:v>44676</c:v>
                </c:pt>
                <c:pt idx="500">
                  <c:v>44677</c:v>
                </c:pt>
                <c:pt idx="501">
                  <c:v>44678</c:v>
                </c:pt>
                <c:pt idx="502">
                  <c:v>44679</c:v>
                </c:pt>
                <c:pt idx="503">
                  <c:v>44680</c:v>
                </c:pt>
                <c:pt idx="504">
                  <c:v>44683</c:v>
                </c:pt>
                <c:pt idx="505">
                  <c:v>44684</c:v>
                </c:pt>
                <c:pt idx="506">
                  <c:v>44685</c:v>
                </c:pt>
                <c:pt idx="507">
                  <c:v>44686</c:v>
                </c:pt>
                <c:pt idx="508">
                  <c:v>44687</c:v>
                </c:pt>
                <c:pt idx="509">
                  <c:v>44690</c:v>
                </c:pt>
                <c:pt idx="510">
                  <c:v>44691</c:v>
                </c:pt>
                <c:pt idx="511">
                  <c:v>44692</c:v>
                </c:pt>
                <c:pt idx="512">
                  <c:v>44693</c:v>
                </c:pt>
                <c:pt idx="513">
                  <c:v>44694</c:v>
                </c:pt>
                <c:pt idx="514">
                  <c:v>44697</c:v>
                </c:pt>
                <c:pt idx="515">
                  <c:v>44698</c:v>
                </c:pt>
                <c:pt idx="516">
                  <c:v>44699</c:v>
                </c:pt>
                <c:pt idx="517">
                  <c:v>44700</c:v>
                </c:pt>
                <c:pt idx="518">
                  <c:v>44701</c:v>
                </c:pt>
                <c:pt idx="519">
                  <c:v>44704</c:v>
                </c:pt>
                <c:pt idx="520">
                  <c:v>44705</c:v>
                </c:pt>
                <c:pt idx="521">
                  <c:v>44706</c:v>
                </c:pt>
                <c:pt idx="522">
                  <c:v>44707</c:v>
                </c:pt>
                <c:pt idx="523">
                  <c:v>44708</c:v>
                </c:pt>
                <c:pt idx="524">
                  <c:v>44712</c:v>
                </c:pt>
                <c:pt idx="525">
                  <c:v>44713</c:v>
                </c:pt>
                <c:pt idx="526">
                  <c:v>44714</c:v>
                </c:pt>
                <c:pt idx="527">
                  <c:v>44715</c:v>
                </c:pt>
                <c:pt idx="528">
                  <c:v>44718</c:v>
                </c:pt>
                <c:pt idx="529">
                  <c:v>44719</c:v>
                </c:pt>
                <c:pt idx="530">
                  <c:v>44720</c:v>
                </c:pt>
                <c:pt idx="531">
                  <c:v>44721</c:v>
                </c:pt>
                <c:pt idx="532">
                  <c:v>44722</c:v>
                </c:pt>
                <c:pt idx="533">
                  <c:v>44725</c:v>
                </c:pt>
                <c:pt idx="534">
                  <c:v>44726</c:v>
                </c:pt>
                <c:pt idx="535">
                  <c:v>44727</c:v>
                </c:pt>
                <c:pt idx="536">
                  <c:v>44728</c:v>
                </c:pt>
                <c:pt idx="537">
                  <c:v>44729</c:v>
                </c:pt>
                <c:pt idx="538">
                  <c:v>44733</c:v>
                </c:pt>
                <c:pt idx="539">
                  <c:v>44734</c:v>
                </c:pt>
                <c:pt idx="540">
                  <c:v>44735</c:v>
                </c:pt>
                <c:pt idx="541">
                  <c:v>44736</c:v>
                </c:pt>
                <c:pt idx="542">
                  <c:v>44739</c:v>
                </c:pt>
                <c:pt idx="543">
                  <c:v>44740</c:v>
                </c:pt>
                <c:pt idx="544">
                  <c:v>44741</c:v>
                </c:pt>
                <c:pt idx="545">
                  <c:v>44742</c:v>
                </c:pt>
                <c:pt idx="546">
                  <c:v>44743</c:v>
                </c:pt>
                <c:pt idx="547">
                  <c:v>44747</c:v>
                </c:pt>
                <c:pt idx="548">
                  <c:v>44748</c:v>
                </c:pt>
                <c:pt idx="549">
                  <c:v>44749</c:v>
                </c:pt>
                <c:pt idx="550">
                  <c:v>44750</c:v>
                </c:pt>
                <c:pt idx="551">
                  <c:v>44753</c:v>
                </c:pt>
                <c:pt idx="552">
                  <c:v>44754</c:v>
                </c:pt>
                <c:pt idx="553">
                  <c:v>44755</c:v>
                </c:pt>
                <c:pt idx="554">
                  <c:v>44756</c:v>
                </c:pt>
                <c:pt idx="555">
                  <c:v>44757</c:v>
                </c:pt>
                <c:pt idx="556">
                  <c:v>44760</c:v>
                </c:pt>
                <c:pt idx="557">
                  <c:v>44761</c:v>
                </c:pt>
                <c:pt idx="558">
                  <c:v>44762</c:v>
                </c:pt>
                <c:pt idx="559">
                  <c:v>44763</c:v>
                </c:pt>
                <c:pt idx="560">
                  <c:v>44764</c:v>
                </c:pt>
                <c:pt idx="561">
                  <c:v>44767</c:v>
                </c:pt>
                <c:pt idx="562">
                  <c:v>44768</c:v>
                </c:pt>
                <c:pt idx="563">
                  <c:v>44769</c:v>
                </c:pt>
                <c:pt idx="564">
                  <c:v>44770</c:v>
                </c:pt>
                <c:pt idx="565">
                  <c:v>44771</c:v>
                </c:pt>
                <c:pt idx="566">
                  <c:v>44774</c:v>
                </c:pt>
                <c:pt idx="567">
                  <c:v>44775</c:v>
                </c:pt>
                <c:pt idx="568">
                  <c:v>44776</c:v>
                </c:pt>
                <c:pt idx="569">
                  <c:v>44777</c:v>
                </c:pt>
                <c:pt idx="570">
                  <c:v>44778</c:v>
                </c:pt>
                <c:pt idx="571">
                  <c:v>44781</c:v>
                </c:pt>
                <c:pt idx="572">
                  <c:v>44782</c:v>
                </c:pt>
                <c:pt idx="573">
                  <c:v>44783</c:v>
                </c:pt>
                <c:pt idx="574">
                  <c:v>44784</c:v>
                </c:pt>
                <c:pt idx="575">
                  <c:v>44785</c:v>
                </c:pt>
                <c:pt idx="576">
                  <c:v>44788</c:v>
                </c:pt>
                <c:pt idx="577">
                  <c:v>44789</c:v>
                </c:pt>
                <c:pt idx="578">
                  <c:v>44790</c:v>
                </c:pt>
                <c:pt idx="579">
                  <c:v>44791</c:v>
                </c:pt>
                <c:pt idx="580">
                  <c:v>44792</c:v>
                </c:pt>
                <c:pt idx="581">
                  <c:v>44795</c:v>
                </c:pt>
                <c:pt idx="582">
                  <c:v>44796</c:v>
                </c:pt>
                <c:pt idx="583">
                  <c:v>44797</c:v>
                </c:pt>
                <c:pt idx="584">
                  <c:v>44798</c:v>
                </c:pt>
                <c:pt idx="585">
                  <c:v>44799</c:v>
                </c:pt>
                <c:pt idx="586">
                  <c:v>44802</c:v>
                </c:pt>
                <c:pt idx="587">
                  <c:v>44803</c:v>
                </c:pt>
                <c:pt idx="588">
                  <c:v>44804</c:v>
                </c:pt>
                <c:pt idx="589">
                  <c:v>44805</c:v>
                </c:pt>
                <c:pt idx="590">
                  <c:v>44806</c:v>
                </c:pt>
                <c:pt idx="591">
                  <c:v>44810</c:v>
                </c:pt>
                <c:pt idx="592">
                  <c:v>44811</c:v>
                </c:pt>
                <c:pt idx="593">
                  <c:v>44812</c:v>
                </c:pt>
                <c:pt idx="594">
                  <c:v>44813</c:v>
                </c:pt>
                <c:pt idx="595">
                  <c:v>44816</c:v>
                </c:pt>
                <c:pt idx="596">
                  <c:v>44817</c:v>
                </c:pt>
                <c:pt idx="597">
                  <c:v>44818</c:v>
                </c:pt>
                <c:pt idx="598">
                  <c:v>44819</c:v>
                </c:pt>
                <c:pt idx="599">
                  <c:v>44820</c:v>
                </c:pt>
                <c:pt idx="600">
                  <c:v>44823</c:v>
                </c:pt>
                <c:pt idx="601">
                  <c:v>44824</c:v>
                </c:pt>
                <c:pt idx="602">
                  <c:v>44825</c:v>
                </c:pt>
                <c:pt idx="603">
                  <c:v>44826</c:v>
                </c:pt>
                <c:pt idx="604">
                  <c:v>44827</c:v>
                </c:pt>
                <c:pt idx="605">
                  <c:v>44830</c:v>
                </c:pt>
                <c:pt idx="606">
                  <c:v>44831</c:v>
                </c:pt>
                <c:pt idx="607">
                  <c:v>44832</c:v>
                </c:pt>
                <c:pt idx="608">
                  <c:v>44833</c:v>
                </c:pt>
                <c:pt idx="609">
                  <c:v>44834</c:v>
                </c:pt>
                <c:pt idx="610">
                  <c:v>44837</c:v>
                </c:pt>
                <c:pt idx="611">
                  <c:v>44838</c:v>
                </c:pt>
                <c:pt idx="612">
                  <c:v>44839</c:v>
                </c:pt>
                <c:pt idx="613">
                  <c:v>44840</c:v>
                </c:pt>
                <c:pt idx="614">
                  <c:v>44841</c:v>
                </c:pt>
                <c:pt idx="615">
                  <c:v>44844</c:v>
                </c:pt>
                <c:pt idx="616">
                  <c:v>44845</c:v>
                </c:pt>
                <c:pt idx="617">
                  <c:v>44846</c:v>
                </c:pt>
                <c:pt idx="618">
                  <c:v>44847</c:v>
                </c:pt>
                <c:pt idx="619">
                  <c:v>44848</c:v>
                </c:pt>
                <c:pt idx="620">
                  <c:v>44851</c:v>
                </c:pt>
                <c:pt idx="621">
                  <c:v>44852</c:v>
                </c:pt>
                <c:pt idx="622">
                  <c:v>44853</c:v>
                </c:pt>
                <c:pt idx="623">
                  <c:v>44854</c:v>
                </c:pt>
                <c:pt idx="624">
                  <c:v>44855</c:v>
                </c:pt>
                <c:pt idx="625">
                  <c:v>44858</c:v>
                </c:pt>
                <c:pt idx="626">
                  <c:v>44859</c:v>
                </c:pt>
                <c:pt idx="627">
                  <c:v>44860</c:v>
                </c:pt>
                <c:pt idx="628">
                  <c:v>44861</c:v>
                </c:pt>
                <c:pt idx="629">
                  <c:v>44862</c:v>
                </c:pt>
                <c:pt idx="630">
                  <c:v>44865</c:v>
                </c:pt>
                <c:pt idx="631">
                  <c:v>44866</c:v>
                </c:pt>
                <c:pt idx="632">
                  <c:v>44867</c:v>
                </c:pt>
                <c:pt idx="633">
                  <c:v>44868</c:v>
                </c:pt>
                <c:pt idx="634">
                  <c:v>44869</c:v>
                </c:pt>
                <c:pt idx="635">
                  <c:v>44872</c:v>
                </c:pt>
                <c:pt idx="636">
                  <c:v>44873</c:v>
                </c:pt>
                <c:pt idx="637">
                  <c:v>44874</c:v>
                </c:pt>
                <c:pt idx="638">
                  <c:v>44875</c:v>
                </c:pt>
                <c:pt idx="639">
                  <c:v>44876</c:v>
                </c:pt>
                <c:pt idx="640">
                  <c:v>44879</c:v>
                </c:pt>
                <c:pt idx="641">
                  <c:v>44880</c:v>
                </c:pt>
                <c:pt idx="642">
                  <c:v>44881</c:v>
                </c:pt>
                <c:pt idx="643">
                  <c:v>44882</c:v>
                </c:pt>
                <c:pt idx="644">
                  <c:v>44883</c:v>
                </c:pt>
                <c:pt idx="645">
                  <c:v>44886</c:v>
                </c:pt>
                <c:pt idx="646">
                  <c:v>44887</c:v>
                </c:pt>
                <c:pt idx="647">
                  <c:v>44888</c:v>
                </c:pt>
                <c:pt idx="648">
                  <c:v>44890</c:v>
                </c:pt>
                <c:pt idx="649">
                  <c:v>44893</c:v>
                </c:pt>
                <c:pt idx="650">
                  <c:v>44894</c:v>
                </c:pt>
                <c:pt idx="651">
                  <c:v>44895</c:v>
                </c:pt>
                <c:pt idx="652">
                  <c:v>44896</c:v>
                </c:pt>
                <c:pt idx="653">
                  <c:v>44897</c:v>
                </c:pt>
                <c:pt idx="654">
                  <c:v>44900</c:v>
                </c:pt>
                <c:pt idx="655">
                  <c:v>44901</c:v>
                </c:pt>
                <c:pt idx="656">
                  <c:v>44902</c:v>
                </c:pt>
                <c:pt idx="657">
                  <c:v>44903</c:v>
                </c:pt>
                <c:pt idx="658">
                  <c:v>44904</c:v>
                </c:pt>
                <c:pt idx="659">
                  <c:v>44907</c:v>
                </c:pt>
                <c:pt idx="660">
                  <c:v>44908</c:v>
                </c:pt>
                <c:pt idx="661">
                  <c:v>44909</c:v>
                </c:pt>
                <c:pt idx="662">
                  <c:v>44910</c:v>
                </c:pt>
                <c:pt idx="663">
                  <c:v>44911</c:v>
                </c:pt>
                <c:pt idx="664">
                  <c:v>44914</c:v>
                </c:pt>
                <c:pt idx="665">
                  <c:v>44915</c:v>
                </c:pt>
                <c:pt idx="666">
                  <c:v>44916</c:v>
                </c:pt>
                <c:pt idx="667">
                  <c:v>44917</c:v>
                </c:pt>
                <c:pt idx="668">
                  <c:v>44918</c:v>
                </c:pt>
                <c:pt idx="669">
                  <c:v>44922</c:v>
                </c:pt>
                <c:pt idx="670">
                  <c:v>44923</c:v>
                </c:pt>
                <c:pt idx="671">
                  <c:v>44924</c:v>
                </c:pt>
                <c:pt idx="672">
                  <c:v>44925</c:v>
                </c:pt>
                <c:pt idx="673">
                  <c:v>44929</c:v>
                </c:pt>
                <c:pt idx="674">
                  <c:v>44930</c:v>
                </c:pt>
                <c:pt idx="675">
                  <c:v>44931</c:v>
                </c:pt>
                <c:pt idx="676">
                  <c:v>44932</c:v>
                </c:pt>
                <c:pt idx="677">
                  <c:v>44935</c:v>
                </c:pt>
                <c:pt idx="678">
                  <c:v>44936</c:v>
                </c:pt>
                <c:pt idx="679">
                  <c:v>44937</c:v>
                </c:pt>
                <c:pt idx="680">
                  <c:v>44938</c:v>
                </c:pt>
                <c:pt idx="681">
                  <c:v>44939</c:v>
                </c:pt>
                <c:pt idx="682">
                  <c:v>44943</c:v>
                </c:pt>
                <c:pt idx="683">
                  <c:v>44944</c:v>
                </c:pt>
                <c:pt idx="684">
                  <c:v>44945</c:v>
                </c:pt>
                <c:pt idx="685">
                  <c:v>44946</c:v>
                </c:pt>
                <c:pt idx="686">
                  <c:v>44949</c:v>
                </c:pt>
                <c:pt idx="687">
                  <c:v>44950</c:v>
                </c:pt>
                <c:pt idx="688">
                  <c:v>44951</c:v>
                </c:pt>
                <c:pt idx="689">
                  <c:v>44952</c:v>
                </c:pt>
                <c:pt idx="690">
                  <c:v>44953</c:v>
                </c:pt>
                <c:pt idx="691">
                  <c:v>44956</c:v>
                </c:pt>
                <c:pt idx="692">
                  <c:v>44957</c:v>
                </c:pt>
                <c:pt idx="693">
                  <c:v>44958</c:v>
                </c:pt>
                <c:pt idx="694">
                  <c:v>44959</c:v>
                </c:pt>
                <c:pt idx="695">
                  <c:v>44960</c:v>
                </c:pt>
                <c:pt idx="696">
                  <c:v>44963</c:v>
                </c:pt>
                <c:pt idx="697">
                  <c:v>44964</c:v>
                </c:pt>
                <c:pt idx="698">
                  <c:v>44965</c:v>
                </c:pt>
                <c:pt idx="699">
                  <c:v>44966</c:v>
                </c:pt>
                <c:pt idx="700">
                  <c:v>44967</c:v>
                </c:pt>
                <c:pt idx="701">
                  <c:v>44970</c:v>
                </c:pt>
                <c:pt idx="702">
                  <c:v>44971</c:v>
                </c:pt>
                <c:pt idx="703">
                  <c:v>44972</c:v>
                </c:pt>
                <c:pt idx="704">
                  <c:v>44973</c:v>
                </c:pt>
                <c:pt idx="705">
                  <c:v>44974</c:v>
                </c:pt>
                <c:pt idx="706">
                  <c:v>44978</c:v>
                </c:pt>
                <c:pt idx="707">
                  <c:v>44979</c:v>
                </c:pt>
                <c:pt idx="708">
                  <c:v>44980</c:v>
                </c:pt>
                <c:pt idx="709">
                  <c:v>44981</c:v>
                </c:pt>
                <c:pt idx="710">
                  <c:v>44984</c:v>
                </c:pt>
                <c:pt idx="711">
                  <c:v>44985</c:v>
                </c:pt>
                <c:pt idx="712">
                  <c:v>44986</c:v>
                </c:pt>
                <c:pt idx="713">
                  <c:v>44987</c:v>
                </c:pt>
                <c:pt idx="714">
                  <c:v>44988</c:v>
                </c:pt>
                <c:pt idx="715">
                  <c:v>44991</c:v>
                </c:pt>
                <c:pt idx="716">
                  <c:v>44992</c:v>
                </c:pt>
                <c:pt idx="717">
                  <c:v>44993</c:v>
                </c:pt>
                <c:pt idx="718">
                  <c:v>44994</c:v>
                </c:pt>
                <c:pt idx="719">
                  <c:v>44995</c:v>
                </c:pt>
                <c:pt idx="720">
                  <c:v>44998</c:v>
                </c:pt>
                <c:pt idx="721">
                  <c:v>44999</c:v>
                </c:pt>
                <c:pt idx="722">
                  <c:v>45000</c:v>
                </c:pt>
                <c:pt idx="723">
                  <c:v>45001</c:v>
                </c:pt>
                <c:pt idx="724">
                  <c:v>45002</c:v>
                </c:pt>
                <c:pt idx="725">
                  <c:v>45005</c:v>
                </c:pt>
                <c:pt idx="726">
                  <c:v>45006</c:v>
                </c:pt>
                <c:pt idx="727">
                  <c:v>45007</c:v>
                </c:pt>
                <c:pt idx="728">
                  <c:v>45008</c:v>
                </c:pt>
                <c:pt idx="729">
                  <c:v>45009</c:v>
                </c:pt>
                <c:pt idx="730">
                  <c:v>45012</c:v>
                </c:pt>
                <c:pt idx="731">
                  <c:v>45013</c:v>
                </c:pt>
                <c:pt idx="732">
                  <c:v>45014</c:v>
                </c:pt>
                <c:pt idx="733">
                  <c:v>45015</c:v>
                </c:pt>
                <c:pt idx="734">
                  <c:v>45016</c:v>
                </c:pt>
                <c:pt idx="735">
                  <c:v>45019</c:v>
                </c:pt>
                <c:pt idx="736">
                  <c:v>45020</c:v>
                </c:pt>
                <c:pt idx="737">
                  <c:v>45021</c:v>
                </c:pt>
                <c:pt idx="738">
                  <c:v>45022</c:v>
                </c:pt>
                <c:pt idx="739">
                  <c:v>45026</c:v>
                </c:pt>
                <c:pt idx="740">
                  <c:v>45027</c:v>
                </c:pt>
                <c:pt idx="741">
                  <c:v>45028</c:v>
                </c:pt>
                <c:pt idx="742">
                  <c:v>45029</c:v>
                </c:pt>
                <c:pt idx="743">
                  <c:v>45030</c:v>
                </c:pt>
                <c:pt idx="744">
                  <c:v>45033</c:v>
                </c:pt>
                <c:pt idx="745">
                  <c:v>45034</c:v>
                </c:pt>
                <c:pt idx="746">
                  <c:v>45035</c:v>
                </c:pt>
                <c:pt idx="747">
                  <c:v>45036</c:v>
                </c:pt>
                <c:pt idx="748">
                  <c:v>45037</c:v>
                </c:pt>
                <c:pt idx="749">
                  <c:v>45040</c:v>
                </c:pt>
                <c:pt idx="750">
                  <c:v>45041</c:v>
                </c:pt>
                <c:pt idx="751">
                  <c:v>45042</c:v>
                </c:pt>
                <c:pt idx="752">
                  <c:v>45043</c:v>
                </c:pt>
                <c:pt idx="753">
                  <c:v>45044</c:v>
                </c:pt>
                <c:pt idx="754">
                  <c:v>45047</c:v>
                </c:pt>
                <c:pt idx="755">
                  <c:v>45048</c:v>
                </c:pt>
                <c:pt idx="756">
                  <c:v>45049</c:v>
                </c:pt>
                <c:pt idx="757">
                  <c:v>45050</c:v>
                </c:pt>
                <c:pt idx="758">
                  <c:v>45051</c:v>
                </c:pt>
                <c:pt idx="759">
                  <c:v>45054</c:v>
                </c:pt>
                <c:pt idx="760">
                  <c:v>45055</c:v>
                </c:pt>
                <c:pt idx="761">
                  <c:v>45056</c:v>
                </c:pt>
                <c:pt idx="762">
                  <c:v>45057</c:v>
                </c:pt>
                <c:pt idx="763">
                  <c:v>45058</c:v>
                </c:pt>
                <c:pt idx="764">
                  <c:v>45061</c:v>
                </c:pt>
                <c:pt idx="765">
                  <c:v>45062</c:v>
                </c:pt>
                <c:pt idx="766">
                  <c:v>45063</c:v>
                </c:pt>
                <c:pt idx="767">
                  <c:v>45064</c:v>
                </c:pt>
                <c:pt idx="768">
                  <c:v>45065</c:v>
                </c:pt>
                <c:pt idx="769">
                  <c:v>45068</c:v>
                </c:pt>
                <c:pt idx="770">
                  <c:v>45069</c:v>
                </c:pt>
                <c:pt idx="771">
                  <c:v>45070</c:v>
                </c:pt>
                <c:pt idx="772">
                  <c:v>45071</c:v>
                </c:pt>
                <c:pt idx="773">
                  <c:v>45072</c:v>
                </c:pt>
                <c:pt idx="774">
                  <c:v>45076</c:v>
                </c:pt>
                <c:pt idx="775">
                  <c:v>45077</c:v>
                </c:pt>
                <c:pt idx="776">
                  <c:v>45078</c:v>
                </c:pt>
                <c:pt idx="777">
                  <c:v>45079</c:v>
                </c:pt>
                <c:pt idx="778">
                  <c:v>45082</c:v>
                </c:pt>
                <c:pt idx="779">
                  <c:v>45083</c:v>
                </c:pt>
                <c:pt idx="780">
                  <c:v>45084</c:v>
                </c:pt>
                <c:pt idx="781">
                  <c:v>45085</c:v>
                </c:pt>
                <c:pt idx="782">
                  <c:v>45086</c:v>
                </c:pt>
                <c:pt idx="783">
                  <c:v>45089</c:v>
                </c:pt>
                <c:pt idx="784">
                  <c:v>45090</c:v>
                </c:pt>
                <c:pt idx="785">
                  <c:v>45091</c:v>
                </c:pt>
                <c:pt idx="786">
                  <c:v>45092</c:v>
                </c:pt>
                <c:pt idx="787">
                  <c:v>45093</c:v>
                </c:pt>
                <c:pt idx="788">
                  <c:v>45097</c:v>
                </c:pt>
                <c:pt idx="789">
                  <c:v>45098</c:v>
                </c:pt>
                <c:pt idx="790">
                  <c:v>45099</c:v>
                </c:pt>
                <c:pt idx="791">
                  <c:v>45100</c:v>
                </c:pt>
                <c:pt idx="792">
                  <c:v>45103</c:v>
                </c:pt>
                <c:pt idx="793">
                  <c:v>45104</c:v>
                </c:pt>
                <c:pt idx="794">
                  <c:v>45105</c:v>
                </c:pt>
                <c:pt idx="795">
                  <c:v>45106</c:v>
                </c:pt>
                <c:pt idx="796">
                  <c:v>45107</c:v>
                </c:pt>
                <c:pt idx="797">
                  <c:v>45110</c:v>
                </c:pt>
                <c:pt idx="798">
                  <c:v>45112</c:v>
                </c:pt>
                <c:pt idx="799">
                  <c:v>45113</c:v>
                </c:pt>
                <c:pt idx="800">
                  <c:v>45114</c:v>
                </c:pt>
                <c:pt idx="801">
                  <c:v>45117</c:v>
                </c:pt>
                <c:pt idx="802">
                  <c:v>45118</c:v>
                </c:pt>
                <c:pt idx="803">
                  <c:v>45119</c:v>
                </c:pt>
                <c:pt idx="804">
                  <c:v>45120</c:v>
                </c:pt>
                <c:pt idx="805">
                  <c:v>45121</c:v>
                </c:pt>
                <c:pt idx="806">
                  <c:v>45124</c:v>
                </c:pt>
                <c:pt idx="807">
                  <c:v>45125</c:v>
                </c:pt>
                <c:pt idx="808">
                  <c:v>45126</c:v>
                </c:pt>
                <c:pt idx="809">
                  <c:v>45127</c:v>
                </c:pt>
                <c:pt idx="810">
                  <c:v>45128</c:v>
                </c:pt>
                <c:pt idx="811">
                  <c:v>45131</c:v>
                </c:pt>
                <c:pt idx="812">
                  <c:v>45132</c:v>
                </c:pt>
                <c:pt idx="813">
                  <c:v>45133</c:v>
                </c:pt>
                <c:pt idx="814">
                  <c:v>45134</c:v>
                </c:pt>
                <c:pt idx="815">
                  <c:v>45135</c:v>
                </c:pt>
                <c:pt idx="816">
                  <c:v>45138</c:v>
                </c:pt>
                <c:pt idx="817">
                  <c:v>45139</c:v>
                </c:pt>
                <c:pt idx="818">
                  <c:v>45140</c:v>
                </c:pt>
                <c:pt idx="819">
                  <c:v>45141</c:v>
                </c:pt>
                <c:pt idx="820">
                  <c:v>45142</c:v>
                </c:pt>
                <c:pt idx="821">
                  <c:v>45145</c:v>
                </c:pt>
                <c:pt idx="822">
                  <c:v>45146</c:v>
                </c:pt>
                <c:pt idx="823">
                  <c:v>45147</c:v>
                </c:pt>
                <c:pt idx="824">
                  <c:v>45148</c:v>
                </c:pt>
                <c:pt idx="825">
                  <c:v>45149</c:v>
                </c:pt>
                <c:pt idx="826">
                  <c:v>45152</c:v>
                </c:pt>
                <c:pt idx="827">
                  <c:v>45153</c:v>
                </c:pt>
                <c:pt idx="828">
                  <c:v>45154</c:v>
                </c:pt>
                <c:pt idx="829">
                  <c:v>45155</c:v>
                </c:pt>
                <c:pt idx="830">
                  <c:v>45156</c:v>
                </c:pt>
                <c:pt idx="831">
                  <c:v>45159</c:v>
                </c:pt>
                <c:pt idx="832">
                  <c:v>45160</c:v>
                </c:pt>
                <c:pt idx="833">
                  <c:v>45161</c:v>
                </c:pt>
                <c:pt idx="834">
                  <c:v>45162</c:v>
                </c:pt>
                <c:pt idx="835">
                  <c:v>45163</c:v>
                </c:pt>
                <c:pt idx="836">
                  <c:v>45166</c:v>
                </c:pt>
                <c:pt idx="837">
                  <c:v>45167</c:v>
                </c:pt>
                <c:pt idx="838">
                  <c:v>45168</c:v>
                </c:pt>
                <c:pt idx="839">
                  <c:v>45169</c:v>
                </c:pt>
                <c:pt idx="840">
                  <c:v>45170</c:v>
                </c:pt>
                <c:pt idx="841">
                  <c:v>45174</c:v>
                </c:pt>
                <c:pt idx="842">
                  <c:v>45175</c:v>
                </c:pt>
                <c:pt idx="843">
                  <c:v>45176</c:v>
                </c:pt>
                <c:pt idx="844">
                  <c:v>45177</c:v>
                </c:pt>
                <c:pt idx="845">
                  <c:v>45180</c:v>
                </c:pt>
                <c:pt idx="846">
                  <c:v>45181</c:v>
                </c:pt>
                <c:pt idx="847">
                  <c:v>45182</c:v>
                </c:pt>
                <c:pt idx="848">
                  <c:v>45183</c:v>
                </c:pt>
                <c:pt idx="849">
                  <c:v>45184</c:v>
                </c:pt>
                <c:pt idx="850">
                  <c:v>45187</c:v>
                </c:pt>
                <c:pt idx="851">
                  <c:v>45188</c:v>
                </c:pt>
                <c:pt idx="852">
                  <c:v>45189</c:v>
                </c:pt>
                <c:pt idx="853">
                  <c:v>45190</c:v>
                </c:pt>
                <c:pt idx="854">
                  <c:v>45191</c:v>
                </c:pt>
                <c:pt idx="855">
                  <c:v>45194</c:v>
                </c:pt>
                <c:pt idx="856">
                  <c:v>45195</c:v>
                </c:pt>
                <c:pt idx="857">
                  <c:v>45196</c:v>
                </c:pt>
                <c:pt idx="858">
                  <c:v>45197</c:v>
                </c:pt>
                <c:pt idx="859">
                  <c:v>45198</c:v>
                </c:pt>
                <c:pt idx="860">
                  <c:v>45201</c:v>
                </c:pt>
                <c:pt idx="861">
                  <c:v>45202</c:v>
                </c:pt>
                <c:pt idx="862">
                  <c:v>45203</c:v>
                </c:pt>
                <c:pt idx="863">
                  <c:v>45204</c:v>
                </c:pt>
                <c:pt idx="864">
                  <c:v>45205</c:v>
                </c:pt>
                <c:pt idx="865">
                  <c:v>45208</c:v>
                </c:pt>
                <c:pt idx="866">
                  <c:v>45209</c:v>
                </c:pt>
                <c:pt idx="867">
                  <c:v>45210</c:v>
                </c:pt>
                <c:pt idx="868">
                  <c:v>45211</c:v>
                </c:pt>
                <c:pt idx="869">
                  <c:v>45212</c:v>
                </c:pt>
                <c:pt idx="870">
                  <c:v>45215</c:v>
                </c:pt>
                <c:pt idx="871">
                  <c:v>45216</c:v>
                </c:pt>
                <c:pt idx="872">
                  <c:v>45217</c:v>
                </c:pt>
                <c:pt idx="873">
                  <c:v>45218</c:v>
                </c:pt>
                <c:pt idx="874">
                  <c:v>45219</c:v>
                </c:pt>
                <c:pt idx="875">
                  <c:v>45222</c:v>
                </c:pt>
                <c:pt idx="876">
                  <c:v>45223</c:v>
                </c:pt>
                <c:pt idx="877">
                  <c:v>45224</c:v>
                </c:pt>
                <c:pt idx="878">
                  <c:v>45225</c:v>
                </c:pt>
                <c:pt idx="879">
                  <c:v>45226</c:v>
                </c:pt>
                <c:pt idx="880">
                  <c:v>45229</c:v>
                </c:pt>
                <c:pt idx="881">
                  <c:v>45230</c:v>
                </c:pt>
                <c:pt idx="882">
                  <c:v>45231</c:v>
                </c:pt>
                <c:pt idx="883">
                  <c:v>45232</c:v>
                </c:pt>
                <c:pt idx="884">
                  <c:v>45233</c:v>
                </c:pt>
                <c:pt idx="885">
                  <c:v>45236</c:v>
                </c:pt>
                <c:pt idx="886">
                  <c:v>45237</c:v>
                </c:pt>
                <c:pt idx="887">
                  <c:v>45238</c:v>
                </c:pt>
                <c:pt idx="888">
                  <c:v>45239</c:v>
                </c:pt>
                <c:pt idx="889">
                  <c:v>45240</c:v>
                </c:pt>
                <c:pt idx="890">
                  <c:v>45243</c:v>
                </c:pt>
                <c:pt idx="891">
                  <c:v>45244</c:v>
                </c:pt>
                <c:pt idx="892">
                  <c:v>45245</c:v>
                </c:pt>
                <c:pt idx="893">
                  <c:v>45246</c:v>
                </c:pt>
                <c:pt idx="894">
                  <c:v>45247</c:v>
                </c:pt>
                <c:pt idx="895">
                  <c:v>45250</c:v>
                </c:pt>
                <c:pt idx="896">
                  <c:v>45251</c:v>
                </c:pt>
                <c:pt idx="897">
                  <c:v>45252</c:v>
                </c:pt>
                <c:pt idx="898">
                  <c:v>45254</c:v>
                </c:pt>
                <c:pt idx="899">
                  <c:v>45257</c:v>
                </c:pt>
                <c:pt idx="900">
                  <c:v>45258</c:v>
                </c:pt>
                <c:pt idx="901">
                  <c:v>45259</c:v>
                </c:pt>
                <c:pt idx="902">
                  <c:v>45260</c:v>
                </c:pt>
                <c:pt idx="903">
                  <c:v>45261</c:v>
                </c:pt>
                <c:pt idx="904">
                  <c:v>45264</c:v>
                </c:pt>
                <c:pt idx="905">
                  <c:v>45265</c:v>
                </c:pt>
                <c:pt idx="906">
                  <c:v>45266</c:v>
                </c:pt>
                <c:pt idx="907">
                  <c:v>45267</c:v>
                </c:pt>
                <c:pt idx="908">
                  <c:v>45268</c:v>
                </c:pt>
                <c:pt idx="909">
                  <c:v>45271</c:v>
                </c:pt>
                <c:pt idx="910">
                  <c:v>45272</c:v>
                </c:pt>
                <c:pt idx="911">
                  <c:v>45273</c:v>
                </c:pt>
                <c:pt idx="912">
                  <c:v>45274</c:v>
                </c:pt>
                <c:pt idx="913">
                  <c:v>45275</c:v>
                </c:pt>
                <c:pt idx="914">
                  <c:v>45278</c:v>
                </c:pt>
                <c:pt idx="915">
                  <c:v>45279</c:v>
                </c:pt>
                <c:pt idx="916">
                  <c:v>45280</c:v>
                </c:pt>
                <c:pt idx="917">
                  <c:v>45281</c:v>
                </c:pt>
                <c:pt idx="918">
                  <c:v>45282</c:v>
                </c:pt>
                <c:pt idx="919">
                  <c:v>45286</c:v>
                </c:pt>
                <c:pt idx="920">
                  <c:v>45287</c:v>
                </c:pt>
                <c:pt idx="921">
                  <c:v>45288</c:v>
                </c:pt>
                <c:pt idx="922">
                  <c:v>45289</c:v>
                </c:pt>
                <c:pt idx="923">
                  <c:v>45293</c:v>
                </c:pt>
                <c:pt idx="924">
                  <c:v>45294</c:v>
                </c:pt>
                <c:pt idx="925">
                  <c:v>45295</c:v>
                </c:pt>
                <c:pt idx="926">
                  <c:v>45296</c:v>
                </c:pt>
                <c:pt idx="927">
                  <c:v>45299</c:v>
                </c:pt>
                <c:pt idx="928">
                  <c:v>45300</c:v>
                </c:pt>
                <c:pt idx="929">
                  <c:v>45301</c:v>
                </c:pt>
                <c:pt idx="930">
                  <c:v>45302</c:v>
                </c:pt>
                <c:pt idx="931">
                  <c:v>45303</c:v>
                </c:pt>
                <c:pt idx="932">
                  <c:v>45307</c:v>
                </c:pt>
                <c:pt idx="933">
                  <c:v>45308</c:v>
                </c:pt>
                <c:pt idx="934">
                  <c:v>45309</c:v>
                </c:pt>
                <c:pt idx="935">
                  <c:v>45310</c:v>
                </c:pt>
                <c:pt idx="936">
                  <c:v>45313</c:v>
                </c:pt>
                <c:pt idx="937">
                  <c:v>45314</c:v>
                </c:pt>
                <c:pt idx="938">
                  <c:v>45315</c:v>
                </c:pt>
                <c:pt idx="939">
                  <c:v>45316</c:v>
                </c:pt>
                <c:pt idx="940">
                  <c:v>45317</c:v>
                </c:pt>
                <c:pt idx="941">
                  <c:v>45320</c:v>
                </c:pt>
                <c:pt idx="942">
                  <c:v>45321</c:v>
                </c:pt>
                <c:pt idx="943">
                  <c:v>45322</c:v>
                </c:pt>
                <c:pt idx="944">
                  <c:v>45323</c:v>
                </c:pt>
                <c:pt idx="945">
                  <c:v>45324</c:v>
                </c:pt>
                <c:pt idx="946">
                  <c:v>45327</c:v>
                </c:pt>
                <c:pt idx="947">
                  <c:v>45328</c:v>
                </c:pt>
                <c:pt idx="948">
                  <c:v>45329</c:v>
                </c:pt>
                <c:pt idx="949">
                  <c:v>45330</c:v>
                </c:pt>
                <c:pt idx="950">
                  <c:v>45331</c:v>
                </c:pt>
                <c:pt idx="951">
                  <c:v>45334</c:v>
                </c:pt>
                <c:pt idx="952">
                  <c:v>45335</c:v>
                </c:pt>
                <c:pt idx="953">
                  <c:v>45336</c:v>
                </c:pt>
                <c:pt idx="954">
                  <c:v>45337</c:v>
                </c:pt>
                <c:pt idx="955">
                  <c:v>45338</c:v>
                </c:pt>
                <c:pt idx="956">
                  <c:v>45342</c:v>
                </c:pt>
                <c:pt idx="957">
                  <c:v>45343</c:v>
                </c:pt>
                <c:pt idx="958">
                  <c:v>45344</c:v>
                </c:pt>
                <c:pt idx="959">
                  <c:v>45345</c:v>
                </c:pt>
                <c:pt idx="960">
                  <c:v>45348</c:v>
                </c:pt>
                <c:pt idx="961">
                  <c:v>45349</c:v>
                </c:pt>
                <c:pt idx="962">
                  <c:v>45350</c:v>
                </c:pt>
                <c:pt idx="963">
                  <c:v>45351</c:v>
                </c:pt>
                <c:pt idx="964">
                  <c:v>45352</c:v>
                </c:pt>
                <c:pt idx="965">
                  <c:v>45355</c:v>
                </c:pt>
                <c:pt idx="966">
                  <c:v>45356</c:v>
                </c:pt>
                <c:pt idx="967">
                  <c:v>45357</c:v>
                </c:pt>
                <c:pt idx="968">
                  <c:v>45358</c:v>
                </c:pt>
                <c:pt idx="969">
                  <c:v>45359</c:v>
                </c:pt>
                <c:pt idx="970">
                  <c:v>45362</c:v>
                </c:pt>
                <c:pt idx="971">
                  <c:v>45363</c:v>
                </c:pt>
                <c:pt idx="972">
                  <c:v>45364</c:v>
                </c:pt>
                <c:pt idx="973">
                  <c:v>45365</c:v>
                </c:pt>
                <c:pt idx="974">
                  <c:v>45366</c:v>
                </c:pt>
                <c:pt idx="975">
                  <c:v>45369</c:v>
                </c:pt>
                <c:pt idx="976">
                  <c:v>45370</c:v>
                </c:pt>
                <c:pt idx="977">
                  <c:v>45371</c:v>
                </c:pt>
                <c:pt idx="978">
                  <c:v>45372</c:v>
                </c:pt>
                <c:pt idx="979">
                  <c:v>45373</c:v>
                </c:pt>
                <c:pt idx="980">
                  <c:v>45376</c:v>
                </c:pt>
                <c:pt idx="981">
                  <c:v>45377</c:v>
                </c:pt>
                <c:pt idx="982">
                  <c:v>45378</c:v>
                </c:pt>
                <c:pt idx="983">
                  <c:v>45379</c:v>
                </c:pt>
                <c:pt idx="984">
                  <c:v>45383</c:v>
                </c:pt>
                <c:pt idx="985">
                  <c:v>45384</c:v>
                </c:pt>
                <c:pt idx="986">
                  <c:v>45385</c:v>
                </c:pt>
                <c:pt idx="987">
                  <c:v>45386</c:v>
                </c:pt>
                <c:pt idx="988">
                  <c:v>45387</c:v>
                </c:pt>
                <c:pt idx="989">
                  <c:v>45390</c:v>
                </c:pt>
                <c:pt idx="990">
                  <c:v>45391</c:v>
                </c:pt>
                <c:pt idx="991">
                  <c:v>45392</c:v>
                </c:pt>
                <c:pt idx="992">
                  <c:v>45393</c:v>
                </c:pt>
                <c:pt idx="993">
                  <c:v>45394</c:v>
                </c:pt>
                <c:pt idx="994">
                  <c:v>45397</c:v>
                </c:pt>
                <c:pt idx="995">
                  <c:v>45398</c:v>
                </c:pt>
                <c:pt idx="996">
                  <c:v>45399</c:v>
                </c:pt>
                <c:pt idx="997">
                  <c:v>45400</c:v>
                </c:pt>
                <c:pt idx="998">
                  <c:v>45401</c:v>
                </c:pt>
                <c:pt idx="999">
                  <c:v>45404</c:v>
                </c:pt>
                <c:pt idx="1000">
                  <c:v>45405</c:v>
                </c:pt>
                <c:pt idx="1001">
                  <c:v>45406</c:v>
                </c:pt>
                <c:pt idx="1002">
                  <c:v>45407</c:v>
                </c:pt>
                <c:pt idx="1003">
                  <c:v>45408</c:v>
                </c:pt>
                <c:pt idx="1004">
                  <c:v>45411</c:v>
                </c:pt>
                <c:pt idx="1005">
                  <c:v>45412</c:v>
                </c:pt>
                <c:pt idx="1006">
                  <c:v>45413</c:v>
                </c:pt>
                <c:pt idx="1007">
                  <c:v>45414</c:v>
                </c:pt>
                <c:pt idx="1008">
                  <c:v>45415</c:v>
                </c:pt>
                <c:pt idx="1009">
                  <c:v>45418</c:v>
                </c:pt>
                <c:pt idx="1010">
                  <c:v>45419</c:v>
                </c:pt>
                <c:pt idx="1011">
                  <c:v>45420</c:v>
                </c:pt>
                <c:pt idx="1012">
                  <c:v>45421</c:v>
                </c:pt>
                <c:pt idx="1013">
                  <c:v>45422</c:v>
                </c:pt>
                <c:pt idx="1014">
                  <c:v>45425</c:v>
                </c:pt>
                <c:pt idx="1015">
                  <c:v>45426</c:v>
                </c:pt>
                <c:pt idx="1016">
                  <c:v>45427</c:v>
                </c:pt>
                <c:pt idx="1017">
                  <c:v>45428</c:v>
                </c:pt>
                <c:pt idx="1018">
                  <c:v>45429</c:v>
                </c:pt>
                <c:pt idx="1019">
                  <c:v>45432</c:v>
                </c:pt>
                <c:pt idx="1020">
                  <c:v>45433</c:v>
                </c:pt>
                <c:pt idx="1021">
                  <c:v>45434</c:v>
                </c:pt>
                <c:pt idx="1022">
                  <c:v>45435</c:v>
                </c:pt>
                <c:pt idx="1023">
                  <c:v>45436</c:v>
                </c:pt>
                <c:pt idx="1024">
                  <c:v>45440</c:v>
                </c:pt>
                <c:pt idx="1025">
                  <c:v>45441</c:v>
                </c:pt>
                <c:pt idx="1026">
                  <c:v>45442</c:v>
                </c:pt>
                <c:pt idx="1027">
                  <c:v>45443</c:v>
                </c:pt>
                <c:pt idx="1028">
                  <c:v>45446</c:v>
                </c:pt>
                <c:pt idx="1029">
                  <c:v>45447</c:v>
                </c:pt>
                <c:pt idx="1030">
                  <c:v>45448</c:v>
                </c:pt>
                <c:pt idx="1031">
                  <c:v>45449</c:v>
                </c:pt>
                <c:pt idx="1032">
                  <c:v>45450</c:v>
                </c:pt>
                <c:pt idx="1033">
                  <c:v>45453</c:v>
                </c:pt>
                <c:pt idx="1034">
                  <c:v>45454</c:v>
                </c:pt>
                <c:pt idx="1035">
                  <c:v>45455</c:v>
                </c:pt>
                <c:pt idx="1036">
                  <c:v>45456</c:v>
                </c:pt>
                <c:pt idx="1037">
                  <c:v>45457</c:v>
                </c:pt>
                <c:pt idx="1038">
                  <c:v>45460</c:v>
                </c:pt>
                <c:pt idx="1039">
                  <c:v>45461</c:v>
                </c:pt>
                <c:pt idx="1040">
                  <c:v>45463</c:v>
                </c:pt>
                <c:pt idx="1041">
                  <c:v>45464</c:v>
                </c:pt>
                <c:pt idx="1042">
                  <c:v>45467</c:v>
                </c:pt>
                <c:pt idx="1043">
                  <c:v>45468</c:v>
                </c:pt>
                <c:pt idx="1044">
                  <c:v>45469</c:v>
                </c:pt>
                <c:pt idx="1045">
                  <c:v>45470</c:v>
                </c:pt>
                <c:pt idx="1046">
                  <c:v>45471</c:v>
                </c:pt>
                <c:pt idx="1047">
                  <c:v>45474</c:v>
                </c:pt>
                <c:pt idx="1048">
                  <c:v>45475</c:v>
                </c:pt>
                <c:pt idx="1049">
                  <c:v>45476</c:v>
                </c:pt>
                <c:pt idx="1050">
                  <c:v>45478</c:v>
                </c:pt>
                <c:pt idx="1051">
                  <c:v>45481</c:v>
                </c:pt>
                <c:pt idx="1052">
                  <c:v>45482</c:v>
                </c:pt>
                <c:pt idx="1053">
                  <c:v>45483</c:v>
                </c:pt>
                <c:pt idx="1054">
                  <c:v>45484</c:v>
                </c:pt>
                <c:pt idx="1055">
                  <c:v>45485</c:v>
                </c:pt>
                <c:pt idx="1056">
                  <c:v>45488</c:v>
                </c:pt>
                <c:pt idx="1057">
                  <c:v>45489</c:v>
                </c:pt>
                <c:pt idx="1058">
                  <c:v>45490</c:v>
                </c:pt>
                <c:pt idx="1059">
                  <c:v>45491</c:v>
                </c:pt>
                <c:pt idx="1060">
                  <c:v>45492</c:v>
                </c:pt>
                <c:pt idx="1061">
                  <c:v>45495</c:v>
                </c:pt>
                <c:pt idx="1062">
                  <c:v>45496</c:v>
                </c:pt>
                <c:pt idx="1063">
                  <c:v>45497</c:v>
                </c:pt>
                <c:pt idx="1064">
                  <c:v>45498</c:v>
                </c:pt>
                <c:pt idx="1065">
                  <c:v>45499</c:v>
                </c:pt>
                <c:pt idx="1066">
                  <c:v>45502</c:v>
                </c:pt>
                <c:pt idx="1067">
                  <c:v>45503</c:v>
                </c:pt>
                <c:pt idx="1068">
                  <c:v>45504</c:v>
                </c:pt>
                <c:pt idx="1069">
                  <c:v>45505</c:v>
                </c:pt>
                <c:pt idx="1070">
                  <c:v>45506</c:v>
                </c:pt>
                <c:pt idx="1071">
                  <c:v>45509</c:v>
                </c:pt>
                <c:pt idx="1072">
                  <c:v>45510</c:v>
                </c:pt>
                <c:pt idx="1073">
                  <c:v>45511</c:v>
                </c:pt>
                <c:pt idx="1074">
                  <c:v>45512</c:v>
                </c:pt>
                <c:pt idx="1075">
                  <c:v>45513</c:v>
                </c:pt>
                <c:pt idx="1076">
                  <c:v>45516</c:v>
                </c:pt>
                <c:pt idx="1077">
                  <c:v>45517</c:v>
                </c:pt>
                <c:pt idx="1078">
                  <c:v>45518</c:v>
                </c:pt>
                <c:pt idx="1079">
                  <c:v>45519</c:v>
                </c:pt>
                <c:pt idx="1080">
                  <c:v>45520</c:v>
                </c:pt>
                <c:pt idx="1081">
                  <c:v>45523</c:v>
                </c:pt>
                <c:pt idx="1082">
                  <c:v>45524</c:v>
                </c:pt>
                <c:pt idx="1083">
                  <c:v>45525</c:v>
                </c:pt>
                <c:pt idx="1084">
                  <c:v>45526</c:v>
                </c:pt>
                <c:pt idx="1085">
                  <c:v>45527</c:v>
                </c:pt>
                <c:pt idx="1086">
                  <c:v>45530</c:v>
                </c:pt>
                <c:pt idx="1087">
                  <c:v>45531</c:v>
                </c:pt>
                <c:pt idx="1088">
                  <c:v>45532</c:v>
                </c:pt>
                <c:pt idx="1089">
                  <c:v>45533</c:v>
                </c:pt>
                <c:pt idx="1090">
                  <c:v>45534</c:v>
                </c:pt>
                <c:pt idx="1091">
                  <c:v>45538</c:v>
                </c:pt>
                <c:pt idx="1092">
                  <c:v>45539</c:v>
                </c:pt>
                <c:pt idx="1093">
                  <c:v>45540</c:v>
                </c:pt>
                <c:pt idx="1094">
                  <c:v>45541</c:v>
                </c:pt>
                <c:pt idx="1095">
                  <c:v>45544</c:v>
                </c:pt>
                <c:pt idx="1096">
                  <c:v>45545</c:v>
                </c:pt>
                <c:pt idx="1097">
                  <c:v>45546</c:v>
                </c:pt>
                <c:pt idx="1098">
                  <c:v>45547</c:v>
                </c:pt>
                <c:pt idx="1099">
                  <c:v>45548</c:v>
                </c:pt>
                <c:pt idx="1100">
                  <c:v>45551</c:v>
                </c:pt>
                <c:pt idx="1101">
                  <c:v>45552</c:v>
                </c:pt>
                <c:pt idx="1102">
                  <c:v>45553</c:v>
                </c:pt>
                <c:pt idx="1103">
                  <c:v>45554</c:v>
                </c:pt>
                <c:pt idx="1104">
                  <c:v>45555</c:v>
                </c:pt>
                <c:pt idx="1105">
                  <c:v>45558</c:v>
                </c:pt>
                <c:pt idx="1106">
                  <c:v>45559</c:v>
                </c:pt>
                <c:pt idx="1107">
                  <c:v>45560</c:v>
                </c:pt>
                <c:pt idx="1108">
                  <c:v>45561</c:v>
                </c:pt>
                <c:pt idx="1109">
                  <c:v>45562</c:v>
                </c:pt>
                <c:pt idx="1110">
                  <c:v>45565</c:v>
                </c:pt>
                <c:pt idx="1111">
                  <c:v>45566</c:v>
                </c:pt>
                <c:pt idx="1112">
                  <c:v>45567</c:v>
                </c:pt>
                <c:pt idx="1113">
                  <c:v>45568</c:v>
                </c:pt>
                <c:pt idx="1114">
                  <c:v>45569</c:v>
                </c:pt>
                <c:pt idx="1115">
                  <c:v>45572</c:v>
                </c:pt>
                <c:pt idx="1116">
                  <c:v>45573</c:v>
                </c:pt>
                <c:pt idx="1117">
                  <c:v>45574</c:v>
                </c:pt>
                <c:pt idx="1118">
                  <c:v>45575</c:v>
                </c:pt>
                <c:pt idx="1119">
                  <c:v>45576</c:v>
                </c:pt>
                <c:pt idx="1120">
                  <c:v>45579</c:v>
                </c:pt>
                <c:pt idx="1121">
                  <c:v>45580</c:v>
                </c:pt>
                <c:pt idx="1122">
                  <c:v>45581</c:v>
                </c:pt>
                <c:pt idx="1123">
                  <c:v>45582</c:v>
                </c:pt>
                <c:pt idx="1124">
                  <c:v>45583</c:v>
                </c:pt>
                <c:pt idx="1125">
                  <c:v>45586</c:v>
                </c:pt>
                <c:pt idx="1126">
                  <c:v>45587</c:v>
                </c:pt>
                <c:pt idx="1127">
                  <c:v>45588</c:v>
                </c:pt>
                <c:pt idx="1128">
                  <c:v>45589</c:v>
                </c:pt>
                <c:pt idx="1129">
                  <c:v>45590</c:v>
                </c:pt>
                <c:pt idx="1130">
                  <c:v>45593</c:v>
                </c:pt>
                <c:pt idx="1131">
                  <c:v>45594</c:v>
                </c:pt>
                <c:pt idx="1132">
                  <c:v>45595</c:v>
                </c:pt>
                <c:pt idx="1133">
                  <c:v>45596</c:v>
                </c:pt>
                <c:pt idx="1134">
                  <c:v>45597</c:v>
                </c:pt>
                <c:pt idx="1135">
                  <c:v>45600</c:v>
                </c:pt>
                <c:pt idx="1136">
                  <c:v>45601</c:v>
                </c:pt>
                <c:pt idx="1137">
                  <c:v>45602</c:v>
                </c:pt>
                <c:pt idx="1138">
                  <c:v>45603</c:v>
                </c:pt>
                <c:pt idx="1139">
                  <c:v>45604</c:v>
                </c:pt>
                <c:pt idx="1140">
                  <c:v>45607</c:v>
                </c:pt>
                <c:pt idx="1141">
                  <c:v>45608</c:v>
                </c:pt>
                <c:pt idx="1142">
                  <c:v>45609</c:v>
                </c:pt>
                <c:pt idx="1143">
                  <c:v>45610</c:v>
                </c:pt>
                <c:pt idx="1144">
                  <c:v>45611</c:v>
                </c:pt>
                <c:pt idx="1145">
                  <c:v>45614</c:v>
                </c:pt>
                <c:pt idx="1146">
                  <c:v>45615</c:v>
                </c:pt>
                <c:pt idx="1147">
                  <c:v>45616</c:v>
                </c:pt>
                <c:pt idx="1148">
                  <c:v>45617</c:v>
                </c:pt>
                <c:pt idx="1149">
                  <c:v>45618</c:v>
                </c:pt>
                <c:pt idx="1150">
                  <c:v>45621</c:v>
                </c:pt>
                <c:pt idx="1151">
                  <c:v>45622</c:v>
                </c:pt>
                <c:pt idx="1152">
                  <c:v>45623</c:v>
                </c:pt>
                <c:pt idx="1153">
                  <c:v>45625</c:v>
                </c:pt>
                <c:pt idx="1154">
                  <c:v>45628</c:v>
                </c:pt>
                <c:pt idx="1155">
                  <c:v>45629</c:v>
                </c:pt>
                <c:pt idx="1156">
                  <c:v>45630</c:v>
                </c:pt>
                <c:pt idx="1157">
                  <c:v>45631</c:v>
                </c:pt>
                <c:pt idx="1158">
                  <c:v>45632</c:v>
                </c:pt>
                <c:pt idx="1159">
                  <c:v>45635</c:v>
                </c:pt>
                <c:pt idx="1160">
                  <c:v>45636</c:v>
                </c:pt>
                <c:pt idx="1161">
                  <c:v>45637</c:v>
                </c:pt>
                <c:pt idx="1162">
                  <c:v>45638</c:v>
                </c:pt>
                <c:pt idx="1163">
                  <c:v>45639</c:v>
                </c:pt>
                <c:pt idx="1164">
                  <c:v>45642</c:v>
                </c:pt>
                <c:pt idx="1165">
                  <c:v>45643</c:v>
                </c:pt>
                <c:pt idx="1166">
                  <c:v>45644</c:v>
                </c:pt>
                <c:pt idx="1167">
                  <c:v>45645</c:v>
                </c:pt>
                <c:pt idx="1168">
                  <c:v>45646</c:v>
                </c:pt>
                <c:pt idx="1169">
                  <c:v>45649</c:v>
                </c:pt>
                <c:pt idx="1170">
                  <c:v>45650</c:v>
                </c:pt>
                <c:pt idx="1171">
                  <c:v>45652</c:v>
                </c:pt>
                <c:pt idx="1172">
                  <c:v>45653</c:v>
                </c:pt>
                <c:pt idx="1173">
                  <c:v>45656</c:v>
                </c:pt>
                <c:pt idx="1174">
                  <c:v>45657</c:v>
                </c:pt>
                <c:pt idx="1175">
                  <c:v>45659</c:v>
                </c:pt>
                <c:pt idx="1176">
                  <c:v>45660</c:v>
                </c:pt>
                <c:pt idx="1177">
                  <c:v>45663</c:v>
                </c:pt>
                <c:pt idx="1178">
                  <c:v>45664</c:v>
                </c:pt>
                <c:pt idx="1179">
                  <c:v>45665</c:v>
                </c:pt>
                <c:pt idx="1180">
                  <c:v>45667</c:v>
                </c:pt>
                <c:pt idx="1181">
                  <c:v>45670</c:v>
                </c:pt>
                <c:pt idx="1182">
                  <c:v>45671</c:v>
                </c:pt>
                <c:pt idx="1183">
                  <c:v>45672</c:v>
                </c:pt>
                <c:pt idx="1184">
                  <c:v>45673</c:v>
                </c:pt>
                <c:pt idx="1185">
                  <c:v>45674</c:v>
                </c:pt>
                <c:pt idx="1186">
                  <c:v>45678</c:v>
                </c:pt>
                <c:pt idx="1187">
                  <c:v>45679</c:v>
                </c:pt>
                <c:pt idx="1188">
                  <c:v>45680</c:v>
                </c:pt>
                <c:pt idx="1189">
                  <c:v>45681</c:v>
                </c:pt>
                <c:pt idx="1190">
                  <c:v>45684</c:v>
                </c:pt>
                <c:pt idx="1191">
                  <c:v>45685</c:v>
                </c:pt>
                <c:pt idx="1192">
                  <c:v>45686</c:v>
                </c:pt>
                <c:pt idx="1193">
                  <c:v>45687</c:v>
                </c:pt>
                <c:pt idx="1194">
                  <c:v>45688</c:v>
                </c:pt>
                <c:pt idx="1195">
                  <c:v>45691</c:v>
                </c:pt>
                <c:pt idx="1196">
                  <c:v>45692</c:v>
                </c:pt>
                <c:pt idx="1197">
                  <c:v>45693</c:v>
                </c:pt>
                <c:pt idx="1198">
                  <c:v>45694</c:v>
                </c:pt>
                <c:pt idx="1199">
                  <c:v>45695</c:v>
                </c:pt>
                <c:pt idx="1200">
                  <c:v>45698</c:v>
                </c:pt>
                <c:pt idx="1201">
                  <c:v>45699</c:v>
                </c:pt>
                <c:pt idx="1202">
                  <c:v>45700</c:v>
                </c:pt>
                <c:pt idx="1203">
                  <c:v>45701</c:v>
                </c:pt>
                <c:pt idx="1204">
                  <c:v>45702</c:v>
                </c:pt>
                <c:pt idx="1205">
                  <c:v>45706</c:v>
                </c:pt>
                <c:pt idx="1206">
                  <c:v>45707</c:v>
                </c:pt>
                <c:pt idx="1207">
                  <c:v>45708</c:v>
                </c:pt>
                <c:pt idx="1208">
                  <c:v>45709</c:v>
                </c:pt>
                <c:pt idx="1209">
                  <c:v>45712</c:v>
                </c:pt>
                <c:pt idx="1210">
                  <c:v>45713</c:v>
                </c:pt>
                <c:pt idx="1211">
                  <c:v>45714</c:v>
                </c:pt>
                <c:pt idx="1212">
                  <c:v>45715</c:v>
                </c:pt>
                <c:pt idx="1213">
                  <c:v>45716</c:v>
                </c:pt>
                <c:pt idx="1214">
                  <c:v>45719</c:v>
                </c:pt>
                <c:pt idx="1215">
                  <c:v>45720</c:v>
                </c:pt>
                <c:pt idx="1216">
                  <c:v>45721</c:v>
                </c:pt>
                <c:pt idx="1217">
                  <c:v>45722</c:v>
                </c:pt>
                <c:pt idx="1218">
                  <c:v>45723</c:v>
                </c:pt>
                <c:pt idx="1219">
                  <c:v>45726</c:v>
                </c:pt>
                <c:pt idx="1220">
                  <c:v>45727</c:v>
                </c:pt>
                <c:pt idx="1221">
                  <c:v>45728</c:v>
                </c:pt>
                <c:pt idx="1222">
                  <c:v>45729</c:v>
                </c:pt>
                <c:pt idx="1223">
                  <c:v>45730</c:v>
                </c:pt>
                <c:pt idx="1224">
                  <c:v>45733</c:v>
                </c:pt>
                <c:pt idx="1225">
                  <c:v>45734</c:v>
                </c:pt>
                <c:pt idx="1226">
                  <c:v>45735</c:v>
                </c:pt>
                <c:pt idx="1227">
                  <c:v>45736</c:v>
                </c:pt>
                <c:pt idx="1228">
                  <c:v>45737</c:v>
                </c:pt>
                <c:pt idx="1229">
                  <c:v>45740</c:v>
                </c:pt>
                <c:pt idx="1230">
                  <c:v>45741</c:v>
                </c:pt>
                <c:pt idx="1231">
                  <c:v>45742</c:v>
                </c:pt>
                <c:pt idx="1232">
                  <c:v>45743</c:v>
                </c:pt>
                <c:pt idx="1233">
                  <c:v>45744</c:v>
                </c:pt>
                <c:pt idx="1234">
                  <c:v>45747</c:v>
                </c:pt>
                <c:pt idx="1235">
                  <c:v>45748</c:v>
                </c:pt>
                <c:pt idx="1236">
                  <c:v>45749</c:v>
                </c:pt>
                <c:pt idx="1237">
                  <c:v>45750</c:v>
                </c:pt>
                <c:pt idx="1238">
                  <c:v>45751</c:v>
                </c:pt>
                <c:pt idx="1239">
                  <c:v>45754</c:v>
                </c:pt>
                <c:pt idx="1240">
                  <c:v>45755</c:v>
                </c:pt>
                <c:pt idx="1241">
                  <c:v>45756</c:v>
                </c:pt>
                <c:pt idx="1242">
                  <c:v>45757</c:v>
                </c:pt>
                <c:pt idx="1243">
                  <c:v>45758</c:v>
                </c:pt>
                <c:pt idx="1244">
                  <c:v>45761</c:v>
                </c:pt>
                <c:pt idx="1245">
                  <c:v>45762</c:v>
                </c:pt>
                <c:pt idx="1246">
                  <c:v>45763</c:v>
                </c:pt>
                <c:pt idx="1247">
                  <c:v>45764</c:v>
                </c:pt>
                <c:pt idx="1248">
                  <c:v>45768</c:v>
                </c:pt>
                <c:pt idx="1249">
                  <c:v>45769</c:v>
                </c:pt>
                <c:pt idx="1250">
                  <c:v>45770</c:v>
                </c:pt>
                <c:pt idx="1251">
                  <c:v>45771</c:v>
                </c:pt>
                <c:pt idx="1252">
                  <c:v>45772</c:v>
                </c:pt>
                <c:pt idx="1253">
                  <c:v>45775</c:v>
                </c:pt>
                <c:pt idx="1254">
                  <c:v>45776</c:v>
                </c:pt>
                <c:pt idx="1255">
                  <c:v>45777</c:v>
                </c:pt>
                <c:pt idx="1256">
                  <c:v>45778</c:v>
                </c:pt>
              </c:numCache>
            </c:numRef>
          </c:cat>
          <c:val>
            <c:numRef>
              <c:f>AAPL!$B$2:$B$1258</c:f>
              <c:numCache>
                <c:formatCode>"₹"\ #,##0.00</c:formatCode>
                <c:ptCount val="1257"/>
                <c:pt idx="0">
                  <c:v>70.151200000000003</c:v>
                </c:pt>
                <c:pt idx="1">
                  <c:v>71.143799999999999</c:v>
                </c:pt>
                <c:pt idx="2">
                  <c:v>72.211600000000004</c:v>
                </c:pt>
                <c:pt idx="3">
                  <c:v>72.956599999999995</c:v>
                </c:pt>
                <c:pt idx="4">
                  <c:v>73.711299999999994</c:v>
                </c:pt>
                <c:pt idx="5">
                  <c:v>75.465800000000002</c:v>
                </c:pt>
                <c:pt idx="6">
                  <c:v>76.653300000000002</c:v>
                </c:pt>
                <c:pt idx="7">
                  <c:v>75.777299999999997</c:v>
                </c:pt>
                <c:pt idx="8">
                  <c:v>74.862300000000005</c:v>
                </c:pt>
                <c:pt idx="9">
                  <c:v>75.322199999999995</c:v>
                </c:pt>
                <c:pt idx="10">
                  <c:v>74.876900000000006</c:v>
                </c:pt>
                <c:pt idx="11">
                  <c:v>76.641099999999994</c:v>
                </c:pt>
                <c:pt idx="12">
                  <c:v>76.1982</c:v>
                </c:pt>
                <c:pt idx="13">
                  <c:v>77.680099999999996</c:v>
                </c:pt>
                <c:pt idx="14">
                  <c:v>77.100999999999999</c:v>
                </c:pt>
                <c:pt idx="15">
                  <c:v>77.597399999999993</c:v>
                </c:pt>
                <c:pt idx="16">
                  <c:v>77.071799999999996</c:v>
                </c:pt>
                <c:pt idx="17">
                  <c:v>77.407600000000002</c:v>
                </c:pt>
                <c:pt idx="18">
                  <c:v>77.441699999999997</c:v>
                </c:pt>
                <c:pt idx="19">
                  <c:v>77.366200000000006</c:v>
                </c:pt>
                <c:pt idx="20">
                  <c:v>78.317700000000002</c:v>
                </c:pt>
                <c:pt idx="21">
                  <c:v>78.680199999999999</c:v>
                </c:pt>
                <c:pt idx="22">
                  <c:v>79.113399999999999</c:v>
                </c:pt>
                <c:pt idx="23">
                  <c:v>78.432100000000005</c:v>
                </c:pt>
                <c:pt idx="24">
                  <c:v>80.665899999999993</c:v>
                </c:pt>
                <c:pt idx="25">
                  <c:v>81.142799999999994</c:v>
                </c:pt>
                <c:pt idx="26">
                  <c:v>83.705100000000002</c:v>
                </c:pt>
                <c:pt idx="27">
                  <c:v>85.858699999999999</c:v>
                </c:pt>
                <c:pt idx="28">
                  <c:v>81.736500000000007</c:v>
                </c:pt>
                <c:pt idx="29">
                  <c:v>82.4422</c:v>
                </c:pt>
                <c:pt idx="30">
                  <c:v>83.461799999999997</c:v>
                </c:pt>
                <c:pt idx="31">
                  <c:v>85.673699999999997</c:v>
                </c:pt>
                <c:pt idx="32">
                  <c:v>85.554500000000004</c:v>
                </c:pt>
                <c:pt idx="33">
                  <c:v>85.588499999999996</c:v>
                </c:pt>
                <c:pt idx="34">
                  <c:v>85.099500000000006</c:v>
                </c:pt>
                <c:pt idx="35">
                  <c:v>87.325999999999993</c:v>
                </c:pt>
                <c:pt idx="36">
                  <c:v>89.189899999999994</c:v>
                </c:pt>
                <c:pt idx="37">
                  <c:v>87.615600000000001</c:v>
                </c:pt>
                <c:pt idx="38">
                  <c:v>88.778700000000001</c:v>
                </c:pt>
                <c:pt idx="39">
                  <c:v>86.050899999999999</c:v>
                </c:pt>
                <c:pt idx="40">
                  <c:v>88.034099999999995</c:v>
                </c:pt>
                <c:pt idx="41">
                  <c:v>88.769000000000005</c:v>
                </c:pt>
                <c:pt idx="42">
                  <c:v>88.601100000000002</c:v>
                </c:pt>
                <c:pt idx="43">
                  <c:v>88.601100000000002</c:v>
                </c:pt>
                <c:pt idx="44">
                  <c:v>90.971100000000007</c:v>
                </c:pt>
                <c:pt idx="45">
                  <c:v>90.688900000000004</c:v>
                </c:pt>
                <c:pt idx="46">
                  <c:v>92.801000000000002</c:v>
                </c:pt>
                <c:pt idx="47">
                  <c:v>93.200100000000006</c:v>
                </c:pt>
                <c:pt idx="48">
                  <c:v>93.363100000000003</c:v>
                </c:pt>
                <c:pt idx="49">
                  <c:v>92.932400000000001</c:v>
                </c:pt>
                <c:pt idx="50">
                  <c:v>94.470299999999995</c:v>
                </c:pt>
                <c:pt idx="51">
                  <c:v>95.12</c:v>
                </c:pt>
                <c:pt idx="52">
                  <c:v>93.949600000000004</c:v>
                </c:pt>
                <c:pt idx="53">
                  <c:v>93.759799999999998</c:v>
                </c:pt>
                <c:pt idx="54">
                  <c:v>95.735699999999994</c:v>
                </c:pt>
                <c:pt idx="55">
                  <c:v>94.414400000000001</c:v>
                </c:pt>
                <c:pt idx="56">
                  <c:v>94.679599999999994</c:v>
                </c:pt>
                <c:pt idx="57">
                  <c:v>90.370099999999994</c:v>
                </c:pt>
                <c:pt idx="58">
                  <c:v>90.146299999999997</c:v>
                </c:pt>
                <c:pt idx="59">
                  <c:v>92.282700000000006</c:v>
                </c:pt>
                <c:pt idx="60">
                  <c:v>90.7667</c:v>
                </c:pt>
                <c:pt idx="61">
                  <c:v>92.506600000000006</c:v>
                </c:pt>
                <c:pt idx="62">
                  <c:v>93.625900000000001</c:v>
                </c:pt>
                <c:pt idx="63">
                  <c:v>103.42749999999999</c:v>
                </c:pt>
                <c:pt idx="64">
                  <c:v>106.0337</c:v>
                </c:pt>
                <c:pt idx="65">
                  <c:v>106.74169999999999</c:v>
                </c:pt>
                <c:pt idx="66">
                  <c:v>107.12869999999999</c:v>
                </c:pt>
                <c:pt idx="67">
                  <c:v>110.8663</c:v>
                </c:pt>
                <c:pt idx="68">
                  <c:v>108.34569999999999</c:v>
                </c:pt>
                <c:pt idx="69">
                  <c:v>109.9204</c:v>
                </c:pt>
                <c:pt idx="70">
                  <c:v>106.6514</c:v>
                </c:pt>
                <c:pt idx="71">
                  <c:v>110.19589999999999</c:v>
                </c:pt>
                <c:pt idx="72">
                  <c:v>112.1461</c:v>
                </c:pt>
                <c:pt idx="73">
                  <c:v>112.0462</c:v>
                </c:pt>
                <c:pt idx="74">
                  <c:v>111.75360000000001</c:v>
                </c:pt>
                <c:pt idx="75">
                  <c:v>112.6849</c:v>
                </c:pt>
                <c:pt idx="76">
                  <c:v>112.8262</c:v>
                </c:pt>
                <c:pt idx="77">
                  <c:v>115.32980000000001</c:v>
                </c:pt>
                <c:pt idx="78">
                  <c:v>121.273</c:v>
                </c:pt>
                <c:pt idx="79">
                  <c:v>122.7235</c:v>
                </c:pt>
                <c:pt idx="80">
                  <c:v>121.7167</c:v>
                </c:pt>
                <c:pt idx="81">
                  <c:v>123.3719</c:v>
                </c:pt>
                <c:pt idx="82">
                  <c:v>121.89709999999999</c:v>
                </c:pt>
                <c:pt idx="83">
                  <c:v>121.6996</c:v>
                </c:pt>
                <c:pt idx="84">
                  <c:v>125.8267</c:v>
                </c:pt>
                <c:pt idx="85">
                  <c:v>130.83869999999999</c:v>
                </c:pt>
                <c:pt idx="86">
                  <c:v>128.12799999999999</c:v>
                </c:pt>
                <c:pt idx="87">
                  <c:v>117.8699</c:v>
                </c:pt>
                <c:pt idx="88">
                  <c:v>117.9479</c:v>
                </c:pt>
                <c:pt idx="89">
                  <c:v>110.0107</c:v>
                </c:pt>
                <c:pt idx="90">
                  <c:v>114.3986</c:v>
                </c:pt>
                <c:pt idx="91">
                  <c:v>110.664</c:v>
                </c:pt>
                <c:pt idx="92">
                  <c:v>109.2111</c:v>
                </c:pt>
                <c:pt idx="93">
                  <c:v>112.48739999999999</c:v>
                </c:pt>
                <c:pt idx="94">
                  <c:v>112.66289999999999</c:v>
                </c:pt>
                <c:pt idx="95">
                  <c:v>109.3378</c:v>
                </c:pt>
                <c:pt idx="96">
                  <c:v>107.5924</c:v>
                </c:pt>
                <c:pt idx="97">
                  <c:v>104.1795</c:v>
                </c:pt>
                <c:pt idx="98">
                  <c:v>107.3389</c:v>
                </c:pt>
                <c:pt idx="99">
                  <c:v>109.0258</c:v>
                </c:pt>
                <c:pt idx="100">
                  <c:v>104.4526</c:v>
                </c:pt>
                <c:pt idx="101">
                  <c:v>105.5252</c:v>
                </c:pt>
                <c:pt idx="102">
                  <c:v>109.4841</c:v>
                </c:pt>
                <c:pt idx="103">
                  <c:v>112.09739999999999</c:v>
                </c:pt>
                <c:pt idx="104">
                  <c:v>111.249</c:v>
                </c:pt>
                <c:pt idx="105">
                  <c:v>112.92619999999999</c:v>
                </c:pt>
                <c:pt idx="106">
                  <c:v>113.8818</c:v>
                </c:pt>
                <c:pt idx="107">
                  <c:v>110.20569999999999</c:v>
                </c:pt>
                <c:pt idx="108">
                  <c:v>113.599</c:v>
                </c:pt>
                <c:pt idx="109">
                  <c:v>110.34220000000001</c:v>
                </c:pt>
                <c:pt idx="110">
                  <c:v>112.2144</c:v>
                </c:pt>
                <c:pt idx="111">
                  <c:v>112.1071</c:v>
                </c:pt>
                <c:pt idx="112">
                  <c:v>114.0573</c:v>
                </c:pt>
                <c:pt idx="113">
                  <c:v>121.3023</c:v>
                </c:pt>
                <c:pt idx="114">
                  <c:v>118.0844</c:v>
                </c:pt>
                <c:pt idx="115">
                  <c:v>118.1722</c:v>
                </c:pt>
                <c:pt idx="116">
                  <c:v>117.7042</c:v>
                </c:pt>
                <c:pt idx="117">
                  <c:v>116.05629999999999</c:v>
                </c:pt>
                <c:pt idx="118">
                  <c:v>113.092</c:v>
                </c:pt>
                <c:pt idx="119">
                  <c:v>114.5839</c:v>
                </c:pt>
                <c:pt idx="120">
                  <c:v>113.9598</c:v>
                </c:pt>
                <c:pt idx="121">
                  <c:v>112.8677</c:v>
                </c:pt>
                <c:pt idx="122">
                  <c:v>112.1754</c:v>
                </c:pt>
                <c:pt idx="123">
                  <c:v>112.18510000000001</c:v>
                </c:pt>
                <c:pt idx="124">
                  <c:v>113.6965</c:v>
                </c:pt>
                <c:pt idx="125">
                  <c:v>108.431</c:v>
                </c:pt>
                <c:pt idx="126">
                  <c:v>112.44840000000001</c:v>
                </c:pt>
                <c:pt idx="127">
                  <c:v>106.14919999999999</c:v>
                </c:pt>
                <c:pt idx="128">
                  <c:v>106.0615</c:v>
                </c:pt>
                <c:pt idx="129">
                  <c:v>107.68989999999999</c:v>
                </c:pt>
                <c:pt idx="130">
                  <c:v>112.08759999999999</c:v>
                </c:pt>
                <c:pt idx="131">
                  <c:v>116.066</c:v>
                </c:pt>
                <c:pt idx="132">
                  <c:v>115.9341</c:v>
                </c:pt>
                <c:pt idx="133">
                  <c:v>113.61920000000001</c:v>
                </c:pt>
                <c:pt idx="134">
                  <c:v>113.2773</c:v>
                </c:pt>
                <c:pt idx="135">
                  <c:v>116.71559999999999</c:v>
                </c:pt>
                <c:pt idx="136">
                  <c:v>116.4421</c:v>
                </c:pt>
                <c:pt idx="137">
                  <c:v>116.4909</c:v>
                </c:pt>
                <c:pt idx="138">
                  <c:v>117.5068</c:v>
                </c:pt>
                <c:pt idx="139">
                  <c:v>116.61790000000001</c:v>
                </c:pt>
                <c:pt idx="140">
                  <c:v>115.2895</c:v>
                </c:pt>
                <c:pt idx="141">
                  <c:v>115.8853</c:v>
                </c:pt>
                <c:pt idx="142">
                  <c:v>114.6155</c:v>
                </c:pt>
                <c:pt idx="143">
                  <c:v>111.20650000000001</c:v>
                </c:pt>
                <c:pt idx="144">
                  <c:v>112.49590000000001</c:v>
                </c:pt>
                <c:pt idx="145">
                  <c:v>113.3359</c:v>
                </c:pt>
                <c:pt idx="146">
                  <c:v>113.88290000000001</c:v>
                </c:pt>
                <c:pt idx="147">
                  <c:v>116.28579999999999</c:v>
                </c:pt>
                <c:pt idx="148">
                  <c:v>119.8706</c:v>
                </c:pt>
                <c:pt idx="149">
                  <c:v>120.2222</c:v>
                </c:pt>
                <c:pt idx="150">
                  <c:v>120.0855</c:v>
                </c:pt>
                <c:pt idx="151">
                  <c:v>119.4115</c:v>
                </c:pt>
                <c:pt idx="152">
                  <c:v>120.8767</c:v>
                </c:pt>
                <c:pt idx="153">
                  <c:v>121.492</c:v>
                </c:pt>
                <c:pt idx="154">
                  <c:v>118.9524</c:v>
                </c:pt>
                <c:pt idx="155">
                  <c:v>120.3785</c:v>
                </c:pt>
                <c:pt idx="156">
                  <c:v>119.56780000000001</c:v>
                </c:pt>
                <c:pt idx="157">
                  <c:v>118.9524</c:v>
                </c:pt>
                <c:pt idx="158">
                  <c:v>124.91079999999999</c:v>
                </c:pt>
                <c:pt idx="159">
                  <c:v>124.8424</c:v>
                </c:pt>
                <c:pt idx="160">
                  <c:v>125.71169999999999</c:v>
                </c:pt>
                <c:pt idx="161">
                  <c:v>123.7191</c:v>
                </c:pt>
                <c:pt idx="162">
                  <c:v>125.2526</c:v>
                </c:pt>
                <c:pt idx="163">
                  <c:v>128.81790000000001</c:v>
                </c:pt>
                <c:pt idx="164">
                  <c:v>127.91930000000001</c:v>
                </c:pt>
                <c:pt idx="165">
                  <c:v>128.9058</c:v>
                </c:pt>
                <c:pt idx="166">
                  <c:v>133.5162</c:v>
                </c:pt>
                <c:pt idx="167">
                  <c:v>131.73849999999999</c:v>
                </c:pt>
                <c:pt idx="168">
                  <c:v>130.61519999999999</c:v>
                </c:pt>
                <c:pt idx="169">
                  <c:v>129.60900000000001</c:v>
                </c:pt>
                <c:pt idx="170">
                  <c:v>126.40519999999999</c:v>
                </c:pt>
                <c:pt idx="171">
                  <c:v>127.96810000000001</c:v>
                </c:pt>
                <c:pt idx="172">
                  <c:v>123.6605</c:v>
                </c:pt>
                <c:pt idx="173">
                  <c:v>127.8802</c:v>
                </c:pt>
                <c:pt idx="174">
                  <c:v>128.98400000000001</c:v>
                </c:pt>
                <c:pt idx="175">
                  <c:v>125.98520000000001</c:v>
                </c:pt>
                <c:pt idx="176">
                  <c:v>125.8094</c:v>
                </c:pt>
                <c:pt idx="177">
                  <c:v>127.8509</c:v>
                </c:pt>
                <c:pt idx="178">
                  <c:v>125.91679999999999</c:v>
                </c:pt>
                <c:pt idx="179">
                  <c:v>124.1879</c:v>
                </c:pt>
                <c:pt idx="180">
                  <c:v>124.86190000000001</c:v>
                </c:pt>
                <c:pt idx="181">
                  <c:v>128.96440000000001</c:v>
                </c:pt>
                <c:pt idx="182">
                  <c:v>133.69200000000001</c:v>
                </c:pt>
                <c:pt idx="183">
                  <c:v>135.8409</c:v>
                </c:pt>
                <c:pt idx="184">
                  <c:v>139.60159999999999</c:v>
                </c:pt>
                <c:pt idx="185">
                  <c:v>139.83600000000001</c:v>
                </c:pt>
                <c:pt idx="186">
                  <c:v>138.76150000000001</c:v>
                </c:pt>
                <c:pt idx="187">
                  <c:v>133.90690000000001</c:v>
                </c:pt>
                <c:pt idx="188">
                  <c:v>128.89609999999999</c:v>
                </c:pt>
                <c:pt idx="189">
                  <c:v>131.02539999999999</c:v>
                </c:pt>
                <c:pt idx="190">
                  <c:v>131.85570000000001</c:v>
                </c:pt>
                <c:pt idx="191">
                  <c:v>130.83000000000001</c:v>
                </c:pt>
                <c:pt idx="192">
                  <c:v>134.19999999999999</c:v>
                </c:pt>
                <c:pt idx="193">
                  <c:v>133.7842</c:v>
                </c:pt>
                <c:pt idx="194">
                  <c:v>133.93100000000001</c:v>
                </c:pt>
                <c:pt idx="195">
                  <c:v>133.0505</c:v>
                </c:pt>
                <c:pt idx="196">
                  <c:v>132.44399999999999</c:v>
                </c:pt>
                <c:pt idx="197">
                  <c:v>132.18960000000001</c:v>
                </c:pt>
                <c:pt idx="198">
                  <c:v>132.42439999999999</c:v>
                </c:pt>
                <c:pt idx="199">
                  <c:v>130.2919</c:v>
                </c:pt>
                <c:pt idx="200">
                  <c:v>127.99299999999999</c:v>
                </c:pt>
                <c:pt idx="201">
                  <c:v>126.88760000000001</c:v>
                </c:pt>
                <c:pt idx="202">
                  <c:v>127.0441</c:v>
                </c:pt>
                <c:pt idx="203">
                  <c:v>123.25830000000001</c:v>
                </c:pt>
                <c:pt idx="204">
                  <c:v>123.12139999999999</c:v>
                </c:pt>
                <c:pt idx="205">
                  <c:v>122.6225</c:v>
                </c:pt>
                <c:pt idx="206">
                  <c:v>118.3573</c:v>
                </c:pt>
                <c:pt idx="207">
                  <c:v>118.6215</c:v>
                </c:pt>
                <c:pt idx="208">
                  <c:v>125.0094</c:v>
                </c:pt>
                <c:pt idx="209">
                  <c:v>122.39749999999999</c:v>
                </c:pt>
                <c:pt idx="210">
                  <c:v>119.4041</c:v>
                </c:pt>
                <c:pt idx="211">
                  <c:v>117.51600000000001</c:v>
                </c:pt>
                <c:pt idx="212">
                  <c:v>118.77800000000001</c:v>
                </c:pt>
                <c:pt idx="213">
                  <c:v>113.82810000000001</c:v>
                </c:pt>
                <c:pt idx="214">
                  <c:v>118.4551</c:v>
                </c:pt>
                <c:pt idx="215">
                  <c:v>117.3693</c:v>
                </c:pt>
                <c:pt idx="216">
                  <c:v>119.3062</c:v>
                </c:pt>
                <c:pt idx="217">
                  <c:v>118.3965</c:v>
                </c:pt>
                <c:pt idx="218">
                  <c:v>121.2921</c:v>
                </c:pt>
                <c:pt idx="219">
                  <c:v>122.8377</c:v>
                </c:pt>
                <c:pt idx="220">
                  <c:v>122.0453</c:v>
                </c:pt>
                <c:pt idx="221">
                  <c:v>117.9074</c:v>
                </c:pt>
                <c:pt idx="222">
                  <c:v>117.37909999999999</c:v>
                </c:pt>
                <c:pt idx="223">
                  <c:v>120.7051</c:v>
                </c:pt>
                <c:pt idx="224">
                  <c:v>119.8736</c:v>
                </c:pt>
                <c:pt idx="225">
                  <c:v>117.4769</c:v>
                </c:pt>
                <c:pt idx="226">
                  <c:v>117.96599999999999</c:v>
                </c:pt>
                <c:pt idx="227">
                  <c:v>118.57259999999999</c:v>
                </c:pt>
                <c:pt idx="228">
                  <c:v>118.7486</c:v>
                </c:pt>
                <c:pt idx="229">
                  <c:v>117.2911</c:v>
                </c:pt>
                <c:pt idx="230">
                  <c:v>119.49209999999999</c:v>
                </c:pt>
                <c:pt idx="231">
                  <c:v>120.3236</c:v>
                </c:pt>
                <c:pt idx="232">
                  <c:v>123.1605</c:v>
                </c:pt>
                <c:pt idx="233">
                  <c:v>123.4637</c:v>
                </c:pt>
                <c:pt idx="234">
                  <c:v>125.117</c:v>
                </c:pt>
                <c:pt idx="235">
                  <c:v>127.5234</c:v>
                </c:pt>
                <c:pt idx="236">
                  <c:v>130.10599999999999</c:v>
                </c:pt>
                <c:pt idx="237">
                  <c:v>128.3843</c:v>
                </c:pt>
                <c:pt idx="238">
                  <c:v>131.50489999999999</c:v>
                </c:pt>
                <c:pt idx="239">
                  <c:v>129.15710000000001</c:v>
                </c:pt>
                <c:pt idx="240">
                  <c:v>131.57329999999999</c:v>
                </c:pt>
                <c:pt idx="241">
                  <c:v>131.2407</c:v>
                </c:pt>
                <c:pt idx="242">
                  <c:v>131.90600000000001</c:v>
                </c:pt>
                <c:pt idx="243">
                  <c:v>130.21360000000001</c:v>
                </c:pt>
                <c:pt idx="244">
                  <c:v>130.5951</c:v>
                </c:pt>
                <c:pt idx="245">
                  <c:v>129.06909999999999</c:v>
                </c:pt>
                <c:pt idx="246">
                  <c:v>131.3973</c:v>
                </c:pt>
                <c:pt idx="247">
                  <c:v>131.7886</c:v>
                </c:pt>
                <c:pt idx="248">
                  <c:v>131.4658</c:v>
                </c:pt>
                <c:pt idx="249">
                  <c:v>130.67339999999999</c:v>
                </c:pt>
                <c:pt idx="250">
                  <c:v>130.57560000000001</c:v>
                </c:pt>
                <c:pt idx="251">
                  <c:v>128.59950000000001</c:v>
                </c:pt>
                <c:pt idx="252">
                  <c:v>129.65600000000001</c:v>
                </c:pt>
                <c:pt idx="253">
                  <c:v>125.0681</c:v>
                </c:pt>
                <c:pt idx="254">
                  <c:v>125.3126</c:v>
                </c:pt>
                <c:pt idx="255">
                  <c:v>126.9169</c:v>
                </c:pt>
                <c:pt idx="256">
                  <c:v>127.59310000000001</c:v>
                </c:pt>
                <c:pt idx="257">
                  <c:v>124.3006</c:v>
                </c:pt>
                <c:pt idx="258">
                  <c:v>123.37949999999999</c:v>
                </c:pt>
                <c:pt idx="259">
                  <c:v>120.3026</c:v>
                </c:pt>
                <c:pt idx="260">
                  <c:v>122.4584</c:v>
                </c:pt>
                <c:pt idx="261">
                  <c:v>124.8886</c:v>
                </c:pt>
                <c:pt idx="262">
                  <c:v>123.7323</c:v>
                </c:pt>
                <c:pt idx="263">
                  <c:v>122.3408</c:v>
                </c:pt>
                <c:pt idx="264">
                  <c:v>122.184</c:v>
                </c:pt>
                <c:pt idx="265">
                  <c:v>124.7514</c:v>
                </c:pt>
                <c:pt idx="266">
                  <c:v>122.9091</c:v>
                </c:pt>
                <c:pt idx="267">
                  <c:v>124.54559999999999</c:v>
                </c:pt>
                <c:pt idx="268">
                  <c:v>124.3496</c:v>
                </c:pt>
                <c:pt idx="269">
                  <c:v>124.3006</c:v>
                </c:pt>
                <c:pt idx="270">
                  <c:v>122.76220000000001</c:v>
                </c:pt>
                <c:pt idx="271">
                  <c:v>122.1056</c:v>
                </c:pt>
                <c:pt idx="272">
                  <c:v>121.78230000000001</c:v>
                </c:pt>
                <c:pt idx="273">
                  <c:v>122.5466</c:v>
                </c:pt>
                <c:pt idx="274">
                  <c:v>121.05710000000001</c:v>
                </c:pt>
                <c:pt idx="275">
                  <c:v>123.3599</c:v>
                </c:pt>
                <c:pt idx="276">
                  <c:v>123.36969999999999</c:v>
                </c:pt>
                <c:pt idx="277">
                  <c:v>124.19280000000001</c:v>
                </c:pt>
                <c:pt idx="278">
                  <c:v>124.575</c:v>
                </c:pt>
                <c:pt idx="279">
                  <c:v>123.57550000000001</c:v>
                </c:pt>
                <c:pt idx="280">
                  <c:v>124.7906</c:v>
                </c:pt>
                <c:pt idx="281">
                  <c:v>127.85769999999999</c:v>
                </c:pt>
                <c:pt idx="282">
                  <c:v>127.03449999999999</c:v>
                </c:pt>
                <c:pt idx="283">
                  <c:v>127.5343</c:v>
                </c:pt>
                <c:pt idx="284">
                  <c:v>129.1413</c:v>
                </c:pt>
                <c:pt idx="285">
                  <c:v>127.8381</c:v>
                </c:pt>
                <c:pt idx="286">
                  <c:v>129.64109999999999</c:v>
                </c:pt>
                <c:pt idx="287">
                  <c:v>131.28729999999999</c:v>
                </c:pt>
                <c:pt idx="288">
                  <c:v>131.0129</c:v>
                </c:pt>
                <c:pt idx="289">
                  <c:v>130.72880000000001</c:v>
                </c:pt>
                <c:pt idx="290">
                  <c:v>130.4348</c:v>
                </c:pt>
                <c:pt idx="291">
                  <c:v>132.0712</c:v>
                </c:pt>
                <c:pt idx="292">
                  <c:v>133.59010000000001</c:v>
                </c:pt>
                <c:pt idx="293">
                  <c:v>134.20740000000001</c:v>
                </c:pt>
                <c:pt idx="294">
                  <c:v>134.5112</c:v>
                </c:pt>
                <c:pt idx="295">
                  <c:v>137.14709999999999</c:v>
                </c:pt>
                <c:pt idx="296">
                  <c:v>139.16569999999999</c:v>
                </c:pt>
                <c:pt idx="297">
                  <c:v>141.6645</c:v>
                </c:pt>
                <c:pt idx="298">
                  <c:v>140.3612</c:v>
                </c:pt>
                <c:pt idx="299">
                  <c:v>142.1936</c:v>
                </c:pt>
                <c:pt idx="300">
                  <c:v>141.5959</c:v>
                </c:pt>
                <c:pt idx="301">
                  <c:v>142.71299999999999</c:v>
                </c:pt>
                <c:pt idx="302">
                  <c:v>146.1524</c:v>
                </c:pt>
                <c:pt idx="303">
                  <c:v>145.49590000000001</c:v>
                </c:pt>
                <c:pt idx="304">
                  <c:v>143.4479</c:v>
                </c:pt>
                <c:pt idx="305">
                  <c:v>139.58709999999999</c:v>
                </c:pt>
                <c:pt idx="306">
                  <c:v>143.21270000000001</c:v>
                </c:pt>
                <c:pt idx="307">
                  <c:v>142.4778</c:v>
                </c:pt>
                <c:pt idx="308">
                  <c:v>143.84960000000001</c:v>
                </c:pt>
                <c:pt idx="309">
                  <c:v>145.57429999999999</c:v>
                </c:pt>
                <c:pt idx="310">
                  <c:v>145.9957</c:v>
                </c:pt>
                <c:pt idx="311">
                  <c:v>143.8202</c:v>
                </c:pt>
                <c:pt idx="312">
                  <c:v>142.06620000000001</c:v>
                </c:pt>
                <c:pt idx="313">
                  <c:v>142.71299999999999</c:v>
                </c:pt>
                <c:pt idx="314">
                  <c:v>142.92859999999999</c:v>
                </c:pt>
                <c:pt idx="315">
                  <c:v>142.59540000000001</c:v>
                </c:pt>
                <c:pt idx="316">
                  <c:v>144.39840000000001</c:v>
                </c:pt>
                <c:pt idx="317">
                  <c:v>143.9966</c:v>
                </c:pt>
                <c:pt idx="318">
                  <c:v>144.1045</c:v>
                </c:pt>
                <c:pt idx="319">
                  <c:v>143.41749999999999</c:v>
                </c:pt>
                <c:pt idx="320">
                  <c:v>143.36840000000001</c:v>
                </c:pt>
                <c:pt idx="321">
                  <c:v>142.88749999999999</c:v>
                </c:pt>
                <c:pt idx="322">
                  <c:v>143.14269999999999</c:v>
                </c:pt>
                <c:pt idx="323">
                  <c:v>146.1163</c:v>
                </c:pt>
                <c:pt idx="324">
                  <c:v>146.32230000000001</c:v>
                </c:pt>
                <c:pt idx="325">
                  <c:v>148.3047</c:v>
                </c:pt>
                <c:pt idx="326">
                  <c:v>147.392</c:v>
                </c:pt>
                <c:pt idx="327">
                  <c:v>143.63339999999999</c:v>
                </c:pt>
                <c:pt idx="328">
                  <c:v>143.96700000000001</c:v>
                </c:pt>
                <c:pt idx="329">
                  <c:v>145.42930000000001</c:v>
                </c:pt>
                <c:pt idx="330">
                  <c:v>146.92099999999999</c:v>
                </c:pt>
                <c:pt idx="331">
                  <c:v>146.83260000000001</c:v>
                </c:pt>
                <c:pt idx="332">
                  <c:v>145.59610000000001</c:v>
                </c:pt>
                <c:pt idx="333">
                  <c:v>144.79140000000001</c:v>
                </c:pt>
                <c:pt idx="334">
                  <c:v>145.83160000000001</c:v>
                </c:pt>
                <c:pt idx="335">
                  <c:v>150.26740000000001</c:v>
                </c:pt>
                <c:pt idx="336">
                  <c:v>149.00139999999999</c:v>
                </c:pt>
                <c:pt idx="337">
                  <c:v>149.6688</c:v>
                </c:pt>
                <c:pt idx="338">
                  <c:v>150.7876</c:v>
                </c:pt>
                <c:pt idx="339">
                  <c:v>151.4255</c:v>
                </c:pt>
                <c:pt idx="340">
                  <c:v>153.77090000000001</c:v>
                </c:pt>
                <c:pt idx="341">
                  <c:v>152.22040000000001</c:v>
                </c:pt>
                <c:pt idx="342">
                  <c:v>151.19970000000001</c:v>
                </c:pt>
                <c:pt idx="343">
                  <c:v>146.19479999999999</c:v>
                </c:pt>
                <c:pt idx="344">
                  <c:v>146.76390000000001</c:v>
                </c:pt>
                <c:pt idx="345">
                  <c:v>145.36060000000001</c:v>
                </c:pt>
                <c:pt idx="346">
                  <c:v>146.25360000000001</c:v>
                </c:pt>
                <c:pt idx="347">
                  <c:v>146.0181</c:v>
                </c:pt>
                <c:pt idx="348">
                  <c:v>143.3389</c:v>
                </c:pt>
                <c:pt idx="349">
                  <c:v>140.27709999999999</c:v>
                </c:pt>
                <c:pt idx="350">
                  <c:v>140.75800000000001</c:v>
                </c:pt>
                <c:pt idx="351">
                  <c:v>143.13290000000001</c:v>
                </c:pt>
                <c:pt idx="352">
                  <c:v>144.09460000000001</c:v>
                </c:pt>
                <c:pt idx="353">
                  <c:v>144.18299999999999</c:v>
                </c:pt>
                <c:pt idx="354">
                  <c:v>142.6618</c:v>
                </c:pt>
                <c:pt idx="355">
                  <c:v>139.2663</c:v>
                </c:pt>
                <c:pt idx="356">
                  <c:v>140.16909999999999</c:v>
                </c:pt>
                <c:pt idx="357">
                  <c:v>138.8639</c:v>
                </c:pt>
                <c:pt idx="358">
                  <c:v>139.99250000000001</c:v>
                </c:pt>
                <c:pt idx="359">
                  <c:v>136.5479</c:v>
                </c:pt>
                <c:pt idx="360">
                  <c:v>138.4812</c:v>
                </c:pt>
                <c:pt idx="361">
                  <c:v>139.3546</c:v>
                </c:pt>
                <c:pt idx="362">
                  <c:v>140.62049999999999</c:v>
                </c:pt>
                <c:pt idx="363">
                  <c:v>140.23779999999999</c:v>
                </c:pt>
                <c:pt idx="364">
                  <c:v>140.14949999999999</c:v>
                </c:pt>
                <c:pt idx="365">
                  <c:v>138.87370000000001</c:v>
                </c:pt>
                <c:pt idx="366">
                  <c:v>138.28489999999999</c:v>
                </c:pt>
                <c:pt idx="367">
                  <c:v>141.08179999999999</c:v>
                </c:pt>
                <c:pt idx="368">
                  <c:v>142.14169999999999</c:v>
                </c:pt>
                <c:pt idx="369">
                  <c:v>143.81979999999999</c:v>
                </c:pt>
                <c:pt idx="370">
                  <c:v>145.98869999999999</c:v>
                </c:pt>
                <c:pt idx="371">
                  <c:v>146.47929999999999</c:v>
                </c:pt>
                <c:pt idx="372">
                  <c:v>146.6953</c:v>
                </c:pt>
                <c:pt idx="373">
                  <c:v>145.91999999999999</c:v>
                </c:pt>
                <c:pt idx="374">
                  <c:v>145.87090000000001</c:v>
                </c:pt>
                <c:pt idx="375">
                  <c:v>146.53829999999999</c:v>
                </c:pt>
                <c:pt idx="376">
                  <c:v>146.077</c:v>
                </c:pt>
                <c:pt idx="377">
                  <c:v>149.7277</c:v>
                </c:pt>
                <c:pt idx="378">
                  <c:v>147.0093</c:v>
                </c:pt>
                <c:pt idx="379">
                  <c:v>146.185</c:v>
                </c:pt>
                <c:pt idx="380">
                  <c:v>147.2252</c:v>
                </c:pt>
                <c:pt idx="381">
                  <c:v>148.6678</c:v>
                </c:pt>
                <c:pt idx="382">
                  <c:v>148.14769999999999</c:v>
                </c:pt>
                <c:pt idx="383">
                  <c:v>148.67840000000001</c:v>
                </c:pt>
                <c:pt idx="384">
                  <c:v>147.8528</c:v>
                </c:pt>
                <c:pt idx="385">
                  <c:v>148.2165</c:v>
                </c:pt>
                <c:pt idx="386">
                  <c:v>145.37620000000001</c:v>
                </c:pt>
                <c:pt idx="387">
                  <c:v>145.327</c:v>
                </c:pt>
                <c:pt idx="388">
                  <c:v>147.41059999999999</c:v>
                </c:pt>
                <c:pt idx="389">
                  <c:v>147.4204</c:v>
                </c:pt>
                <c:pt idx="390">
                  <c:v>148.4032</c:v>
                </c:pt>
                <c:pt idx="391">
                  <c:v>150.85040000000001</c:v>
                </c:pt>
                <c:pt idx="392">
                  <c:v>155.155</c:v>
                </c:pt>
                <c:pt idx="393">
                  <c:v>157.78899999999999</c:v>
                </c:pt>
                <c:pt idx="394">
                  <c:v>158.2509</c:v>
                </c:pt>
                <c:pt idx="395">
                  <c:v>158.63419999999999</c:v>
                </c:pt>
                <c:pt idx="396">
                  <c:v>159.1551</c:v>
                </c:pt>
                <c:pt idx="397">
                  <c:v>154.11330000000001</c:v>
                </c:pt>
                <c:pt idx="398">
                  <c:v>157.48429999999999</c:v>
                </c:pt>
                <c:pt idx="399">
                  <c:v>162.4573</c:v>
                </c:pt>
                <c:pt idx="400">
                  <c:v>161.93639999999999</c:v>
                </c:pt>
                <c:pt idx="401">
                  <c:v>160.94380000000001</c:v>
                </c:pt>
                <c:pt idx="402">
                  <c:v>159.05680000000001</c:v>
                </c:pt>
                <c:pt idx="403">
                  <c:v>162.477</c:v>
                </c:pt>
                <c:pt idx="404">
                  <c:v>168.23609999999999</c:v>
                </c:pt>
                <c:pt idx="405">
                  <c:v>172.06909999999999</c:v>
                </c:pt>
                <c:pt idx="406">
                  <c:v>171.55799999999999</c:v>
                </c:pt>
                <c:pt idx="407">
                  <c:v>176.3639</c:v>
                </c:pt>
                <c:pt idx="408">
                  <c:v>172.71770000000001</c:v>
                </c:pt>
                <c:pt idx="409">
                  <c:v>171.33199999999999</c:v>
                </c:pt>
                <c:pt idx="410">
                  <c:v>176.2165</c:v>
                </c:pt>
                <c:pt idx="411">
                  <c:v>169.29759999999999</c:v>
                </c:pt>
                <c:pt idx="412">
                  <c:v>168.1969</c:v>
                </c:pt>
                <c:pt idx="413">
                  <c:v>166.83080000000001</c:v>
                </c:pt>
                <c:pt idx="414">
                  <c:v>170.01499999999999</c:v>
                </c:pt>
                <c:pt idx="415">
                  <c:v>172.61949999999999</c:v>
                </c:pt>
                <c:pt idx="416">
                  <c:v>173.2484</c:v>
                </c:pt>
                <c:pt idx="417">
                  <c:v>177.22880000000001</c:v>
                </c:pt>
                <c:pt idx="418">
                  <c:v>176.20670000000001</c:v>
                </c:pt>
                <c:pt idx="419">
                  <c:v>176.29509999999999</c:v>
                </c:pt>
                <c:pt idx="420">
                  <c:v>175.13550000000001</c:v>
                </c:pt>
                <c:pt idx="421">
                  <c:v>174.5163</c:v>
                </c:pt>
                <c:pt idx="422">
                  <c:v>178.87989999999999</c:v>
                </c:pt>
                <c:pt idx="423">
                  <c:v>176.6096</c:v>
                </c:pt>
                <c:pt idx="424">
                  <c:v>171.9118</c:v>
                </c:pt>
                <c:pt idx="425">
                  <c:v>169.0421</c:v>
                </c:pt>
                <c:pt idx="426">
                  <c:v>169.20920000000001</c:v>
                </c:pt>
                <c:pt idx="427">
                  <c:v>169.22880000000001</c:v>
                </c:pt>
                <c:pt idx="428">
                  <c:v>172.06909999999999</c:v>
                </c:pt>
                <c:pt idx="429">
                  <c:v>172.51140000000001</c:v>
                </c:pt>
                <c:pt idx="430">
                  <c:v>169.22880000000001</c:v>
                </c:pt>
                <c:pt idx="431">
                  <c:v>170.09370000000001</c:v>
                </c:pt>
                <c:pt idx="432">
                  <c:v>166.87989999999999</c:v>
                </c:pt>
                <c:pt idx="433">
                  <c:v>163.37129999999999</c:v>
                </c:pt>
                <c:pt idx="434">
                  <c:v>161.6808</c:v>
                </c:pt>
                <c:pt idx="435">
                  <c:v>159.61699999999999</c:v>
                </c:pt>
                <c:pt idx="436">
                  <c:v>158.84059999999999</c:v>
                </c:pt>
                <c:pt idx="437">
                  <c:v>157.03219999999999</c:v>
                </c:pt>
                <c:pt idx="438">
                  <c:v>156.94370000000001</c:v>
                </c:pt>
                <c:pt idx="439">
                  <c:v>156.4819</c:v>
                </c:pt>
                <c:pt idx="440">
                  <c:v>167.4008</c:v>
                </c:pt>
                <c:pt idx="441">
                  <c:v>171.77430000000001</c:v>
                </c:pt>
                <c:pt idx="442">
                  <c:v>171.60720000000001</c:v>
                </c:pt>
                <c:pt idx="443">
                  <c:v>172.816</c:v>
                </c:pt>
                <c:pt idx="444">
                  <c:v>169.92660000000001</c:v>
                </c:pt>
                <c:pt idx="445">
                  <c:v>169.6412</c:v>
                </c:pt>
                <c:pt idx="446">
                  <c:v>168.9229</c:v>
                </c:pt>
                <c:pt idx="447">
                  <c:v>172.04230000000001</c:v>
                </c:pt>
                <c:pt idx="448">
                  <c:v>173.4692</c:v>
                </c:pt>
                <c:pt idx="449">
                  <c:v>169.37549999999999</c:v>
                </c:pt>
                <c:pt idx="450">
                  <c:v>165.95099999999999</c:v>
                </c:pt>
                <c:pt idx="451">
                  <c:v>166.18719999999999</c:v>
                </c:pt>
                <c:pt idx="452">
                  <c:v>170.03479999999999</c:v>
                </c:pt>
                <c:pt idx="453">
                  <c:v>169.7987</c:v>
                </c:pt>
                <c:pt idx="454">
                  <c:v>166.18719999999999</c:v>
                </c:pt>
                <c:pt idx="455">
                  <c:v>164.63239999999999</c:v>
                </c:pt>
                <c:pt idx="456">
                  <c:v>161.69990000000001</c:v>
                </c:pt>
                <c:pt idx="457">
                  <c:v>157.51769999999999</c:v>
                </c:pt>
                <c:pt idx="458">
                  <c:v>160.14510000000001</c:v>
                </c:pt>
                <c:pt idx="459">
                  <c:v>162.22149999999999</c:v>
                </c:pt>
                <c:pt idx="460">
                  <c:v>162.4872</c:v>
                </c:pt>
                <c:pt idx="461">
                  <c:v>160.59780000000001</c:v>
                </c:pt>
                <c:pt idx="462">
                  <c:v>163.9042</c:v>
                </c:pt>
                <c:pt idx="463">
                  <c:v>163.57939999999999</c:v>
                </c:pt>
                <c:pt idx="464">
                  <c:v>160.56819999999999</c:v>
                </c:pt>
                <c:pt idx="465">
                  <c:v>156.75989999999999</c:v>
                </c:pt>
                <c:pt idx="466">
                  <c:v>154.92959999999999</c:v>
                </c:pt>
                <c:pt idx="467">
                  <c:v>160.35169999999999</c:v>
                </c:pt>
                <c:pt idx="468">
                  <c:v>155.9924</c:v>
                </c:pt>
                <c:pt idx="469">
                  <c:v>152.2628</c:v>
                </c:pt>
                <c:pt idx="470">
                  <c:v>148.2183</c:v>
                </c:pt>
                <c:pt idx="471">
                  <c:v>152.61709999999999</c:v>
                </c:pt>
                <c:pt idx="472">
                  <c:v>157.0453</c:v>
                </c:pt>
                <c:pt idx="473">
                  <c:v>158.05889999999999</c:v>
                </c:pt>
                <c:pt idx="474">
                  <c:v>161.36529999999999</c:v>
                </c:pt>
                <c:pt idx="475">
                  <c:v>162.74299999999999</c:v>
                </c:pt>
                <c:pt idx="476">
                  <c:v>166.12809999999999</c:v>
                </c:pt>
                <c:pt idx="477">
                  <c:v>167.49600000000001</c:v>
                </c:pt>
                <c:pt idx="478">
                  <c:v>171.2944</c:v>
                </c:pt>
                <c:pt idx="479">
                  <c:v>171.934</c:v>
                </c:pt>
                <c:pt idx="480">
                  <c:v>172.8</c:v>
                </c:pt>
                <c:pt idx="481">
                  <c:v>176.10650000000001</c:v>
                </c:pt>
                <c:pt idx="482">
                  <c:v>174.93539999999999</c:v>
                </c:pt>
                <c:pt idx="483">
                  <c:v>171.82579999999999</c:v>
                </c:pt>
                <c:pt idx="484">
                  <c:v>171.53059999999999</c:v>
                </c:pt>
                <c:pt idx="485">
                  <c:v>175.59479999999999</c:v>
                </c:pt>
                <c:pt idx="486">
                  <c:v>172.2687</c:v>
                </c:pt>
                <c:pt idx="487">
                  <c:v>169.09010000000001</c:v>
                </c:pt>
                <c:pt idx="488">
                  <c:v>169.39519999999999</c:v>
                </c:pt>
                <c:pt idx="489">
                  <c:v>167.37790000000001</c:v>
                </c:pt>
                <c:pt idx="490">
                  <c:v>163.1071</c:v>
                </c:pt>
                <c:pt idx="491">
                  <c:v>164.98660000000001</c:v>
                </c:pt>
                <c:pt idx="492">
                  <c:v>167.68289999999999</c:v>
                </c:pt>
                <c:pt idx="493">
                  <c:v>162.65440000000001</c:v>
                </c:pt>
                <c:pt idx="494">
                  <c:v>162.43790000000001</c:v>
                </c:pt>
                <c:pt idx="495">
                  <c:v>164.73079999999999</c:v>
                </c:pt>
                <c:pt idx="496">
                  <c:v>164.5635</c:v>
                </c:pt>
                <c:pt idx="497">
                  <c:v>163.7664</c:v>
                </c:pt>
                <c:pt idx="498">
                  <c:v>159.21019999999999</c:v>
                </c:pt>
                <c:pt idx="499">
                  <c:v>160.28290000000001</c:v>
                </c:pt>
                <c:pt idx="500">
                  <c:v>154.2998</c:v>
                </c:pt>
                <c:pt idx="501">
                  <c:v>154.0735</c:v>
                </c:pt>
                <c:pt idx="502">
                  <c:v>161.0307</c:v>
                </c:pt>
                <c:pt idx="503">
                  <c:v>155.1362</c:v>
                </c:pt>
                <c:pt idx="504">
                  <c:v>155.44130000000001</c:v>
                </c:pt>
                <c:pt idx="505">
                  <c:v>156.93709999999999</c:v>
                </c:pt>
                <c:pt idx="506">
                  <c:v>163.37280000000001</c:v>
                </c:pt>
                <c:pt idx="507">
                  <c:v>154.27029999999999</c:v>
                </c:pt>
                <c:pt idx="508">
                  <c:v>154.99950000000001</c:v>
                </c:pt>
                <c:pt idx="509">
                  <c:v>149.8552</c:v>
                </c:pt>
                <c:pt idx="510">
                  <c:v>152.2697</c:v>
                </c:pt>
                <c:pt idx="511">
                  <c:v>144.3758</c:v>
                </c:pt>
                <c:pt idx="512">
                  <c:v>140.49299999999999</c:v>
                </c:pt>
                <c:pt idx="513">
                  <c:v>144.977</c:v>
                </c:pt>
                <c:pt idx="514">
                  <c:v>143.4298</c:v>
                </c:pt>
                <c:pt idx="515">
                  <c:v>147.0761</c:v>
                </c:pt>
                <c:pt idx="516">
                  <c:v>138.7782</c:v>
                </c:pt>
                <c:pt idx="517">
                  <c:v>135.35849999999999</c:v>
                </c:pt>
                <c:pt idx="518">
                  <c:v>135.595</c:v>
                </c:pt>
                <c:pt idx="519">
                  <c:v>141.035</c:v>
                </c:pt>
                <c:pt idx="520">
                  <c:v>138.32490000000001</c:v>
                </c:pt>
                <c:pt idx="521">
                  <c:v>138.48259999999999</c:v>
                </c:pt>
                <c:pt idx="522">
                  <c:v>141.6953</c:v>
                </c:pt>
                <c:pt idx="523">
                  <c:v>147.47030000000001</c:v>
                </c:pt>
                <c:pt idx="524">
                  <c:v>146.68190000000001</c:v>
                </c:pt>
                <c:pt idx="525">
                  <c:v>146.5538</c:v>
                </c:pt>
                <c:pt idx="526">
                  <c:v>149.01759999999999</c:v>
                </c:pt>
                <c:pt idx="527">
                  <c:v>143.27209999999999</c:v>
                </c:pt>
                <c:pt idx="528">
                  <c:v>144.02109999999999</c:v>
                </c:pt>
                <c:pt idx="529">
                  <c:v>146.5538</c:v>
                </c:pt>
                <c:pt idx="530">
                  <c:v>145.81469999999999</c:v>
                </c:pt>
                <c:pt idx="531">
                  <c:v>140.5718</c:v>
                </c:pt>
                <c:pt idx="532">
                  <c:v>135.14169999999999</c:v>
                </c:pt>
                <c:pt idx="533">
                  <c:v>129.96780000000001</c:v>
                </c:pt>
                <c:pt idx="534">
                  <c:v>130.83510000000001</c:v>
                </c:pt>
                <c:pt idx="535">
                  <c:v>133.46639999999999</c:v>
                </c:pt>
                <c:pt idx="536">
                  <c:v>128.17420000000001</c:v>
                </c:pt>
                <c:pt idx="537">
                  <c:v>129.6525</c:v>
                </c:pt>
                <c:pt idx="538">
                  <c:v>133.9</c:v>
                </c:pt>
                <c:pt idx="539">
                  <c:v>133.38749999999999</c:v>
                </c:pt>
                <c:pt idx="540">
                  <c:v>136.26519999999999</c:v>
                </c:pt>
                <c:pt idx="541">
                  <c:v>139.60599999999999</c:v>
                </c:pt>
                <c:pt idx="542">
                  <c:v>139.60599999999999</c:v>
                </c:pt>
                <c:pt idx="543">
                  <c:v>135.44720000000001</c:v>
                </c:pt>
                <c:pt idx="544">
                  <c:v>137.21119999999999</c:v>
                </c:pt>
                <c:pt idx="545">
                  <c:v>134.73759999999999</c:v>
                </c:pt>
                <c:pt idx="546">
                  <c:v>136.91560000000001</c:v>
                </c:pt>
                <c:pt idx="547">
                  <c:v>139.50749999999999</c:v>
                </c:pt>
                <c:pt idx="548">
                  <c:v>140.8477</c:v>
                </c:pt>
                <c:pt idx="549">
                  <c:v>144.22800000000001</c:v>
                </c:pt>
                <c:pt idx="550">
                  <c:v>144.90799999999999</c:v>
                </c:pt>
                <c:pt idx="551">
                  <c:v>142.76949999999999</c:v>
                </c:pt>
                <c:pt idx="552">
                  <c:v>143.74510000000001</c:v>
                </c:pt>
                <c:pt idx="553">
                  <c:v>143.38050000000001</c:v>
                </c:pt>
                <c:pt idx="554">
                  <c:v>146.31729999999999</c:v>
                </c:pt>
                <c:pt idx="555">
                  <c:v>147.99260000000001</c:v>
                </c:pt>
                <c:pt idx="556">
                  <c:v>144.9376</c:v>
                </c:pt>
                <c:pt idx="557">
                  <c:v>148.81059999999999</c:v>
                </c:pt>
                <c:pt idx="558">
                  <c:v>150.821</c:v>
                </c:pt>
                <c:pt idx="559">
                  <c:v>153.0975</c:v>
                </c:pt>
                <c:pt idx="560">
                  <c:v>151.85579999999999</c:v>
                </c:pt>
                <c:pt idx="561">
                  <c:v>150.73230000000001</c:v>
                </c:pt>
                <c:pt idx="562">
                  <c:v>149.40190000000001</c:v>
                </c:pt>
                <c:pt idx="563">
                  <c:v>154.51669999999999</c:v>
                </c:pt>
                <c:pt idx="564">
                  <c:v>155.0685</c:v>
                </c:pt>
                <c:pt idx="565">
                  <c:v>160.15369999999999</c:v>
                </c:pt>
                <c:pt idx="566">
                  <c:v>159.16820000000001</c:v>
                </c:pt>
                <c:pt idx="567">
                  <c:v>157.68989999999999</c:v>
                </c:pt>
                <c:pt idx="568">
                  <c:v>163.72130000000001</c:v>
                </c:pt>
                <c:pt idx="569">
                  <c:v>163.4059</c:v>
                </c:pt>
                <c:pt idx="570">
                  <c:v>163.1789</c:v>
                </c:pt>
                <c:pt idx="571">
                  <c:v>162.70519999999999</c:v>
                </c:pt>
                <c:pt idx="572">
                  <c:v>162.75450000000001</c:v>
                </c:pt>
                <c:pt idx="573">
                  <c:v>167.01779999999999</c:v>
                </c:pt>
                <c:pt idx="574">
                  <c:v>166.27770000000001</c:v>
                </c:pt>
                <c:pt idx="575">
                  <c:v>169.84030000000001</c:v>
                </c:pt>
                <c:pt idx="576">
                  <c:v>170.91589999999999</c:v>
                </c:pt>
                <c:pt idx="577">
                  <c:v>170.75800000000001</c:v>
                </c:pt>
                <c:pt idx="578">
                  <c:v>172.25810000000001</c:v>
                </c:pt>
                <c:pt idx="579">
                  <c:v>171.86330000000001</c:v>
                </c:pt>
                <c:pt idx="580">
                  <c:v>169.2679</c:v>
                </c:pt>
                <c:pt idx="581">
                  <c:v>165.36969999999999</c:v>
                </c:pt>
                <c:pt idx="582">
                  <c:v>165.0342</c:v>
                </c:pt>
                <c:pt idx="583">
                  <c:v>165.33029999999999</c:v>
                </c:pt>
                <c:pt idx="584">
                  <c:v>167.79740000000001</c:v>
                </c:pt>
                <c:pt idx="585">
                  <c:v>161.4716</c:v>
                </c:pt>
                <c:pt idx="586">
                  <c:v>159.261</c:v>
                </c:pt>
                <c:pt idx="587">
                  <c:v>156.8235</c:v>
                </c:pt>
                <c:pt idx="588">
                  <c:v>155.15559999999999</c:v>
                </c:pt>
                <c:pt idx="589">
                  <c:v>155.88589999999999</c:v>
                </c:pt>
                <c:pt idx="590">
                  <c:v>153.76419999999999</c:v>
                </c:pt>
                <c:pt idx="591">
                  <c:v>152.5009</c:v>
                </c:pt>
                <c:pt idx="592">
                  <c:v>153.91220000000001</c:v>
                </c:pt>
                <c:pt idx="593">
                  <c:v>152.43190000000001</c:v>
                </c:pt>
                <c:pt idx="594">
                  <c:v>155.30369999999999</c:v>
                </c:pt>
                <c:pt idx="595">
                  <c:v>161.2841</c:v>
                </c:pt>
                <c:pt idx="596">
                  <c:v>151.82</c:v>
                </c:pt>
                <c:pt idx="597">
                  <c:v>153.27070000000001</c:v>
                </c:pt>
                <c:pt idx="598">
                  <c:v>150.36930000000001</c:v>
                </c:pt>
                <c:pt idx="599">
                  <c:v>148.72130000000001</c:v>
                </c:pt>
                <c:pt idx="600">
                  <c:v>152.45160000000001</c:v>
                </c:pt>
                <c:pt idx="601">
                  <c:v>154.8398</c:v>
                </c:pt>
                <c:pt idx="602">
                  <c:v>151.70160000000001</c:v>
                </c:pt>
                <c:pt idx="603">
                  <c:v>150.7345</c:v>
                </c:pt>
                <c:pt idx="604">
                  <c:v>148.45480000000001</c:v>
                </c:pt>
                <c:pt idx="605">
                  <c:v>148.7903</c:v>
                </c:pt>
                <c:pt idx="606">
                  <c:v>149.76730000000001</c:v>
                </c:pt>
                <c:pt idx="607">
                  <c:v>147.8725</c:v>
                </c:pt>
                <c:pt idx="608">
                  <c:v>140.60919999999999</c:v>
                </c:pt>
                <c:pt idx="609">
                  <c:v>136.3854</c:v>
                </c:pt>
                <c:pt idx="610">
                  <c:v>140.5796</c:v>
                </c:pt>
                <c:pt idx="611">
                  <c:v>144.18170000000001</c:v>
                </c:pt>
                <c:pt idx="612">
                  <c:v>144.4777</c:v>
                </c:pt>
                <c:pt idx="613">
                  <c:v>143.5204</c:v>
                </c:pt>
                <c:pt idx="614">
                  <c:v>138.25059999999999</c:v>
                </c:pt>
                <c:pt idx="615">
                  <c:v>138.5762</c:v>
                </c:pt>
                <c:pt idx="616">
                  <c:v>137.15520000000001</c:v>
                </c:pt>
                <c:pt idx="617">
                  <c:v>136.52350000000001</c:v>
                </c:pt>
                <c:pt idx="618">
                  <c:v>141.11250000000001</c:v>
                </c:pt>
                <c:pt idx="619">
                  <c:v>136.56299999999999</c:v>
                </c:pt>
                <c:pt idx="620">
                  <c:v>140.5401</c:v>
                </c:pt>
                <c:pt idx="621">
                  <c:v>141.86250000000001</c:v>
                </c:pt>
                <c:pt idx="622">
                  <c:v>141.97110000000001</c:v>
                </c:pt>
                <c:pt idx="623">
                  <c:v>141.50720000000001</c:v>
                </c:pt>
                <c:pt idx="624">
                  <c:v>145.33629999999999</c:v>
                </c:pt>
                <c:pt idx="625">
                  <c:v>147.48769999999999</c:v>
                </c:pt>
                <c:pt idx="626">
                  <c:v>150.33969999999999</c:v>
                </c:pt>
                <c:pt idx="627">
                  <c:v>147.38900000000001</c:v>
                </c:pt>
                <c:pt idx="628">
                  <c:v>142.89869999999999</c:v>
                </c:pt>
                <c:pt idx="629">
                  <c:v>153.6951</c:v>
                </c:pt>
                <c:pt idx="630">
                  <c:v>151.32660000000001</c:v>
                </c:pt>
                <c:pt idx="631">
                  <c:v>148.67189999999999</c:v>
                </c:pt>
                <c:pt idx="632">
                  <c:v>143.12569999999999</c:v>
                </c:pt>
                <c:pt idx="633">
                  <c:v>137.0565</c:v>
                </c:pt>
                <c:pt idx="634">
                  <c:v>136.78960000000001</c:v>
                </c:pt>
                <c:pt idx="635">
                  <c:v>137.32329999999999</c:v>
                </c:pt>
                <c:pt idx="636">
                  <c:v>137.89670000000001</c:v>
                </c:pt>
                <c:pt idx="637">
                  <c:v>133.31989999999999</c:v>
                </c:pt>
                <c:pt idx="638">
                  <c:v>145.18199999999999</c:v>
                </c:pt>
                <c:pt idx="639">
                  <c:v>147.9794</c:v>
                </c:pt>
                <c:pt idx="640">
                  <c:v>146.57579999999999</c:v>
                </c:pt>
                <c:pt idx="641">
                  <c:v>148.31549999999999</c:v>
                </c:pt>
                <c:pt idx="642">
                  <c:v>147.07990000000001</c:v>
                </c:pt>
                <c:pt idx="643">
                  <c:v>148.98769999999999</c:v>
                </c:pt>
                <c:pt idx="644">
                  <c:v>149.55109999999999</c:v>
                </c:pt>
                <c:pt idx="645">
                  <c:v>146.30889999999999</c:v>
                </c:pt>
                <c:pt idx="646">
                  <c:v>148.4539</c:v>
                </c:pt>
                <c:pt idx="647">
                  <c:v>149.33369999999999</c:v>
                </c:pt>
                <c:pt idx="648">
                  <c:v>146.40770000000001</c:v>
                </c:pt>
                <c:pt idx="649">
                  <c:v>142.5624</c:v>
                </c:pt>
                <c:pt idx="650">
                  <c:v>139.54750000000001</c:v>
                </c:pt>
                <c:pt idx="651">
                  <c:v>146.32859999999999</c:v>
                </c:pt>
                <c:pt idx="652">
                  <c:v>146.6054</c:v>
                </c:pt>
                <c:pt idx="653">
                  <c:v>146.1112</c:v>
                </c:pt>
                <c:pt idx="654">
                  <c:v>144.94470000000001</c:v>
                </c:pt>
                <c:pt idx="655">
                  <c:v>141.26750000000001</c:v>
                </c:pt>
                <c:pt idx="656">
                  <c:v>139.3201</c:v>
                </c:pt>
                <c:pt idx="657">
                  <c:v>141.01050000000001</c:v>
                </c:pt>
                <c:pt idx="658">
                  <c:v>140.52610000000001</c:v>
                </c:pt>
                <c:pt idx="659">
                  <c:v>142.82929999999999</c:v>
                </c:pt>
                <c:pt idx="660">
                  <c:v>143.79810000000001</c:v>
                </c:pt>
                <c:pt idx="661">
                  <c:v>141.5641</c:v>
                </c:pt>
                <c:pt idx="662">
                  <c:v>134.93119999999999</c:v>
                </c:pt>
                <c:pt idx="663">
                  <c:v>132.964</c:v>
                </c:pt>
                <c:pt idx="664">
                  <c:v>130.8486</c:v>
                </c:pt>
                <c:pt idx="665">
                  <c:v>130.77940000000001</c:v>
                </c:pt>
                <c:pt idx="666">
                  <c:v>133.89320000000001</c:v>
                </c:pt>
                <c:pt idx="667">
                  <c:v>130.71019999999999</c:v>
                </c:pt>
                <c:pt idx="668">
                  <c:v>130.34450000000001</c:v>
                </c:pt>
                <c:pt idx="669">
                  <c:v>128.53550000000001</c:v>
                </c:pt>
                <c:pt idx="670">
                  <c:v>124.59139999999999</c:v>
                </c:pt>
                <c:pt idx="671">
                  <c:v>128.12039999999999</c:v>
                </c:pt>
                <c:pt idx="672">
                  <c:v>128.4366</c:v>
                </c:pt>
                <c:pt idx="673">
                  <c:v>123.63249999999999</c:v>
                </c:pt>
                <c:pt idx="674">
                  <c:v>124.90770000000001</c:v>
                </c:pt>
                <c:pt idx="675">
                  <c:v>123.5831</c:v>
                </c:pt>
                <c:pt idx="676">
                  <c:v>128.1302</c:v>
                </c:pt>
                <c:pt idx="677">
                  <c:v>128.6541</c:v>
                </c:pt>
                <c:pt idx="678">
                  <c:v>129.22749999999999</c:v>
                </c:pt>
                <c:pt idx="679">
                  <c:v>131.95570000000001</c:v>
                </c:pt>
                <c:pt idx="680">
                  <c:v>131.8766</c:v>
                </c:pt>
                <c:pt idx="681">
                  <c:v>133.21119999999999</c:v>
                </c:pt>
                <c:pt idx="682">
                  <c:v>134.3776</c:v>
                </c:pt>
                <c:pt idx="683">
                  <c:v>133.65600000000001</c:v>
                </c:pt>
                <c:pt idx="684">
                  <c:v>133.71530000000001</c:v>
                </c:pt>
                <c:pt idx="685">
                  <c:v>136.28540000000001</c:v>
                </c:pt>
                <c:pt idx="686">
                  <c:v>139.4881</c:v>
                </c:pt>
                <c:pt idx="687">
                  <c:v>140.89189999999999</c:v>
                </c:pt>
                <c:pt idx="688">
                  <c:v>140.2295</c:v>
                </c:pt>
                <c:pt idx="689">
                  <c:v>142.30539999999999</c:v>
                </c:pt>
                <c:pt idx="690">
                  <c:v>144.25280000000001</c:v>
                </c:pt>
                <c:pt idx="691">
                  <c:v>141.35650000000001</c:v>
                </c:pt>
                <c:pt idx="692">
                  <c:v>142.63159999999999</c:v>
                </c:pt>
                <c:pt idx="693">
                  <c:v>143.7585</c:v>
                </c:pt>
                <c:pt idx="694">
                  <c:v>149.0866</c:v>
                </c:pt>
                <c:pt idx="695">
                  <c:v>152.7243</c:v>
                </c:pt>
                <c:pt idx="696">
                  <c:v>149.98609999999999</c:v>
                </c:pt>
                <c:pt idx="697">
                  <c:v>152.87260000000001</c:v>
                </c:pt>
                <c:pt idx="698">
                  <c:v>150.17400000000001</c:v>
                </c:pt>
                <c:pt idx="699">
                  <c:v>149.136</c:v>
                </c:pt>
                <c:pt idx="700">
                  <c:v>149.50229999999999</c:v>
                </c:pt>
                <c:pt idx="701">
                  <c:v>152.31399999999999</c:v>
                </c:pt>
                <c:pt idx="702">
                  <c:v>151.6704</c:v>
                </c:pt>
                <c:pt idx="703">
                  <c:v>153.7792</c:v>
                </c:pt>
                <c:pt idx="704">
                  <c:v>152.1754</c:v>
                </c:pt>
                <c:pt idx="705">
                  <c:v>151.02690000000001</c:v>
                </c:pt>
                <c:pt idx="706">
                  <c:v>146.9975</c:v>
                </c:pt>
                <c:pt idx="707">
                  <c:v>147.42330000000001</c:v>
                </c:pt>
                <c:pt idx="708">
                  <c:v>147.9084</c:v>
                </c:pt>
                <c:pt idx="709">
                  <c:v>145.24520000000001</c:v>
                </c:pt>
                <c:pt idx="710">
                  <c:v>146.44319999999999</c:v>
                </c:pt>
                <c:pt idx="711">
                  <c:v>145.9383</c:v>
                </c:pt>
                <c:pt idx="712">
                  <c:v>143.85919999999999</c:v>
                </c:pt>
                <c:pt idx="713">
                  <c:v>144.45320000000001</c:v>
                </c:pt>
                <c:pt idx="714">
                  <c:v>149.52209999999999</c:v>
                </c:pt>
                <c:pt idx="715">
                  <c:v>152.29419999999999</c:v>
                </c:pt>
                <c:pt idx="716">
                  <c:v>150.0864</c:v>
                </c:pt>
                <c:pt idx="717">
                  <c:v>151.34379999999999</c:v>
                </c:pt>
                <c:pt idx="718">
                  <c:v>149.0865</c:v>
                </c:pt>
                <c:pt idx="719">
                  <c:v>147.01740000000001</c:v>
                </c:pt>
                <c:pt idx="720">
                  <c:v>148.96770000000001</c:v>
                </c:pt>
                <c:pt idx="721">
                  <c:v>151.06649999999999</c:v>
                </c:pt>
                <c:pt idx="722">
                  <c:v>151.46260000000001</c:v>
                </c:pt>
                <c:pt idx="723">
                  <c:v>154.29400000000001</c:v>
                </c:pt>
                <c:pt idx="724">
                  <c:v>153.45249999999999</c:v>
                </c:pt>
                <c:pt idx="725">
                  <c:v>155.82849999999999</c:v>
                </c:pt>
                <c:pt idx="726">
                  <c:v>157.68969999999999</c:v>
                </c:pt>
                <c:pt idx="727">
                  <c:v>156.2542</c:v>
                </c:pt>
                <c:pt idx="728">
                  <c:v>157.3432</c:v>
                </c:pt>
                <c:pt idx="729">
                  <c:v>158.65010000000001</c:v>
                </c:pt>
                <c:pt idx="730">
                  <c:v>156.69970000000001</c:v>
                </c:pt>
                <c:pt idx="731">
                  <c:v>156.07599999999999</c:v>
                </c:pt>
                <c:pt idx="732">
                  <c:v>159.16489999999999</c:v>
                </c:pt>
                <c:pt idx="733">
                  <c:v>160.739</c:v>
                </c:pt>
                <c:pt idx="734">
                  <c:v>163.25360000000001</c:v>
                </c:pt>
                <c:pt idx="735">
                  <c:v>164.511</c:v>
                </c:pt>
                <c:pt idx="736">
                  <c:v>163.97630000000001</c:v>
                </c:pt>
                <c:pt idx="737">
                  <c:v>162.125</c:v>
                </c:pt>
                <c:pt idx="738">
                  <c:v>163.01599999999999</c:v>
                </c:pt>
                <c:pt idx="739">
                  <c:v>160.41229999999999</c:v>
                </c:pt>
                <c:pt idx="740">
                  <c:v>159.19460000000001</c:v>
                </c:pt>
                <c:pt idx="741">
                  <c:v>158.5016</c:v>
                </c:pt>
                <c:pt idx="742">
                  <c:v>163.90700000000001</c:v>
                </c:pt>
                <c:pt idx="743">
                  <c:v>163.56049999999999</c:v>
                </c:pt>
                <c:pt idx="744">
                  <c:v>163.58029999999999</c:v>
                </c:pt>
                <c:pt idx="745">
                  <c:v>164.80799999999999</c:v>
                </c:pt>
                <c:pt idx="746">
                  <c:v>165.9564</c:v>
                </c:pt>
                <c:pt idx="747">
                  <c:v>164.98609999999999</c:v>
                </c:pt>
                <c:pt idx="748">
                  <c:v>163.3724</c:v>
                </c:pt>
                <c:pt idx="749">
                  <c:v>163.67939999999999</c:v>
                </c:pt>
                <c:pt idx="750">
                  <c:v>162.13489999999999</c:v>
                </c:pt>
                <c:pt idx="751">
                  <c:v>162.125</c:v>
                </c:pt>
                <c:pt idx="752">
                  <c:v>166.7286</c:v>
                </c:pt>
                <c:pt idx="753">
                  <c:v>167.98589999999999</c:v>
                </c:pt>
                <c:pt idx="754">
                  <c:v>167.89680000000001</c:v>
                </c:pt>
                <c:pt idx="755">
                  <c:v>166.85730000000001</c:v>
                </c:pt>
                <c:pt idx="756">
                  <c:v>165.7782</c:v>
                </c:pt>
                <c:pt idx="757">
                  <c:v>164.13470000000001</c:v>
                </c:pt>
                <c:pt idx="758">
                  <c:v>171.83709999999999</c:v>
                </c:pt>
                <c:pt idx="759">
                  <c:v>171.76779999999999</c:v>
                </c:pt>
                <c:pt idx="760">
                  <c:v>170.05510000000001</c:v>
                </c:pt>
                <c:pt idx="761">
                  <c:v>171.8272</c:v>
                </c:pt>
                <c:pt idx="762">
                  <c:v>172.0153</c:v>
                </c:pt>
                <c:pt idx="763">
                  <c:v>171.08340000000001</c:v>
                </c:pt>
                <c:pt idx="764">
                  <c:v>170.58770000000001</c:v>
                </c:pt>
                <c:pt idx="765">
                  <c:v>170.58770000000001</c:v>
                </c:pt>
                <c:pt idx="766">
                  <c:v>171.20230000000001</c:v>
                </c:pt>
                <c:pt idx="767">
                  <c:v>173.542</c:v>
                </c:pt>
                <c:pt idx="768">
                  <c:v>173.65100000000001</c:v>
                </c:pt>
                <c:pt idx="769">
                  <c:v>172.69929999999999</c:v>
                </c:pt>
                <c:pt idx="770">
                  <c:v>170.0821</c:v>
                </c:pt>
                <c:pt idx="771">
                  <c:v>170.3596</c:v>
                </c:pt>
                <c:pt idx="772">
                  <c:v>171.49979999999999</c:v>
                </c:pt>
                <c:pt idx="773">
                  <c:v>173.9187</c:v>
                </c:pt>
                <c:pt idx="774">
                  <c:v>175.77260000000001</c:v>
                </c:pt>
                <c:pt idx="775">
                  <c:v>175.72300000000001</c:v>
                </c:pt>
                <c:pt idx="776">
                  <c:v>178.5386</c:v>
                </c:pt>
                <c:pt idx="777">
                  <c:v>179.3912</c:v>
                </c:pt>
                <c:pt idx="778">
                  <c:v>178.03299999999999</c:v>
                </c:pt>
                <c:pt idx="779">
                  <c:v>177.6662</c:v>
                </c:pt>
                <c:pt idx="780">
                  <c:v>176.28809999999999</c:v>
                </c:pt>
                <c:pt idx="781">
                  <c:v>179.0145</c:v>
                </c:pt>
                <c:pt idx="782">
                  <c:v>179.40110000000001</c:v>
                </c:pt>
                <c:pt idx="783">
                  <c:v>182.20670000000001</c:v>
                </c:pt>
                <c:pt idx="784">
                  <c:v>181.73079999999999</c:v>
                </c:pt>
                <c:pt idx="785">
                  <c:v>182.36529999999999</c:v>
                </c:pt>
                <c:pt idx="786">
                  <c:v>184.4076</c:v>
                </c:pt>
                <c:pt idx="787">
                  <c:v>183.327</c:v>
                </c:pt>
                <c:pt idx="788">
                  <c:v>183.4162</c:v>
                </c:pt>
                <c:pt idx="789">
                  <c:v>182.37530000000001</c:v>
                </c:pt>
                <c:pt idx="790">
                  <c:v>185.38910000000001</c:v>
                </c:pt>
                <c:pt idx="791">
                  <c:v>185.0718</c:v>
                </c:pt>
                <c:pt idx="792">
                  <c:v>183.67400000000001</c:v>
                </c:pt>
                <c:pt idx="793">
                  <c:v>186.43989999999999</c:v>
                </c:pt>
                <c:pt idx="794">
                  <c:v>187.61969999999999</c:v>
                </c:pt>
                <c:pt idx="795">
                  <c:v>187.95670000000001</c:v>
                </c:pt>
                <c:pt idx="796">
                  <c:v>192.29900000000001</c:v>
                </c:pt>
                <c:pt idx="797">
                  <c:v>190.80199999999999</c:v>
                </c:pt>
                <c:pt idx="798">
                  <c:v>189.68180000000001</c:v>
                </c:pt>
                <c:pt idx="799">
                  <c:v>190.1576</c:v>
                </c:pt>
                <c:pt idx="800">
                  <c:v>189.03739999999999</c:v>
                </c:pt>
                <c:pt idx="801">
                  <c:v>186.98519999999999</c:v>
                </c:pt>
                <c:pt idx="802">
                  <c:v>186.4598</c:v>
                </c:pt>
                <c:pt idx="803">
                  <c:v>188.1352</c:v>
                </c:pt>
                <c:pt idx="804">
                  <c:v>188.89859999999999</c:v>
                </c:pt>
                <c:pt idx="805">
                  <c:v>189.04730000000001</c:v>
                </c:pt>
                <c:pt idx="806">
                  <c:v>192.31890000000001</c:v>
                </c:pt>
                <c:pt idx="807">
                  <c:v>192.06110000000001</c:v>
                </c:pt>
                <c:pt idx="808">
                  <c:v>193.41929999999999</c:v>
                </c:pt>
                <c:pt idx="809">
                  <c:v>191.46619999999999</c:v>
                </c:pt>
                <c:pt idx="810">
                  <c:v>190.28649999999999</c:v>
                </c:pt>
                <c:pt idx="811">
                  <c:v>191.08949999999999</c:v>
                </c:pt>
                <c:pt idx="812">
                  <c:v>191.952</c:v>
                </c:pt>
                <c:pt idx="813">
                  <c:v>192.8244</c:v>
                </c:pt>
                <c:pt idx="814">
                  <c:v>191.55549999999999</c:v>
                </c:pt>
                <c:pt idx="815">
                  <c:v>194.143</c:v>
                </c:pt>
                <c:pt idx="816">
                  <c:v>194.7576</c:v>
                </c:pt>
                <c:pt idx="817">
                  <c:v>193.92490000000001</c:v>
                </c:pt>
                <c:pt idx="818">
                  <c:v>190.92099999999999</c:v>
                </c:pt>
                <c:pt idx="819">
                  <c:v>189.5231</c:v>
                </c:pt>
                <c:pt idx="820">
                  <c:v>180.4222</c:v>
                </c:pt>
                <c:pt idx="821">
                  <c:v>177.30930000000001</c:v>
                </c:pt>
                <c:pt idx="822">
                  <c:v>178.25110000000001</c:v>
                </c:pt>
                <c:pt idx="823">
                  <c:v>176.6549</c:v>
                </c:pt>
                <c:pt idx="824">
                  <c:v>176.43680000000001</c:v>
                </c:pt>
                <c:pt idx="825">
                  <c:v>176.49639999999999</c:v>
                </c:pt>
                <c:pt idx="826">
                  <c:v>178.15430000000001</c:v>
                </c:pt>
                <c:pt idx="827">
                  <c:v>176.15889999999999</c:v>
                </c:pt>
                <c:pt idx="828">
                  <c:v>175.28530000000001</c:v>
                </c:pt>
                <c:pt idx="829">
                  <c:v>172.73400000000001</c:v>
                </c:pt>
                <c:pt idx="830">
                  <c:v>173.22040000000001</c:v>
                </c:pt>
                <c:pt idx="831">
                  <c:v>174.56059999999999</c:v>
                </c:pt>
                <c:pt idx="832">
                  <c:v>175.94049999999999</c:v>
                </c:pt>
                <c:pt idx="833">
                  <c:v>179.8022</c:v>
                </c:pt>
                <c:pt idx="834">
                  <c:v>175.0967</c:v>
                </c:pt>
                <c:pt idx="835">
                  <c:v>177.31049999999999</c:v>
                </c:pt>
                <c:pt idx="836">
                  <c:v>178.87899999999999</c:v>
                </c:pt>
                <c:pt idx="837">
                  <c:v>182.78030000000001</c:v>
                </c:pt>
                <c:pt idx="838">
                  <c:v>186.28469999999999</c:v>
                </c:pt>
                <c:pt idx="839">
                  <c:v>186.50309999999999</c:v>
                </c:pt>
                <c:pt idx="840">
                  <c:v>188.08150000000001</c:v>
                </c:pt>
                <c:pt idx="841">
                  <c:v>188.31970000000001</c:v>
                </c:pt>
                <c:pt idx="842">
                  <c:v>181.57910000000001</c:v>
                </c:pt>
                <c:pt idx="843">
                  <c:v>176.2681</c:v>
                </c:pt>
                <c:pt idx="844">
                  <c:v>176.8836</c:v>
                </c:pt>
                <c:pt idx="845">
                  <c:v>178.05500000000001</c:v>
                </c:pt>
                <c:pt idx="846">
                  <c:v>175.0172</c:v>
                </c:pt>
                <c:pt idx="847">
                  <c:v>172.9425</c:v>
                </c:pt>
                <c:pt idx="848">
                  <c:v>174.46129999999999</c:v>
                </c:pt>
                <c:pt idx="849">
                  <c:v>173.73660000000001</c:v>
                </c:pt>
                <c:pt idx="850">
                  <c:v>176.67509999999999</c:v>
                </c:pt>
                <c:pt idx="851">
                  <c:v>177.7671</c:v>
                </c:pt>
                <c:pt idx="852">
                  <c:v>174.2132</c:v>
                </c:pt>
                <c:pt idx="853">
                  <c:v>172.6645</c:v>
                </c:pt>
                <c:pt idx="854">
                  <c:v>173.51820000000001</c:v>
                </c:pt>
                <c:pt idx="855">
                  <c:v>174.7988</c:v>
                </c:pt>
                <c:pt idx="856">
                  <c:v>170.7088</c:v>
                </c:pt>
                <c:pt idx="857">
                  <c:v>169.19</c:v>
                </c:pt>
                <c:pt idx="858">
                  <c:v>169.44810000000001</c:v>
                </c:pt>
                <c:pt idx="859">
                  <c:v>169.96430000000001</c:v>
                </c:pt>
                <c:pt idx="860">
                  <c:v>172.48580000000001</c:v>
                </c:pt>
                <c:pt idx="861">
                  <c:v>171.1456</c:v>
                </c:pt>
                <c:pt idx="862">
                  <c:v>172.3965</c:v>
                </c:pt>
                <c:pt idx="863">
                  <c:v>173.63740000000001</c:v>
                </c:pt>
                <c:pt idx="864">
                  <c:v>176.1986</c:v>
                </c:pt>
                <c:pt idx="865">
                  <c:v>177.68770000000001</c:v>
                </c:pt>
                <c:pt idx="866">
                  <c:v>177.09200000000001</c:v>
                </c:pt>
                <c:pt idx="867">
                  <c:v>178.49180000000001</c:v>
                </c:pt>
                <c:pt idx="868">
                  <c:v>179.39519999999999</c:v>
                </c:pt>
                <c:pt idx="869">
                  <c:v>177.5487</c:v>
                </c:pt>
                <c:pt idx="870">
                  <c:v>177.4196</c:v>
                </c:pt>
                <c:pt idx="871">
                  <c:v>175.86109999999999</c:v>
                </c:pt>
                <c:pt idx="872">
                  <c:v>174.56059999999999</c:v>
                </c:pt>
                <c:pt idx="873">
                  <c:v>174.18340000000001</c:v>
                </c:pt>
                <c:pt idx="874">
                  <c:v>171.62209999999999</c:v>
                </c:pt>
                <c:pt idx="875">
                  <c:v>171.7413</c:v>
                </c:pt>
                <c:pt idx="876">
                  <c:v>172.1781</c:v>
                </c:pt>
                <c:pt idx="877">
                  <c:v>169.85509999999999</c:v>
                </c:pt>
                <c:pt idx="878">
                  <c:v>165.67570000000001</c:v>
                </c:pt>
                <c:pt idx="879">
                  <c:v>166.99600000000001</c:v>
                </c:pt>
                <c:pt idx="880">
                  <c:v>169.05099999999999</c:v>
                </c:pt>
                <c:pt idx="881">
                  <c:v>169.5275</c:v>
                </c:pt>
                <c:pt idx="882">
                  <c:v>172.70419999999999</c:v>
                </c:pt>
                <c:pt idx="883">
                  <c:v>176.27799999999999</c:v>
                </c:pt>
                <c:pt idx="884">
                  <c:v>175.3647</c:v>
                </c:pt>
                <c:pt idx="885">
                  <c:v>177.92590000000001</c:v>
                </c:pt>
                <c:pt idx="886">
                  <c:v>180.49709999999999</c:v>
                </c:pt>
                <c:pt idx="887">
                  <c:v>181.55930000000001</c:v>
                </c:pt>
                <c:pt idx="888">
                  <c:v>181.08279999999999</c:v>
                </c:pt>
                <c:pt idx="889">
                  <c:v>185.2876</c:v>
                </c:pt>
                <c:pt idx="890">
                  <c:v>183.69710000000001</c:v>
                </c:pt>
                <c:pt idx="891">
                  <c:v>186.32140000000001</c:v>
                </c:pt>
                <c:pt idx="892">
                  <c:v>186.8879</c:v>
                </c:pt>
                <c:pt idx="893">
                  <c:v>188.5778</c:v>
                </c:pt>
                <c:pt idx="894">
                  <c:v>188.55789999999999</c:v>
                </c:pt>
                <c:pt idx="895">
                  <c:v>190.3074</c:v>
                </c:pt>
                <c:pt idx="896">
                  <c:v>189.50219999999999</c:v>
                </c:pt>
                <c:pt idx="897">
                  <c:v>190.16820000000001</c:v>
                </c:pt>
                <c:pt idx="898">
                  <c:v>188.83619999999999</c:v>
                </c:pt>
                <c:pt idx="899">
                  <c:v>188.65729999999999</c:v>
                </c:pt>
                <c:pt idx="900">
                  <c:v>189.2637</c:v>
                </c:pt>
                <c:pt idx="901">
                  <c:v>188.2398</c:v>
                </c:pt>
                <c:pt idx="902">
                  <c:v>188.81639999999999</c:v>
                </c:pt>
                <c:pt idx="903">
                  <c:v>190.09870000000001</c:v>
                </c:pt>
                <c:pt idx="904">
                  <c:v>188.29949999999999</c:v>
                </c:pt>
                <c:pt idx="905">
                  <c:v>192.26570000000001</c:v>
                </c:pt>
                <c:pt idx="906">
                  <c:v>191.1722</c:v>
                </c:pt>
                <c:pt idx="907">
                  <c:v>193.11060000000001</c:v>
                </c:pt>
                <c:pt idx="908">
                  <c:v>194.542</c:v>
                </c:pt>
                <c:pt idx="909">
                  <c:v>192.02709999999999</c:v>
                </c:pt>
                <c:pt idx="910">
                  <c:v>193.548</c:v>
                </c:pt>
                <c:pt idx="911">
                  <c:v>196.77860000000001</c:v>
                </c:pt>
                <c:pt idx="912">
                  <c:v>196.92769999999999</c:v>
                </c:pt>
                <c:pt idx="913">
                  <c:v>196.39089999999999</c:v>
                </c:pt>
                <c:pt idx="914">
                  <c:v>194.7209</c:v>
                </c:pt>
                <c:pt idx="915">
                  <c:v>195.7647</c:v>
                </c:pt>
                <c:pt idx="916">
                  <c:v>193.66720000000001</c:v>
                </c:pt>
                <c:pt idx="917">
                  <c:v>193.5181</c:v>
                </c:pt>
                <c:pt idx="918">
                  <c:v>192.44460000000001</c:v>
                </c:pt>
                <c:pt idx="919">
                  <c:v>191.89789999999999</c:v>
                </c:pt>
                <c:pt idx="920">
                  <c:v>191.9973</c:v>
                </c:pt>
                <c:pt idx="921">
                  <c:v>192.4247</c:v>
                </c:pt>
                <c:pt idx="922">
                  <c:v>191.381</c:v>
                </c:pt>
                <c:pt idx="923">
                  <c:v>184.53210000000001</c:v>
                </c:pt>
                <c:pt idx="924">
                  <c:v>183.15039999999999</c:v>
                </c:pt>
                <c:pt idx="925">
                  <c:v>180.82429999999999</c:v>
                </c:pt>
                <c:pt idx="926">
                  <c:v>180.09870000000001</c:v>
                </c:pt>
                <c:pt idx="927">
                  <c:v>184.45259999999999</c:v>
                </c:pt>
                <c:pt idx="928">
                  <c:v>184.0351</c:v>
                </c:pt>
                <c:pt idx="929">
                  <c:v>185.0788</c:v>
                </c:pt>
                <c:pt idx="930">
                  <c:v>184.48240000000001</c:v>
                </c:pt>
                <c:pt idx="931">
                  <c:v>184.81039999999999</c:v>
                </c:pt>
                <c:pt idx="932">
                  <c:v>182.5341</c:v>
                </c:pt>
                <c:pt idx="933">
                  <c:v>181.5898</c:v>
                </c:pt>
                <c:pt idx="934">
                  <c:v>187.5042</c:v>
                </c:pt>
                <c:pt idx="935">
                  <c:v>190.41669999999999</c:v>
                </c:pt>
                <c:pt idx="936">
                  <c:v>192.7328</c:v>
                </c:pt>
                <c:pt idx="937">
                  <c:v>194.01509999999999</c:v>
                </c:pt>
                <c:pt idx="938">
                  <c:v>193.33920000000001</c:v>
                </c:pt>
                <c:pt idx="939">
                  <c:v>193.0112</c:v>
                </c:pt>
                <c:pt idx="940">
                  <c:v>191.27160000000001</c:v>
                </c:pt>
                <c:pt idx="941">
                  <c:v>190.5857</c:v>
                </c:pt>
                <c:pt idx="942">
                  <c:v>186.9178</c:v>
                </c:pt>
                <c:pt idx="943">
                  <c:v>183.29949999999999</c:v>
                </c:pt>
                <c:pt idx="944">
                  <c:v>185.7448</c:v>
                </c:pt>
                <c:pt idx="945">
                  <c:v>184.74080000000001</c:v>
                </c:pt>
                <c:pt idx="946">
                  <c:v>186.5599</c:v>
                </c:pt>
                <c:pt idx="947">
                  <c:v>188.1703</c:v>
                </c:pt>
                <c:pt idx="948">
                  <c:v>188.27959999999999</c:v>
                </c:pt>
                <c:pt idx="949">
                  <c:v>187.1961</c:v>
                </c:pt>
                <c:pt idx="950">
                  <c:v>187.96250000000001</c:v>
                </c:pt>
                <c:pt idx="951">
                  <c:v>186.2704</c:v>
                </c:pt>
                <c:pt idx="952">
                  <c:v>184.1704</c:v>
                </c:pt>
                <c:pt idx="953">
                  <c:v>183.28460000000001</c:v>
                </c:pt>
                <c:pt idx="954">
                  <c:v>182.99590000000001</c:v>
                </c:pt>
                <c:pt idx="955">
                  <c:v>181.45320000000001</c:v>
                </c:pt>
                <c:pt idx="956">
                  <c:v>180.70670000000001</c:v>
                </c:pt>
                <c:pt idx="957">
                  <c:v>181.4632</c:v>
                </c:pt>
                <c:pt idx="958">
                  <c:v>183.5035</c:v>
                </c:pt>
                <c:pt idx="959">
                  <c:v>181.66220000000001</c:v>
                </c:pt>
                <c:pt idx="960">
                  <c:v>180.30860000000001</c:v>
                </c:pt>
                <c:pt idx="961">
                  <c:v>181.77170000000001</c:v>
                </c:pt>
                <c:pt idx="962">
                  <c:v>180.56739999999999</c:v>
                </c:pt>
                <c:pt idx="963">
                  <c:v>179.90049999999999</c:v>
                </c:pt>
                <c:pt idx="964">
                  <c:v>178.81569999999999</c:v>
                </c:pt>
                <c:pt idx="965">
                  <c:v>174.27709999999999</c:v>
                </c:pt>
                <c:pt idx="966">
                  <c:v>169.32050000000001</c:v>
                </c:pt>
                <c:pt idx="967">
                  <c:v>168.3252</c:v>
                </c:pt>
                <c:pt idx="968">
                  <c:v>168.20570000000001</c:v>
                </c:pt>
                <c:pt idx="969">
                  <c:v>169.92760000000001</c:v>
                </c:pt>
                <c:pt idx="970">
                  <c:v>171.93809999999999</c:v>
                </c:pt>
                <c:pt idx="971">
                  <c:v>172.41589999999999</c:v>
                </c:pt>
                <c:pt idx="972">
                  <c:v>170.32579999999999</c:v>
                </c:pt>
                <c:pt idx="973">
                  <c:v>172.18700000000001</c:v>
                </c:pt>
                <c:pt idx="974">
                  <c:v>171.80869999999999</c:v>
                </c:pt>
                <c:pt idx="975">
                  <c:v>172.90360000000001</c:v>
                </c:pt>
                <c:pt idx="976">
                  <c:v>175.2525</c:v>
                </c:pt>
                <c:pt idx="977">
                  <c:v>177.83029999999999</c:v>
                </c:pt>
                <c:pt idx="978">
                  <c:v>170.56460000000001</c:v>
                </c:pt>
                <c:pt idx="979">
                  <c:v>171.47040000000001</c:v>
                </c:pt>
                <c:pt idx="980">
                  <c:v>170.0471</c:v>
                </c:pt>
                <c:pt idx="981">
                  <c:v>168.91239999999999</c:v>
                </c:pt>
                <c:pt idx="982">
                  <c:v>172.49549999999999</c:v>
                </c:pt>
                <c:pt idx="983">
                  <c:v>170.67410000000001</c:v>
                </c:pt>
                <c:pt idx="984">
                  <c:v>169.23089999999999</c:v>
                </c:pt>
                <c:pt idx="985">
                  <c:v>168.04650000000001</c:v>
                </c:pt>
                <c:pt idx="986">
                  <c:v>168.8527</c:v>
                </c:pt>
                <c:pt idx="987">
                  <c:v>168.0266</c:v>
                </c:pt>
                <c:pt idx="988">
                  <c:v>168.78309999999999</c:v>
                </c:pt>
                <c:pt idx="989">
                  <c:v>167.6584</c:v>
                </c:pt>
                <c:pt idx="990">
                  <c:v>168.87260000000001</c:v>
                </c:pt>
                <c:pt idx="991">
                  <c:v>166.9915</c:v>
                </c:pt>
                <c:pt idx="992">
                  <c:v>174.2174</c:v>
                </c:pt>
                <c:pt idx="993">
                  <c:v>175.72030000000001</c:v>
                </c:pt>
                <c:pt idx="994">
                  <c:v>171.8784</c:v>
                </c:pt>
                <c:pt idx="995">
                  <c:v>168.584</c:v>
                </c:pt>
                <c:pt idx="996">
                  <c:v>167.21039999999999</c:v>
                </c:pt>
                <c:pt idx="997">
                  <c:v>166.255</c:v>
                </c:pt>
                <c:pt idx="998">
                  <c:v>164.22450000000001</c:v>
                </c:pt>
                <c:pt idx="999">
                  <c:v>165.06059999999999</c:v>
                </c:pt>
                <c:pt idx="1000">
                  <c:v>166.1156</c:v>
                </c:pt>
                <c:pt idx="1001">
                  <c:v>168.22569999999999</c:v>
                </c:pt>
                <c:pt idx="1002">
                  <c:v>169.0916</c:v>
                </c:pt>
                <c:pt idx="1003">
                  <c:v>168.5043</c:v>
                </c:pt>
                <c:pt idx="1004">
                  <c:v>172.68459999999999</c:v>
                </c:pt>
                <c:pt idx="1005">
                  <c:v>169.52950000000001</c:v>
                </c:pt>
                <c:pt idx="1006">
                  <c:v>168.5043</c:v>
                </c:pt>
                <c:pt idx="1007">
                  <c:v>172.21680000000001</c:v>
                </c:pt>
                <c:pt idx="1008">
                  <c:v>182.51820000000001</c:v>
                </c:pt>
                <c:pt idx="1009">
                  <c:v>180.85599999999999</c:v>
                </c:pt>
                <c:pt idx="1010">
                  <c:v>181.5428</c:v>
                </c:pt>
                <c:pt idx="1011">
                  <c:v>181.88120000000001</c:v>
                </c:pt>
                <c:pt idx="1012">
                  <c:v>183.70259999999999</c:v>
                </c:pt>
                <c:pt idx="1013">
                  <c:v>182.43680000000001</c:v>
                </c:pt>
                <c:pt idx="1014">
                  <c:v>185.65600000000001</c:v>
                </c:pt>
                <c:pt idx="1015">
                  <c:v>186.8022</c:v>
                </c:pt>
                <c:pt idx="1016">
                  <c:v>189.08449999999999</c:v>
                </c:pt>
                <c:pt idx="1017">
                  <c:v>189.20410000000001</c:v>
                </c:pt>
                <c:pt idx="1018">
                  <c:v>189.23400000000001</c:v>
                </c:pt>
                <c:pt idx="1019">
                  <c:v>190.40010000000001</c:v>
                </c:pt>
                <c:pt idx="1020">
                  <c:v>191.70570000000001</c:v>
                </c:pt>
                <c:pt idx="1021">
                  <c:v>190.26050000000001</c:v>
                </c:pt>
                <c:pt idx="1022">
                  <c:v>186.25399999999999</c:v>
                </c:pt>
                <c:pt idx="1023">
                  <c:v>189.34360000000001</c:v>
                </c:pt>
                <c:pt idx="1024">
                  <c:v>189.3536</c:v>
                </c:pt>
                <c:pt idx="1025">
                  <c:v>189.65260000000001</c:v>
                </c:pt>
                <c:pt idx="1026">
                  <c:v>190.64920000000001</c:v>
                </c:pt>
                <c:pt idx="1027">
                  <c:v>191.60599999999999</c:v>
                </c:pt>
                <c:pt idx="1028">
                  <c:v>193.3801</c:v>
                </c:pt>
                <c:pt idx="1029">
                  <c:v>193.69900000000001</c:v>
                </c:pt>
                <c:pt idx="1030">
                  <c:v>195.2139</c:v>
                </c:pt>
                <c:pt idx="1031">
                  <c:v>193.82859999999999</c:v>
                </c:pt>
                <c:pt idx="1032">
                  <c:v>196.23050000000001</c:v>
                </c:pt>
                <c:pt idx="1033">
                  <c:v>192.47309999999999</c:v>
                </c:pt>
                <c:pt idx="1034">
                  <c:v>206.45609999999999</c:v>
                </c:pt>
                <c:pt idx="1035">
                  <c:v>212.3563</c:v>
                </c:pt>
                <c:pt idx="1036">
                  <c:v>213.5224</c:v>
                </c:pt>
                <c:pt idx="1037">
                  <c:v>211.7782</c:v>
                </c:pt>
                <c:pt idx="1038">
                  <c:v>215.9442</c:v>
                </c:pt>
                <c:pt idx="1039">
                  <c:v>213.57220000000001</c:v>
                </c:pt>
                <c:pt idx="1040">
                  <c:v>208.9776</c:v>
                </c:pt>
                <c:pt idx="1041">
                  <c:v>206.79499999999999</c:v>
                </c:pt>
                <c:pt idx="1042">
                  <c:v>207.44280000000001</c:v>
                </c:pt>
                <c:pt idx="1043">
                  <c:v>208.36969999999999</c:v>
                </c:pt>
                <c:pt idx="1044">
                  <c:v>212.53569999999999</c:v>
                </c:pt>
                <c:pt idx="1045">
                  <c:v>213.3828</c:v>
                </c:pt>
                <c:pt idx="1046">
                  <c:v>209.9145</c:v>
                </c:pt>
                <c:pt idx="1047">
                  <c:v>216.024</c:v>
                </c:pt>
                <c:pt idx="1048">
                  <c:v>219.53219999999999</c:v>
                </c:pt>
                <c:pt idx="1049">
                  <c:v>220.80789999999999</c:v>
                </c:pt>
                <c:pt idx="1050">
                  <c:v>225.58179999999999</c:v>
                </c:pt>
                <c:pt idx="1051">
                  <c:v>227.05690000000001</c:v>
                </c:pt>
                <c:pt idx="1052">
                  <c:v>227.91399999999999</c:v>
                </c:pt>
                <c:pt idx="1053">
                  <c:v>232.1996</c:v>
                </c:pt>
                <c:pt idx="1054">
                  <c:v>226.80770000000001</c:v>
                </c:pt>
                <c:pt idx="1055">
                  <c:v>229.76779999999999</c:v>
                </c:pt>
                <c:pt idx="1056">
                  <c:v>233.6148</c:v>
                </c:pt>
                <c:pt idx="1057">
                  <c:v>234.0334</c:v>
                </c:pt>
                <c:pt idx="1058">
                  <c:v>228.11330000000001</c:v>
                </c:pt>
                <c:pt idx="1059">
                  <c:v>223.42910000000001</c:v>
                </c:pt>
                <c:pt idx="1060">
                  <c:v>223.55860000000001</c:v>
                </c:pt>
                <c:pt idx="1061">
                  <c:v>223.2098</c:v>
                </c:pt>
                <c:pt idx="1062">
                  <c:v>224.25630000000001</c:v>
                </c:pt>
                <c:pt idx="1063">
                  <c:v>217.80799999999999</c:v>
                </c:pt>
                <c:pt idx="1064">
                  <c:v>216.76150000000001</c:v>
                </c:pt>
                <c:pt idx="1065">
                  <c:v>217.22989999999999</c:v>
                </c:pt>
                <c:pt idx="1066">
                  <c:v>217.50899999999999</c:v>
                </c:pt>
                <c:pt idx="1067">
                  <c:v>218.06710000000001</c:v>
                </c:pt>
                <c:pt idx="1068">
                  <c:v>221.33609999999999</c:v>
                </c:pt>
                <c:pt idx="1069">
                  <c:v>217.62860000000001</c:v>
                </c:pt>
                <c:pt idx="1070">
                  <c:v>219.12360000000001</c:v>
                </c:pt>
                <c:pt idx="1071">
                  <c:v>208.56899999999999</c:v>
                </c:pt>
                <c:pt idx="1072">
                  <c:v>206.5359</c:v>
                </c:pt>
                <c:pt idx="1073">
                  <c:v>209.1172</c:v>
                </c:pt>
                <c:pt idx="1074">
                  <c:v>212.59549999999999</c:v>
                </c:pt>
                <c:pt idx="1075">
                  <c:v>215.51570000000001</c:v>
                </c:pt>
                <c:pt idx="1076">
                  <c:v>217.0523</c:v>
                </c:pt>
                <c:pt idx="1077">
                  <c:v>220.7841</c:v>
                </c:pt>
                <c:pt idx="1078">
                  <c:v>221.23310000000001</c:v>
                </c:pt>
                <c:pt idx="1079">
                  <c:v>224.22649999999999</c:v>
                </c:pt>
                <c:pt idx="1080">
                  <c:v>225.55359999999999</c:v>
                </c:pt>
                <c:pt idx="1081">
                  <c:v>225.3939</c:v>
                </c:pt>
                <c:pt idx="1082">
                  <c:v>226.01259999999999</c:v>
                </c:pt>
                <c:pt idx="1083">
                  <c:v>225.90280000000001</c:v>
                </c:pt>
                <c:pt idx="1084">
                  <c:v>224.0369</c:v>
                </c:pt>
                <c:pt idx="1085">
                  <c:v>226.34180000000001</c:v>
                </c:pt>
                <c:pt idx="1086">
                  <c:v>226.68109999999999</c:v>
                </c:pt>
                <c:pt idx="1087">
                  <c:v>227.5292</c:v>
                </c:pt>
                <c:pt idx="1088">
                  <c:v>225.99260000000001</c:v>
                </c:pt>
                <c:pt idx="1089">
                  <c:v>229.28540000000001</c:v>
                </c:pt>
                <c:pt idx="1090">
                  <c:v>228.49709999999999</c:v>
                </c:pt>
                <c:pt idx="1091">
                  <c:v>222.2808</c:v>
                </c:pt>
                <c:pt idx="1092">
                  <c:v>220.36500000000001</c:v>
                </c:pt>
                <c:pt idx="1093">
                  <c:v>221.89160000000001</c:v>
                </c:pt>
                <c:pt idx="1094">
                  <c:v>220.33510000000001</c:v>
                </c:pt>
                <c:pt idx="1095">
                  <c:v>220.42490000000001</c:v>
                </c:pt>
                <c:pt idx="1096">
                  <c:v>219.6266</c:v>
                </c:pt>
                <c:pt idx="1097">
                  <c:v>222.17099999999999</c:v>
                </c:pt>
                <c:pt idx="1098">
                  <c:v>222.2808</c:v>
                </c:pt>
                <c:pt idx="1099">
                  <c:v>222.01140000000001</c:v>
                </c:pt>
                <c:pt idx="1100">
                  <c:v>215.845</c:v>
                </c:pt>
                <c:pt idx="1101">
                  <c:v>216.31389999999999</c:v>
                </c:pt>
                <c:pt idx="1102">
                  <c:v>220.2054</c:v>
                </c:pt>
                <c:pt idx="1103">
                  <c:v>228.3674</c:v>
                </c:pt>
                <c:pt idx="1104">
                  <c:v>227.69890000000001</c:v>
                </c:pt>
                <c:pt idx="1105">
                  <c:v>225.9727</c:v>
                </c:pt>
                <c:pt idx="1106">
                  <c:v>226.8707</c:v>
                </c:pt>
                <c:pt idx="1107">
                  <c:v>225.87289999999999</c:v>
                </c:pt>
                <c:pt idx="1108">
                  <c:v>227.0204</c:v>
                </c:pt>
                <c:pt idx="1109">
                  <c:v>227.28970000000001</c:v>
                </c:pt>
                <c:pt idx="1110">
                  <c:v>232.48830000000001</c:v>
                </c:pt>
                <c:pt idx="1111">
                  <c:v>225.7132</c:v>
                </c:pt>
                <c:pt idx="1112">
                  <c:v>226.28200000000001</c:v>
                </c:pt>
                <c:pt idx="1113">
                  <c:v>225.17439999999999</c:v>
                </c:pt>
                <c:pt idx="1114">
                  <c:v>226.30189999999999</c:v>
                </c:pt>
                <c:pt idx="1115">
                  <c:v>221.20320000000001</c:v>
                </c:pt>
                <c:pt idx="1116">
                  <c:v>225.27420000000001</c:v>
                </c:pt>
                <c:pt idx="1117">
                  <c:v>229.0359</c:v>
                </c:pt>
                <c:pt idx="1118">
                  <c:v>228.53700000000001</c:v>
                </c:pt>
                <c:pt idx="1119">
                  <c:v>227.05029999999999</c:v>
                </c:pt>
                <c:pt idx="1120">
                  <c:v>230.7921</c:v>
                </c:pt>
                <c:pt idx="1121">
                  <c:v>233.3365</c:v>
                </c:pt>
                <c:pt idx="1122">
                  <c:v>231.27099999999999</c:v>
                </c:pt>
                <c:pt idx="1123">
                  <c:v>231.64019999999999</c:v>
                </c:pt>
                <c:pt idx="1124">
                  <c:v>234.48390000000001</c:v>
                </c:pt>
                <c:pt idx="1125">
                  <c:v>235.9607</c:v>
                </c:pt>
                <c:pt idx="1126">
                  <c:v>235.34200000000001</c:v>
                </c:pt>
                <c:pt idx="1127">
                  <c:v>230.25319999999999</c:v>
                </c:pt>
                <c:pt idx="1128">
                  <c:v>230.06370000000001</c:v>
                </c:pt>
                <c:pt idx="1129">
                  <c:v>230.90180000000001</c:v>
                </c:pt>
                <c:pt idx="1130">
                  <c:v>232.88740000000001</c:v>
                </c:pt>
                <c:pt idx="1131">
                  <c:v>233.1568</c:v>
                </c:pt>
                <c:pt idx="1132">
                  <c:v>229.59469999999999</c:v>
                </c:pt>
                <c:pt idx="1133">
                  <c:v>225.41390000000001</c:v>
                </c:pt>
                <c:pt idx="1134">
                  <c:v>222.4205</c:v>
                </c:pt>
                <c:pt idx="1135">
                  <c:v>221.5224</c:v>
                </c:pt>
                <c:pt idx="1136">
                  <c:v>222.95930000000001</c:v>
                </c:pt>
                <c:pt idx="1137">
                  <c:v>222.23089999999999</c:v>
                </c:pt>
                <c:pt idx="1138">
                  <c:v>226.9804</c:v>
                </c:pt>
                <c:pt idx="1139">
                  <c:v>226.7107</c:v>
                </c:pt>
                <c:pt idx="1140">
                  <c:v>223.9837</c:v>
                </c:pt>
                <c:pt idx="1141">
                  <c:v>223.9837</c:v>
                </c:pt>
                <c:pt idx="1142">
                  <c:v>224.87280000000001</c:v>
                </c:pt>
                <c:pt idx="1143">
                  <c:v>227.96940000000001</c:v>
                </c:pt>
                <c:pt idx="1144">
                  <c:v>224.75290000000001</c:v>
                </c:pt>
                <c:pt idx="1145">
                  <c:v>227.7696</c:v>
                </c:pt>
                <c:pt idx="1146">
                  <c:v>228.02930000000001</c:v>
                </c:pt>
                <c:pt idx="1147">
                  <c:v>228.74850000000001</c:v>
                </c:pt>
                <c:pt idx="1148">
                  <c:v>228.26900000000001</c:v>
                </c:pt>
                <c:pt idx="1149">
                  <c:v>229.61750000000001</c:v>
                </c:pt>
                <c:pt idx="1150">
                  <c:v>232.61420000000001</c:v>
                </c:pt>
                <c:pt idx="1151">
                  <c:v>234.80179999999999</c:v>
                </c:pt>
                <c:pt idx="1152">
                  <c:v>234.672</c:v>
                </c:pt>
                <c:pt idx="1153">
                  <c:v>237.0694</c:v>
                </c:pt>
                <c:pt idx="1154">
                  <c:v>239.32689999999999</c:v>
                </c:pt>
                <c:pt idx="1155">
                  <c:v>242.3835</c:v>
                </c:pt>
                <c:pt idx="1156">
                  <c:v>242.7431</c:v>
                </c:pt>
                <c:pt idx="1157">
                  <c:v>242.7731</c:v>
                </c:pt>
                <c:pt idx="1158">
                  <c:v>242.57329999999999</c:v>
                </c:pt>
                <c:pt idx="1159">
                  <c:v>246.47900000000001</c:v>
                </c:pt>
                <c:pt idx="1160">
                  <c:v>247.49789999999999</c:v>
                </c:pt>
                <c:pt idx="1161">
                  <c:v>246.2193</c:v>
                </c:pt>
                <c:pt idx="1162">
                  <c:v>247.68770000000001</c:v>
                </c:pt>
                <c:pt idx="1163">
                  <c:v>247.85749999999999</c:v>
                </c:pt>
                <c:pt idx="1164">
                  <c:v>250.76429999999999</c:v>
                </c:pt>
                <c:pt idx="1165">
                  <c:v>253.20160000000001</c:v>
                </c:pt>
                <c:pt idx="1166">
                  <c:v>247.77760000000001</c:v>
                </c:pt>
                <c:pt idx="1167">
                  <c:v>249.51570000000001</c:v>
                </c:pt>
                <c:pt idx="1168">
                  <c:v>254.2105</c:v>
                </c:pt>
                <c:pt idx="1169">
                  <c:v>254.9897</c:v>
                </c:pt>
                <c:pt idx="1170">
                  <c:v>257.91640000000001</c:v>
                </c:pt>
                <c:pt idx="1171">
                  <c:v>258.7355</c:v>
                </c:pt>
                <c:pt idx="1172">
                  <c:v>255.30930000000001</c:v>
                </c:pt>
                <c:pt idx="1173">
                  <c:v>251.923</c:v>
                </c:pt>
                <c:pt idx="1174">
                  <c:v>250.14500000000001</c:v>
                </c:pt>
                <c:pt idx="1175">
                  <c:v>243.5822</c:v>
                </c:pt>
                <c:pt idx="1176">
                  <c:v>243.09270000000001</c:v>
                </c:pt>
                <c:pt idx="1177">
                  <c:v>244.73089999999999</c:v>
                </c:pt>
                <c:pt idx="1178">
                  <c:v>241.94399999999999</c:v>
                </c:pt>
                <c:pt idx="1179">
                  <c:v>242.43340000000001</c:v>
                </c:pt>
                <c:pt idx="1180">
                  <c:v>236.5899</c:v>
                </c:pt>
                <c:pt idx="1181">
                  <c:v>234.14259999999999</c:v>
                </c:pt>
                <c:pt idx="1182">
                  <c:v>233.02379999999999</c:v>
                </c:pt>
                <c:pt idx="1183">
                  <c:v>237.6087</c:v>
                </c:pt>
                <c:pt idx="1184">
                  <c:v>228.0093</c:v>
                </c:pt>
                <c:pt idx="1185">
                  <c:v>229.72739999999999</c:v>
                </c:pt>
                <c:pt idx="1186">
                  <c:v>222.3955</c:v>
                </c:pt>
                <c:pt idx="1187">
                  <c:v>223.58420000000001</c:v>
                </c:pt>
                <c:pt idx="1188">
                  <c:v>223.4144</c:v>
                </c:pt>
                <c:pt idx="1189">
                  <c:v>222.53530000000001</c:v>
                </c:pt>
                <c:pt idx="1190">
                  <c:v>229.60749999999999</c:v>
                </c:pt>
                <c:pt idx="1191">
                  <c:v>237.9983</c:v>
                </c:pt>
                <c:pt idx="1192">
                  <c:v>239.09710000000001</c:v>
                </c:pt>
                <c:pt idx="1193">
                  <c:v>237.32910000000001</c:v>
                </c:pt>
                <c:pt idx="1194">
                  <c:v>235.74080000000001</c:v>
                </c:pt>
                <c:pt idx="1195">
                  <c:v>227.75960000000001</c:v>
                </c:pt>
                <c:pt idx="1196">
                  <c:v>232.54429999999999</c:v>
                </c:pt>
                <c:pt idx="1197">
                  <c:v>232.21469999999999</c:v>
                </c:pt>
                <c:pt idx="1198">
                  <c:v>232.9639</c:v>
                </c:pt>
                <c:pt idx="1199">
                  <c:v>227.38</c:v>
                </c:pt>
                <c:pt idx="1200">
                  <c:v>227.65</c:v>
                </c:pt>
                <c:pt idx="1201">
                  <c:v>232.62</c:v>
                </c:pt>
                <c:pt idx="1202">
                  <c:v>236.87</c:v>
                </c:pt>
                <c:pt idx="1203">
                  <c:v>241.53</c:v>
                </c:pt>
                <c:pt idx="1204">
                  <c:v>244.6</c:v>
                </c:pt>
                <c:pt idx="1205">
                  <c:v>244.47</c:v>
                </c:pt>
                <c:pt idx="1206">
                  <c:v>244.87</c:v>
                </c:pt>
                <c:pt idx="1207">
                  <c:v>245.83</c:v>
                </c:pt>
                <c:pt idx="1208">
                  <c:v>245.55</c:v>
                </c:pt>
                <c:pt idx="1209">
                  <c:v>247.1</c:v>
                </c:pt>
                <c:pt idx="1210">
                  <c:v>247.04</c:v>
                </c:pt>
                <c:pt idx="1211">
                  <c:v>240.36</c:v>
                </c:pt>
                <c:pt idx="1212">
                  <c:v>237.3</c:v>
                </c:pt>
                <c:pt idx="1213">
                  <c:v>241.84</c:v>
                </c:pt>
                <c:pt idx="1214">
                  <c:v>238.03</c:v>
                </c:pt>
                <c:pt idx="1215">
                  <c:v>235.93</c:v>
                </c:pt>
                <c:pt idx="1216">
                  <c:v>235.74</c:v>
                </c:pt>
                <c:pt idx="1217">
                  <c:v>235.33</c:v>
                </c:pt>
                <c:pt idx="1218">
                  <c:v>239.07</c:v>
                </c:pt>
                <c:pt idx="1219">
                  <c:v>227.48</c:v>
                </c:pt>
                <c:pt idx="1220">
                  <c:v>220.84</c:v>
                </c:pt>
                <c:pt idx="1221">
                  <c:v>216.98</c:v>
                </c:pt>
                <c:pt idx="1222">
                  <c:v>209.68</c:v>
                </c:pt>
                <c:pt idx="1223">
                  <c:v>213.49</c:v>
                </c:pt>
                <c:pt idx="1224">
                  <c:v>214</c:v>
                </c:pt>
                <c:pt idx="1225">
                  <c:v>212.69</c:v>
                </c:pt>
                <c:pt idx="1226">
                  <c:v>215.24</c:v>
                </c:pt>
                <c:pt idx="1227">
                  <c:v>214.1</c:v>
                </c:pt>
                <c:pt idx="1228">
                  <c:v>218.27</c:v>
                </c:pt>
                <c:pt idx="1229">
                  <c:v>220.73</c:v>
                </c:pt>
                <c:pt idx="1230">
                  <c:v>223.75</c:v>
                </c:pt>
                <c:pt idx="1231">
                  <c:v>221.53</c:v>
                </c:pt>
                <c:pt idx="1232">
                  <c:v>223.85</c:v>
                </c:pt>
                <c:pt idx="1233">
                  <c:v>217.9</c:v>
                </c:pt>
                <c:pt idx="1234">
                  <c:v>222.13</c:v>
                </c:pt>
                <c:pt idx="1235">
                  <c:v>223.19</c:v>
                </c:pt>
                <c:pt idx="1236">
                  <c:v>223.89</c:v>
                </c:pt>
                <c:pt idx="1237">
                  <c:v>203.19</c:v>
                </c:pt>
                <c:pt idx="1238">
                  <c:v>188.38</c:v>
                </c:pt>
                <c:pt idx="1239">
                  <c:v>181.46</c:v>
                </c:pt>
                <c:pt idx="1240">
                  <c:v>172.42</c:v>
                </c:pt>
                <c:pt idx="1241">
                  <c:v>198.85</c:v>
                </c:pt>
                <c:pt idx="1242">
                  <c:v>190.42</c:v>
                </c:pt>
                <c:pt idx="1243">
                  <c:v>198.15</c:v>
                </c:pt>
                <c:pt idx="1244">
                  <c:v>202.52</c:v>
                </c:pt>
                <c:pt idx="1245">
                  <c:v>202.14</c:v>
                </c:pt>
                <c:pt idx="1246">
                  <c:v>194.27</c:v>
                </c:pt>
                <c:pt idx="1247">
                  <c:v>196.98</c:v>
                </c:pt>
                <c:pt idx="1248">
                  <c:v>193.16</c:v>
                </c:pt>
                <c:pt idx="1249">
                  <c:v>199.74</c:v>
                </c:pt>
                <c:pt idx="1250">
                  <c:v>204.6</c:v>
                </c:pt>
                <c:pt idx="1251">
                  <c:v>208.37</c:v>
                </c:pt>
                <c:pt idx="1252">
                  <c:v>209.28</c:v>
                </c:pt>
                <c:pt idx="1253">
                  <c:v>210.14</c:v>
                </c:pt>
                <c:pt idx="1254">
                  <c:v>211.21</c:v>
                </c:pt>
                <c:pt idx="1255">
                  <c:v>212.5</c:v>
                </c:pt>
                <c:pt idx="1256">
                  <c:v>212.42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9E-4DA1-9813-0F1D534E19EE}"/>
            </c:ext>
          </c:extLst>
        </c:ser>
        <c:ser>
          <c:idx val="0"/>
          <c:order val="1"/>
          <c:tx>
            <c:strRef>
              <c:f>Summary!$C$3</c:f>
              <c:strCache>
                <c:ptCount val="1"/>
                <c:pt idx="0">
                  <c:v>MSFT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MSFT!$B$2:$B$1258</c:f>
              <c:numCache>
                <c:formatCode>"₹"\ #,##0.00</c:formatCode>
                <c:ptCount val="1257"/>
                <c:pt idx="0">
                  <c:v>167.09469999999999</c:v>
                </c:pt>
                <c:pt idx="1">
                  <c:v>171.18190000000001</c:v>
                </c:pt>
                <c:pt idx="2">
                  <c:v>173.0197</c:v>
                </c:pt>
                <c:pt idx="3">
                  <c:v>174.7234</c:v>
                </c:pt>
                <c:pt idx="4">
                  <c:v>175.738</c:v>
                </c:pt>
                <c:pt idx="5">
                  <c:v>176.77170000000001</c:v>
                </c:pt>
                <c:pt idx="6">
                  <c:v>178.74350000000001</c:v>
                </c:pt>
                <c:pt idx="7">
                  <c:v>174.69470000000001</c:v>
                </c:pt>
                <c:pt idx="8">
                  <c:v>172.05289999999999</c:v>
                </c:pt>
                <c:pt idx="9">
                  <c:v>172.79949999999999</c:v>
                </c:pt>
                <c:pt idx="10">
                  <c:v>175.3169</c:v>
                </c:pt>
                <c:pt idx="11">
                  <c:v>176.99189999999999</c:v>
                </c:pt>
                <c:pt idx="12">
                  <c:v>175.76669999999999</c:v>
                </c:pt>
                <c:pt idx="13">
                  <c:v>178.20480000000001</c:v>
                </c:pt>
                <c:pt idx="14">
                  <c:v>176.0643</c:v>
                </c:pt>
                <c:pt idx="15">
                  <c:v>176.14109999999999</c:v>
                </c:pt>
                <c:pt idx="16">
                  <c:v>174.279</c:v>
                </c:pt>
                <c:pt idx="17">
                  <c:v>174.5093</c:v>
                </c:pt>
                <c:pt idx="18">
                  <c:v>174.11580000000001</c:v>
                </c:pt>
                <c:pt idx="19">
                  <c:v>175.89150000000001</c:v>
                </c:pt>
                <c:pt idx="20">
                  <c:v>175.48840000000001</c:v>
                </c:pt>
                <c:pt idx="21">
                  <c:v>177.48490000000001</c:v>
                </c:pt>
                <c:pt idx="22">
                  <c:v>177.91679999999999</c:v>
                </c:pt>
                <c:pt idx="23">
                  <c:v>175.57480000000001</c:v>
                </c:pt>
                <c:pt idx="24">
                  <c:v>179.68289999999999</c:v>
                </c:pt>
                <c:pt idx="25">
                  <c:v>180.7963</c:v>
                </c:pt>
                <c:pt idx="26">
                  <c:v>182.17850000000001</c:v>
                </c:pt>
                <c:pt idx="27">
                  <c:v>188.9358</c:v>
                </c:pt>
                <c:pt idx="28">
                  <c:v>178.7902</c:v>
                </c:pt>
                <c:pt idx="29">
                  <c:v>180.2012</c:v>
                </c:pt>
                <c:pt idx="30">
                  <c:v>181.35300000000001</c:v>
                </c:pt>
                <c:pt idx="31">
                  <c:v>185.7971</c:v>
                </c:pt>
                <c:pt idx="32">
                  <c:v>186.4402</c:v>
                </c:pt>
                <c:pt idx="33">
                  <c:v>188.4367</c:v>
                </c:pt>
                <c:pt idx="34">
                  <c:v>187.31370000000001</c:v>
                </c:pt>
                <c:pt idx="35">
                  <c:v>192.51599999999999</c:v>
                </c:pt>
                <c:pt idx="36">
                  <c:v>193.8022</c:v>
                </c:pt>
                <c:pt idx="37">
                  <c:v>189.8956</c:v>
                </c:pt>
                <c:pt idx="38">
                  <c:v>192.2953</c:v>
                </c:pt>
                <c:pt idx="39">
                  <c:v>188.44630000000001</c:v>
                </c:pt>
                <c:pt idx="40">
                  <c:v>190.4716</c:v>
                </c:pt>
                <c:pt idx="41">
                  <c:v>195.33799999999999</c:v>
                </c:pt>
                <c:pt idx="42">
                  <c:v>196.4802</c:v>
                </c:pt>
                <c:pt idx="43">
                  <c:v>197.97749999999999</c:v>
                </c:pt>
                <c:pt idx="44">
                  <c:v>202.23920000000001</c:v>
                </c:pt>
                <c:pt idx="45">
                  <c:v>199.88759999999999</c:v>
                </c:pt>
                <c:pt idx="46">
                  <c:v>204.28370000000001</c:v>
                </c:pt>
                <c:pt idx="47">
                  <c:v>205.7139</c:v>
                </c:pt>
                <c:pt idx="48">
                  <c:v>205.09</c:v>
                </c:pt>
                <c:pt idx="49">
                  <c:v>198.755</c:v>
                </c:pt>
                <c:pt idx="50">
                  <c:v>199.9836</c:v>
                </c:pt>
                <c:pt idx="51">
                  <c:v>199.68610000000001</c:v>
                </c:pt>
                <c:pt idx="52">
                  <c:v>195.73150000000001</c:v>
                </c:pt>
                <c:pt idx="53">
                  <c:v>194.73320000000001</c:v>
                </c:pt>
                <c:pt idx="54">
                  <c:v>203.10310000000001</c:v>
                </c:pt>
                <c:pt idx="55">
                  <c:v>200.36760000000001</c:v>
                </c:pt>
                <c:pt idx="56">
                  <c:v>203.24709999999999</c:v>
                </c:pt>
                <c:pt idx="57">
                  <c:v>194.40690000000001</c:v>
                </c:pt>
                <c:pt idx="58">
                  <c:v>193.2167</c:v>
                </c:pt>
                <c:pt idx="59">
                  <c:v>195.6643</c:v>
                </c:pt>
                <c:pt idx="60">
                  <c:v>193.90780000000001</c:v>
                </c:pt>
                <c:pt idx="61">
                  <c:v>195.86590000000001</c:v>
                </c:pt>
                <c:pt idx="62">
                  <c:v>195.7123</c:v>
                </c:pt>
                <c:pt idx="63">
                  <c:v>196.77770000000001</c:v>
                </c:pt>
                <c:pt idx="64">
                  <c:v>207.84469999999999</c:v>
                </c:pt>
                <c:pt idx="65">
                  <c:v>204.7252</c:v>
                </c:pt>
                <c:pt idx="66">
                  <c:v>204.38929999999999</c:v>
                </c:pt>
                <c:pt idx="67">
                  <c:v>207.66239999999999</c:v>
                </c:pt>
                <c:pt idx="68">
                  <c:v>203.9478</c:v>
                </c:pt>
                <c:pt idx="69">
                  <c:v>199.88759999999999</c:v>
                </c:pt>
                <c:pt idx="70">
                  <c:v>195.2132</c:v>
                </c:pt>
                <c:pt idx="71">
                  <c:v>200.78989999999999</c:v>
                </c:pt>
                <c:pt idx="72">
                  <c:v>200.31950000000001</c:v>
                </c:pt>
                <c:pt idx="73">
                  <c:v>200.51159999999999</c:v>
                </c:pt>
                <c:pt idx="74">
                  <c:v>201.83609999999999</c:v>
                </c:pt>
                <c:pt idx="75">
                  <c:v>202.9975</c:v>
                </c:pt>
                <c:pt idx="76">
                  <c:v>201.76589999999999</c:v>
                </c:pt>
                <c:pt idx="77">
                  <c:v>206.46129999999999</c:v>
                </c:pt>
                <c:pt idx="78">
                  <c:v>204.96029999999999</c:v>
                </c:pt>
                <c:pt idx="79">
                  <c:v>205.60499999999999</c:v>
                </c:pt>
                <c:pt idx="80">
                  <c:v>208.27979999999999</c:v>
                </c:pt>
                <c:pt idx="81">
                  <c:v>212.78280000000001</c:v>
                </c:pt>
                <c:pt idx="82">
                  <c:v>218.00729999999999</c:v>
                </c:pt>
                <c:pt idx="83">
                  <c:v>220.2492</c:v>
                </c:pt>
                <c:pt idx="84">
                  <c:v>216.99700000000001</c:v>
                </c:pt>
                <c:pt idx="85">
                  <c:v>218.6712</c:v>
                </c:pt>
                <c:pt idx="86">
                  <c:v>222.88550000000001</c:v>
                </c:pt>
                <c:pt idx="87">
                  <c:v>209.07839999999999</c:v>
                </c:pt>
                <c:pt idx="88">
                  <c:v>206.1438</c:v>
                </c:pt>
                <c:pt idx="89">
                  <c:v>194.9923</c:v>
                </c:pt>
                <c:pt idx="90">
                  <c:v>203.29580000000001</c:v>
                </c:pt>
                <c:pt idx="91">
                  <c:v>197.59979999999999</c:v>
                </c:pt>
                <c:pt idx="92">
                  <c:v>196.31049999999999</c:v>
                </c:pt>
                <c:pt idx="93">
                  <c:v>197.63829999999999</c:v>
                </c:pt>
                <c:pt idx="94">
                  <c:v>200.88079999999999</c:v>
                </c:pt>
                <c:pt idx="95">
                  <c:v>197.2919</c:v>
                </c:pt>
                <c:pt idx="96">
                  <c:v>195.2329</c:v>
                </c:pt>
                <c:pt idx="97">
                  <c:v>192.8082</c:v>
                </c:pt>
                <c:pt idx="98">
                  <c:v>194.8768</c:v>
                </c:pt>
                <c:pt idx="99">
                  <c:v>199.57220000000001</c:v>
                </c:pt>
                <c:pt idx="100">
                  <c:v>193.00059999999999</c:v>
                </c:pt>
                <c:pt idx="101">
                  <c:v>195.50229999999999</c:v>
                </c:pt>
                <c:pt idx="102">
                  <c:v>199.9571</c:v>
                </c:pt>
                <c:pt idx="103">
                  <c:v>201.51580000000001</c:v>
                </c:pt>
                <c:pt idx="104">
                  <c:v>199.41829999999999</c:v>
                </c:pt>
                <c:pt idx="105">
                  <c:v>202.37209999999999</c:v>
                </c:pt>
                <c:pt idx="106">
                  <c:v>204.42150000000001</c:v>
                </c:pt>
                <c:pt idx="107">
                  <c:v>198.3887</c:v>
                </c:pt>
                <c:pt idx="108">
                  <c:v>202.42019999999999</c:v>
                </c:pt>
                <c:pt idx="109">
                  <c:v>198.11940000000001</c:v>
                </c:pt>
                <c:pt idx="110">
                  <c:v>201.89109999999999</c:v>
                </c:pt>
                <c:pt idx="111">
                  <c:v>202.61259999999999</c:v>
                </c:pt>
                <c:pt idx="112">
                  <c:v>207.6448</c:v>
                </c:pt>
                <c:pt idx="113">
                  <c:v>213.02330000000001</c:v>
                </c:pt>
                <c:pt idx="114">
                  <c:v>214.428</c:v>
                </c:pt>
                <c:pt idx="115">
                  <c:v>212.50370000000001</c:v>
                </c:pt>
                <c:pt idx="116">
                  <c:v>211.34909999999999</c:v>
                </c:pt>
                <c:pt idx="117">
                  <c:v>211.34909999999999</c:v>
                </c:pt>
                <c:pt idx="118">
                  <c:v>206.11490000000001</c:v>
                </c:pt>
                <c:pt idx="119">
                  <c:v>206.52869999999999</c:v>
                </c:pt>
                <c:pt idx="120">
                  <c:v>206.673</c:v>
                </c:pt>
                <c:pt idx="121">
                  <c:v>206.75960000000001</c:v>
                </c:pt>
                <c:pt idx="122">
                  <c:v>208.0489</c:v>
                </c:pt>
                <c:pt idx="123">
                  <c:v>202.13149999999999</c:v>
                </c:pt>
                <c:pt idx="124">
                  <c:v>205.18170000000001</c:v>
                </c:pt>
                <c:pt idx="125">
                  <c:v>195.01150000000001</c:v>
                </c:pt>
                <c:pt idx="126">
                  <c:v>196.9744</c:v>
                </c:pt>
                <c:pt idx="127">
                  <c:v>194.80950000000001</c:v>
                </c:pt>
                <c:pt idx="128">
                  <c:v>194.6748</c:v>
                </c:pt>
                <c:pt idx="129">
                  <c:v>198.61969999999999</c:v>
                </c:pt>
                <c:pt idx="130">
                  <c:v>208.2028</c:v>
                </c:pt>
                <c:pt idx="131">
                  <c:v>214.84180000000001</c:v>
                </c:pt>
                <c:pt idx="132">
                  <c:v>215.25550000000001</c:v>
                </c:pt>
                <c:pt idx="133">
                  <c:v>210.12719999999999</c:v>
                </c:pt>
                <c:pt idx="134">
                  <c:v>203.0264</c:v>
                </c:pt>
                <c:pt idx="135">
                  <c:v>208.35679999999999</c:v>
                </c:pt>
                <c:pt idx="136">
                  <c:v>207.28880000000001</c:v>
                </c:pt>
                <c:pt idx="137">
                  <c:v>208.31829999999999</c:v>
                </c:pt>
                <c:pt idx="138">
                  <c:v>209.0111</c:v>
                </c:pt>
                <c:pt idx="139">
                  <c:v>206.3459</c:v>
                </c:pt>
                <c:pt idx="140">
                  <c:v>203.62549999999999</c:v>
                </c:pt>
                <c:pt idx="141">
                  <c:v>204.91810000000001</c:v>
                </c:pt>
                <c:pt idx="142">
                  <c:v>202.9598</c:v>
                </c:pt>
                <c:pt idx="143">
                  <c:v>202.68969999999999</c:v>
                </c:pt>
                <c:pt idx="144">
                  <c:v>206.3073</c:v>
                </c:pt>
                <c:pt idx="145">
                  <c:v>206.3169</c:v>
                </c:pt>
                <c:pt idx="146">
                  <c:v>207.62880000000001</c:v>
                </c:pt>
                <c:pt idx="147">
                  <c:v>206.50989999999999</c:v>
                </c:pt>
                <c:pt idx="148">
                  <c:v>208.57429999999999</c:v>
                </c:pt>
                <c:pt idx="149">
                  <c:v>207.76390000000001</c:v>
                </c:pt>
                <c:pt idx="150">
                  <c:v>206.6738</c:v>
                </c:pt>
                <c:pt idx="151">
                  <c:v>206.78960000000001</c:v>
                </c:pt>
                <c:pt idx="152">
                  <c:v>206.72210000000001</c:v>
                </c:pt>
                <c:pt idx="153">
                  <c:v>208.38130000000001</c:v>
                </c:pt>
                <c:pt idx="154">
                  <c:v>204.3201</c:v>
                </c:pt>
                <c:pt idx="155">
                  <c:v>203.08519999999999</c:v>
                </c:pt>
                <c:pt idx="156">
                  <c:v>205.72839999999999</c:v>
                </c:pt>
                <c:pt idx="157">
                  <c:v>206.6353</c:v>
                </c:pt>
                <c:pt idx="158">
                  <c:v>206.56780000000001</c:v>
                </c:pt>
                <c:pt idx="159">
                  <c:v>211.5359</c:v>
                </c:pt>
                <c:pt idx="160">
                  <c:v>211.67089999999999</c:v>
                </c:pt>
                <c:pt idx="161">
                  <c:v>210.87020000000001</c:v>
                </c:pt>
                <c:pt idx="162">
                  <c:v>214.72890000000001</c:v>
                </c:pt>
                <c:pt idx="163">
                  <c:v>216.03129999999999</c:v>
                </c:pt>
                <c:pt idx="164">
                  <c:v>213.21440000000001</c:v>
                </c:pt>
                <c:pt idx="165">
                  <c:v>214.88329999999999</c:v>
                </c:pt>
                <c:pt idx="166">
                  <c:v>217.0153</c:v>
                </c:pt>
                <c:pt idx="167">
                  <c:v>216.2338</c:v>
                </c:pt>
                <c:pt idx="168">
                  <c:v>213.8511</c:v>
                </c:pt>
                <c:pt idx="169">
                  <c:v>214.565</c:v>
                </c:pt>
                <c:pt idx="170">
                  <c:v>210.00200000000001</c:v>
                </c:pt>
                <c:pt idx="171">
                  <c:v>210.2046</c:v>
                </c:pt>
                <c:pt idx="172">
                  <c:v>204.7542</c:v>
                </c:pt>
                <c:pt idx="173">
                  <c:v>210.58080000000001</c:v>
                </c:pt>
                <c:pt idx="174">
                  <c:v>211.8638</c:v>
                </c:pt>
                <c:pt idx="175">
                  <c:v>209.8091</c:v>
                </c:pt>
                <c:pt idx="176">
                  <c:v>207.33949999999999</c:v>
                </c:pt>
                <c:pt idx="177">
                  <c:v>208.69970000000001</c:v>
                </c:pt>
                <c:pt idx="178">
                  <c:v>205.49690000000001</c:v>
                </c:pt>
                <c:pt idx="179">
                  <c:v>205.14</c:v>
                </c:pt>
                <c:pt idx="180">
                  <c:v>208.7962</c:v>
                </c:pt>
                <c:pt idx="181">
                  <c:v>216.41720000000001</c:v>
                </c:pt>
                <c:pt idx="182">
                  <c:v>217.0249</c:v>
                </c:pt>
                <c:pt idx="183">
                  <c:v>217.97030000000001</c:v>
                </c:pt>
                <c:pt idx="184">
                  <c:v>221.4238</c:v>
                </c:pt>
                <c:pt idx="185">
                  <c:v>224.125</c:v>
                </c:pt>
                <c:pt idx="186">
                  <c:v>224.67490000000001</c:v>
                </c:pt>
                <c:pt idx="187">
                  <c:v>230.49189999999999</c:v>
                </c:pt>
                <c:pt idx="188">
                  <c:v>223.7681</c:v>
                </c:pt>
                <c:pt idx="189">
                  <c:v>231.1865</c:v>
                </c:pt>
                <c:pt idx="190">
                  <c:v>231.0514</c:v>
                </c:pt>
                <c:pt idx="191">
                  <c:v>234.41820000000001</c:v>
                </c:pt>
                <c:pt idx="192">
                  <c:v>233.4631</c:v>
                </c:pt>
                <c:pt idx="193">
                  <c:v>233.6464</c:v>
                </c:pt>
                <c:pt idx="194">
                  <c:v>233.90690000000001</c:v>
                </c:pt>
                <c:pt idx="195">
                  <c:v>235.161</c:v>
                </c:pt>
                <c:pt idx="196">
                  <c:v>234.24449999999999</c:v>
                </c:pt>
                <c:pt idx="197">
                  <c:v>235.85560000000001</c:v>
                </c:pt>
                <c:pt idx="198">
                  <c:v>236.33789999999999</c:v>
                </c:pt>
                <c:pt idx="199">
                  <c:v>235.0934</c:v>
                </c:pt>
                <c:pt idx="200">
                  <c:v>236.1183</c:v>
                </c:pt>
                <c:pt idx="201">
                  <c:v>235.72190000000001</c:v>
                </c:pt>
                <c:pt idx="202">
                  <c:v>232.99520000000001</c:v>
                </c:pt>
                <c:pt idx="203">
                  <c:v>226.749</c:v>
                </c:pt>
                <c:pt idx="204">
                  <c:v>225.55009999999999</c:v>
                </c:pt>
                <c:pt idx="205">
                  <c:v>226.7877</c:v>
                </c:pt>
                <c:pt idx="206">
                  <c:v>221.4117</c:v>
                </c:pt>
                <c:pt idx="207">
                  <c:v>224.68950000000001</c:v>
                </c:pt>
                <c:pt idx="208">
                  <c:v>229.0986</c:v>
                </c:pt>
                <c:pt idx="209">
                  <c:v>226.1302</c:v>
                </c:pt>
                <c:pt idx="210">
                  <c:v>220.029</c:v>
                </c:pt>
                <c:pt idx="211">
                  <c:v>219.22649999999999</c:v>
                </c:pt>
                <c:pt idx="212">
                  <c:v>223.93539999999999</c:v>
                </c:pt>
                <c:pt idx="213">
                  <c:v>219.8647</c:v>
                </c:pt>
                <c:pt idx="214">
                  <c:v>226.04320000000001</c:v>
                </c:pt>
                <c:pt idx="215">
                  <c:v>224.72819999999999</c:v>
                </c:pt>
                <c:pt idx="216">
                  <c:v>229.28229999999999</c:v>
                </c:pt>
                <c:pt idx="217">
                  <c:v>227.94800000000001</c:v>
                </c:pt>
                <c:pt idx="218">
                  <c:v>227.03909999999999</c:v>
                </c:pt>
                <c:pt idx="219">
                  <c:v>229.84309999999999</c:v>
                </c:pt>
                <c:pt idx="220">
                  <c:v>229.1953</c:v>
                </c:pt>
                <c:pt idx="221">
                  <c:v>223.08449999999999</c:v>
                </c:pt>
                <c:pt idx="222">
                  <c:v>222.72669999999999</c:v>
                </c:pt>
                <c:pt idx="223">
                  <c:v>228.18010000000001</c:v>
                </c:pt>
                <c:pt idx="224">
                  <c:v>229.7174</c:v>
                </c:pt>
                <c:pt idx="225">
                  <c:v>227.66759999999999</c:v>
                </c:pt>
                <c:pt idx="226">
                  <c:v>224.6508</c:v>
                </c:pt>
                <c:pt idx="227">
                  <c:v>228.65379999999999</c:v>
                </c:pt>
                <c:pt idx="228">
                  <c:v>227.45490000000001</c:v>
                </c:pt>
                <c:pt idx="229">
                  <c:v>224.1771</c:v>
                </c:pt>
                <c:pt idx="230">
                  <c:v>227.96729999999999</c:v>
                </c:pt>
                <c:pt idx="231">
                  <c:v>234.3296</c:v>
                </c:pt>
                <c:pt idx="232">
                  <c:v>240.8272</c:v>
                </c:pt>
                <c:pt idx="233">
                  <c:v>239.65719999999999</c:v>
                </c:pt>
                <c:pt idx="234">
                  <c:v>241.62970000000001</c:v>
                </c:pt>
                <c:pt idx="235">
                  <c:v>244.8689</c:v>
                </c:pt>
                <c:pt idx="236">
                  <c:v>247.3828</c:v>
                </c:pt>
                <c:pt idx="237">
                  <c:v>247.4408</c:v>
                </c:pt>
                <c:pt idx="238">
                  <c:v>249.93539999999999</c:v>
                </c:pt>
                <c:pt idx="239">
                  <c:v>247.13140000000001</c:v>
                </c:pt>
                <c:pt idx="240">
                  <c:v>250.91200000000001</c:v>
                </c:pt>
                <c:pt idx="241">
                  <c:v>252.11099999999999</c:v>
                </c:pt>
                <c:pt idx="242">
                  <c:v>250.1772</c:v>
                </c:pt>
                <c:pt idx="243">
                  <c:v>249.71299999999999</c:v>
                </c:pt>
                <c:pt idx="244">
                  <c:v>251.9563</c:v>
                </c:pt>
                <c:pt idx="245">
                  <c:v>248.6591</c:v>
                </c:pt>
                <c:pt idx="246">
                  <c:v>252.50739999999999</c:v>
                </c:pt>
                <c:pt idx="247">
                  <c:v>252.89420000000001</c:v>
                </c:pt>
                <c:pt idx="248">
                  <c:v>253.30019999999999</c:v>
                </c:pt>
                <c:pt idx="249">
                  <c:v>246.13550000000001</c:v>
                </c:pt>
                <c:pt idx="250">
                  <c:v>244.1534</c:v>
                </c:pt>
                <c:pt idx="251">
                  <c:v>243.83420000000001</c:v>
                </c:pt>
                <c:pt idx="252">
                  <c:v>243.5248</c:v>
                </c:pt>
                <c:pt idx="253">
                  <c:v>239.58949999999999</c:v>
                </c:pt>
                <c:pt idx="254">
                  <c:v>238.31319999999999</c:v>
                </c:pt>
                <c:pt idx="255">
                  <c:v>241.46530000000001</c:v>
                </c:pt>
                <c:pt idx="256">
                  <c:v>244.10499999999999</c:v>
                </c:pt>
                <c:pt idx="257">
                  <c:v>238.99969999999999</c:v>
                </c:pt>
                <c:pt idx="258">
                  <c:v>238.0812</c:v>
                </c:pt>
                <c:pt idx="259">
                  <c:v>231.09039999999999</c:v>
                </c:pt>
                <c:pt idx="260">
                  <c:v>234.9871</c:v>
                </c:pt>
                <c:pt idx="261">
                  <c:v>239.9376</c:v>
                </c:pt>
                <c:pt idx="262">
                  <c:v>237.0659</c:v>
                </c:pt>
                <c:pt idx="263">
                  <c:v>235.03540000000001</c:v>
                </c:pt>
                <c:pt idx="264">
                  <c:v>235.61689999999999</c:v>
                </c:pt>
                <c:pt idx="265">
                  <c:v>238.8732</c:v>
                </c:pt>
                <c:pt idx="266">
                  <c:v>237.6036</c:v>
                </c:pt>
                <c:pt idx="267">
                  <c:v>243.04050000000001</c:v>
                </c:pt>
                <c:pt idx="268">
                  <c:v>243.95150000000001</c:v>
                </c:pt>
                <c:pt idx="269">
                  <c:v>243.7286</c:v>
                </c:pt>
                <c:pt idx="270">
                  <c:v>241.61590000000001</c:v>
                </c:pt>
                <c:pt idx="271">
                  <c:v>241.9744</c:v>
                </c:pt>
                <c:pt idx="272">
                  <c:v>239.76480000000001</c:v>
                </c:pt>
                <c:pt idx="273">
                  <c:v>239.6679</c:v>
                </c:pt>
                <c:pt idx="274">
                  <c:v>238.12700000000001</c:v>
                </c:pt>
                <c:pt idx="275">
                  <c:v>243.05019999999999</c:v>
                </c:pt>
                <c:pt idx="276">
                  <c:v>245.977</c:v>
                </c:pt>
                <c:pt idx="277">
                  <c:v>244.77529999999999</c:v>
                </c:pt>
                <c:pt idx="278">
                  <c:v>245.7638</c:v>
                </c:pt>
                <c:pt idx="279">
                  <c:v>249.30109999999999</c:v>
                </c:pt>
                <c:pt idx="280">
                  <c:v>249.93109999999999</c:v>
                </c:pt>
                <c:pt idx="281">
                  <c:v>251.86940000000001</c:v>
                </c:pt>
                <c:pt idx="282">
                  <c:v>250.38659999999999</c:v>
                </c:pt>
                <c:pt idx="283">
                  <c:v>249.43680000000001</c:v>
                </c:pt>
                <c:pt idx="284">
                  <c:v>252.84809999999999</c:v>
                </c:pt>
                <c:pt idx="285">
                  <c:v>251.42359999999999</c:v>
                </c:pt>
                <c:pt idx="286">
                  <c:v>254.5247</c:v>
                </c:pt>
                <c:pt idx="287">
                  <c:v>257.3159</c:v>
                </c:pt>
                <c:pt idx="288">
                  <c:v>257.08330000000001</c:v>
                </c:pt>
                <c:pt idx="289">
                  <c:v>258.45949999999999</c:v>
                </c:pt>
                <c:pt idx="290">
                  <c:v>256.84109999999998</c:v>
                </c:pt>
                <c:pt idx="291">
                  <c:v>260.42680000000001</c:v>
                </c:pt>
                <c:pt idx="292">
                  <c:v>263.02409999999998</c:v>
                </c:pt>
                <c:pt idx="293">
                  <c:v>262.53960000000001</c:v>
                </c:pt>
                <c:pt idx="294">
                  <c:v>263.21800000000002</c:v>
                </c:pt>
                <c:pt idx="295">
                  <c:v>269.08120000000002</c:v>
                </c:pt>
                <c:pt idx="296">
                  <c:v>269.09089999999998</c:v>
                </c:pt>
                <c:pt idx="297">
                  <c:v>271.29090000000002</c:v>
                </c:pt>
                <c:pt idx="298">
                  <c:v>268.85840000000002</c:v>
                </c:pt>
                <c:pt idx="299">
                  <c:v>269.3623</c:v>
                </c:pt>
                <c:pt idx="300">
                  <c:v>268.76150000000001</c:v>
                </c:pt>
                <c:pt idx="301">
                  <c:v>272.30849999999998</c:v>
                </c:pt>
                <c:pt idx="302">
                  <c:v>273.79129999999998</c:v>
                </c:pt>
                <c:pt idx="303">
                  <c:v>272.3569</c:v>
                </c:pt>
                <c:pt idx="304">
                  <c:v>272.0856</c:v>
                </c:pt>
                <c:pt idx="305">
                  <c:v>268.46100000000001</c:v>
                </c:pt>
                <c:pt idx="306">
                  <c:v>270.69970000000001</c:v>
                </c:pt>
                <c:pt idx="307">
                  <c:v>272.71550000000002</c:v>
                </c:pt>
                <c:pt idx="308">
                  <c:v>277.30919999999998</c:v>
                </c:pt>
                <c:pt idx="309">
                  <c:v>280.7303</c:v>
                </c:pt>
                <c:pt idx="310">
                  <c:v>280.12950000000001</c:v>
                </c:pt>
                <c:pt idx="311">
                  <c:v>277.69690000000003</c:v>
                </c:pt>
                <c:pt idx="312">
                  <c:v>277.38670000000002</c:v>
                </c:pt>
                <c:pt idx="313">
                  <c:v>277.65809999999999</c:v>
                </c:pt>
                <c:pt idx="314">
                  <c:v>276.11720000000003</c:v>
                </c:pt>
                <c:pt idx="315">
                  <c:v>276.02999999999997</c:v>
                </c:pt>
                <c:pt idx="316">
                  <c:v>278.25900000000001</c:v>
                </c:pt>
                <c:pt idx="317">
                  <c:v>277.6678</c:v>
                </c:pt>
                <c:pt idx="318">
                  <c:v>280.5849</c:v>
                </c:pt>
                <c:pt idx="319">
                  <c:v>280.52679999999998</c:v>
                </c:pt>
                <c:pt idx="320">
                  <c:v>279.4316</c:v>
                </c:pt>
                <c:pt idx="321">
                  <c:v>277.59989999999999</c:v>
                </c:pt>
                <c:pt idx="322">
                  <c:v>278.0942</c:v>
                </c:pt>
                <c:pt idx="323">
                  <c:v>280.86599999999999</c:v>
                </c:pt>
                <c:pt idx="324">
                  <c:v>283.81209999999999</c:v>
                </c:pt>
                <c:pt idx="325">
                  <c:v>285.50819999999999</c:v>
                </c:pt>
                <c:pt idx="326">
                  <c:v>284.0351</c:v>
                </c:pt>
                <c:pt idx="327">
                  <c:v>282.29700000000003</c:v>
                </c:pt>
                <c:pt idx="328">
                  <c:v>288.1617</c:v>
                </c:pt>
                <c:pt idx="329">
                  <c:v>295.53160000000003</c:v>
                </c:pt>
                <c:pt idx="330">
                  <c:v>295.81319999999999</c:v>
                </c:pt>
                <c:pt idx="331">
                  <c:v>293.84210000000002</c:v>
                </c:pt>
                <c:pt idx="332">
                  <c:v>293.24979999999999</c:v>
                </c:pt>
                <c:pt idx="333">
                  <c:v>290.4144</c:v>
                </c:pt>
                <c:pt idx="334">
                  <c:v>291.02620000000002</c:v>
                </c:pt>
                <c:pt idx="335">
                  <c:v>294.78390000000002</c:v>
                </c:pt>
                <c:pt idx="336">
                  <c:v>293.12349999999998</c:v>
                </c:pt>
                <c:pt idx="337">
                  <c:v>293.07499999999999</c:v>
                </c:pt>
                <c:pt idx="338">
                  <c:v>292.41469999999998</c:v>
                </c:pt>
                <c:pt idx="339">
                  <c:v>292.40499999999997</c:v>
                </c:pt>
                <c:pt idx="340">
                  <c:v>291.47289999999998</c:v>
                </c:pt>
                <c:pt idx="341">
                  <c:v>291.50200000000001</c:v>
                </c:pt>
                <c:pt idx="342">
                  <c:v>288.62779999999998</c:v>
                </c:pt>
                <c:pt idx="343">
                  <c:v>287.13249999999999</c:v>
                </c:pt>
                <c:pt idx="344">
                  <c:v>288.37540000000001</c:v>
                </c:pt>
                <c:pt idx="345">
                  <c:v>291.09410000000003</c:v>
                </c:pt>
                <c:pt idx="346">
                  <c:v>295.97829999999999</c:v>
                </c:pt>
                <c:pt idx="347">
                  <c:v>296.36669999999998</c:v>
                </c:pt>
                <c:pt idx="348">
                  <c:v>291.17180000000002</c:v>
                </c:pt>
                <c:pt idx="349">
                  <c:v>285.76339999999999</c:v>
                </c:pt>
                <c:pt idx="350">
                  <c:v>286.24889999999999</c:v>
                </c:pt>
                <c:pt idx="351">
                  <c:v>289.91919999999999</c:v>
                </c:pt>
                <c:pt idx="352">
                  <c:v>290.87090000000001</c:v>
                </c:pt>
                <c:pt idx="353">
                  <c:v>290.6669</c:v>
                </c:pt>
                <c:pt idx="354">
                  <c:v>285.63720000000001</c:v>
                </c:pt>
                <c:pt idx="355">
                  <c:v>275.29610000000002</c:v>
                </c:pt>
                <c:pt idx="356">
                  <c:v>275.76220000000001</c:v>
                </c:pt>
                <c:pt idx="357">
                  <c:v>273.74259999999998</c:v>
                </c:pt>
                <c:pt idx="358">
                  <c:v>280.71429999999998</c:v>
                </c:pt>
                <c:pt idx="359">
                  <c:v>274.89800000000002</c:v>
                </c:pt>
                <c:pt idx="360">
                  <c:v>280.38409999999999</c:v>
                </c:pt>
                <c:pt idx="361">
                  <c:v>284.60789999999997</c:v>
                </c:pt>
                <c:pt idx="362">
                  <c:v>286.29750000000001</c:v>
                </c:pt>
                <c:pt idx="363">
                  <c:v>286.29750000000001</c:v>
                </c:pt>
                <c:pt idx="364">
                  <c:v>285.69540000000001</c:v>
                </c:pt>
                <c:pt idx="365">
                  <c:v>284.38470000000001</c:v>
                </c:pt>
                <c:pt idx="366">
                  <c:v>287.71510000000001</c:v>
                </c:pt>
                <c:pt idx="367">
                  <c:v>293.9683</c:v>
                </c:pt>
                <c:pt idx="368">
                  <c:v>295.38600000000002</c:v>
                </c:pt>
                <c:pt idx="369">
                  <c:v>298.3766</c:v>
                </c:pt>
                <c:pt idx="370">
                  <c:v>299.2894</c:v>
                </c:pt>
                <c:pt idx="371">
                  <c:v>298.4932</c:v>
                </c:pt>
                <c:pt idx="372">
                  <c:v>301.74599999999998</c:v>
                </c:pt>
                <c:pt idx="373">
                  <c:v>300.19240000000002</c:v>
                </c:pt>
                <c:pt idx="374">
                  <c:v>299.19229999999999</c:v>
                </c:pt>
                <c:pt idx="375">
                  <c:v>301.1148</c:v>
                </c:pt>
                <c:pt idx="376">
                  <c:v>313.79599999999999</c:v>
                </c:pt>
                <c:pt idx="377">
                  <c:v>314.9418</c:v>
                </c:pt>
                <c:pt idx="378">
                  <c:v>322.0009</c:v>
                </c:pt>
                <c:pt idx="379">
                  <c:v>319.81619999999998</c:v>
                </c:pt>
                <c:pt idx="380">
                  <c:v>323.46710000000002</c:v>
                </c:pt>
                <c:pt idx="381">
                  <c:v>324.31189999999998</c:v>
                </c:pt>
                <c:pt idx="382">
                  <c:v>326.68110000000001</c:v>
                </c:pt>
                <c:pt idx="383">
                  <c:v>326.31209999999999</c:v>
                </c:pt>
                <c:pt idx="384">
                  <c:v>327.21510000000001</c:v>
                </c:pt>
                <c:pt idx="385">
                  <c:v>326.20530000000002</c:v>
                </c:pt>
                <c:pt idx="386">
                  <c:v>321.2047</c:v>
                </c:pt>
                <c:pt idx="387">
                  <c:v>322.78750000000002</c:v>
                </c:pt>
                <c:pt idx="388">
                  <c:v>326.95299999999997</c:v>
                </c:pt>
                <c:pt idx="389">
                  <c:v>326.3218</c:v>
                </c:pt>
                <c:pt idx="390">
                  <c:v>329.66210000000001</c:v>
                </c:pt>
                <c:pt idx="391">
                  <c:v>329.88580000000002</c:v>
                </c:pt>
                <c:pt idx="392">
                  <c:v>331.97719999999998</c:v>
                </c:pt>
                <c:pt idx="393">
                  <c:v>333.76710000000003</c:v>
                </c:pt>
                <c:pt idx="394">
                  <c:v>330.57639999999998</c:v>
                </c:pt>
                <c:pt idx="395">
                  <c:v>328.48500000000001</c:v>
                </c:pt>
                <c:pt idx="396">
                  <c:v>328.70870000000002</c:v>
                </c:pt>
                <c:pt idx="397">
                  <c:v>320.70280000000002</c:v>
                </c:pt>
                <c:pt idx="398">
                  <c:v>327.46350000000001</c:v>
                </c:pt>
                <c:pt idx="399">
                  <c:v>321.5881</c:v>
                </c:pt>
                <c:pt idx="400">
                  <c:v>321.09190000000001</c:v>
                </c:pt>
                <c:pt idx="401">
                  <c:v>320.51799999999997</c:v>
                </c:pt>
                <c:pt idx="402">
                  <c:v>314.21440000000001</c:v>
                </c:pt>
                <c:pt idx="403">
                  <c:v>317.30779999999999</c:v>
                </c:pt>
                <c:pt idx="404">
                  <c:v>325.80020000000002</c:v>
                </c:pt>
                <c:pt idx="405">
                  <c:v>325.84879999999998</c:v>
                </c:pt>
                <c:pt idx="406">
                  <c:v>324.02969999999999</c:v>
                </c:pt>
                <c:pt idx="407">
                  <c:v>333.21269999999998</c:v>
                </c:pt>
                <c:pt idx="408">
                  <c:v>330.15809999999999</c:v>
                </c:pt>
                <c:pt idx="409">
                  <c:v>319.39929999999998</c:v>
                </c:pt>
                <c:pt idx="410">
                  <c:v>325.53750000000002</c:v>
                </c:pt>
                <c:pt idx="411">
                  <c:v>316.053</c:v>
                </c:pt>
                <c:pt idx="412">
                  <c:v>314.98289999999997</c:v>
                </c:pt>
                <c:pt idx="413">
                  <c:v>311.19889999999998</c:v>
                </c:pt>
                <c:pt idx="414">
                  <c:v>318.37799999999999</c:v>
                </c:pt>
                <c:pt idx="415">
                  <c:v>324.12700000000001</c:v>
                </c:pt>
                <c:pt idx="416">
                  <c:v>325.57639999999998</c:v>
                </c:pt>
                <c:pt idx="417">
                  <c:v>333.12520000000001</c:v>
                </c:pt>
                <c:pt idx="418">
                  <c:v>331.95780000000002</c:v>
                </c:pt>
                <c:pt idx="419">
                  <c:v>332.63869999999997</c:v>
                </c:pt>
                <c:pt idx="420">
                  <c:v>330.0804</c:v>
                </c:pt>
                <c:pt idx="421">
                  <c:v>327.16199999999998</c:v>
                </c:pt>
                <c:pt idx="422">
                  <c:v>325.63479999999998</c:v>
                </c:pt>
                <c:pt idx="423">
                  <c:v>320.05110000000002</c:v>
                </c:pt>
                <c:pt idx="424">
                  <c:v>307.76499999999999</c:v>
                </c:pt>
                <c:pt idx="425">
                  <c:v>305.3331</c:v>
                </c:pt>
                <c:pt idx="426">
                  <c:v>305.48869999999999</c:v>
                </c:pt>
                <c:pt idx="427">
                  <c:v>305.7124</c:v>
                </c:pt>
                <c:pt idx="428">
                  <c:v>306.40309999999999</c:v>
                </c:pt>
                <c:pt idx="429">
                  <c:v>309.6035</c:v>
                </c:pt>
                <c:pt idx="430">
                  <c:v>296.50040000000001</c:v>
                </c:pt>
                <c:pt idx="431">
                  <c:v>301.75330000000002</c:v>
                </c:pt>
                <c:pt idx="432">
                  <c:v>294.40890000000002</c:v>
                </c:pt>
                <c:pt idx="433">
                  <c:v>295.07029999999997</c:v>
                </c:pt>
                <c:pt idx="434">
                  <c:v>293.38740000000001</c:v>
                </c:pt>
                <c:pt idx="435">
                  <c:v>287.96910000000003</c:v>
                </c:pt>
                <c:pt idx="436">
                  <c:v>288.29989999999998</c:v>
                </c:pt>
                <c:pt idx="437">
                  <c:v>280.63440000000003</c:v>
                </c:pt>
                <c:pt idx="438">
                  <c:v>288.63060000000002</c:v>
                </c:pt>
                <c:pt idx="439">
                  <c:v>291.67540000000002</c:v>
                </c:pt>
                <c:pt idx="440">
                  <c:v>299.86610000000002</c:v>
                </c:pt>
                <c:pt idx="441">
                  <c:v>302.512</c:v>
                </c:pt>
                <c:pt idx="442">
                  <c:v>300.35250000000002</c:v>
                </c:pt>
                <c:pt idx="443">
                  <c:v>304.92450000000002</c:v>
                </c:pt>
                <c:pt idx="444">
                  <c:v>293.04700000000003</c:v>
                </c:pt>
                <c:pt idx="445">
                  <c:v>297.60930000000002</c:v>
                </c:pt>
                <c:pt idx="446">
                  <c:v>292.7552</c:v>
                </c:pt>
                <c:pt idx="447">
                  <c:v>296.26679999999999</c:v>
                </c:pt>
                <c:pt idx="448">
                  <c:v>302.73570000000001</c:v>
                </c:pt>
                <c:pt idx="449">
                  <c:v>294.14620000000002</c:v>
                </c:pt>
                <c:pt idx="450">
                  <c:v>287.0061</c:v>
                </c:pt>
                <c:pt idx="451">
                  <c:v>286.96719999999999</c:v>
                </c:pt>
                <c:pt idx="452">
                  <c:v>292.28820000000002</c:v>
                </c:pt>
                <c:pt idx="453">
                  <c:v>291.94709999999998</c:v>
                </c:pt>
                <c:pt idx="454">
                  <c:v>283.39819999999997</c:v>
                </c:pt>
                <c:pt idx="455">
                  <c:v>280.66879999999998</c:v>
                </c:pt>
                <c:pt idx="456">
                  <c:v>280.46409999999997</c:v>
                </c:pt>
                <c:pt idx="457">
                  <c:v>273.202</c:v>
                </c:pt>
                <c:pt idx="458">
                  <c:v>287.16090000000003</c:v>
                </c:pt>
                <c:pt idx="459">
                  <c:v>289.81229999999999</c:v>
                </c:pt>
                <c:pt idx="460">
                  <c:v>291.255</c:v>
                </c:pt>
                <c:pt idx="461">
                  <c:v>287.51179999999999</c:v>
                </c:pt>
                <c:pt idx="462">
                  <c:v>292.61970000000002</c:v>
                </c:pt>
                <c:pt idx="463">
                  <c:v>288.45740000000001</c:v>
                </c:pt>
                <c:pt idx="464">
                  <c:v>282.55020000000002</c:v>
                </c:pt>
                <c:pt idx="465">
                  <c:v>271.87630000000001</c:v>
                </c:pt>
                <c:pt idx="466">
                  <c:v>268.89350000000002</c:v>
                </c:pt>
                <c:pt idx="467">
                  <c:v>281.22449999999998</c:v>
                </c:pt>
                <c:pt idx="468">
                  <c:v>278.38780000000003</c:v>
                </c:pt>
                <c:pt idx="469">
                  <c:v>273.00700000000001</c:v>
                </c:pt>
                <c:pt idx="470">
                  <c:v>269.46859999999998</c:v>
                </c:pt>
                <c:pt idx="471">
                  <c:v>279.90839999999997</c:v>
                </c:pt>
                <c:pt idx="472">
                  <c:v>286.96589999999998</c:v>
                </c:pt>
                <c:pt idx="473">
                  <c:v>287.77499999999998</c:v>
                </c:pt>
                <c:pt idx="474">
                  <c:v>292.85359999999997</c:v>
                </c:pt>
                <c:pt idx="475">
                  <c:v>291.61559999999997</c:v>
                </c:pt>
                <c:pt idx="476">
                  <c:v>296.39210000000003</c:v>
                </c:pt>
                <c:pt idx="477">
                  <c:v>291.93729999999999</c:v>
                </c:pt>
                <c:pt idx="478">
                  <c:v>296.43110000000001</c:v>
                </c:pt>
                <c:pt idx="479">
                  <c:v>296.02159999999998</c:v>
                </c:pt>
                <c:pt idx="480">
                  <c:v>302.8646</c:v>
                </c:pt>
                <c:pt idx="481">
                  <c:v>307.45580000000001</c:v>
                </c:pt>
                <c:pt idx="482">
                  <c:v>305.94490000000002</c:v>
                </c:pt>
                <c:pt idx="483">
                  <c:v>300.53489999999999</c:v>
                </c:pt>
                <c:pt idx="484">
                  <c:v>301.61689999999999</c:v>
                </c:pt>
                <c:pt idx="485">
                  <c:v>307.02690000000001</c:v>
                </c:pt>
                <c:pt idx="486">
                  <c:v>303.0401</c:v>
                </c:pt>
                <c:pt idx="487">
                  <c:v>291.94709999999998</c:v>
                </c:pt>
                <c:pt idx="488">
                  <c:v>293.76990000000001</c:v>
                </c:pt>
                <c:pt idx="489">
                  <c:v>289.48079999999999</c:v>
                </c:pt>
                <c:pt idx="490">
                  <c:v>278.06619999999998</c:v>
                </c:pt>
                <c:pt idx="491">
                  <c:v>274.94690000000003</c:v>
                </c:pt>
                <c:pt idx="492">
                  <c:v>280.36660000000001</c:v>
                </c:pt>
                <c:pt idx="493">
                  <c:v>272.7731</c:v>
                </c:pt>
                <c:pt idx="494">
                  <c:v>273.44569999999999</c:v>
                </c:pt>
                <c:pt idx="495">
                  <c:v>278.10520000000002</c:v>
                </c:pt>
                <c:pt idx="496">
                  <c:v>279.13839999999999</c:v>
                </c:pt>
                <c:pt idx="497">
                  <c:v>273.72840000000002</c:v>
                </c:pt>
                <c:pt idx="498">
                  <c:v>267.11939999999998</c:v>
                </c:pt>
                <c:pt idx="499">
                  <c:v>273.64069999999998</c:v>
                </c:pt>
                <c:pt idx="500">
                  <c:v>263.40550000000002</c:v>
                </c:pt>
                <c:pt idx="501">
                  <c:v>276.07760000000002</c:v>
                </c:pt>
                <c:pt idx="502">
                  <c:v>282.32600000000002</c:v>
                </c:pt>
                <c:pt idx="503">
                  <c:v>270.52140000000003</c:v>
                </c:pt>
                <c:pt idx="504">
                  <c:v>277.29610000000002</c:v>
                </c:pt>
                <c:pt idx="505">
                  <c:v>274.6739</c:v>
                </c:pt>
                <c:pt idx="506">
                  <c:v>282.6671</c:v>
                </c:pt>
                <c:pt idx="507">
                  <c:v>270.35570000000001</c:v>
                </c:pt>
                <c:pt idx="508">
                  <c:v>267.80180000000001</c:v>
                </c:pt>
                <c:pt idx="509">
                  <c:v>257.90769999999998</c:v>
                </c:pt>
                <c:pt idx="510">
                  <c:v>262.70359999999999</c:v>
                </c:pt>
                <c:pt idx="511">
                  <c:v>253.97929999999999</c:v>
                </c:pt>
                <c:pt idx="512">
                  <c:v>248.91050000000001</c:v>
                </c:pt>
                <c:pt idx="513">
                  <c:v>254.535</c:v>
                </c:pt>
                <c:pt idx="514">
                  <c:v>254.90539999999999</c:v>
                </c:pt>
                <c:pt idx="515">
                  <c:v>260.09120000000001</c:v>
                </c:pt>
                <c:pt idx="516">
                  <c:v>248.24940000000001</c:v>
                </c:pt>
                <c:pt idx="517">
                  <c:v>247.33090000000001</c:v>
                </c:pt>
                <c:pt idx="518">
                  <c:v>246.76419999999999</c:v>
                </c:pt>
                <c:pt idx="519">
                  <c:v>254.6686</c:v>
                </c:pt>
                <c:pt idx="520">
                  <c:v>253.66220000000001</c:v>
                </c:pt>
                <c:pt idx="521">
                  <c:v>256.49560000000002</c:v>
                </c:pt>
                <c:pt idx="522">
                  <c:v>259.79809999999998</c:v>
                </c:pt>
                <c:pt idx="523">
                  <c:v>266.96960000000001</c:v>
                </c:pt>
                <c:pt idx="524">
                  <c:v>265.63099999999997</c:v>
                </c:pt>
                <c:pt idx="525">
                  <c:v>266.16840000000002</c:v>
                </c:pt>
                <c:pt idx="526">
                  <c:v>268.27890000000002</c:v>
                </c:pt>
                <c:pt idx="527">
                  <c:v>263.82350000000002</c:v>
                </c:pt>
                <c:pt idx="528">
                  <c:v>262.58269999999999</c:v>
                </c:pt>
                <c:pt idx="529">
                  <c:v>266.2466</c:v>
                </c:pt>
                <c:pt idx="530">
                  <c:v>264.20460000000003</c:v>
                </c:pt>
                <c:pt idx="531">
                  <c:v>258.71359999999999</c:v>
                </c:pt>
                <c:pt idx="532">
                  <c:v>247.18430000000001</c:v>
                </c:pt>
                <c:pt idx="533">
                  <c:v>236.70060000000001</c:v>
                </c:pt>
                <c:pt idx="534">
                  <c:v>238.8794</c:v>
                </c:pt>
                <c:pt idx="535">
                  <c:v>245.98259999999999</c:v>
                </c:pt>
                <c:pt idx="536">
                  <c:v>239.3484</c:v>
                </c:pt>
                <c:pt idx="537">
                  <c:v>241.96690000000001</c:v>
                </c:pt>
                <c:pt idx="538">
                  <c:v>247.91720000000001</c:v>
                </c:pt>
                <c:pt idx="539">
                  <c:v>247.3211</c:v>
                </c:pt>
                <c:pt idx="540">
                  <c:v>252.9196</c:v>
                </c:pt>
                <c:pt idx="541">
                  <c:v>261.55680000000001</c:v>
                </c:pt>
                <c:pt idx="542">
                  <c:v>258.81119999999999</c:v>
                </c:pt>
                <c:pt idx="543">
                  <c:v>250.5943</c:v>
                </c:pt>
                <c:pt idx="544">
                  <c:v>254.28749999999999</c:v>
                </c:pt>
                <c:pt idx="545">
                  <c:v>250.93620000000001</c:v>
                </c:pt>
                <c:pt idx="546">
                  <c:v>253.62309999999999</c:v>
                </c:pt>
                <c:pt idx="547">
                  <c:v>256.81810000000002</c:v>
                </c:pt>
                <c:pt idx="548">
                  <c:v>260.101</c:v>
                </c:pt>
                <c:pt idx="549">
                  <c:v>262.2407</c:v>
                </c:pt>
                <c:pt idx="550">
                  <c:v>261.51769999999999</c:v>
                </c:pt>
                <c:pt idx="551">
                  <c:v>258.44</c:v>
                </c:pt>
                <c:pt idx="552">
                  <c:v>247.84870000000001</c:v>
                </c:pt>
                <c:pt idx="553">
                  <c:v>246.9205</c:v>
                </c:pt>
                <c:pt idx="554">
                  <c:v>248.24940000000001</c:v>
                </c:pt>
                <c:pt idx="555">
                  <c:v>250.8288</c:v>
                </c:pt>
                <c:pt idx="556">
                  <c:v>248.41540000000001</c:v>
                </c:pt>
                <c:pt idx="557">
                  <c:v>253.57429999999999</c:v>
                </c:pt>
                <c:pt idx="558">
                  <c:v>256.25130000000001</c:v>
                </c:pt>
                <c:pt idx="559">
                  <c:v>258.76249999999999</c:v>
                </c:pt>
                <c:pt idx="560">
                  <c:v>254.3852</c:v>
                </c:pt>
                <c:pt idx="561">
                  <c:v>252.8903</c:v>
                </c:pt>
                <c:pt idx="562">
                  <c:v>246.11940000000001</c:v>
                </c:pt>
                <c:pt idx="563">
                  <c:v>262.5729</c:v>
                </c:pt>
                <c:pt idx="564">
                  <c:v>270.06689999999998</c:v>
                </c:pt>
                <c:pt idx="565">
                  <c:v>274.29750000000001</c:v>
                </c:pt>
                <c:pt idx="566">
                  <c:v>271.6302</c:v>
                </c:pt>
                <c:pt idx="567">
                  <c:v>268.51339999999999</c:v>
                </c:pt>
                <c:pt idx="568">
                  <c:v>275.98790000000002</c:v>
                </c:pt>
                <c:pt idx="569">
                  <c:v>277.14080000000001</c:v>
                </c:pt>
                <c:pt idx="570">
                  <c:v>276.4178</c:v>
                </c:pt>
                <c:pt idx="571">
                  <c:v>273.88709999999998</c:v>
                </c:pt>
                <c:pt idx="572">
                  <c:v>275.82170000000002</c:v>
                </c:pt>
                <c:pt idx="573">
                  <c:v>282.52429999999998</c:v>
                </c:pt>
                <c:pt idx="574">
                  <c:v>280.43340000000001</c:v>
                </c:pt>
                <c:pt idx="575">
                  <c:v>285.21120000000002</c:v>
                </c:pt>
                <c:pt idx="576">
                  <c:v>286.73540000000003</c:v>
                </c:pt>
                <c:pt idx="577">
                  <c:v>285.99290000000002</c:v>
                </c:pt>
                <c:pt idx="578">
                  <c:v>285.2389</c:v>
                </c:pt>
                <c:pt idx="579">
                  <c:v>284.113</c:v>
                </c:pt>
                <c:pt idx="580">
                  <c:v>280.17680000000001</c:v>
                </c:pt>
                <c:pt idx="581">
                  <c:v>271.9522</c:v>
                </c:pt>
                <c:pt idx="582">
                  <c:v>270.66950000000003</c:v>
                </c:pt>
                <c:pt idx="583">
                  <c:v>270.03309999999999</c:v>
                </c:pt>
                <c:pt idx="584">
                  <c:v>273.0292</c:v>
                </c:pt>
                <c:pt idx="585">
                  <c:v>262.49380000000002</c:v>
                </c:pt>
                <c:pt idx="586">
                  <c:v>259.69349999999997</c:v>
                </c:pt>
                <c:pt idx="587">
                  <c:v>257.48070000000001</c:v>
                </c:pt>
                <c:pt idx="588">
                  <c:v>256.012</c:v>
                </c:pt>
                <c:pt idx="589">
                  <c:v>254.96430000000001</c:v>
                </c:pt>
                <c:pt idx="590">
                  <c:v>250.7149</c:v>
                </c:pt>
                <c:pt idx="591">
                  <c:v>247.96360000000001</c:v>
                </c:pt>
                <c:pt idx="592">
                  <c:v>252.70259999999999</c:v>
                </c:pt>
                <c:pt idx="593">
                  <c:v>253.12360000000001</c:v>
                </c:pt>
                <c:pt idx="594">
                  <c:v>258.93959999999998</c:v>
                </c:pt>
                <c:pt idx="595">
                  <c:v>261.08390000000003</c:v>
                </c:pt>
                <c:pt idx="596">
                  <c:v>246.72989999999999</c:v>
                </c:pt>
                <c:pt idx="597">
                  <c:v>246.95509999999999</c:v>
                </c:pt>
                <c:pt idx="598">
                  <c:v>240.25790000000001</c:v>
                </c:pt>
                <c:pt idx="599">
                  <c:v>239.63120000000001</c:v>
                </c:pt>
                <c:pt idx="600">
                  <c:v>239.41579999999999</c:v>
                </c:pt>
                <c:pt idx="601">
                  <c:v>237.38900000000001</c:v>
                </c:pt>
                <c:pt idx="602">
                  <c:v>233.96209999999999</c:v>
                </c:pt>
                <c:pt idx="603">
                  <c:v>235.94980000000001</c:v>
                </c:pt>
                <c:pt idx="604">
                  <c:v>232.95359999999999</c:v>
                </c:pt>
                <c:pt idx="605">
                  <c:v>232.49340000000001</c:v>
                </c:pt>
                <c:pt idx="606">
                  <c:v>231.4751</c:v>
                </c:pt>
                <c:pt idx="607">
                  <c:v>236.0378</c:v>
                </c:pt>
                <c:pt idx="608">
                  <c:v>232.54239999999999</c:v>
                </c:pt>
                <c:pt idx="609">
                  <c:v>228.03829999999999</c:v>
                </c:pt>
                <c:pt idx="610">
                  <c:v>235.71469999999999</c:v>
                </c:pt>
                <c:pt idx="611">
                  <c:v>243.6848</c:v>
                </c:pt>
                <c:pt idx="612">
                  <c:v>243.99809999999999</c:v>
                </c:pt>
                <c:pt idx="613">
                  <c:v>241.63839999999999</c:v>
                </c:pt>
                <c:pt idx="614">
                  <c:v>229.35040000000001</c:v>
                </c:pt>
                <c:pt idx="615">
                  <c:v>224.46459999999999</c:v>
                </c:pt>
                <c:pt idx="616">
                  <c:v>220.7047</c:v>
                </c:pt>
                <c:pt idx="617">
                  <c:v>221.0376</c:v>
                </c:pt>
                <c:pt idx="618">
                  <c:v>229.35040000000001</c:v>
                </c:pt>
                <c:pt idx="619">
                  <c:v>223.78899999999999</c:v>
                </c:pt>
                <c:pt idx="620">
                  <c:v>232.57169999999999</c:v>
                </c:pt>
                <c:pt idx="621">
                  <c:v>233.5215</c:v>
                </c:pt>
                <c:pt idx="622">
                  <c:v>231.5436</c:v>
                </c:pt>
                <c:pt idx="623">
                  <c:v>231.22049999999999</c:v>
                </c:pt>
                <c:pt idx="624">
                  <c:v>237.0659</c:v>
                </c:pt>
                <c:pt idx="625">
                  <c:v>242.08879999999999</c:v>
                </c:pt>
                <c:pt idx="626">
                  <c:v>245.42769999999999</c:v>
                </c:pt>
                <c:pt idx="627">
                  <c:v>226.4914</c:v>
                </c:pt>
                <c:pt idx="628">
                  <c:v>222.01679999999999</c:v>
                </c:pt>
                <c:pt idx="629">
                  <c:v>230.94640000000001</c:v>
                </c:pt>
                <c:pt idx="630">
                  <c:v>227.28450000000001</c:v>
                </c:pt>
                <c:pt idx="631">
                  <c:v>223.40710000000001</c:v>
                </c:pt>
                <c:pt idx="632">
                  <c:v>215.50559999999999</c:v>
                </c:pt>
                <c:pt idx="633">
                  <c:v>209.77770000000001</c:v>
                </c:pt>
                <c:pt idx="634">
                  <c:v>216.76859999999999</c:v>
                </c:pt>
                <c:pt idx="635">
                  <c:v>223.11340000000001</c:v>
                </c:pt>
                <c:pt idx="636">
                  <c:v>224.0925</c:v>
                </c:pt>
                <c:pt idx="637">
                  <c:v>219.8235</c:v>
                </c:pt>
                <c:pt idx="638">
                  <c:v>237.90799999999999</c:v>
                </c:pt>
                <c:pt idx="639">
                  <c:v>241.95169999999999</c:v>
                </c:pt>
                <c:pt idx="640">
                  <c:v>236.5078</c:v>
                </c:pt>
                <c:pt idx="641">
                  <c:v>236.91900000000001</c:v>
                </c:pt>
                <c:pt idx="642">
                  <c:v>237.3511</c:v>
                </c:pt>
                <c:pt idx="643">
                  <c:v>237.30199999999999</c:v>
                </c:pt>
                <c:pt idx="644">
                  <c:v>236.8503</c:v>
                </c:pt>
                <c:pt idx="645">
                  <c:v>237.6653</c:v>
                </c:pt>
                <c:pt idx="646">
                  <c:v>240.59129999999999</c:v>
                </c:pt>
                <c:pt idx="647">
                  <c:v>243.0951</c:v>
                </c:pt>
                <c:pt idx="648">
                  <c:v>243.0068</c:v>
                </c:pt>
                <c:pt idx="649">
                  <c:v>237.38050000000001</c:v>
                </c:pt>
                <c:pt idx="650">
                  <c:v>235.97640000000001</c:v>
                </c:pt>
                <c:pt idx="651">
                  <c:v>250.51820000000001</c:v>
                </c:pt>
                <c:pt idx="652">
                  <c:v>250.0763</c:v>
                </c:pt>
                <c:pt idx="653">
                  <c:v>250.40029999999999</c:v>
                </c:pt>
                <c:pt idx="654">
                  <c:v>245.6677</c:v>
                </c:pt>
                <c:pt idx="655">
                  <c:v>240.6797</c:v>
                </c:pt>
                <c:pt idx="656">
                  <c:v>239.94329999999999</c:v>
                </c:pt>
                <c:pt idx="657">
                  <c:v>242.91839999999999</c:v>
                </c:pt>
                <c:pt idx="658">
                  <c:v>240.9742</c:v>
                </c:pt>
                <c:pt idx="659">
                  <c:v>247.9358</c:v>
                </c:pt>
                <c:pt idx="660">
                  <c:v>252.26589999999999</c:v>
                </c:pt>
                <c:pt idx="661">
                  <c:v>252.56049999999999</c:v>
                </c:pt>
                <c:pt idx="662">
                  <c:v>244.4992</c:v>
                </c:pt>
                <c:pt idx="663">
                  <c:v>240.25739999999999</c:v>
                </c:pt>
                <c:pt idx="664">
                  <c:v>236.0943</c:v>
                </c:pt>
                <c:pt idx="665">
                  <c:v>237.41980000000001</c:v>
                </c:pt>
                <c:pt idx="666">
                  <c:v>240.00219999999999</c:v>
                </c:pt>
                <c:pt idx="667">
                  <c:v>233.87520000000001</c:v>
                </c:pt>
                <c:pt idx="668">
                  <c:v>234.40539999999999</c:v>
                </c:pt>
                <c:pt idx="669">
                  <c:v>232.66749999999999</c:v>
                </c:pt>
                <c:pt idx="670">
                  <c:v>230.28149999999999</c:v>
                </c:pt>
                <c:pt idx="671">
                  <c:v>236.64410000000001</c:v>
                </c:pt>
                <c:pt idx="672">
                  <c:v>235.47569999999999</c:v>
                </c:pt>
                <c:pt idx="673">
                  <c:v>235.24</c:v>
                </c:pt>
                <c:pt idx="674">
                  <c:v>224.94990000000001</c:v>
                </c:pt>
                <c:pt idx="675">
                  <c:v>218.28290000000001</c:v>
                </c:pt>
                <c:pt idx="676">
                  <c:v>220.8554</c:v>
                </c:pt>
                <c:pt idx="677">
                  <c:v>223.00569999999999</c:v>
                </c:pt>
                <c:pt idx="678">
                  <c:v>224.70439999999999</c:v>
                </c:pt>
                <c:pt idx="679">
                  <c:v>231.499</c:v>
                </c:pt>
                <c:pt idx="680">
                  <c:v>234.18940000000001</c:v>
                </c:pt>
                <c:pt idx="681">
                  <c:v>234.8964</c:v>
                </c:pt>
                <c:pt idx="682">
                  <c:v>235.99610000000001</c:v>
                </c:pt>
                <c:pt idx="683">
                  <c:v>231.53829999999999</c:v>
                </c:pt>
                <c:pt idx="684">
                  <c:v>227.7286</c:v>
                </c:pt>
                <c:pt idx="685">
                  <c:v>235.86840000000001</c:v>
                </c:pt>
                <c:pt idx="686">
                  <c:v>238.1857</c:v>
                </c:pt>
                <c:pt idx="687">
                  <c:v>237.65539999999999</c:v>
                </c:pt>
                <c:pt idx="688">
                  <c:v>236.25139999999999</c:v>
                </c:pt>
                <c:pt idx="689">
                  <c:v>243.50749999999999</c:v>
                </c:pt>
                <c:pt idx="690">
                  <c:v>243.66460000000001</c:v>
                </c:pt>
                <c:pt idx="691">
                  <c:v>238.3133</c:v>
                </c:pt>
                <c:pt idx="692">
                  <c:v>243.32089999999999</c:v>
                </c:pt>
                <c:pt idx="693">
                  <c:v>248.17140000000001</c:v>
                </c:pt>
                <c:pt idx="694">
                  <c:v>259.80680000000001</c:v>
                </c:pt>
                <c:pt idx="695">
                  <c:v>253.67</c:v>
                </c:pt>
                <c:pt idx="696">
                  <c:v>252.11859999999999</c:v>
                </c:pt>
                <c:pt idx="697">
                  <c:v>262.7131</c:v>
                </c:pt>
                <c:pt idx="698">
                  <c:v>261.89819999999997</c:v>
                </c:pt>
                <c:pt idx="699">
                  <c:v>258.84449999999998</c:v>
                </c:pt>
                <c:pt idx="700">
                  <c:v>258.334</c:v>
                </c:pt>
                <c:pt idx="701">
                  <c:v>266.4051</c:v>
                </c:pt>
                <c:pt idx="702">
                  <c:v>267.23970000000003</c:v>
                </c:pt>
                <c:pt idx="703">
                  <c:v>265.10359999999997</c:v>
                </c:pt>
                <c:pt idx="704">
                  <c:v>258.04579999999999</c:v>
                </c:pt>
                <c:pt idx="705">
                  <c:v>254.01990000000001</c:v>
                </c:pt>
                <c:pt idx="706">
                  <c:v>248.71430000000001</c:v>
                </c:pt>
                <c:pt idx="707">
                  <c:v>247.57249999999999</c:v>
                </c:pt>
                <c:pt idx="708">
                  <c:v>250.78139999999999</c:v>
                </c:pt>
                <c:pt idx="709">
                  <c:v>245.31829999999999</c:v>
                </c:pt>
                <c:pt idx="710">
                  <c:v>246.24359999999999</c:v>
                </c:pt>
                <c:pt idx="711">
                  <c:v>245.51519999999999</c:v>
                </c:pt>
                <c:pt idx="712">
                  <c:v>242.4145</c:v>
                </c:pt>
                <c:pt idx="713">
                  <c:v>247.17869999999999</c:v>
                </c:pt>
                <c:pt idx="714">
                  <c:v>251.29329999999999</c:v>
                </c:pt>
                <c:pt idx="715">
                  <c:v>252.8486</c:v>
                </c:pt>
                <c:pt idx="716">
                  <c:v>250.1711</c:v>
                </c:pt>
                <c:pt idx="717">
                  <c:v>249.72810000000001</c:v>
                </c:pt>
                <c:pt idx="718">
                  <c:v>248.3698</c:v>
                </c:pt>
                <c:pt idx="719">
                  <c:v>244.69820000000001</c:v>
                </c:pt>
                <c:pt idx="720">
                  <c:v>249.94470000000001</c:v>
                </c:pt>
                <c:pt idx="721">
                  <c:v>256.7072</c:v>
                </c:pt>
                <c:pt idx="722">
                  <c:v>261.28440000000001</c:v>
                </c:pt>
                <c:pt idx="723">
                  <c:v>271.8759</c:v>
                </c:pt>
                <c:pt idx="724">
                  <c:v>275.05529999999999</c:v>
                </c:pt>
                <c:pt idx="725">
                  <c:v>267.96809999999999</c:v>
                </c:pt>
                <c:pt idx="726">
                  <c:v>269.49380000000002</c:v>
                </c:pt>
                <c:pt idx="727">
                  <c:v>268.02710000000002</c:v>
                </c:pt>
                <c:pt idx="728">
                  <c:v>273.31310000000002</c:v>
                </c:pt>
                <c:pt idx="729">
                  <c:v>276.17750000000001</c:v>
                </c:pt>
                <c:pt idx="730">
                  <c:v>272.05309999999997</c:v>
                </c:pt>
                <c:pt idx="731">
                  <c:v>270.92110000000002</c:v>
                </c:pt>
                <c:pt idx="732">
                  <c:v>276.11840000000001</c:v>
                </c:pt>
                <c:pt idx="733">
                  <c:v>279.60300000000001</c:v>
                </c:pt>
                <c:pt idx="734">
                  <c:v>283.78649999999999</c:v>
                </c:pt>
                <c:pt idx="735">
                  <c:v>282.73320000000001</c:v>
                </c:pt>
                <c:pt idx="736">
                  <c:v>282.68400000000003</c:v>
                </c:pt>
                <c:pt idx="737">
                  <c:v>279.88850000000002</c:v>
                </c:pt>
                <c:pt idx="738">
                  <c:v>287.03480000000002</c:v>
                </c:pt>
                <c:pt idx="739">
                  <c:v>284.85939999999999</c:v>
                </c:pt>
                <c:pt idx="740">
                  <c:v>278.40210000000002</c:v>
                </c:pt>
                <c:pt idx="741">
                  <c:v>279.05180000000001</c:v>
                </c:pt>
                <c:pt idx="742">
                  <c:v>285.30239999999998</c:v>
                </c:pt>
                <c:pt idx="743">
                  <c:v>281.66030000000001</c:v>
                </c:pt>
                <c:pt idx="744">
                  <c:v>284.27870000000001</c:v>
                </c:pt>
                <c:pt idx="745">
                  <c:v>283.85539999999997</c:v>
                </c:pt>
                <c:pt idx="746">
                  <c:v>283.93419999999998</c:v>
                </c:pt>
                <c:pt idx="747">
                  <c:v>281.63080000000002</c:v>
                </c:pt>
                <c:pt idx="748">
                  <c:v>281.28629999999998</c:v>
                </c:pt>
                <c:pt idx="749">
                  <c:v>277.3587</c:v>
                </c:pt>
                <c:pt idx="750">
                  <c:v>271.10820000000001</c:v>
                </c:pt>
                <c:pt idx="751">
                  <c:v>290.74579999999997</c:v>
                </c:pt>
                <c:pt idx="752">
                  <c:v>300.05770000000001</c:v>
                </c:pt>
                <c:pt idx="753">
                  <c:v>302.44970000000001</c:v>
                </c:pt>
                <c:pt idx="754">
                  <c:v>300.77629999999999</c:v>
                </c:pt>
                <c:pt idx="755">
                  <c:v>300.62860000000001</c:v>
                </c:pt>
                <c:pt idx="756">
                  <c:v>299.63440000000003</c:v>
                </c:pt>
                <c:pt idx="757">
                  <c:v>300.62860000000001</c:v>
                </c:pt>
                <c:pt idx="758">
                  <c:v>305.78660000000002</c:v>
                </c:pt>
                <c:pt idx="759">
                  <c:v>303.81790000000001</c:v>
                </c:pt>
                <c:pt idx="760">
                  <c:v>302.19369999999998</c:v>
                </c:pt>
                <c:pt idx="761">
                  <c:v>307.42059999999998</c:v>
                </c:pt>
                <c:pt idx="762">
                  <c:v>305.255</c:v>
                </c:pt>
                <c:pt idx="763">
                  <c:v>304.13290000000001</c:v>
                </c:pt>
                <c:pt idx="764">
                  <c:v>304.61520000000002</c:v>
                </c:pt>
                <c:pt idx="765">
                  <c:v>306.8596</c:v>
                </c:pt>
                <c:pt idx="766">
                  <c:v>309.75979999999998</c:v>
                </c:pt>
                <c:pt idx="767">
                  <c:v>314.21879999999999</c:v>
                </c:pt>
                <c:pt idx="768">
                  <c:v>314.0412</c:v>
                </c:pt>
                <c:pt idx="769">
                  <c:v>316.84289999999999</c:v>
                </c:pt>
                <c:pt idx="770">
                  <c:v>311.00279999999998</c:v>
                </c:pt>
                <c:pt idx="771">
                  <c:v>309.61180000000002</c:v>
                </c:pt>
                <c:pt idx="772">
                  <c:v>321.51889999999997</c:v>
                </c:pt>
                <c:pt idx="773">
                  <c:v>328.3947</c:v>
                </c:pt>
                <c:pt idx="774">
                  <c:v>326.73750000000001</c:v>
                </c:pt>
                <c:pt idx="775">
                  <c:v>323.95549999999997</c:v>
                </c:pt>
                <c:pt idx="776">
                  <c:v>328.08890000000002</c:v>
                </c:pt>
                <c:pt idx="777">
                  <c:v>330.87079999999997</c:v>
                </c:pt>
                <c:pt idx="778">
                  <c:v>331.40359999999998</c:v>
                </c:pt>
                <c:pt idx="779">
                  <c:v>329.17410000000001</c:v>
                </c:pt>
                <c:pt idx="780">
                  <c:v>319.01319999999998</c:v>
                </c:pt>
                <c:pt idx="781">
                  <c:v>320.86779999999999</c:v>
                </c:pt>
                <c:pt idx="782">
                  <c:v>322.37709999999998</c:v>
                </c:pt>
                <c:pt idx="783">
                  <c:v>327.36880000000002</c:v>
                </c:pt>
                <c:pt idx="784">
                  <c:v>329.7758</c:v>
                </c:pt>
                <c:pt idx="785">
                  <c:v>332.78460000000001</c:v>
                </c:pt>
                <c:pt idx="786">
                  <c:v>343.39940000000001</c:v>
                </c:pt>
                <c:pt idx="787">
                  <c:v>337.70729999999998</c:v>
                </c:pt>
                <c:pt idx="788">
                  <c:v>333.48509999999999</c:v>
                </c:pt>
                <c:pt idx="789">
                  <c:v>329.0557</c:v>
                </c:pt>
                <c:pt idx="790">
                  <c:v>335.12259999999998</c:v>
                </c:pt>
                <c:pt idx="791">
                  <c:v>330.49599999999998</c:v>
                </c:pt>
                <c:pt idx="792">
                  <c:v>324.16269999999997</c:v>
                </c:pt>
                <c:pt idx="793">
                  <c:v>330.0521</c:v>
                </c:pt>
                <c:pt idx="794">
                  <c:v>331.31479999999999</c:v>
                </c:pt>
                <c:pt idx="795">
                  <c:v>330.52550000000002</c:v>
                </c:pt>
                <c:pt idx="796">
                  <c:v>335.94139999999999</c:v>
                </c:pt>
                <c:pt idx="797">
                  <c:v>333.42579999999998</c:v>
                </c:pt>
                <c:pt idx="798">
                  <c:v>333.58370000000002</c:v>
                </c:pt>
                <c:pt idx="799">
                  <c:v>336.66160000000002</c:v>
                </c:pt>
                <c:pt idx="800">
                  <c:v>332.66629999999998</c:v>
                </c:pt>
                <c:pt idx="801">
                  <c:v>327.34899999999999</c:v>
                </c:pt>
                <c:pt idx="802">
                  <c:v>327.98039999999997</c:v>
                </c:pt>
                <c:pt idx="803">
                  <c:v>332.6465</c:v>
                </c:pt>
                <c:pt idx="804">
                  <c:v>338.03280000000001</c:v>
                </c:pt>
                <c:pt idx="805">
                  <c:v>340.5779</c:v>
                </c:pt>
                <c:pt idx="806">
                  <c:v>341.06139999999999</c:v>
                </c:pt>
                <c:pt idx="807">
                  <c:v>354.63549999999998</c:v>
                </c:pt>
                <c:pt idx="808">
                  <c:v>350.2851</c:v>
                </c:pt>
                <c:pt idx="809">
                  <c:v>342.1859</c:v>
                </c:pt>
                <c:pt idx="810">
                  <c:v>339.12779999999998</c:v>
                </c:pt>
                <c:pt idx="811">
                  <c:v>340.44970000000001</c:v>
                </c:pt>
                <c:pt idx="812">
                  <c:v>346.24040000000002</c:v>
                </c:pt>
                <c:pt idx="813">
                  <c:v>333.2088</c:v>
                </c:pt>
                <c:pt idx="814">
                  <c:v>326.25400000000002</c:v>
                </c:pt>
                <c:pt idx="815">
                  <c:v>333.80070000000001</c:v>
                </c:pt>
                <c:pt idx="816">
                  <c:v>331.38380000000001</c:v>
                </c:pt>
                <c:pt idx="817">
                  <c:v>331.79809999999998</c:v>
                </c:pt>
                <c:pt idx="818">
                  <c:v>323.07749999999999</c:v>
                </c:pt>
                <c:pt idx="819">
                  <c:v>322.24889999999999</c:v>
                </c:pt>
                <c:pt idx="820">
                  <c:v>323.3537</c:v>
                </c:pt>
                <c:pt idx="821">
                  <c:v>325.65230000000003</c:v>
                </c:pt>
                <c:pt idx="822">
                  <c:v>321.64710000000002</c:v>
                </c:pt>
                <c:pt idx="823">
                  <c:v>317.87869999999998</c:v>
                </c:pt>
                <c:pt idx="824">
                  <c:v>318.56920000000002</c:v>
                </c:pt>
                <c:pt idx="825">
                  <c:v>316.67520000000002</c:v>
                </c:pt>
                <c:pt idx="826">
                  <c:v>319.66419999999999</c:v>
                </c:pt>
                <c:pt idx="827">
                  <c:v>317.51369999999997</c:v>
                </c:pt>
                <c:pt idx="828">
                  <c:v>316.74259999999998</c:v>
                </c:pt>
                <c:pt idx="829">
                  <c:v>313.26280000000003</c:v>
                </c:pt>
                <c:pt idx="830">
                  <c:v>312.8673</c:v>
                </c:pt>
                <c:pt idx="831">
                  <c:v>318.20569999999998</c:v>
                </c:pt>
                <c:pt idx="832">
                  <c:v>318.77910000000003</c:v>
                </c:pt>
                <c:pt idx="833">
                  <c:v>323.26729999999998</c:v>
                </c:pt>
                <c:pt idx="834">
                  <c:v>316.3175</c:v>
                </c:pt>
                <c:pt idx="835">
                  <c:v>319.29309999999998</c:v>
                </c:pt>
                <c:pt idx="836">
                  <c:v>320.00490000000002</c:v>
                </c:pt>
                <c:pt idx="837">
                  <c:v>324.66120000000001</c:v>
                </c:pt>
                <c:pt idx="838">
                  <c:v>325.03680000000003</c:v>
                </c:pt>
                <c:pt idx="839">
                  <c:v>324.01859999999999</c:v>
                </c:pt>
                <c:pt idx="840">
                  <c:v>324.9083</c:v>
                </c:pt>
                <c:pt idx="841">
                  <c:v>329.74250000000001</c:v>
                </c:pt>
                <c:pt idx="842">
                  <c:v>329.08019999999999</c:v>
                </c:pt>
                <c:pt idx="843">
                  <c:v>326.14400000000001</c:v>
                </c:pt>
                <c:pt idx="844">
                  <c:v>330.45429999999999</c:v>
                </c:pt>
                <c:pt idx="845">
                  <c:v>334.08229999999998</c:v>
                </c:pt>
                <c:pt idx="846">
                  <c:v>327.9828</c:v>
                </c:pt>
                <c:pt idx="847">
                  <c:v>332.22379999999998</c:v>
                </c:pt>
                <c:pt idx="848">
                  <c:v>334.83370000000002</c:v>
                </c:pt>
                <c:pt idx="849">
                  <c:v>326.4504</c:v>
                </c:pt>
                <c:pt idx="850">
                  <c:v>325.30369999999999</c:v>
                </c:pt>
                <c:pt idx="851">
                  <c:v>324.89839999999998</c:v>
                </c:pt>
                <c:pt idx="852">
                  <c:v>317.10840000000002</c:v>
                </c:pt>
                <c:pt idx="853">
                  <c:v>315.88249999999999</c:v>
                </c:pt>
                <c:pt idx="854">
                  <c:v>313.3913</c:v>
                </c:pt>
                <c:pt idx="855">
                  <c:v>313.9153</c:v>
                </c:pt>
                <c:pt idx="856">
                  <c:v>308.57690000000002</c:v>
                </c:pt>
                <c:pt idx="857">
                  <c:v>309.21949999999998</c:v>
                </c:pt>
                <c:pt idx="858">
                  <c:v>310.0598</c:v>
                </c:pt>
                <c:pt idx="859">
                  <c:v>312.14569999999998</c:v>
                </c:pt>
                <c:pt idx="860">
                  <c:v>318.1266</c:v>
                </c:pt>
                <c:pt idx="861">
                  <c:v>309.81259999999997</c:v>
                </c:pt>
                <c:pt idx="862">
                  <c:v>315.31900000000002</c:v>
                </c:pt>
                <c:pt idx="863">
                  <c:v>315.71440000000001</c:v>
                </c:pt>
                <c:pt idx="864">
                  <c:v>323.52429999999998</c:v>
                </c:pt>
                <c:pt idx="865">
                  <c:v>326.05509999999998</c:v>
                </c:pt>
                <c:pt idx="866">
                  <c:v>324.64139999999998</c:v>
                </c:pt>
                <c:pt idx="867">
                  <c:v>328.62540000000001</c:v>
                </c:pt>
                <c:pt idx="868">
                  <c:v>327.37979999999999</c:v>
                </c:pt>
                <c:pt idx="869">
                  <c:v>323.98899999999998</c:v>
                </c:pt>
                <c:pt idx="870">
                  <c:v>328.84289999999999</c:v>
                </c:pt>
                <c:pt idx="871">
                  <c:v>328.26949999999999</c:v>
                </c:pt>
                <c:pt idx="872">
                  <c:v>326.34179999999998</c:v>
                </c:pt>
                <c:pt idx="873">
                  <c:v>327.53789999999998</c:v>
                </c:pt>
                <c:pt idx="874">
                  <c:v>322.94099999999997</c:v>
                </c:pt>
                <c:pt idx="875">
                  <c:v>325.56079999999997</c:v>
                </c:pt>
                <c:pt idx="876">
                  <c:v>326.75700000000001</c:v>
                </c:pt>
                <c:pt idx="877">
                  <c:v>336.78129999999999</c:v>
                </c:pt>
                <c:pt idx="878">
                  <c:v>324.14710000000002</c:v>
                </c:pt>
                <c:pt idx="879">
                  <c:v>326.04520000000002</c:v>
                </c:pt>
                <c:pt idx="880">
                  <c:v>333.45949999999999</c:v>
                </c:pt>
                <c:pt idx="881">
                  <c:v>334.25040000000001</c:v>
                </c:pt>
                <c:pt idx="882">
                  <c:v>342.11959999999999</c:v>
                </c:pt>
                <c:pt idx="883">
                  <c:v>344.34390000000002</c:v>
                </c:pt>
                <c:pt idx="884">
                  <c:v>348.77280000000002</c:v>
                </c:pt>
                <c:pt idx="885">
                  <c:v>352.46010000000001</c:v>
                </c:pt>
                <c:pt idx="886">
                  <c:v>356.41460000000001</c:v>
                </c:pt>
                <c:pt idx="887">
                  <c:v>359.05399999999997</c:v>
                </c:pt>
                <c:pt idx="888">
                  <c:v>356.5727</c:v>
                </c:pt>
                <c:pt idx="889">
                  <c:v>365.4502</c:v>
                </c:pt>
                <c:pt idx="890">
                  <c:v>362.49430000000001</c:v>
                </c:pt>
                <c:pt idx="891">
                  <c:v>366.04329999999999</c:v>
                </c:pt>
                <c:pt idx="892">
                  <c:v>366.19189999999998</c:v>
                </c:pt>
                <c:pt idx="893">
                  <c:v>372.63080000000002</c:v>
                </c:pt>
                <c:pt idx="894">
                  <c:v>366.37020000000001</c:v>
                </c:pt>
                <c:pt idx="895">
                  <c:v>373.8888</c:v>
                </c:pt>
                <c:pt idx="896">
                  <c:v>369.55990000000003</c:v>
                </c:pt>
                <c:pt idx="897">
                  <c:v>374.29489999999998</c:v>
                </c:pt>
                <c:pt idx="898">
                  <c:v>373.87889999999999</c:v>
                </c:pt>
                <c:pt idx="899">
                  <c:v>375.0478</c:v>
                </c:pt>
                <c:pt idx="900">
                  <c:v>379.0994</c:v>
                </c:pt>
                <c:pt idx="901">
                  <c:v>375.28559999999999</c:v>
                </c:pt>
                <c:pt idx="902">
                  <c:v>375.34500000000003</c:v>
                </c:pt>
                <c:pt idx="903">
                  <c:v>370.9864</c:v>
                </c:pt>
                <c:pt idx="904">
                  <c:v>365.6669</c:v>
                </c:pt>
                <c:pt idx="905">
                  <c:v>369.01510000000002</c:v>
                </c:pt>
                <c:pt idx="906">
                  <c:v>365.33010000000002</c:v>
                </c:pt>
                <c:pt idx="907">
                  <c:v>367.4599</c:v>
                </c:pt>
                <c:pt idx="908">
                  <c:v>370.709</c:v>
                </c:pt>
                <c:pt idx="909">
                  <c:v>367.80650000000003</c:v>
                </c:pt>
                <c:pt idx="910">
                  <c:v>370.85759999999999</c:v>
                </c:pt>
                <c:pt idx="911">
                  <c:v>370.84769999999997</c:v>
                </c:pt>
                <c:pt idx="912">
                  <c:v>362.4871</c:v>
                </c:pt>
                <c:pt idx="913">
                  <c:v>367.24189999999999</c:v>
                </c:pt>
                <c:pt idx="914">
                  <c:v>369.14389999999997</c:v>
                </c:pt>
                <c:pt idx="915">
                  <c:v>369.74810000000002</c:v>
                </c:pt>
                <c:pt idx="916">
                  <c:v>367.13290000000001</c:v>
                </c:pt>
                <c:pt idx="917">
                  <c:v>370.02550000000002</c:v>
                </c:pt>
                <c:pt idx="918">
                  <c:v>371.0557</c:v>
                </c:pt>
                <c:pt idx="919">
                  <c:v>371.13490000000002</c:v>
                </c:pt>
                <c:pt idx="920">
                  <c:v>370.5505</c:v>
                </c:pt>
                <c:pt idx="921">
                  <c:v>371.7491</c:v>
                </c:pt>
                <c:pt idx="922">
                  <c:v>372.50200000000001</c:v>
                </c:pt>
                <c:pt idx="923">
                  <c:v>367.38060000000002</c:v>
                </c:pt>
                <c:pt idx="924">
                  <c:v>367.11320000000001</c:v>
                </c:pt>
                <c:pt idx="925">
                  <c:v>364.47820000000002</c:v>
                </c:pt>
                <c:pt idx="926">
                  <c:v>364.29</c:v>
                </c:pt>
                <c:pt idx="927">
                  <c:v>371.16469999999998</c:v>
                </c:pt>
                <c:pt idx="928">
                  <c:v>372.2543</c:v>
                </c:pt>
                <c:pt idx="929">
                  <c:v>379.16860000000003</c:v>
                </c:pt>
                <c:pt idx="930">
                  <c:v>381.0111</c:v>
                </c:pt>
                <c:pt idx="931">
                  <c:v>384.815</c:v>
                </c:pt>
                <c:pt idx="932">
                  <c:v>386.59809999999999</c:v>
                </c:pt>
                <c:pt idx="933">
                  <c:v>385.80560000000003</c:v>
                </c:pt>
                <c:pt idx="934">
                  <c:v>390.16419999999999</c:v>
                </c:pt>
                <c:pt idx="935">
                  <c:v>394.91910000000001</c:v>
                </c:pt>
                <c:pt idx="936">
                  <c:v>392.77940000000001</c:v>
                </c:pt>
                <c:pt idx="937">
                  <c:v>395.14690000000002</c:v>
                </c:pt>
                <c:pt idx="938">
                  <c:v>398.7724</c:v>
                </c:pt>
                <c:pt idx="939">
                  <c:v>401.06079999999997</c:v>
                </c:pt>
                <c:pt idx="940">
                  <c:v>400.12959999999998</c:v>
                </c:pt>
                <c:pt idx="941">
                  <c:v>405.86509999999998</c:v>
                </c:pt>
                <c:pt idx="942">
                  <c:v>404.7457</c:v>
                </c:pt>
                <c:pt idx="943">
                  <c:v>393.83929999999998</c:v>
                </c:pt>
                <c:pt idx="944">
                  <c:v>399.98099999999999</c:v>
                </c:pt>
                <c:pt idx="945">
                  <c:v>407.351</c:v>
                </c:pt>
                <c:pt idx="946">
                  <c:v>401.83339999999998</c:v>
                </c:pt>
                <c:pt idx="947">
                  <c:v>401.67489999999998</c:v>
                </c:pt>
                <c:pt idx="948">
                  <c:v>410.15429999999998</c:v>
                </c:pt>
                <c:pt idx="949">
                  <c:v>410.21379999999999</c:v>
                </c:pt>
                <c:pt idx="950">
                  <c:v>416.59309999999999</c:v>
                </c:pt>
                <c:pt idx="951">
                  <c:v>411.35300000000001</c:v>
                </c:pt>
                <c:pt idx="952">
                  <c:v>402.49709999999999</c:v>
                </c:pt>
                <c:pt idx="953">
                  <c:v>406.38740000000001</c:v>
                </c:pt>
                <c:pt idx="954">
                  <c:v>403.4796</c:v>
                </c:pt>
                <c:pt idx="955">
                  <c:v>400.99849999999998</c:v>
                </c:pt>
                <c:pt idx="956">
                  <c:v>399.73820000000001</c:v>
                </c:pt>
                <c:pt idx="957">
                  <c:v>399.13279999999997</c:v>
                </c:pt>
                <c:pt idx="958">
                  <c:v>408.53100000000001</c:v>
                </c:pt>
                <c:pt idx="959">
                  <c:v>407.23099999999999</c:v>
                </c:pt>
                <c:pt idx="960">
                  <c:v>404.4522</c:v>
                </c:pt>
                <c:pt idx="961">
                  <c:v>404.39260000000002</c:v>
                </c:pt>
                <c:pt idx="962">
                  <c:v>404.63080000000002</c:v>
                </c:pt>
                <c:pt idx="963">
                  <c:v>410.50599999999997</c:v>
                </c:pt>
                <c:pt idx="964">
                  <c:v>412.35180000000003</c:v>
                </c:pt>
                <c:pt idx="965">
                  <c:v>411.77620000000002</c:v>
                </c:pt>
                <c:pt idx="966">
                  <c:v>399.5992</c:v>
                </c:pt>
                <c:pt idx="967">
                  <c:v>399.04349999999999</c:v>
                </c:pt>
                <c:pt idx="968">
                  <c:v>406.04</c:v>
                </c:pt>
                <c:pt idx="969">
                  <c:v>403.1422</c:v>
                </c:pt>
                <c:pt idx="970">
                  <c:v>401.45499999999998</c:v>
                </c:pt>
                <c:pt idx="971">
                  <c:v>412.13350000000003</c:v>
                </c:pt>
                <c:pt idx="972">
                  <c:v>411.95490000000001</c:v>
                </c:pt>
                <c:pt idx="973">
                  <c:v>421.9982</c:v>
                </c:pt>
                <c:pt idx="974">
                  <c:v>413.26490000000001</c:v>
                </c:pt>
                <c:pt idx="975">
                  <c:v>414.15800000000002</c:v>
                </c:pt>
                <c:pt idx="976">
                  <c:v>418.21710000000002</c:v>
                </c:pt>
                <c:pt idx="977">
                  <c:v>422.00810000000001</c:v>
                </c:pt>
                <c:pt idx="978">
                  <c:v>426.11680000000001</c:v>
                </c:pt>
                <c:pt idx="979">
                  <c:v>425.49149999999997</c:v>
                </c:pt>
                <c:pt idx="980">
                  <c:v>419.65600000000001</c:v>
                </c:pt>
                <c:pt idx="981">
                  <c:v>418.45519999999999</c:v>
                </c:pt>
                <c:pt idx="982">
                  <c:v>418.23689999999999</c:v>
                </c:pt>
                <c:pt idx="983">
                  <c:v>417.53230000000002</c:v>
                </c:pt>
                <c:pt idx="984">
                  <c:v>421.35309999999998</c:v>
                </c:pt>
                <c:pt idx="985">
                  <c:v>418.24689999999998</c:v>
                </c:pt>
                <c:pt idx="986">
                  <c:v>417.26429999999999</c:v>
                </c:pt>
                <c:pt idx="987">
                  <c:v>414.71379999999999</c:v>
                </c:pt>
                <c:pt idx="988">
                  <c:v>422.29590000000002</c:v>
                </c:pt>
                <c:pt idx="989">
                  <c:v>421.37299999999999</c:v>
                </c:pt>
                <c:pt idx="990">
                  <c:v>423.05020000000002</c:v>
                </c:pt>
                <c:pt idx="991">
                  <c:v>420.05309999999997</c:v>
                </c:pt>
                <c:pt idx="992">
                  <c:v>424.68770000000001</c:v>
                </c:pt>
                <c:pt idx="993">
                  <c:v>418.70339999999999</c:v>
                </c:pt>
                <c:pt idx="994">
                  <c:v>410.50599999999997</c:v>
                </c:pt>
                <c:pt idx="995">
                  <c:v>411.43880000000001</c:v>
                </c:pt>
                <c:pt idx="996">
                  <c:v>408.71960000000001</c:v>
                </c:pt>
                <c:pt idx="997">
                  <c:v>401.20690000000002</c:v>
                </c:pt>
                <c:pt idx="998">
                  <c:v>396.09589999999997</c:v>
                </c:pt>
                <c:pt idx="999">
                  <c:v>397.92200000000003</c:v>
                </c:pt>
                <c:pt idx="1000">
                  <c:v>404.4819</c:v>
                </c:pt>
                <c:pt idx="1001">
                  <c:v>405.9606</c:v>
                </c:pt>
                <c:pt idx="1002">
                  <c:v>396.01659999999998</c:v>
                </c:pt>
                <c:pt idx="1003">
                  <c:v>403.2414</c:v>
                </c:pt>
                <c:pt idx="1004">
                  <c:v>399.2022</c:v>
                </c:pt>
                <c:pt idx="1005">
                  <c:v>386.38010000000003</c:v>
                </c:pt>
                <c:pt idx="1006">
                  <c:v>391.94760000000002</c:v>
                </c:pt>
                <c:pt idx="1007">
                  <c:v>394.82569999999998</c:v>
                </c:pt>
                <c:pt idx="1008">
                  <c:v>403.5788</c:v>
                </c:pt>
                <c:pt idx="1009">
                  <c:v>410.4067</c:v>
                </c:pt>
                <c:pt idx="1010">
                  <c:v>406.23849999999999</c:v>
                </c:pt>
                <c:pt idx="1011">
                  <c:v>407.42939999999999</c:v>
                </c:pt>
                <c:pt idx="1012">
                  <c:v>409.19589999999999</c:v>
                </c:pt>
                <c:pt idx="1013">
                  <c:v>411.5976</c:v>
                </c:pt>
                <c:pt idx="1014">
                  <c:v>410.58530000000002</c:v>
                </c:pt>
                <c:pt idx="1015">
                  <c:v>413.40379999999999</c:v>
                </c:pt>
                <c:pt idx="1016">
                  <c:v>420.63170000000002</c:v>
                </c:pt>
                <c:pt idx="1017">
                  <c:v>418.55380000000002</c:v>
                </c:pt>
                <c:pt idx="1018">
                  <c:v>417.77839999999998</c:v>
                </c:pt>
                <c:pt idx="1019">
                  <c:v>422.87860000000001</c:v>
                </c:pt>
                <c:pt idx="1020">
                  <c:v>426.5573</c:v>
                </c:pt>
                <c:pt idx="1021">
                  <c:v>428.02870000000001</c:v>
                </c:pt>
                <c:pt idx="1022">
                  <c:v>424.52910000000003</c:v>
                </c:pt>
                <c:pt idx="1023">
                  <c:v>427.67079999999999</c:v>
                </c:pt>
                <c:pt idx="1024">
                  <c:v>427.82990000000001</c:v>
                </c:pt>
                <c:pt idx="1025">
                  <c:v>426.68650000000002</c:v>
                </c:pt>
                <c:pt idx="1026">
                  <c:v>412.2704</c:v>
                </c:pt>
                <c:pt idx="1027">
                  <c:v>412.7278</c:v>
                </c:pt>
                <c:pt idx="1028">
                  <c:v>411.12709999999998</c:v>
                </c:pt>
                <c:pt idx="1029">
                  <c:v>413.66230000000002</c:v>
                </c:pt>
                <c:pt idx="1030">
                  <c:v>421.5564</c:v>
                </c:pt>
                <c:pt idx="1031">
                  <c:v>422.0634</c:v>
                </c:pt>
                <c:pt idx="1032">
                  <c:v>421.39729999999997</c:v>
                </c:pt>
                <c:pt idx="1033">
                  <c:v>425.39400000000001</c:v>
                </c:pt>
                <c:pt idx="1034">
                  <c:v>430.17619999999999</c:v>
                </c:pt>
                <c:pt idx="1035">
                  <c:v>438.5077</c:v>
                </c:pt>
                <c:pt idx="1036">
                  <c:v>439.0247</c:v>
                </c:pt>
                <c:pt idx="1037">
                  <c:v>440.00900000000001</c:v>
                </c:pt>
                <c:pt idx="1038">
                  <c:v>445.77539999999999</c:v>
                </c:pt>
                <c:pt idx="1039">
                  <c:v>443.75709999999998</c:v>
                </c:pt>
                <c:pt idx="1040">
                  <c:v>443.12079999999997</c:v>
                </c:pt>
                <c:pt idx="1041">
                  <c:v>447.17720000000003</c:v>
                </c:pt>
                <c:pt idx="1042">
                  <c:v>445.07940000000002</c:v>
                </c:pt>
                <c:pt idx="1043">
                  <c:v>448.34050000000002</c:v>
                </c:pt>
                <c:pt idx="1044">
                  <c:v>449.54349999999999</c:v>
                </c:pt>
                <c:pt idx="1045">
                  <c:v>450.22949999999997</c:v>
                </c:pt>
                <c:pt idx="1046">
                  <c:v>444.36360000000002</c:v>
                </c:pt>
                <c:pt idx="1047">
                  <c:v>454.08699999999999</c:v>
                </c:pt>
                <c:pt idx="1048">
                  <c:v>456.6223</c:v>
                </c:pt>
                <c:pt idx="1049">
                  <c:v>458.10359999999997</c:v>
                </c:pt>
                <c:pt idx="1050">
                  <c:v>464.85430000000002</c:v>
                </c:pt>
                <c:pt idx="1051">
                  <c:v>463.54199999999997</c:v>
                </c:pt>
                <c:pt idx="1052">
                  <c:v>456.88080000000002</c:v>
                </c:pt>
                <c:pt idx="1053">
                  <c:v>463.55189999999999</c:v>
                </c:pt>
                <c:pt idx="1054">
                  <c:v>452.06880000000001</c:v>
                </c:pt>
                <c:pt idx="1055">
                  <c:v>450.92540000000002</c:v>
                </c:pt>
                <c:pt idx="1056">
                  <c:v>451.33300000000003</c:v>
                </c:pt>
                <c:pt idx="1057">
                  <c:v>446.91879999999998</c:v>
                </c:pt>
                <c:pt idx="1058">
                  <c:v>440.95350000000002</c:v>
                </c:pt>
                <c:pt idx="1059">
                  <c:v>437.82170000000002</c:v>
                </c:pt>
                <c:pt idx="1060">
                  <c:v>434.5806</c:v>
                </c:pt>
                <c:pt idx="1061">
                  <c:v>440.3768</c:v>
                </c:pt>
                <c:pt idx="1062">
                  <c:v>442.2758</c:v>
                </c:pt>
                <c:pt idx="1063">
                  <c:v>426.41809999999998</c:v>
                </c:pt>
                <c:pt idx="1064">
                  <c:v>415.97890000000001</c:v>
                </c:pt>
                <c:pt idx="1065">
                  <c:v>422.8091</c:v>
                </c:pt>
                <c:pt idx="1066">
                  <c:v>424.26060000000001</c:v>
                </c:pt>
                <c:pt idx="1067">
                  <c:v>420.47269999999997</c:v>
                </c:pt>
                <c:pt idx="1068">
                  <c:v>415.92910000000001</c:v>
                </c:pt>
                <c:pt idx="1069">
                  <c:v>414.69630000000001</c:v>
                </c:pt>
                <c:pt idx="1070">
                  <c:v>406.12619999999998</c:v>
                </c:pt>
                <c:pt idx="1071">
                  <c:v>392.86340000000001</c:v>
                </c:pt>
                <c:pt idx="1072">
                  <c:v>397.29750000000001</c:v>
                </c:pt>
                <c:pt idx="1073">
                  <c:v>396.12439999999998</c:v>
                </c:pt>
                <c:pt idx="1074">
                  <c:v>400.35969999999998</c:v>
                </c:pt>
                <c:pt idx="1075">
                  <c:v>403.67039999999997</c:v>
                </c:pt>
                <c:pt idx="1076">
                  <c:v>404.45589999999999</c:v>
                </c:pt>
                <c:pt idx="1077">
                  <c:v>411.61419999999998</c:v>
                </c:pt>
                <c:pt idx="1078">
                  <c:v>414.4477</c:v>
                </c:pt>
                <c:pt idx="1079">
                  <c:v>419.34809999999999</c:v>
                </c:pt>
                <c:pt idx="1080">
                  <c:v>416.79829999999998</c:v>
                </c:pt>
                <c:pt idx="1081">
                  <c:v>419.84609999999998</c:v>
                </c:pt>
                <c:pt idx="1082">
                  <c:v>423.10300000000001</c:v>
                </c:pt>
                <c:pt idx="1083">
                  <c:v>422.44569999999999</c:v>
                </c:pt>
                <c:pt idx="1084">
                  <c:v>413.89</c:v>
                </c:pt>
                <c:pt idx="1085">
                  <c:v>415.125</c:v>
                </c:pt>
                <c:pt idx="1086">
                  <c:v>411.83819999999997</c:v>
                </c:pt>
                <c:pt idx="1087">
                  <c:v>412.18680000000001</c:v>
                </c:pt>
                <c:pt idx="1088">
                  <c:v>408.9597</c:v>
                </c:pt>
                <c:pt idx="1089">
                  <c:v>411.46969999999999</c:v>
                </c:pt>
                <c:pt idx="1090">
                  <c:v>415.47359999999998</c:v>
                </c:pt>
                <c:pt idx="1091">
                  <c:v>407.80439999999999</c:v>
                </c:pt>
                <c:pt idx="1092">
                  <c:v>407.26650000000001</c:v>
                </c:pt>
                <c:pt idx="1093">
                  <c:v>406.7586</c:v>
                </c:pt>
                <c:pt idx="1094">
                  <c:v>400.09530000000001</c:v>
                </c:pt>
                <c:pt idx="1095">
                  <c:v>404.0992</c:v>
                </c:pt>
                <c:pt idx="1096">
                  <c:v>412.54539999999997</c:v>
                </c:pt>
                <c:pt idx="1097">
                  <c:v>421.3501</c:v>
                </c:pt>
                <c:pt idx="1098">
                  <c:v>425.29430000000002</c:v>
                </c:pt>
                <c:pt idx="1099">
                  <c:v>428.86989999999997</c:v>
                </c:pt>
                <c:pt idx="1100">
                  <c:v>429.61689999999999</c:v>
                </c:pt>
                <c:pt idx="1101">
                  <c:v>433.4117</c:v>
                </c:pt>
                <c:pt idx="1102">
                  <c:v>429.089</c:v>
                </c:pt>
                <c:pt idx="1103">
                  <c:v>436.9375</c:v>
                </c:pt>
                <c:pt idx="1104">
                  <c:v>433.53120000000001</c:v>
                </c:pt>
                <c:pt idx="1105">
                  <c:v>431.7783</c:v>
                </c:pt>
                <c:pt idx="1106">
                  <c:v>427.4556</c:v>
                </c:pt>
                <c:pt idx="1107">
                  <c:v>430.38380000000001</c:v>
                </c:pt>
                <c:pt idx="1108">
                  <c:v>429.58699999999999</c:v>
                </c:pt>
                <c:pt idx="1109">
                  <c:v>426.31020000000001</c:v>
                </c:pt>
                <c:pt idx="1110">
                  <c:v>428.58100000000002</c:v>
                </c:pt>
                <c:pt idx="1111">
                  <c:v>419.00940000000003</c:v>
                </c:pt>
                <c:pt idx="1112">
                  <c:v>415.46370000000002</c:v>
                </c:pt>
                <c:pt idx="1113">
                  <c:v>414.87599999999998</c:v>
                </c:pt>
                <c:pt idx="1114">
                  <c:v>414.39789999999999</c:v>
                </c:pt>
                <c:pt idx="1115">
                  <c:v>407.904</c:v>
                </c:pt>
                <c:pt idx="1116">
                  <c:v>413.05329999999998</c:v>
                </c:pt>
                <c:pt idx="1117">
                  <c:v>415.79230000000001</c:v>
                </c:pt>
                <c:pt idx="1118">
                  <c:v>414.17880000000002</c:v>
                </c:pt>
                <c:pt idx="1119">
                  <c:v>414.65690000000001</c:v>
                </c:pt>
                <c:pt idx="1120">
                  <c:v>417.46559999999999</c:v>
                </c:pt>
                <c:pt idx="1121">
                  <c:v>417.06720000000001</c:v>
                </c:pt>
                <c:pt idx="1122">
                  <c:v>414.45769999999999</c:v>
                </c:pt>
                <c:pt idx="1123">
                  <c:v>415.05529999999999</c:v>
                </c:pt>
                <c:pt idx="1124">
                  <c:v>416.48950000000002</c:v>
                </c:pt>
                <c:pt idx="1125">
                  <c:v>417.1071</c:v>
                </c:pt>
                <c:pt idx="1126">
                  <c:v>425.80220000000003</c:v>
                </c:pt>
                <c:pt idx="1127">
                  <c:v>422.90379999999999</c:v>
                </c:pt>
                <c:pt idx="1128">
                  <c:v>423.0333</c:v>
                </c:pt>
                <c:pt idx="1129">
                  <c:v>426.43959999999998</c:v>
                </c:pt>
                <c:pt idx="1130">
                  <c:v>424.88589999999999</c:v>
                </c:pt>
                <c:pt idx="1131">
                  <c:v>430.22449999999998</c:v>
                </c:pt>
                <c:pt idx="1132">
                  <c:v>430.80220000000003</c:v>
                </c:pt>
                <c:pt idx="1133">
                  <c:v>404.72669999999999</c:v>
                </c:pt>
                <c:pt idx="1134">
                  <c:v>408.73070000000001</c:v>
                </c:pt>
                <c:pt idx="1135">
                  <c:v>406.82830000000001</c:v>
                </c:pt>
                <c:pt idx="1136">
                  <c:v>409.81630000000001</c:v>
                </c:pt>
                <c:pt idx="1137">
                  <c:v>418.50150000000002</c:v>
                </c:pt>
                <c:pt idx="1138">
                  <c:v>423.73050000000001</c:v>
                </c:pt>
                <c:pt idx="1139">
                  <c:v>420.85210000000001</c:v>
                </c:pt>
                <c:pt idx="1140">
                  <c:v>416.34010000000001</c:v>
                </c:pt>
                <c:pt idx="1141">
                  <c:v>421.34010000000001</c:v>
                </c:pt>
                <c:pt idx="1142">
                  <c:v>423.50150000000002</c:v>
                </c:pt>
                <c:pt idx="1143">
                  <c:v>425.18470000000002</c:v>
                </c:pt>
                <c:pt idx="1144">
                  <c:v>413.34219999999999</c:v>
                </c:pt>
                <c:pt idx="1145">
                  <c:v>414.0992</c:v>
                </c:pt>
                <c:pt idx="1146">
                  <c:v>416.12110000000001</c:v>
                </c:pt>
                <c:pt idx="1147">
                  <c:v>413.83019999999999</c:v>
                </c:pt>
                <c:pt idx="1148">
                  <c:v>412.04379999999998</c:v>
                </c:pt>
                <c:pt idx="1149">
                  <c:v>416.16550000000001</c:v>
                </c:pt>
                <c:pt idx="1150">
                  <c:v>417.952</c:v>
                </c:pt>
                <c:pt idx="1151">
                  <c:v>427.13350000000003</c:v>
                </c:pt>
                <c:pt idx="1152">
                  <c:v>422.14359999999999</c:v>
                </c:pt>
                <c:pt idx="1153">
                  <c:v>422.61259999999999</c:v>
                </c:pt>
                <c:pt idx="1154">
                  <c:v>430.11759999999998</c:v>
                </c:pt>
                <c:pt idx="1155">
                  <c:v>430.33710000000002</c:v>
                </c:pt>
                <c:pt idx="1156">
                  <c:v>436.54469999999998</c:v>
                </c:pt>
                <c:pt idx="1157">
                  <c:v>441.73430000000002</c:v>
                </c:pt>
                <c:pt idx="1158">
                  <c:v>442.68239999999997</c:v>
                </c:pt>
                <c:pt idx="1159">
                  <c:v>445.12740000000002</c:v>
                </c:pt>
                <c:pt idx="1160">
                  <c:v>442.44279999999998</c:v>
                </c:pt>
                <c:pt idx="1161">
                  <c:v>448.0915</c:v>
                </c:pt>
                <c:pt idx="1162">
                  <c:v>448.66039999999998</c:v>
                </c:pt>
                <c:pt idx="1163">
                  <c:v>446.37490000000003</c:v>
                </c:pt>
                <c:pt idx="1164">
                  <c:v>450.68630000000002</c:v>
                </c:pt>
                <c:pt idx="1165">
                  <c:v>453.55059999999997</c:v>
                </c:pt>
                <c:pt idx="1166">
                  <c:v>436.5147</c:v>
                </c:pt>
                <c:pt idx="1167">
                  <c:v>436.15550000000002</c:v>
                </c:pt>
                <c:pt idx="1168">
                  <c:v>435.72629999999998</c:v>
                </c:pt>
                <c:pt idx="1169">
                  <c:v>434.37900000000002</c:v>
                </c:pt>
                <c:pt idx="1170">
                  <c:v>438.45080000000002</c:v>
                </c:pt>
                <c:pt idx="1171">
                  <c:v>437.23329999999999</c:v>
                </c:pt>
                <c:pt idx="1172">
                  <c:v>429.66849999999999</c:v>
                </c:pt>
                <c:pt idx="1173">
                  <c:v>423.97989999999999</c:v>
                </c:pt>
                <c:pt idx="1174">
                  <c:v>420.65649999999999</c:v>
                </c:pt>
                <c:pt idx="1175">
                  <c:v>417.74239999999998</c:v>
                </c:pt>
                <c:pt idx="1176">
                  <c:v>422.50279999999998</c:v>
                </c:pt>
                <c:pt idx="1177">
                  <c:v>426.99380000000002</c:v>
                </c:pt>
                <c:pt idx="1178">
                  <c:v>421.52480000000003</c:v>
                </c:pt>
                <c:pt idx="1179">
                  <c:v>423.71039999999999</c:v>
                </c:pt>
                <c:pt idx="1180">
                  <c:v>418.11160000000001</c:v>
                </c:pt>
                <c:pt idx="1181">
                  <c:v>416.35520000000002</c:v>
                </c:pt>
                <c:pt idx="1182">
                  <c:v>414.83819999999997</c:v>
                </c:pt>
                <c:pt idx="1183">
                  <c:v>425.45690000000002</c:v>
                </c:pt>
                <c:pt idx="1184">
                  <c:v>423.7303</c:v>
                </c:pt>
                <c:pt idx="1185">
                  <c:v>428.17149999999998</c:v>
                </c:pt>
                <c:pt idx="1186">
                  <c:v>427.64249999999998</c:v>
                </c:pt>
                <c:pt idx="1187">
                  <c:v>445.30709999999999</c:v>
                </c:pt>
                <c:pt idx="1188">
                  <c:v>445.81610000000001</c:v>
                </c:pt>
                <c:pt idx="1189">
                  <c:v>443.17140000000001</c:v>
                </c:pt>
                <c:pt idx="1190">
                  <c:v>433.69040000000001</c:v>
                </c:pt>
                <c:pt idx="1191">
                  <c:v>446.30509999999998</c:v>
                </c:pt>
                <c:pt idx="1192">
                  <c:v>441.44479999999999</c:v>
                </c:pt>
                <c:pt idx="1193">
                  <c:v>414.15949999999998</c:v>
                </c:pt>
                <c:pt idx="1194">
                  <c:v>414.2294</c:v>
                </c:pt>
                <c:pt idx="1195">
                  <c:v>410.09769999999997</c:v>
                </c:pt>
                <c:pt idx="1196">
                  <c:v>411.54480000000001</c:v>
                </c:pt>
                <c:pt idx="1197">
                  <c:v>412.46300000000002</c:v>
                </c:pt>
                <c:pt idx="1198">
                  <c:v>414.98790000000002</c:v>
                </c:pt>
                <c:pt idx="1199">
                  <c:v>408.93009999999998</c:v>
                </c:pt>
                <c:pt idx="1200">
                  <c:v>411.39510000000001</c:v>
                </c:pt>
                <c:pt idx="1201">
                  <c:v>410.61669999999998</c:v>
                </c:pt>
                <c:pt idx="1202">
                  <c:v>408.22149999999999</c:v>
                </c:pt>
                <c:pt idx="1203">
                  <c:v>409.71850000000001</c:v>
                </c:pt>
                <c:pt idx="1204">
                  <c:v>407.61270000000002</c:v>
                </c:pt>
                <c:pt idx="1205">
                  <c:v>408.82029999999997</c:v>
                </c:pt>
                <c:pt idx="1206">
                  <c:v>413.94</c:v>
                </c:pt>
                <c:pt idx="1207">
                  <c:v>416.13</c:v>
                </c:pt>
                <c:pt idx="1208">
                  <c:v>408.21</c:v>
                </c:pt>
                <c:pt idx="1209">
                  <c:v>404</c:v>
                </c:pt>
                <c:pt idx="1210">
                  <c:v>397.9</c:v>
                </c:pt>
                <c:pt idx="1211">
                  <c:v>399.73</c:v>
                </c:pt>
                <c:pt idx="1212">
                  <c:v>392.53</c:v>
                </c:pt>
                <c:pt idx="1213">
                  <c:v>396.99</c:v>
                </c:pt>
                <c:pt idx="1214">
                  <c:v>388.49</c:v>
                </c:pt>
                <c:pt idx="1215">
                  <c:v>388.61</c:v>
                </c:pt>
                <c:pt idx="1216">
                  <c:v>401.02</c:v>
                </c:pt>
                <c:pt idx="1217">
                  <c:v>396.89</c:v>
                </c:pt>
                <c:pt idx="1218">
                  <c:v>393.31</c:v>
                </c:pt>
                <c:pt idx="1219">
                  <c:v>380.16</c:v>
                </c:pt>
                <c:pt idx="1220">
                  <c:v>380.45</c:v>
                </c:pt>
                <c:pt idx="1221">
                  <c:v>383.27</c:v>
                </c:pt>
                <c:pt idx="1222">
                  <c:v>378.77</c:v>
                </c:pt>
                <c:pt idx="1223">
                  <c:v>388.56</c:v>
                </c:pt>
                <c:pt idx="1224">
                  <c:v>388.7</c:v>
                </c:pt>
                <c:pt idx="1225">
                  <c:v>383.52</c:v>
                </c:pt>
                <c:pt idx="1226">
                  <c:v>387.82</c:v>
                </c:pt>
                <c:pt idx="1227">
                  <c:v>386.84</c:v>
                </c:pt>
                <c:pt idx="1228">
                  <c:v>391.26</c:v>
                </c:pt>
                <c:pt idx="1229">
                  <c:v>393.08</c:v>
                </c:pt>
                <c:pt idx="1230">
                  <c:v>395.16</c:v>
                </c:pt>
                <c:pt idx="1231">
                  <c:v>389.97</c:v>
                </c:pt>
                <c:pt idx="1232">
                  <c:v>390.58</c:v>
                </c:pt>
                <c:pt idx="1233">
                  <c:v>378.8</c:v>
                </c:pt>
                <c:pt idx="1234">
                  <c:v>375.39</c:v>
                </c:pt>
                <c:pt idx="1235">
                  <c:v>382.19</c:v>
                </c:pt>
                <c:pt idx="1236">
                  <c:v>382.14</c:v>
                </c:pt>
                <c:pt idx="1237">
                  <c:v>373.11</c:v>
                </c:pt>
                <c:pt idx="1238">
                  <c:v>359.84</c:v>
                </c:pt>
                <c:pt idx="1239">
                  <c:v>357.86</c:v>
                </c:pt>
                <c:pt idx="1240">
                  <c:v>354.56</c:v>
                </c:pt>
                <c:pt idx="1241">
                  <c:v>390.49</c:v>
                </c:pt>
                <c:pt idx="1242">
                  <c:v>381.35</c:v>
                </c:pt>
                <c:pt idx="1243">
                  <c:v>388.45</c:v>
                </c:pt>
                <c:pt idx="1244">
                  <c:v>387.81</c:v>
                </c:pt>
                <c:pt idx="1245">
                  <c:v>385.73</c:v>
                </c:pt>
                <c:pt idx="1246">
                  <c:v>371.61</c:v>
                </c:pt>
                <c:pt idx="1247">
                  <c:v>367.78</c:v>
                </c:pt>
                <c:pt idx="1248">
                  <c:v>359.12</c:v>
                </c:pt>
                <c:pt idx="1249">
                  <c:v>366.82</c:v>
                </c:pt>
                <c:pt idx="1250">
                  <c:v>374.39</c:v>
                </c:pt>
                <c:pt idx="1251">
                  <c:v>387.3</c:v>
                </c:pt>
                <c:pt idx="1252">
                  <c:v>391.85</c:v>
                </c:pt>
                <c:pt idx="1253">
                  <c:v>391.16</c:v>
                </c:pt>
                <c:pt idx="1254">
                  <c:v>394.04</c:v>
                </c:pt>
                <c:pt idx="1255">
                  <c:v>395.26</c:v>
                </c:pt>
                <c:pt idx="1256">
                  <c:v>428.67250000000001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F9E-4DA1-9813-0F1D534E19EE}"/>
            </c:ext>
          </c:extLst>
        </c:ser>
        <c:ser>
          <c:idx val="2"/>
          <c:order val="2"/>
          <c:tx>
            <c:strRef>
              <c:f>Summary!$D$3</c:f>
              <c:strCache>
                <c:ptCount val="1"/>
                <c:pt idx="0">
                  <c:v>GOOGL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GOOGL!$B$2:$B$1258</c:f>
              <c:numCache>
                <c:formatCode>"₹"\ #,##0.00</c:formatCode>
                <c:ptCount val="1257"/>
                <c:pt idx="0">
                  <c:v>65.552599999999998</c:v>
                </c:pt>
                <c:pt idx="1">
                  <c:v>65.830299999999994</c:v>
                </c:pt>
                <c:pt idx="2">
                  <c:v>67.130099999999999</c:v>
                </c:pt>
                <c:pt idx="3">
                  <c:v>66.951400000000007</c:v>
                </c:pt>
                <c:pt idx="4">
                  <c:v>68.138199999999998</c:v>
                </c:pt>
                <c:pt idx="5">
                  <c:v>68.887699999999995</c:v>
                </c:pt>
                <c:pt idx="6">
                  <c:v>69.845600000000005</c:v>
                </c:pt>
                <c:pt idx="7">
                  <c:v>68.431799999999996</c:v>
                </c:pt>
                <c:pt idx="8">
                  <c:v>67.095699999999994</c:v>
                </c:pt>
                <c:pt idx="9">
                  <c:v>67.520200000000003</c:v>
                </c:pt>
                <c:pt idx="10">
                  <c:v>68.326300000000003</c:v>
                </c:pt>
                <c:pt idx="11">
                  <c:v>68.929500000000004</c:v>
                </c:pt>
                <c:pt idx="12">
                  <c:v>68.393000000000001</c:v>
                </c:pt>
                <c:pt idx="13">
                  <c:v>70.122699999999995</c:v>
                </c:pt>
                <c:pt idx="14">
                  <c:v>70.002799999999993</c:v>
                </c:pt>
                <c:pt idx="15">
                  <c:v>70.325800000000001</c:v>
                </c:pt>
                <c:pt idx="16">
                  <c:v>70.7303</c:v>
                </c:pt>
                <c:pt idx="17">
                  <c:v>70.676100000000005</c:v>
                </c:pt>
                <c:pt idx="18">
                  <c:v>70.574600000000004</c:v>
                </c:pt>
                <c:pt idx="19">
                  <c:v>71.334900000000005</c:v>
                </c:pt>
                <c:pt idx="20">
                  <c:v>71.402100000000004</c:v>
                </c:pt>
                <c:pt idx="21">
                  <c:v>71.772400000000005</c:v>
                </c:pt>
                <c:pt idx="22">
                  <c:v>71.620099999999994</c:v>
                </c:pt>
                <c:pt idx="23">
                  <c:v>70.378500000000003</c:v>
                </c:pt>
                <c:pt idx="24">
                  <c:v>71.6584</c:v>
                </c:pt>
                <c:pt idx="25">
                  <c:v>72.057500000000005</c:v>
                </c:pt>
                <c:pt idx="26">
                  <c:v>72.258499999999998</c:v>
                </c:pt>
                <c:pt idx="27">
                  <c:v>72.886499999999998</c:v>
                </c:pt>
                <c:pt idx="28">
                  <c:v>69.761499999999998</c:v>
                </c:pt>
                <c:pt idx="29">
                  <c:v>70.309899999999999</c:v>
                </c:pt>
                <c:pt idx="30">
                  <c:v>70.698999999999998</c:v>
                </c:pt>
                <c:pt idx="31">
                  <c:v>71.979399999999998</c:v>
                </c:pt>
                <c:pt idx="32">
                  <c:v>72.281400000000005</c:v>
                </c:pt>
                <c:pt idx="33">
                  <c:v>71.364800000000002</c:v>
                </c:pt>
                <c:pt idx="34">
                  <c:v>70.893100000000004</c:v>
                </c:pt>
                <c:pt idx="35">
                  <c:v>72.187899999999999</c:v>
                </c:pt>
                <c:pt idx="36">
                  <c:v>72.850700000000003</c:v>
                </c:pt>
                <c:pt idx="37">
                  <c:v>71.2941</c:v>
                </c:pt>
                <c:pt idx="38">
                  <c:v>71.712100000000007</c:v>
                </c:pt>
                <c:pt idx="39">
                  <c:v>67.802800000000005</c:v>
                </c:pt>
                <c:pt idx="40">
                  <c:v>69.5261</c:v>
                </c:pt>
                <c:pt idx="41">
                  <c:v>70.565100000000001</c:v>
                </c:pt>
                <c:pt idx="42">
                  <c:v>71.756900000000002</c:v>
                </c:pt>
                <c:pt idx="43">
                  <c:v>73.146799999999999</c:v>
                </c:pt>
                <c:pt idx="44">
                  <c:v>74.625699999999995</c:v>
                </c:pt>
                <c:pt idx="45">
                  <c:v>74.141499999999994</c:v>
                </c:pt>
                <c:pt idx="46">
                  <c:v>74.822299999999998</c:v>
                </c:pt>
                <c:pt idx="47">
                  <c:v>75.571700000000007</c:v>
                </c:pt>
                <c:pt idx="48">
                  <c:v>76.584400000000002</c:v>
                </c:pt>
                <c:pt idx="49">
                  <c:v>75.2517</c:v>
                </c:pt>
                <c:pt idx="50">
                  <c:v>75.681200000000004</c:v>
                </c:pt>
                <c:pt idx="51">
                  <c:v>75.483099999999993</c:v>
                </c:pt>
                <c:pt idx="52">
                  <c:v>75.385599999999997</c:v>
                </c:pt>
                <c:pt idx="53">
                  <c:v>75.4816</c:v>
                </c:pt>
                <c:pt idx="54">
                  <c:v>77.819900000000004</c:v>
                </c:pt>
                <c:pt idx="55">
                  <c:v>77.425799999999995</c:v>
                </c:pt>
                <c:pt idx="56">
                  <c:v>77.870199999999997</c:v>
                </c:pt>
                <c:pt idx="57">
                  <c:v>75.476600000000005</c:v>
                </c:pt>
                <c:pt idx="58">
                  <c:v>75.051699999999997</c:v>
                </c:pt>
                <c:pt idx="59">
                  <c:v>76.107600000000005</c:v>
                </c:pt>
                <c:pt idx="60">
                  <c:v>74.824799999999996</c:v>
                </c:pt>
                <c:pt idx="61">
                  <c:v>75.813000000000002</c:v>
                </c:pt>
                <c:pt idx="62">
                  <c:v>76.552499999999995</c:v>
                </c:pt>
                <c:pt idx="63">
                  <c:v>74.043499999999995</c:v>
                </c:pt>
                <c:pt idx="64">
                  <c:v>73.785200000000003</c:v>
                </c:pt>
                <c:pt idx="65">
                  <c:v>73.314499999999995</c:v>
                </c:pt>
                <c:pt idx="66">
                  <c:v>73.602599999999995</c:v>
                </c:pt>
                <c:pt idx="67">
                  <c:v>74.889499999999998</c:v>
                </c:pt>
                <c:pt idx="68">
                  <c:v>74.561999999999998</c:v>
                </c:pt>
                <c:pt idx="69">
                  <c:v>74.484899999999996</c:v>
                </c:pt>
                <c:pt idx="70">
                  <c:v>73.674800000000005</c:v>
                </c:pt>
                <c:pt idx="71">
                  <c:v>75.003399999999999</c:v>
                </c:pt>
                <c:pt idx="72">
                  <c:v>75.471699999999998</c:v>
                </c:pt>
                <c:pt idx="73">
                  <c:v>74.873500000000007</c:v>
                </c:pt>
                <c:pt idx="74">
                  <c:v>75.451300000000003</c:v>
                </c:pt>
                <c:pt idx="75">
                  <c:v>77.418899999999994</c:v>
                </c:pt>
                <c:pt idx="76">
                  <c:v>76.863</c:v>
                </c:pt>
                <c:pt idx="77">
                  <c:v>78.4375</c:v>
                </c:pt>
                <c:pt idx="78">
                  <c:v>78.403700000000001</c:v>
                </c:pt>
                <c:pt idx="79">
                  <c:v>78.880399999999995</c:v>
                </c:pt>
                <c:pt idx="80">
                  <c:v>79.910499999999999</c:v>
                </c:pt>
                <c:pt idx="81">
                  <c:v>81.815299999999993</c:v>
                </c:pt>
                <c:pt idx="82">
                  <c:v>81.038600000000002</c:v>
                </c:pt>
                <c:pt idx="83">
                  <c:v>81.581500000000005</c:v>
                </c:pt>
                <c:pt idx="84">
                  <c:v>81.088800000000006</c:v>
                </c:pt>
                <c:pt idx="85">
                  <c:v>82.360200000000006</c:v>
                </c:pt>
                <c:pt idx="86">
                  <c:v>85.460899999999995</c:v>
                </c:pt>
                <c:pt idx="87">
                  <c:v>81.087800000000001</c:v>
                </c:pt>
                <c:pt idx="88">
                  <c:v>78.684299999999993</c:v>
                </c:pt>
                <c:pt idx="89">
                  <c:v>75.817499999999995</c:v>
                </c:pt>
                <c:pt idx="90">
                  <c:v>76.993399999999994</c:v>
                </c:pt>
                <c:pt idx="91">
                  <c:v>75.939400000000006</c:v>
                </c:pt>
                <c:pt idx="92">
                  <c:v>75.427400000000006</c:v>
                </c:pt>
                <c:pt idx="93">
                  <c:v>75.082499999999996</c:v>
                </c:pt>
                <c:pt idx="94">
                  <c:v>76.390799999999999</c:v>
                </c:pt>
                <c:pt idx="95">
                  <c:v>75.244799999999998</c:v>
                </c:pt>
                <c:pt idx="96">
                  <c:v>73.998199999999997</c:v>
                </c:pt>
                <c:pt idx="97">
                  <c:v>72.209299999999999</c:v>
                </c:pt>
                <c:pt idx="98">
                  <c:v>71.166799999999995</c:v>
                </c:pt>
                <c:pt idx="99">
                  <c:v>72.643699999999995</c:v>
                </c:pt>
                <c:pt idx="100">
                  <c:v>70.134200000000007</c:v>
                </c:pt>
                <c:pt idx="101">
                  <c:v>70.804500000000004</c:v>
                </c:pt>
                <c:pt idx="102">
                  <c:v>71.610600000000005</c:v>
                </c:pt>
                <c:pt idx="103">
                  <c:v>72.585999999999999</c:v>
                </c:pt>
                <c:pt idx="104">
                  <c:v>72.952200000000005</c:v>
                </c:pt>
                <c:pt idx="105">
                  <c:v>72.931299999999993</c:v>
                </c:pt>
                <c:pt idx="106">
                  <c:v>74.040999999999997</c:v>
                </c:pt>
                <c:pt idx="107">
                  <c:v>72.433700000000002</c:v>
                </c:pt>
                <c:pt idx="108">
                  <c:v>73.788700000000006</c:v>
                </c:pt>
                <c:pt idx="109">
                  <c:v>72.205799999999996</c:v>
                </c:pt>
                <c:pt idx="110">
                  <c:v>72.609899999999996</c:v>
                </c:pt>
                <c:pt idx="111">
                  <c:v>73.818600000000004</c:v>
                </c:pt>
                <c:pt idx="112">
                  <c:v>75.1631</c:v>
                </c:pt>
                <c:pt idx="113">
                  <c:v>77.857299999999995</c:v>
                </c:pt>
                <c:pt idx="114">
                  <c:v>77.980699999999999</c:v>
                </c:pt>
                <c:pt idx="115">
                  <c:v>77.8</c:v>
                </c:pt>
                <c:pt idx="116">
                  <c:v>77.403400000000005</c:v>
                </c:pt>
                <c:pt idx="117">
                  <c:v>78.012</c:v>
                </c:pt>
                <c:pt idx="118">
                  <c:v>76.133499999999998</c:v>
                </c:pt>
                <c:pt idx="119">
                  <c:v>77.185000000000002</c:v>
                </c:pt>
                <c:pt idx="120">
                  <c:v>78.922200000000004</c:v>
                </c:pt>
                <c:pt idx="121">
                  <c:v>79.950800000000001</c:v>
                </c:pt>
                <c:pt idx="122">
                  <c:v>81.260499999999993</c:v>
                </c:pt>
                <c:pt idx="123">
                  <c:v>78.837599999999995</c:v>
                </c:pt>
                <c:pt idx="124">
                  <c:v>79.563599999999994</c:v>
                </c:pt>
                <c:pt idx="125">
                  <c:v>75.180599999999998</c:v>
                </c:pt>
                <c:pt idx="126">
                  <c:v>77.473600000000005</c:v>
                </c:pt>
                <c:pt idx="127">
                  <c:v>80.421000000000006</c:v>
                </c:pt>
                <c:pt idx="128">
                  <c:v>80.829599999999999</c:v>
                </c:pt>
                <c:pt idx="129">
                  <c:v>81.891499999999994</c:v>
                </c:pt>
                <c:pt idx="130">
                  <c:v>86.877099999999999</c:v>
                </c:pt>
                <c:pt idx="131">
                  <c:v>87.705699999999993</c:v>
                </c:pt>
                <c:pt idx="132">
                  <c:v>87.567800000000005</c:v>
                </c:pt>
                <c:pt idx="133">
                  <c:v>87.651899999999998</c:v>
                </c:pt>
                <c:pt idx="134">
                  <c:v>86.4726</c:v>
                </c:pt>
                <c:pt idx="135">
                  <c:v>86.945800000000006</c:v>
                </c:pt>
                <c:pt idx="136">
                  <c:v>86.726399999999998</c:v>
                </c:pt>
                <c:pt idx="137">
                  <c:v>88.191400000000002</c:v>
                </c:pt>
                <c:pt idx="138">
                  <c:v>88.279399999999995</c:v>
                </c:pt>
                <c:pt idx="139">
                  <c:v>87.663899999999998</c:v>
                </c:pt>
                <c:pt idx="140">
                  <c:v>86.617900000000006</c:v>
                </c:pt>
                <c:pt idx="141">
                  <c:v>87.510099999999994</c:v>
                </c:pt>
                <c:pt idx="142">
                  <c:v>86.405900000000003</c:v>
                </c:pt>
                <c:pt idx="143">
                  <c:v>85.966999999999999</c:v>
                </c:pt>
                <c:pt idx="144">
                  <c:v>87.775400000000005</c:v>
                </c:pt>
                <c:pt idx="145">
                  <c:v>87.786799999999999</c:v>
                </c:pt>
                <c:pt idx="146">
                  <c:v>88.925799999999995</c:v>
                </c:pt>
                <c:pt idx="147">
                  <c:v>87.302599999999998</c:v>
                </c:pt>
                <c:pt idx="148">
                  <c:v>89.340900000000005</c:v>
                </c:pt>
                <c:pt idx="149">
                  <c:v>90.814300000000003</c:v>
                </c:pt>
                <c:pt idx="150">
                  <c:v>90.658600000000007</c:v>
                </c:pt>
                <c:pt idx="151">
                  <c:v>90.754099999999994</c:v>
                </c:pt>
                <c:pt idx="152">
                  <c:v>90.419200000000004</c:v>
                </c:pt>
                <c:pt idx="153">
                  <c:v>90.135599999999997</c:v>
                </c:pt>
                <c:pt idx="154">
                  <c:v>88.47</c:v>
                </c:pt>
                <c:pt idx="155">
                  <c:v>87.962000000000003</c:v>
                </c:pt>
                <c:pt idx="156">
                  <c:v>88.317800000000005</c:v>
                </c:pt>
                <c:pt idx="157">
                  <c:v>87.196100000000001</c:v>
                </c:pt>
                <c:pt idx="158">
                  <c:v>87.635000000000005</c:v>
                </c:pt>
                <c:pt idx="159">
                  <c:v>87.441400000000002</c:v>
                </c:pt>
                <c:pt idx="160">
                  <c:v>86.611400000000003</c:v>
                </c:pt>
                <c:pt idx="161">
                  <c:v>85.900300000000001</c:v>
                </c:pt>
                <c:pt idx="162">
                  <c:v>86.315299999999993</c:v>
                </c:pt>
                <c:pt idx="163">
                  <c:v>85.601699999999994</c:v>
                </c:pt>
                <c:pt idx="164">
                  <c:v>86.000299999999996</c:v>
                </c:pt>
                <c:pt idx="165">
                  <c:v>86.295400000000001</c:v>
                </c:pt>
                <c:pt idx="166">
                  <c:v>88.275899999999993</c:v>
                </c:pt>
                <c:pt idx="167">
                  <c:v>87.469800000000006</c:v>
                </c:pt>
                <c:pt idx="168">
                  <c:v>86.3994</c:v>
                </c:pt>
                <c:pt idx="169">
                  <c:v>87.215000000000003</c:v>
                </c:pt>
                <c:pt idx="170">
                  <c:v>85.895799999999994</c:v>
                </c:pt>
                <c:pt idx="171">
                  <c:v>86.588499999999996</c:v>
                </c:pt>
                <c:pt idx="172">
                  <c:v>85.734099999999998</c:v>
                </c:pt>
                <c:pt idx="173">
                  <c:v>88.294899999999998</c:v>
                </c:pt>
                <c:pt idx="174">
                  <c:v>89.463800000000006</c:v>
                </c:pt>
                <c:pt idx="175">
                  <c:v>87.396699999999996</c:v>
                </c:pt>
                <c:pt idx="176">
                  <c:v>86.458100000000002</c:v>
                </c:pt>
                <c:pt idx="177">
                  <c:v>86.946799999999996</c:v>
                </c:pt>
                <c:pt idx="178">
                  <c:v>86.134200000000007</c:v>
                </c:pt>
                <c:pt idx="179">
                  <c:v>85.97</c:v>
                </c:pt>
                <c:pt idx="180">
                  <c:v>88.799000000000007</c:v>
                </c:pt>
                <c:pt idx="181">
                  <c:v>93.556200000000004</c:v>
                </c:pt>
                <c:pt idx="182">
                  <c:v>93.759200000000007</c:v>
                </c:pt>
                <c:pt idx="183">
                  <c:v>94.177700000000002</c:v>
                </c:pt>
                <c:pt idx="184">
                  <c:v>94.263300000000001</c:v>
                </c:pt>
                <c:pt idx="185">
                  <c:v>94.943600000000004</c:v>
                </c:pt>
                <c:pt idx="186">
                  <c:v>90.514300000000006</c:v>
                </c:pt>
                <c:pt idx="187">
                  <c:v>92.219099999999997</c:v>
                </c:pt>
                <c:pt idx="188">
                  <c:v>90.933199999999999</c:v>
                </c:pt>
                <c:pt idx="189">
                  <c:v>94.203100000000006</c:v>
                </c:pt>
                <c:pt idx="190">
                  <c:v>95.499399999999994</c:v>
                </c:pt>
                <c:pt idx="191">
                  <c:v>102.4542</c:v>
                </c:pt>
                <c:pt idx="192">
                  <c:v>102.19289999999999</c:v>
                </c:pt>
                <c:pt idx="193">
                  <c:v>103.94450000000001</c:v>
                </c:pt>
                <c:pt idx="194">
                  <c:v>103.73009999999999</c:v>
                </c:pt>
                <c:pt idx="195">
                  <c:v>103.2757</c:v>
                </c:pt>
                <c:pt idx="196">
                  <c:v>103.8276</c:v>
                </c:pt>
                <c:pt idx="197">
                  <c:v>103.9406</c:v>
                </c:pt>
                <c:pt idx="198">
                  <c:v>104.2531</c:v>
                </c:pt>
                <c:pt idx="199">
                  <c:v>105.0329</c:v>
                </c:pt>
                <c:pt idx="200">
                  <c:v>105.42700000000001</c:v>
                </c:pt>
                <c:pt idx="201">
                  <c:v>104.7895</c:v>
                </c:pt>
                <c:pt idx="202">
                  <c:v>103.9436</c:v>
                </c:pt>
                <c:pt idx="203">
                  <c:v>102.2243</c:v>
                </c:pt>
                <c:pt idx="204">
                  <c:v>102.5159</c:v>
                </c:pt>
                <c:pt idx="205">
                  <c:v>103.6947</c:v>
                </c:pt>
                <c:pt idx="206">
                  <c:v>100.31789999999999</c:v>
                </c:pt>
                <c:pt idx="207">
                  <c:v>100.61450000000001</c:v>
                </c:pt>
                <c:pt idx="208">
                  <c:v>102.9906</c:v>
                </c:pt>
                <c:pt idx="209">
                  <c:v>102.7328</c:v>
                </c:pt>
                <c:pt idx="210">
                  <c:v>100.092</c:v>
                </c:pt>
                <c:pt idx="211">
                  <c:v>101.21259999999999</c:v>
                </c:pt>
                <c:pt idx="212">
                  <c:v>104.3546</c:v>
                </c:pt>
                <c:pt idx="213">
                  <c:v>99.897400000000005</c:v>
                </c:pt>
                <c:pt idx="214">
                  <c:v>101.5326</c:v>
                </c:pt>
                <c:pt idx="215">
                  <c:v>101.32510000000001</c:v>
                </c:pt>
                <c:pt idx="216">
                  <c:v>104.5273</c:v>
                </c:pt>
                <c:pt idx="217">
                  <c:v>102.0123</c:v>
                </c:pt>
                <c:pt idx="218">
                  <c:v>102.2332</c:v>
                </c:pt>
                <c:pt idx="219">
                  <c:v>103.6987</c:v>
                </c:pt>
                <c:pt idx="220">
                  <c:v>103.6156</c:v>
                </c:pt>
                <c:pt idx="221">
                  <c:v>100.5861</c:v>
                </c:pt>
                <c:pt idx="222">
                  <c:v>100.86579999999999</c:v>
                </c:pt>
                <c:pt idx="223">
                  <c:v>101.0514</c:v>
                </c:pt>
                <c:pt idx="224">
                  <c:v>101.5808</c:v>
                </c:pt>
                <c:pt idx="225">
                  <c:v>101.1429</c:v>
                </c:pt>
                <c:pt idx="226">
                  <c:v>101.1395</c:v>
                </c:pt>
                <c:pt idx="227">
                  <c:v>100.7548</c:v>
                </c:pt>
                <c:pt idx="228">
                  <c:v>101.8028</c:v>
                </c:pt>
                <c:pt idx="229">
                  <c:v>101.8366</c:v>
                </c:pt>
                <c:pt idx="230">
                  <c:v>102.6353</c:v>
                </c:pt>
                <c:pt idx="231">
                  <c:v>105.9823</c:v>
                </c:pt>
                <c:pt idx="232">
                  <c:v>110.42010000000001</c:v>
                </c:pt>
                <c:pt idx="233">
                  <c:v>109.9374</c:v>
                </c:pt>
                <c:pt idx="234">
                  <c:v>111.4188</c:v>
                </c:pt>
                <c:pt idx="235">
                  <c:v>111.98609999999999</c:v>
                </c:pt>
                <c:pt idx="236">
                  <c:v>112.9933</c:v>
                </c:pt>
                <c:pt idx="237">
                  <c:v>111.697</c:v>
                </c:pt>
                <c:pt idx="238">
                  <c:v>112.18519999999999</c:v>
                </c:pt>
                <c:pt idx="239">
                  <c:v>111.5621</c:v>
                </c:pt>
                <c:pt idx="240">
                  <c:v>113.7188</c:v>
                </c:pt>
                <c:pt idx="241">
                  <c:v>113.59439999999999</c:v>
                </c:pt>
                <c:pt idx="242">
                  <c:v>113.9432</c:v>
                </c:pt>
                <c:pt idx="243">
                  <c:v>113.4083</c:v>
                </c:pt>
                <c:pt idx="244">
                  <c:v>113.3755</c:v>
                </c:pt>
                <c:pt idx="245">
                  <c:v>112.09010000000001</c:v>
                </c:pt>
                <c:pt idx="246">
                  <c:v>114.44929999999999</c:v>
                </c:pt>
                <c:pt idx="247">
                  <c:v>114.9469</c:v>
                </c:pt>
                <c:pt idx="248">
                  <c:v>114.004</c:v>
                </c:pt>
                <c:pt idx="249">
                  <c:v>117.3908</c:v>
                </c:pt>
                <c:pt idx="250">
                  <c:v>119.06870000000001</c:v>
                </c:pt>
                <c:pt idx="251">
                  <c:v>117.1151</c:v>
                </c:pt>
                <c:pt idx="252">
                  <c:v>116.5966</c:v>
                </c:pt>
                <c:pt idx="253">
                  <c:v>114.7927</c:v>
                </c:pt>
                <c:pt idx="254">
                  <c:v>115.1878</c:v>
                </c:pt>
                <c:pt idx="255">
                  <c:v>116.31140000000001</c:v>
                </c:pt>
                <c:pt idx="256">
                  <c:v>117.0369</c:v>
                </c:pt>
                <c:pt idx="257">
                  <c:v>114.0423</c:v>
                </c:pt>
                <c:pt idx="258">
                  <c:v>112.9629</c:v>
                </c:pt>
                <c:pt idx="259">
                  <c:v>109.489</c:v>
                </c:pt>
                <c:pt idx="260">
                  <c:v>110.9217</c:v>
                </c:pt>
                <c:pt idx="261">
                  <c:v>113.377</c:v>
                </c:pt>
                <c:pt idx="262">
                  <c:v>113.9014</c:v>
                </c:pt>
                <c:pt idx="263">
                  <c:v>112.5852</c:v>
                </c:pt>
                <c:pt idx="264">
                  <c:v>113.0346</c:v>
                </c:pt>
                <c:pt idx="265">
                  <c:v>114.7987</c:v>
                </c:pt>
                <c:pt idx="266">
                  <c:v>114.16070000000001</c:v>
                </c:pt>
                <c:pt idx="267">
                  <c:v>117.4903</c:v>
                </c:pt>
                <c:pt idx="268">
                  <c:v>117.5814</c:v>
                </c:pt>
                <c:pt idx="269">
                  <c:v>118.4492</c:v>
                </c:pt>
                <c:pt idx="270">
                  <c:v>117.5719</c:v>
                </c:pt>
                <c:pt idx="271">
                  <c:v>117.2818</c:v>
                </c:pt>
                <c:pt idx="272">
                  <c:v>118.49250000000001</c:v>
                </c:pt>
                <c:pt idx="273">
                  <c:v>117.96550000000001</c:v>
                </c:pt>
                <c:pt idx="274">
                  <c:v>116.8205</c:v>
                </c:pt>
                <c:pt idx="275">
                  <c:v>119.10899999999999</c:v>
                </c:pt>
                <c:pt idx="276">
                  <c:v>119.54349999999999</c:v>
                </c:pt>
                <c:pt idx="277">
                  <c:v>119.3514</c:v>
                </c:pt>
                <c:pt idx="278">
                  <c:v>119.8241</c:v>
                </c:pt>
                <c:pt idx="279">
                  <c:v>121.1772</c:v>
                </c:pt>
                <c:pt idx="280">
                  <c:v>120.9318</c:v>
                </c:pt>
                <c:pt idx="281">
                  <c:v>121.8629</c:v>
                </c:pt>
                <c:pt idx="282">
                  <c:v>120.84180000000001</c:v>
                </c:pt>
                <c:pt idx="283">
                  <c:v>120.1978</c:v>
                </c:pt>
                <c:pt idx="284">
                  <c:v>121.16419999999999</c:v>
                </c:pt>
                <c:pt idx="285">
                  <c:v>119.5395</c:v>
                </c:pt>
                <c:pt idx="286">
                  <c:v>121.2329</c:v>
                </c:pt>
                <c:pt idx="287">
                  <c:v>121.7484</c:v>
                </c:pt>
                <c:pt idx="288">
                  <c:v>121.5459</c:v>
                </c:pt>
                <c:pt idx="289">
                  <c:v>121.9171</c:v>
                </c:pt>
                <c:pt idx="290">
                  <c:v>121.9256</c:v>
                </c:pt>
                <c:pt idx="291">
                  <c:v>121.9529</c:v>
                </c:pt>
                <c:pt idx="292">
                  <c:v>121.69070000000001</c:v>
                </c:pt>
                <c:pt idx="293">
                  <c:v>121.5086</c:v>
                </c:pt>
                <c:pt idx="294">
                  <c:v>121.86190000000001</c:v>
                </c:pt>
                <c:pt idx="295">
                  <c:v>124.6615</c:v>
                </c:pt>
                <c:pt idx="296">
                  <c:v>125.5896</c:v>
                </c:pt>
                <c:pt idx="297">
                  <c:v>125.87220000000001</c:v>
                </c:pt>
                <c:pt idx="298">
                  <c:v>124.449</c:v>
                </c:pt>
                <c:pt idx="299">
                  <c:v>124.9213</c:v>
                </c:pt>
                <c:pt idx="300">
                  <c:v>126.37130000000001</c:v>
                </c:pt>
                <c:pt idx="301">
                  <c:v>126.73560000000001</c:v>
                </c:pt>
                <c:pt idx="302">
                  <c:v>127.6268</c:v>
                </c:pt>
                <c:pt idx="303">
                  <c:v>126.4007</c:v>
                </c:pt>
                <c:pt idx="304">
                  <c:v>126.3659</c:v>
                </c:pt>
                <c:pt idx="305">
                  <c:v>123.98520000000001</c:v>
                </c:pt>
                <c:pt idx="306">
                  <c:v>125.60899999999999</c:v>
                </c:pt>
                <c:pt idx="307">
                  <c:v>126.9421</c:v>
                </c:pt>
                <c:pt idx="308">
                  <c:v>127.8104</c:v>
                </c:pt>
                <c:pt idx="309">
                  <c:v>132.38210000000001</c:v>
                </c:pt>
                <c:pt idx="310">
                  <c:v>133.3972</c:v>
                </c:pt>
                <c:pt idx="311">
                  <c:v>131.2724</c:v>
                </c:pt>
                <c:pt idx="312">
                  <c:v>135.44640000000001</c:v>
                </c:pt>
                <c:pt idx="313">
                  <c:v>135.13140000000001</c:v>
                </c:pt>
                <c:pt idx="314">
                  <c:v>134.08539999999999</c:v>
                </c:pt>
                <c:pt idx="315">
                  <c:v>134.21279999999999</c:v>
                </c:pt>
                <c:pt idx="316">
                  <c:v>134.9846</c:v>
                </c:pt>
                <c:pt idx="317">
                  <c:v>134.48249999999999</c:v>
                </c:pt>
                <c:pt idx="318">
                  <c:v>135.60319999999999</c:v>
                </c:pt>
                <c:pt idx="319">
                  <c:v>135.0926</c:v>
                </c:pt>
                <c:pt idx="320">
                  <c:v>136.26150000000001</c:v>
                </c:pt>
                <c:pt idx="321">
                  <c:v>136.15610000000001</c:v>
                </c:pt>
                <c:pt idx="322">
                  <c:v>135.63059999999999</c:v>
                </c:pt>
                <c:pt idx="323">
                  <c:v>136.5412</c:v>
                </c:pt>
                <c:pt idx="324">
                  <c:v>137.07220000000001</c:v>
                </c:pt>
                <c:pt idx="325">
                  <c:v>137.6514</c:v>
                </c:pt>
                <c:pt idx="326">
                  <c:v>136.0112</c:v>
                </c:pt>
                <c:pt idx="327">
                  <c:v>134.80449999999999</c:v>
                </c:pt>
                <c:pt idx="328">
                  <c:v>135.03440000000001</c:v>
                </c:pt>
                <c:pt idx="329">
                  <c:v>136.7756</c:v>
                </c:pt>
                <c:pt idx="330">
                  <c:v>139.37520000000001</c:v>
                </c:pt>
                <c:pt idx="331">
                  <c:v>140.58940000000001</c:v>
                </c:pt>
                <c:pt idx="332">
                  <c:v>141.40299999999999</c:v>
                </c:pt>
                <c:pt idx="333">
                  <c:v>140.76750000000001</c:v>
                </c:pt>
                <c:pt idx="334">
                  <c:v>143.31880000000001</c:v>
                </c:pt>
                <c:pt idx="335">
                  <c:v>143.9025</c:v>
                </c:pt>
                <c:pt idx="336">
                  <c:v>144.00899999999999</c:v>
                </c:pt>
                <c:pt idx="337">
                  <c:v>144.52449999999999</c:v>
                </c:pt>
                <c:pt idx="338">
                  <c:v>142.6052</c:v>
                </c:pt>
                <c:pt idx="339">
                  <c:v>143.0556</c:v>
                </c:pt>
                <c:pt idx="340">
                  <c:v>143.59399999999999</c:v>
                </c:pt>
                <c:pt idx="341">
                  <c:v>143.00729999999999</c:v>
                </c:pt>
                <c:pt idx="342">
                  <c:v>142.858</c:v>
                </c:pt>
                <c:pt idx="343">
                  <c:v>140.20570000000001</c:v>
                </c:pt>
                <c:pt idx="344">
                  <c:v>141.65530000000001</c:v>
                </c:pt>
                <c:pt idx="345">
                  <c:v>141.8663</c:v>
                </c:pt>
                <c:pt idx="346">
                  <c:v>143.7423</c:v>
                </c:pt>
                <c:pt idx="347">
                  <c:v>142.92670000000001</c:v>
                </c:pt>
                <c:pt idx="348">
                  <c:v>140.1301</c:v>
                </c:pt>
                <c:pt idx="349">
                  <c:v>138.05940000000001</c:v>
                </c:pt>
                <c:pt idx="350">
                  <c:v>138.3715</c:v>
                </c:pt>
                <c:pt idx="351">
                  <c:v>139.61600000000001</c:v>
                </c:pt>
                <c:pt idx="352">
                  <c:v>140.54409999999999</c:v>
                </c:pt>
                <c:pt idx="353">
                  <c:v>141.53829999999999</c:v>
                </c:pt>
                <c:pt idx="354">
                  <c:v>140.4008</c:v>
                </c:pt>
                <c:pt idx="355">
                  <c:v>135.18369999999999</c:v>
                </c:pt>
                <c:pt idx="356">
                  <c:v>133.71420000000001</c:v>
                </c:pt>
                <c:pt idx="357">
                  <c:v>133.03989999999999</c:v>
                </c:pt>
                <c:pt idx="358">
                  <c:v>135.89330000000001</c:v>
                </c:pt>
                <c:pt idx="359">
                  <c:v>133.02350000000001</c:v>
                </c:pt>
                <c:pt idx="360">
                  <c:v>135.3758</c:v>
                </c:pt>
                <c:pt idx="361">
                  <c:v>136.91040000000001</c:v>
                </c:pt>
                <c:pt idx="362">
                  <c:v>138.5625</c:v>
                </c:pt>
                <c:pt idx="363">
                  <c:v>139.12039999999999</c:v>
                </c:pt>
                <c:pt idx="364">
                  <c:v>138.25299999999999</c:v>
                </c:pt>
                <c:pt idx="365">
                  <c:v>135.7997</c:v>
                </c:pt>
                <c:pt idx="366">
                  <c:v>136.92740000000001</c:v>
                </c:pt>
                <c:pt idx="367">
                  <c:v>140.4794</c:v>
                </c:pt>
                <c:pt idx="368">
                  <c:v>140.6953</c:v>
                </c:pt>
                <c:pt idx="369">
                  <c:v>142.0986</c:v>
                </c:pt>
                <c:pt idx="370">
                  <c:v>142.55549999999999</c:v>
                </c:pt>
                <c:pt idx="371">
                  <c:v>141.09440000000001</c:v>
                </c:pt>
                <c:pt idx="372">
                  <c:v>141.21090000000001</c:v>
                </c:pt>
                <c:pt idx="373">
                  <c:v>136.9119</c:v>
                </c:pt>
                <c:pt idx="374">
                  <c:v>136.79300000000001</c:v>
                </c:pt>
                <c:pt idx="375">
                  <c:v>138.6456</c:v>
                </c:pt>
                <c:pt idx="376">
                  <c:v>145.52180000000001</c:v>
                </c:pt>
                <c:pt idx="377">
                  <c:v>145.155</c:v>
                </c:pt>
                <c:pt idx="378">
                  <c:v>147.3416</c:v>
                </c:pt>
                <c:pt idx="379">
                  <c:v>142.8142</c:v>
                </c:pt>
                <c:pt idx="380">
                  <c:v>144.7405</c:v>
                </c:pt>
                <c:pt idx="381">
                  <c:v>145.90049999999999</c:v>
                </c:pt>
                <c:pt idx="382">
                  <c:v>147.56200000000001</c:v>
                </c:pt>
                <c:pt idx="383">
                  <c:v>148.1437</c:v>
                </c:pt>
                <c:pt idx="384">
                  <c:v>148.3219</c:v>
                </c:pt>
                <c:pt idx="385">
                  <c:v>148.2099</c:v>
                </c:pt>
                <c:pt idx="386">
                  <c:v>145.19929999999999</c:v>
                </c:pt>
                <c:pt idx="387">
                  <c:v>145.0729</c:v>
                </c:pt>
                <c:pt idx="388">
                  <c:v>147.97059999999999</c:v>
                </c:pt>
                <c:pt idx="389">
                  <c:v>147.7456</c:v>
                </c:pt>
                <c:pt idx="390">
                  <c:v>147.17240000000001</c:v>
                </c:pt>
                <c:pt idx="391">
                  <c:v>147.3425</c:v>
                </c:pt>
                <c:pt idx="392">
                  <c:v>149.12549999999999</c:v>
                </c:pt>
                <c:pt idx="393">
                  <c:v>148.21789999999999</c:v>
                </c:pt>
                <c:pt idx="394">
                  <c:v>145.60589999999999</c:v>
                </c:pt>
                <c:pt idx="395">
                  <c:v>145.0883</c:v>
                </c:pt>
                <c:pt idx="396">
                  <c:v>145.4247</c:v>
                </c:pt>
                <c:pt idx="397">
                  <c:v>141.50649999999999</c:v>
                </c:pt>
                <c:pt idx="398">
                  <c:v>144.83799999999999</c:v>
                </c:pt>
                <c:pt idx="399">
                  <c:v>141.22229999999999</c:v>
                </c:pt>
                <c:pt idx="400">
                  <c:v>140.38030000000001</c:v>
                </c:pt>
                <c:pt idx="401">
                  <c:v>142.28569999999999</c:v>
                </c:pt>
                <c:pt idx="402">
                  <c:v>141.32579999999999</c:v>
                </c:pt>
                <c:pt idx="403">
                  <c:v>142.47380000000001</c:v>
                </c:pt>
                <c:pt idx="404">
                  <c:v>146.56880000000001</c:v>
                </c:pt>
                <c:pt idx="405">
                  <c:v>147.48140000000001</c:v>
                </c:pt>
                <c:pt idx="406">
                  <c:v>146.93600000000001</c:v>
                </c:pt>
                <c:pt idx="407">
                  <c:v>147.29730000000001</c:v>
                </c:pt>
                <c:pt idx="408">
                  <c:v>145.1326</c:v>
                </c:pt>
                <c:pt idx="409">
                  <c:v>143.22229999999999</c:v>
                </c:pt>
                <c:pt idx="410">
                  <c:v>145.74420000000001</c:v>
                </c:pt>
                <c:pt idx="411">
                  <c:v>143.7577</c:v>
                </c:pt>
                <c:pt idx="412">
                  <c:v>141.05070000000001</c:v>
                </c:pt>
                <c:pt idx="413">
                  <c:v>140.9332</c:v>
                </c:pt>
                <c:pt idx="414">
                  <c:v>142.78980000000001</c:v>
                </c:pt>
                <c:pt idx="415">
                  <c:v>145.7183</c:v>
                </c:pt>
                <c:pt idx="416">
                  <c:v>146.2174</c:v>
                </c:pt>
                <c:pt idx="417">
                  <c:v>147.20269999999999</c:v>
                </c:pt>
                <c:pt idx="418">
                  <c:v>145.989</c:v>
                </c:pt>
                <c:pt idx="419">
                  <c:v>145.9572</c:v>
                </c:pt>
                <c:pt idx="420">
                  <c:v>145.50479999999999</c:v>
                </c:pt>
                <c:pt idx="421">
                  <c:v>144.1628</c:v>
                </c:pt>
                <c:pt idx="422">
                  <c:v>144.30160000000001</c:v>
                </c:pt>
                <c:pt idx="423">
                  <c:v>143.7124</c:v>
                </c:pt>
                <c:pt idx="424">
                  <c:v>137.11940000000001</c:v>
                </c:pt>
                <c:pt idx="425">
                  <c:v>137.09209999999999</c:v>
                </c:pt>
                <c:pt idx="426">
                  <c:v>136.36510000000001</c:v>
                </c:pt>
                <c:pt idx="427">
                  <c:v>138.00970000000001</c:v>
                </c:pt>
                <c:pt idx="428">
                  <c:v>139.0711</c:v>
                </c:pt>
                <c:pt idx="429">
                  <c:v>140.75749999999999</c:v>
                </c:pt>
                <c:pt idx="430">
                  <c:v>137.92760000000001</c:v>
                </c:pt>
                <c:pt idx="431">
                  <c:v>138.8168</c:v>
                </c:pt>
                <c:pt idx="432">
                  <c:v>135.3509</c:v>
                </c:pt>
                <c:pt idx="433">
                  <c:v>134.4736</c:v>
                </c:pt>
                <c:pt idx="434">
                  <c:v>132.67320000000001</c:v>
                </c:pt>
                <c:pt idx="435">
                  <c:v>129.7313</c:v>
                </c:pt>
                <c:pt idx="436">
                  <c:v>130.1816</c:v>
                </c:pt>
                <c:pt idx="437">
                  <c:v>126.331</c:v>
                </c:pt>
                <c:pt idx="438">
                  <c:v>128.6181</c:v>
                </c:pt>
                <c:pt idx="439">
                  <c:v>128.3912</c:v>
                </c:pt>
                <c:pt idx="440">
                  <c:v>132.7165</c:v>
                </c:pt>
                <c:pt idx="441">
                  <c:v>134.65969999999999</c:v>
                </c:pt>
                <c:pt idx="442">
                  <c:v>136.98910000000001</c:v>
                </c:pt>
                <c:pt idx="443">
                  <c:v>147.29580000000001</c:v>
                </c:pt>
                <c:pt idx="444">
                  <c:v>142.4091</c:v>
                </c:pt>
                <c:pt idx="445">
                  <c:v>142.6112</c:v>
                </c:pt>
                <c:pt idx="446">
                  <c:v>138.53870000000001</c:v>
                </c:pt>
                <c:pt idx="447">
                  <c:v>138.73570000000001</c:v>
                </c:pt>
                <c:pt idx="448">
                  <c:v>140.91829999999999</c:v>
                </c:pt>
                <c:pt idx="449">
                  <c:v>137.96039999999999</c:v>
                </c:pt>
                <c:pt idx="450">
                  <c:v>133.64359999999999</c:v>
                </c:pt>
                <c:pt idx="451">
                  <c:v>134.8811</c:v>
                </c:pt>
                <c:pt idx="452">
                  <c:v>135.95849999999999</c:v>
                </c:pt>
                <c:pt idx="453">
                  <c:v>137.08260000000001</c:v>
                </c:pt>
                <c:pt idx="454">
                  <c:v>131.9083</c:v>
                </c:pt>
                <c:pt idx="455">
                  <c:v>129.7825</c:v>
                </c:pt>
                <c:pt idx="456">
                  <c:v>129.19579999999999</c:v>
                </c:pt>
                <c:pt idx="457">
                  <c:v>126.98090000000001</c:v>
                </c:pt>
                <c:pt idx="458">
                  <c:v>132.05959999999999</c:v>
                </c:pt>
                <c:pt idx="459">
                  <c:v>133.81970000000001</c:v>
                </c:pt>
                <c:pt idx="460">
                  <c:v>134.4144</c:v>
                </c:pt>
                <c:pt idx="461">
                  <c:v>133.42359999999999</c:v>
                </c:pt>
                <c:pt idx="462">
                  <c:v>133.93119999999999</c:v>
                </c:pt>
                <c:pt idx="463">
                  <c:v>133.26240000000001</c:v>
                </c:pt>
                <c:pt idx="464">
                  <c:v>131.27889999999999</c:v>
                </c:pt>
                <c:pt idx="465">
                  <c:v>125.77719999999999</c:v>
                </c:pt>
                <c:pt idx="466">
                  <c:v>126.4997</c:v>
                </c:pt>
                <c:pt idx="467">
                  <c:v>132.7852</c:v>
                </c:pt>
                <c:pt idx="468">
                  <c:v>131.79939999999999</c:v>
                </c:pt>
                <c:pt idx="469">
                  <c:v>129.2525</c:v>
                </c:pt>
                <c:pt idx="470">
                  <c:v>125.35169999999999</c:v>
                </c:pt>
                <c:pt idx="471">
                  <c:v>128.58320000000001</c:v>
                </c:pt>
                <c:pt idx="472">
                  <c:v>132.6463</c:v>
                </c:pt>
                <c:pt idx="473">
                  <c:v>133.2022</c:v>
                </c:pt>
                <c:pt idx="474">
                  <c:v>135.4778</c:v>
                </c:pt>
                <c:pt idx="475">
                  <c:v>135.4539</c:v>
                </c:pt>
                <c:pt idx="476">
                  <c:v>139.20249999999999</c:v>
                </c:pt>
                <c:pt idx="477">
                  <c:v>137.61760000000001</c:v>
                </c:pt>
                <c:pt idx="478">
                  <c:v>140.89840000000001</c:v>
                </c:pt>
                <c:pt idx="479">
                  <c:v>140.99889999999999</c:v>
                </c:pt>
                <c:pt idx="480">
                  <c:v>140.7824</c:v>
                </c:pt>
                <c:pt idx="481">
                  <c:v>141.82740000000001</c:v>
                </c:pt>
                <c:pt idx="482">
                  <c:v>141.26310000000001</c:v>
                </c:pt>
                <c:pt idx="483">
                  <c:v>138.4058</c:v>
                </c:pt>
                <c:pt idx="484">
                  <c:v>139.4836</c:v>
                </c:pt>
                <c:pt idx="485">
                  <c:v>142.2912</c:v>
                </c:pt>
                <c:pt idx="486">
                  <c:v>139.9221</c:v>
                </c:pt>
                <c:pt idx="487">
                  <c:v>135.89830000000001</c:v>
                </c:pt>
                <c:pt idx="488">
                  <c:v>135.24189999999999</c:v>
                </c:pt>
                <c:pt idx="489">
                  <c:v>132.6533</c:v>
                </c:pt>
                <c:pt idx="490">
                  <c:v>128.2105</c:v>
                </c:pt>
                <c:pt idx="491">
                  <c:v>127.10680000000001</c:v>
                </c:pt>
                <c:pt idx="492">
                  <c:v>129.27590000000001</c:v>
                </c:pt>
                <c:pt idx="493">
                  <c:v>126.127</c:v>
                </c:pt>
                <c:pt idx="494">
                  <c:v>127.069</c:v>
                </c:pt>
                <c:pt idx="495">
                  <c:v>129.3904</c:v>
                </c:pt>
                <c:pt idx="496">
                  <c:v>127.4308</c:v>
                </c:pt>
                <c:pt idx="497">
                  <c:v>124.2206</c:v>
                </c:pt>
                <c:pt idx="498">
                  <c:v>119.0663</c:v>
                </c:pt>
                <c:pt idx="499">
                  <c:v>122.4884</c:v>
                </c:pt>
                <c:pt idx="500">
                  <c:v>118.08540000000001</c:v>
                </c:pt>
                <c:pt idx="501">
                  <c:v>113.75069999999999</c:v>
                </c:pt>
                <c:pt idx="502">
                  <c:v>117.9585</c:v>
                </c:pt>
                <c:pt idx="503">
                  <c:v>113.5665</c:v>
                </c:pt>
                <c:pt idx="504">
                  <c:v>116.0283</c:v>
                </c:pt>
                <c:pt idx="505">
                  <c:v>116.7757</c:v>
                </c:pt>
                <c:pt idx="506">
                  <c:v>121.6793</c:v>
                </c:pt>
                <c:pt idx="507">
                  <c:v>115.9511</c:v>
                </c:pt>
                <c:pt idx="508">
                  <c:v>115.1957</c:v>
                </c:pt>
                <c:pt idx="509">
                  <c:v>111.9756</c:v>
                </c:pt>
                <c:pt idx="510">
                  <c:v>113.8507</c:v>
                </c:pt>
                <c:pt idx="511">
                  <c:v>113.062</c:v>
                </c:pt>
                <c:pt idx="512">
                  <c:v>112.30710000000001</c:v>
                </c:pt>
                <c:pt idx="513">
                  <c:v>115.4983</c:v>
                </c:pt>
                <c:pt idx="514">
                  <c:v>113.9004</c:v>
                </c:pt>
                <c:pt idx="515">
                  <c:v>115.9188</c:v>
                </c:pt>
                <c:pt idx="516">
                  <c:v>111.36709999999999</c:v>
                </c:pt>
                <c:pt idx="517">
                  <c:v>109.8588</c:v>
                </c:pt>
                <c:pt idx="518">
                  <c:v>108.38979999999999</c:v>
                </c:pt>
                <c:pt idx="519">
                  <c:v>110.9575</c:v>
                </c:pt>
                <c:pt idx="520">
                  <c:v>105.4658</c:v>
                </c:pt>
                <c:pt idx="521">
                  <c:v>105.30159999999999</c:v>
                </c:pt>
                <c:pt idx="522">
                  <c:v>107.2796</c:v>
                </c:pt>
                <c:pt idx="523">
                  <c:v>111.7821</c:v>
                </c:pt>
                <c:pt idx="524">
                  <c:v>113.22069999999999</c:v>
                </c:pt>
                <c:pt idx="525">
                  <c:v>113.3501</c:v>
                </c:pt>
                <c:pt idx="526">
                  <c:v>117.0628</c:v>
                </c:pt>
                <c:pt idx="527">
                  <c:v>113.996</c:v>
                </c:pt>
                <c:pt idx="528">
                  <c:v>116.2646</c:v>
                </c:pt>
                <c:pt idx="529">
                  <c:v>116.5921</c:v>
                </c:pt>
                <c:pt idx="530">
                  <c:v>116.63639999999999</c:v>
                </c:pt>
                <c:pt idx="531">
                  <c:v>114.2891</c:v>
                </c:pt>
                <c:pt idx="532">
                  <c:v>110.6326</c:v>
                </c:pt>
                <c:pt idx="533">
                  <c:v>105.88630000000001</c:v>
                </c:pt>
                <c:pt idx="534">
                  <c:v>106.2077</c:v>
                </c:pt>
                <c:pt idx="535">
                  <c:v>109.2422</c:v>
                </c:pt>
                <c:pt idx="536">
                  <c:v>105.529</c:v>
                </c:pt>
                <c:pt idx="537">
                  <c:v>106.6337</c:v>
                </c:pt>
                <c:pt idx="538">
                  <c:v>111.0133</c:v>
                </c:pt>
                <c:pt idx="539">
                  <c:v>110.95699999999999</c:v>
                </c:pt>
                <c:pt idx="540">
                  <c:v>111.7079</c:v>
                </c:pt>
                <c:pt idx="541">
                  <c:v>117.41370000000001</c:v>
                </c:pt>
                <c:pt idx="542">
                  <c:v>115.28230000000001</c:v>
                </c:pt>
                <c:pt idx="543">
                  <c:v>111.47450000000001</c:v>
                </c:pt>
                <c:pt idx="544">
                  <c:v>111.17</c:v>
                </c:pt>
                <c:pt idx="545">
                  <c:v>108.44450000000001</c:v>
                </c:pt>
                <c:pt idx="546">
                  <c:v>108.2201</c:v>
                </c:pt>
                <c:pt idx="547">
                  <c:v>112.72410000000001</c:v>
                </c:pt>
                <c:pt idx="548">
                  <c:v>114.02679999999999</c:v>
                </c:pt>
                <c:pt idx="549">
                  <c:v>118.2178</c:v>
                </c:pt>
                <c:pt idx="550">
                  <c:v>118.7856</c:v>
                </c:pt>
                <c:pt idx="551">
                  <c:v>115.12609999999999</c:v>
                </c:pt>
                <c:pt idx="552">
                  <c:v>113.47799999999999</c:v>
                </c:pt>
                <c:pt idx="553">
                  <c:v>110.8237</c:v>
                </c:pt>
                <c:pt idx="554">
                  <c:v>109.8424</c:v>
                </c:pt>
                <c:pt idx="555">
                  <c:v>111.2456</c:v>
                </c:pt>
                <c:pt idx="556">
                  <c:v>108.5112</c:v>
                </c:pt>
                <c:pt idx="557">
                  <c:v>113.2685</c:v>
                </c:pt>
                <c:pt idx="558">
                  <c:v>113.358</c:v>
                </c:pt>
                <c:pt idx="559">
                  <c:v>113.7959</c:v>
                </c:pt>
                <c:pt idx="560">
                  <c:v>107.3866</c:v>
                </c:pt>
                <c:pt idx="561">
                  <c:v>106.99850000000001</c:v>
                </c:pt>
                <c:pt idx="562">
                  <c:v>104.52030000000001</c:v>
                </c:pt>
                <c:pt idx="563">
                  <c:v>112.52200000000001</c:v>
                </c:pt>
                <c:pt idx="564">
                  <c:v>113.6765</c:v>
                </c:pt>
                <c:pt idx="565">
                  <c:v>115.76649999999999</c:v>
                </c:pt>
                <c:pt idx="566">
                  <c:v>114.3135</c:v>
                </c:pt>
                <c:pt idx="567">
                  <c:v>114.5822</c:v>
                </c:pt>
                <c:pt idx="568">
                  <c:v>117.51819999999999</c:v>
                </c:pt>
                <c:pt idx="569">
                  <c:v>117.6276</c:v>
                </c:pt>
                <c:pt idx="570">
                  <c:v>116.911</c:v>
                </c:pt>
                <c:pt idx="571">
                  <c:v>116.7419</c:v>
                </c:pt>
                <c:pt idx="572">
                  <c:v>116.075</c:v>
                </c:pt>
                <c:pt idx="573">
                  <c:v>119.13039999999999</c:v>
                </c:pt>
                <c:pt idx="574">
                  <c:v>118.2745</c:v>
                </c:pt>
                <c:pt idx="575">
                  <c:v>121.101</c:v>
                </c:pt>
                <c:pt idx="576">
                  <c:v>121.4991</c:v>
                </c:pt>
                <c:pt idx="577">
                  <c:v>121.12090000000001</c:v>
                </c:pt>
                <c:pt idx="578">
                  <c:v>118.9812</c:v>
                </c:pt>
                <c:pt idx="579">
                  <c:v>119.59820000000001</c:v>
                </c:pt>
                <c:pt idx="580">
                  <c:v>116.6523</c:v>
                </c:pt>
                <c:pt idx="581">
                  <c:v>113.6964</c:v>
                </c:pt>
                <c:pt idx="582">
                  <c:v>113.3182</c:v>
                </c:pt>
                <c:pt idx="583">
                  <c:v>113.149</c:v>
                </c:pt>
                <c:pt idx="584">
                  <c:v>116.095</c:v>
                </c:pt>
                <c:pt idx="585">
                  <c:v>109.815</c:v>
                </c:pt>
                <c:pt idx="586">
                  <c:v>108.8994</c:v>
                </c:pt>
                <c:pt idx="587">
                  <c:v>108.4216</c:v>
                </c:pt>
                <c:pt idx="588">
                  <c:v>107.7051</c:v>
                </c:pt>
                <c:pt idx="589">
                  <c:v>109.2178</c:v>
                </c:pt>
                <c:pt idx="590">
                  <c:v>107.3368</c:v>
                </c:pt>
                <c:pt idx="591">
                  <c:v>106.3018</c:v>
                </c:pt>
                <c:pt idx="592">
                  <c:v>108.92919999999999</c:v>
                </c:pt>
                <c:pt idx="593">
                  <c:v>107.8643</c:v>
                </c:pt>
                <c:pt idx="594">
                  <c:v>110.12350000000001</c:v>
                </c:pt>
                <c:pt idx="595">
                  <c:v>110.3325</c:v>
                </c:pt>
                <c:pt idx="596">
                  <c:v>103.8236</c:v>
                </c:pt>
                <c:pt idx="597">
                  <c:v>104.5004</c:v>
                </c:pt>
                <c:pt idx="598">
                  <c:v>102.4203</c:v>
                </c:pt>
                <c:pt idx="599">
                  <c:v>102.3109</c:v>
                </c:pt>
                <c:pt idx="600">
                  <c:v>102.5796</c:v>
                </c:pt>
                <c:pt idx="601">
                  <c:v>100.6588</c:v>
                </c:pt>
                <c:pt idx="602">
                  <c:v>98.807599999999994</c:v>
                </c:pt>
                <c:pt idx="603">
                  <c:v>99.663499999999999</c:v>
                </c:pt>
                <c:pt idx="604">
                  <c:v>98.270200000000003</c:v>
                </c:pt>
                <c:pt idx="605">
                  <c:v>97.7029</c:v>
                </c:pt>
                <c:pt idx="606">
                  <c:v>97.036100000000005</c:v>
                </c:pt>
                <c:pt idx="607">
                  <c:v>99.573999999999998</c:v>
                </c:pt>
                <c:pt idx="608">
                  <c:v>96.956500000000005</c:v>
                </c:pt>
                <c:pt idx="609">
                  <c:v>95.194900000000004</c:v>
                </c:pt>
                <c:pt idx="610">
                  <c:v>98.170699999999997</c:v>
                </c:pt>
                <c:pt idx="611">
                  <c:v>101.1564</c:v>
                </c:pt>
                <c:pt idx="612">
                  <c:v>100.9474</c:v>
                </c:pt>
                <c:pt idx="613">
                  <c:v>100.9374</c:v>
                </c:pt>
                <c:pt idx="614">
                  <c:v>98.210499999999996</c:v>
                </c:pt>
                <c:pt idx="615">
                  <c:v>97.394400000000005</c:v>
                </c:pt>
                <c:pt idx="616">
                  <c:v>96.717600000000004</c:v>
                </c:pt>
                <c:pt idx="617">
                  <c:v>97.095799999999997</c:v>
                </c:pt>
                <c:pt idx="618">
                  <c:v>98.5886</c:v>
                </c:pt>
                <c:pt idx="619">
                  <c:v>96.100499999999997</c:v>
                </c:pt>
                <c:pt idx="620">
                  <c:v>99.494299999999996</c:v>
                </c:pt>
                <c:pt idx="621">
                  <c:v>100.29049999999999</c:v>
                </c:pt>
                <c:pt idx="622">
                  <c:v>99.155900000000003</c:v>
                </c:pt>
                <c:pt idx="623">
                  <c:v>99.494299999999996</c:v>
                </c:pt>
                <c:pt idx="624">
                  <c:v>100.64879999999999</c:v>
                </c:pt>
                <c:pt idx="625">
                  <c:v>102.0322</c:v>
                </c:pt>
                <c:pt idx="626">
                  <c:v>103.9829</c:v>
                </c:pt>
                <c:pt idx="627">
                  <c:v>94.478300000000004</c:v>
                </c:pt>
                <c:pt idx="628">
                  <c:v>91.781199999999998</c:v>
                </c:pt>
                <c:pt idx="629">
                  <c:v>95.831800000000001</c:v>
                </c:pt>
                <c:pt idx="630">
                  <c:v>94.060299999999998</c:v>
                </c:pt>
                <c:pt idx="631">
                  <c:v>90.039500000000004</c:v>
                </c:pt>
                <c:pt idx="632">
                  <c:v>86.556200000000004</c:v>
                </c:pt>
                <c:pt idx="633">
                  <c:v>83.033000000000001</c:v>
                </c:pt>
                <c:pt idx="634">
                  <c:v>86.168000000000006</c:v>
                </c:pt>
                <c:pt idx="635">
                  <c:v>88.068899999999999</c:v>
                </c:pt>
                <c:pt idx="636">
                  <c:v>88.477000000000004</c:v>
                </c:pt>
                <c:pt idx="637">
                  <c:v>86.904499999999999</c:v>
                </c:pt>
                <c:pt idx="638">
                  <c:v>93.492999999999995</c:v>
                </c:pt>
                <c:pt idx="639">
                  <c:v>95.951300000000003</c:v>
                </c:pt>
                <c:pt idx="640">
                  <c:v>95.244600000000005</c:v>
                </c:pt>
                <c:pt idx="641">
                  <c:v>97.971599999999995</c:v>
                </c:pt>
                <c:pt idx="642">
                  <c:v>98.3797</c:v>
                </c:pt>
                <c:pt idx="643">
                  <c:v>97.891999999999996</c:v>
                </c:pt>
                <c:pt idx="644">
                  <c:v>96.966399999999993</c:v>
                </c:pt>
                <c:pt idx="645">
                  <c:v>95.145099999999999</c:v>
                </c:pt>
                <c:pt idx="646">
                  <c:v>96.588200000000001</c:v>
                </c:pt>
                <c:pt idx="647">
                  <c:v>97.991500000000002</c:v>
                </c:pt>
                <c:pt idx="648">
                  <c:v>96.996300000000005</c:v>
                </c:pt>
                <c:pt idx="649">
                  <c:v>95.593000000000004</c:v>
                </c:pt>
                <c:pt idx="650">
                  <c:v>94.737099999999998</c:v>
                </c:pt>
                <c:pt idx="651">
                  <c:v>100.5095</c:v>
                </c:pt>
                <c:pt idx="652">
                  <c:v>100.5095</c:v>
                </c:pt>
                <c:pt idx="653">
                  <c:v>99.962100000000007</c:v>
                </c:pt>
                <c:pt idx="654">
                  <c:v>99.006699999999995</c:v>
                </c:pt>
                <c:pt idx="655">
                  <c:v>96.518500000000003</c:v>
                </c:pt>
                <c:pt idx="656">
                  <c:v>94.488299999999995</c:v>
                </c:pt>
                <c:pt idx="657">
                  <c:v>93.264099999999999</c:v>
                </c:pt>
                <c:pt idx="658">
                  <c:v>92.388300000000001</c:v>
                </c:pt>
                <c:pt idx="659">
                  <c:v>92.866</c:v>
                </c:pt>
                <c:pt idx="660">
                  <c:v>95.174999999999997</c:v>
                </c:pt>
                <c:pt idx="661">
                  <c:v>94.617599999999996</c:v>
                </c:pt>
                <c:pt idx="662">
                  <c:v>90.427700000000002</c:v>
                </c:pt>
                <c:pt idx="663">
                  <c:v>89.830500000000001</c:v>
                </c:pt>
                <c:pt idx="664">
                  <c:v>88.019199999999998</c:v>
                </c:pt>
                <c:pt idx="665">
                  <c:v>88.596400000000003</c:v>
                </c:pt>
                <c:pt idx="666">
                  <c:v>89.153800000000004</c:v>
                </c:pt>
                <c:pt idx="667">
                  <c:v>87.342399999999998</c:v>
                </c:pt>
                <c:pt idx="668">
                  <c:v>88.805400000000006</c:v>
                </c:pt>
                <c:pt idx="669">
                  <c:v>86.974199999999996</c:v>
                </c:pt>
                <c:pt idx="670">
                  <c:v>85.610699999999994</c:v>
                </c:pt>
                <c:pt idx="671">
                  <c:v>88.0291</c:v>
                </c:pt>
                <c:pt idx="672">
                  <c:v>87.810199999999995</c:v>
                </c:pt>
                <c:pt idx="673">
                  <c:v>88.695999999999998</c:v>
                </c:pt>
                <c:pt idx="674">
                  <c:v>87.660899999999998</c:v>
                </c:pt>
                <c:pt idx="675">
                  <c:v>85.7898</c:v>
                </c:pt>
                <c:pt idx="676">
                  <c:v>86.924400000000006</c:v>
                </c:pt>
                <c:pt idx="677">
                  <c:v>87.601200000000006</c:v>
                </c:pt>
                <c:pt idx="678">
                  <c:v>87.999300000000005</c:v>
                </c:pt>
                <c:pt idx="679">
                  <c:v>91.084500000000006</c:v>
                </c:pt>
                <c:pt idx="680">
                  <c:v>90.696399999999997</c:v>
                </c:pt>
                <c:pt idx="681">
                  <c:v>91.681700000000006</c:v>
                </c:pt>
                <c:pt idx="682">
                  <c:v>90.855599999999995</c:v>
                </c:pt>
                <c:pt idx="683">
                  <c:v>90.686400000000006</c:v>
                </c:pt>
                <c:pt idx="684">
                  <c:v>92.607299999999995</c:v>
                </c:pt>
                <c:pt idx="685">
                  <c:v>97.553600000000003</c:v>
                </c:pt>
                <c:pt idx="686">
                  <c:v>99.315200000000004</c:v>
                </c:pt>
                <c:pt idx="687">
                  <c:v>97.235100000000003</c:v>
                </c:pt>
                <c:pt idx="688">
                  <c:v>94.766900000000007</c:v>
                </c:pt>
                <c:pt idx="689">
                  <c:v>97.055999999999997</c:v>
                </c:pt>
                <c:pt idx="690">
                  <c:v>98.897199999999998</c:v>
                </c:pt>
                <c:pt idx="691">
                  <c:v>96.478700000000003</c:v>
                </c:pt>
                <c:pt idx="692">
                  <c:v>98.369699999999995</c:v>
                </c:pt>
                <c:pt idx="693">
                  <c:v>99.952100000000002</c:v>
                </c:pt>
                <c:pt idx="694">
                  <c:v>107.2273</c:v>
                </c:pt>
                <c:pt idx="695">
                  <c:v>104.2814</c:v>
                </c:pt>
                <c:pt idx="696">
                  <c:v>102.4104</c:v>
                </c:pt>
                <c:pt idx="697">
                  <c:v>107.12779999999999</c:v>
                </c:pt>
                <c:pt idx="698">
                  <c:v>98.897199999999998</c:v>
                </c:pt>
                <c:pt idx="699">
                  <c:v>94.557900000000004</c:v>
                </c:pt>
                <c:pt idx="700">
                  <c:v>94.12</c:v>
                </c:pt>
                <c:pt idx="701">
                  <c:v>94.159800000000004</c:v>
                </c:pt>
                <c:pt idx="702">
                  <c:v>94.229500000000002</c:v>
                </c:pt>
                <c:pt idx="703">
                  <c:v>96.478700000000003</c:v>
                </c:pt>
                <c:pt idx="704">
                  <c:v>95.055499999999995</c:v>
                </c:pt>
                <c:pt idx="705">
                  <c:v>93.9011</c:v>
                </c:pt>
                <c:pt idx="706">
                  <c:v>91.353200000000001</c:v>
                </c:pt>
                <c:pt idx="707">
                  <c:v>91.213899999999995</c:v>
                </c:pt>
                <c:pt idx="708">
                  <c:v>90.457499999999996</c:v>
                </c:pt>
                <c:pt idx="709">
                  <c:v>88.7059</c:v>
                </c:pt>
                <c:pt idx="710">
                  <c:v>89.442400000000006</c:v>
                </c:pt>
                <c:pt idx="711">
                  <c:v>89.631500000000003</c:v>
                </c:pt>
                <c:pt idx="712">
                  <c:v>89.930099999999996</c:v>
                </c:pt>
                <c:pt idx="713">
                  <c:v>91.562200000000004</c:v>
                </c:pt>
                <c:pt idx="714">
                  <c:v>93.204400000000007</c:v>
                </c:pt>
                <c:pt idx="715">
                  <c:v>94.677400000000006</c:v>
                </c:pt>
                <c:pt idx="716">
                  <c:v>93.413399999999996</c:v>
                </c:pt>
                <c:pt idx="717">
                  <c:v>93.801500000000004</c:v>
                </c:pt>
                <c:pt idx="718">
                  <c:v>91.880700000000004</c:v>
                </c:pt>
                <c:pt idx="719">
                  <c:v>90.198800000000006</c:v>
                </c:pt>
                <c:pt idx="720">
                  <c:v>90.676500000000004</c:v>
                </c:pt>
                <c:pt idx="721">
                  <c:v>93.522900000000007</c:v>
                </c:pt>
                <c:pt idx="722">
                  <c:v>95.652699999999996</c:v>
                </c:pt>
                <c:pt idx="723">
                  <c:v>99.842699999999994</c:v>
                </c:pt>
                <c:pt idx="724">
                  <c:v>101.1365</c:v>
                </c:pt>
                <c:pt idx="725">
                  <c:v>100.7384</c:v>
                </c:pt>
                <c:pt idx="726">
                  <c:v>104.4208</c:v>
                </c:pt>
                <c:pt idx="727">
                  <c:v>102.87820000000001</c:v>
                </c:pt>
                <c:pt idx="728">
                  <c:v>105.0975</c:v>
                </c:pt>
                <c:pt idx="729">
                  <c:v>104.9383</c:v>
                </c:pt>
                <c:pt idx="730">
                  <c:v>101.9725</c:v>
                </c:pt>
                <c:pt idx="731">
                  <c:v>100.5493</c:v>
                </c:pt>
                <c:pt idx="732">
                  <c:v>100.9076</c:v>
                </c:pt>
                <c:pt idx="733">
                  <c:v>100.40989999999999</c:v>
                </c:pt>
                <c:pt idx="734">
                  <c:v>103.2364</c:v>
                </c:pt>
                <c:pt idx="735">
                  <c:v>103.8634</c:v>
                </c:pt>
                <c:pt idx="736">
                  <c:v>104.2217</c:v>
                </c:pt>
                <c:pt idx="737">
                  <c:v>103.9729</c:v>
                </c:pt>
                <c:pt idx="738">
                  <c:v>107.9041</c:v>
                </c:pt>
                <c:pt idx="739">
                  <c:v>105.9335</c:v>
                </c:pt>
                <c:pt idx="740">
                  <c:v>104.84869999999999</c:v>
                </c:pt>
                <c:pt idx="741">
                  <c:v>104.1421</c:v>
                </c:pt>
                <c:pt idx="742">
                  <c:v>106.9188</c:v>
                </c:pt>
                <c:pt idx="743">
                  <c:v>108.352</c:v>
                </c:pt>
                <c:pt idx="744">
                  <c:v>105.4658</c:v>
                </c:pt>
                <c:pt idx="745">
                  <c:v>104.00279999999999</c:v>
                </c:pt>
                <c:pt idx="746">
                  <c:v>103.68429999999999</c:v>
                </c:pt>
                <c:pt idx="747">
                  <c:v>104.789</c:v>
                </c:pt>
                <c:pt idx="748">
                  <c:v>104.9084</c:v>
                </c:pt>
                <c:pt idx="749">
                  <c:v>105.4658</c:v>
                </c:pt>
                <c:pt idx="750">
                  <c:v>103.35590000000001</c:v>
                </c:pt>
                <c:pt idx="751">
                  <c:v>103.2165</c:v>
                </c:pt>
                <c:pt idx="752">
                  <c:v>107.07810000000001</c:v>
                </c:pt>
                <c:pt idx="753">
                  <c:v>106.8292</c:v>
                </c:pt>
                <c:pt idx="754">
                  <c:v>106.68989999999999</c:v>
                </c:pt>
                <c:pt idx="755">
                  <c:v>104.8189</c:v>
                </c:pt>
                <c:pt idx="756">
                  <c:v>104.9084</c:v>
                </c:pt>
                <c:pt idx="757">
                  <c:v>104.1919</c:v>
                </c:pt>
                <c:pt idx="758">
                  <c:v>105.0677</c:v>
                </c:pt>
                <c:pt idx="759">
                  <c:v>107.2572</c:v>
                </c:pt>
                <c:pt idx="760">
                  <c:v>106.83920000000001</c:v>
                </c:pt>
                <c:pt idx="761">
                  <c:v>111.2183</c:v>
                </c:pt>
                <c:pt idx="762">
                  <c:v>116.0153</c:v>
                </c:pt>
                <c:pt idx="763">
                  <c:v>116.9509</c:v>
                </c:pt>
                <c:pt idx="764">
                  <c:v>115.9556</c:v>
                </c:pt>
                <c:pt idx="765">
                  <c:v>118.9414</c:v>
                </c:pt>
                <c:pt idx="766">
                  <c:v>120.265</c:v>
                </c:pt>
                <c:pt idx="767">
                  <c:v>122.24550000000001</c:v>
                </c:pt>
                <c:pt idx="768">
                  <c:v>122.1759</c:v>
                </c:pt>
                <c:pt idx="769">
                  <c:v>124.455</c:v>
                </c:pt>
                <c:pt idx="770">
                  <c:v>121.9768</c:v>
                </c:pt>
                <c:pt idx="771">
                  <c:v>120.32470000000001</c:v>
                </c:pt>
                <c:pt idx="772">
                  <c:v>122.8925</c:v>
                </c:pt>
                <c:pt idx="773">
                  <c:v>124.0171</c:v>
                </c:pt>
                <c:pt idx="774">
                  <c:v>123.08159999999999</c:v>
                </c:pt>
                <c:pt idx="775">
                  <c:v>122.2854</c:v>
                </c:pt>
                <c:pt idx="776">
                  <c:v>123.1313</c:v>
                </c:pt>
                <c:pt idx="777">
                  <c:v>124.07680000000001</c:v>
                </c:pt>
                <c:pt idx="778">
                  <c:v>125.4104</c:v>
                </c:pt>
                <c:pt idx="779">
                  <c:v>126.7042</c:v>
                </c:pt>
                <c:pt idx="780">
                  <c:v>121.9171</c:v>
                </c:pt>
                <c:pt idx="781">
                  <c:v>121.55880000000001</c:v>
                </c:pt>
                <c:pt idx="782">
                  <c:v>121.6484</c:v>
                </c:pt>
                <c:pt idx="783">
                  <c:v>123.0517</c:v>
                </c:pt>
                <c:pt idx="784">
                  <c:v>123.24079999999999</c:v>
                </c:pt>
                <c:pt idx="785">
                  <c:v>123.08159999999999</c:v>
                </c:pt>
                <c:pt idx="786">
                  <c:v>124.4948</c:v>
                </c:pt>
                <c:pt idx="787">
                  <c:v>122.9422</c:v>
                </c:pt>
                <c:pt idx="788">
                  <c:v>122.51430000000001</c:v>
                </c:pt>
                <c:pt idx="789">
                  <c:v>119.9764</c:v>
                </c:pt>
                <c:pt idx="790">
                  <c:v>122.56399999999999</c:v>
                </c:pt>
                <c:pt idx="791">
                  <c:v>121.75790000000001</c:v>
                </c:pt>
                <c:pt idx="792">
                  <c:v>117.7769</c:v>
                </c:pt>
                <c:pt idx="793">
                  <c:v>117.767</c:v>
                </c:pt>
                <c:pt idx="794">
                  <c:v>119.6082</c:v>
                </c:pt>
                <c:pt idx="795">
                  <c:v>118.5333</c:v>
                </c:pt>
                <c:pt idx="796">
                  <c:v>119.13039999999999</c:v>
                </c:pt>
                <c:pt idx="797">
                  <c:v>119.3295</c:v>
                </c:pt>
                <c:pt idx="798">
                  <c:v>121.1707</c:v>
                </c:pt>
                <c:pt idx="799">
                  <c:v>119.5385</c:v>
                </c:pt>
                <c:pt idx="800">
                  <c:v>118.9115</c:v>
                </c:pt>
                <c:pt idx="801">
                  <c:v>115.8959</c:v>
                </c:pt>
                <c:pt idx="802">
                  <c:v>116.5826</c:v>
                </c:pt>
                <c:pt idx="803">
                  <c:v>118.36409999999999</c:v>
                </c:pt>
                <c:pt idx="804">
                  <c:v>123.9474</c:v>
                </c:pt>
                <c:pt idx="805">
                  <c:v>124.8232</c:v>
                </c:pt>
                <c:pt idx="806">
                  <c:v>124.0569</c:v>
                </c:pt>
                <c:pt idx="807">
                  <c:v>123.1711</c:v>
                </c:pt>
                <c:pt idx="808">
                  <c:v>121.4494</c:v>
                </c:pt>
                <c:pt idx="809">
                  <c:v>118.6328</c:v>
                </c:pt>
                <c:pt idx="810">
                  <c:v>119.44889999999999</c:v>
                </c:pt>
                <c:pt idx="811">
                  <c:v>120.9517</c:v>
                </c:pt>
                <c:pt idx="812">
                  <c:v>121.6285</c:v>
                </c:pt>
                <c:pt idx="813">
                  <c:v>128.6549</c:v>
                </c:pt>
                <c:pt idx="814">
                  <c:v>128.7843</c:v>
                </c:pt>
                <c:pt idx="815">
                  <c:v>131.94909999999999</c:v>
                </c:pt>
                <c:pt idx="816">
                  <c:v>132.08850000000001</c:v>
                </c:pt>
                <c:pt idx="817">
                  <c:v>130.92410000000001</c:v>
                </c:pt>
                <c:pt idx="818">
                  <c:v>127.76909999999999</c:v>
                </c:pt>
                <c:pt idx="819">
                  <c:v>127.83880000000001</c:v>
                </c:pt>
                <c:pt idx="820">
                  <c:v>127.5004</c:v>
                </c:pt>
                <c:pt idx="821">
                  <c:v>130.9041</c:v>
                </c:pt>
                <c:pt idx="822">
                  <c:v>130.7748</c:v>
                </c:pt>
                <c:pt idx="823">
                  <c:v>129.04310000000001</c:v>
                </c:pt>
                <c:pt idx="824">
                  <c:v>129.0729</c:v>
                </c:pt>
                <c:pt idx="825">
                  <c:v>128.9435</c:v>
                </c:pt>
                <c:pt idx="826">
                  <c:v>130.70509999999999</c:v>
                </c:pt>
                <c:pt idx="827">
                  <c:v>129.16249999999999</c:v>
                </c:pt>
                <c:pt idx="828">
                  <c:v>128.08760000000001</c:v>
                </c:pt>
                <c:pt idx="829">
                  <c:v>129.30179999999999</c:v>
                </c:pt>
                <c:pt idx="830">
                  <c:v>126.8535</c:v>
                </c:pt>
                <c:pt idx="831">
                  <c:v>127.75920000000001</c:v>
                </c:pt>
                <c:pt idx="832">
                  <c:v>128.4658</c:v>
                </c:pt>
                <c:pt idx="833">
                  <c:v>131.74010000000001</c:v>
                </c:pt>
                <c:pt idx="834">
                  <c:v>129.16249999999999</c:v>
                </c:pt>
                <c:pt idx="835">
                  <c:v>129.262</c:v>
                </c:pt>
                <c:pt idx="836">
                  <c:v>130.38659999999999</c:v>
                </c:pt>
                <c:pt idx="837">
                  <c:v>133.9297</c:v>
                </c:pt>
                <c:pt idx="838">
                  <c:v>135.23349999999999</c:v>
                </c:pt>
                <c:pt idx="839">
                  <c:v>135.52209999999999</c:v>
                </c:pt>
                <c:pt idx="840">
                  <c:v>135.0145</c:v>
                </c:pt>
                <c:pt idx="841">
                  <c:v>135.124</c:v>
                </c:pt>
                <c:pt idx="842">
                  <c:v>133.8202</c:v>
                </c:pt>
                <c:pt idx="843">
                  <c:v>134.6164</c:v>
                </c:pt>
                <c:pt idx="844">
                  <c:v>135.7311</c:v>
                </c:pt>
                <c:pt idx="845">
                  <c:v>136.26849999999999</c:v>
                </c:pt>
                <c:pt idx="846">
                  <c:v>134.696</c:v>
                </c:pt>
                <c:pt idx="847">
                  <c:v>136.05950000000001</c:v>
                </c:pt>
                <c:pt idx="848">
                  <c:v>137.44290000000001</c:v>
                </c:pt>
                <c:pt idx="849">
                  <c:v>136.74619999999999</c:v>
                </c:pt>
                <c:pt idx="850">
                  <c:v>137.55240000000001</c:v>
                </c:pt>
                <c:pt idx="851">
                  <c:v>137.38319999999999</c:v>
                </c:pt>
                <c:pt idx="852">
                  <c:v>133.1036</c:v>
                </c:pt>
                <c:pt idx="853">
                  <c:v>129.8193</c:v>
                </c:pt>
                <c:pt idx="854">
                  <c:v>129.6302</c:v>
                </c:pt>
                <c:pt idx="855">
                  <c:v>130.48609999999999</c:v>
                </c:pt>
                <c:pt idx="856">
                  <c:v>127.95829999999999</c:v>
                </c:pt>
                <c:pt idx="857">
                  <c:v>129.91890000000001</c:v>
                </c:pt>
                <c:pt idx="858">
                  <c:v>131.68049999999999</c:v>
                </c:pt>
                <c:pt idx="859">
                  <c:v>130.23740000000001</c:v>
                </c:pt>
                <c:pt idx="860">
                  <c:v>133.5316</c:v>
                </c:pt>
                <c:pt idx="861">
                  <c:v>131.79990000000001</c:v>
                </c:pt>
                <c:pt idx="862">
                  <c:v>134.59649999999999</c:v>
                </c:pt>
                <c:pt idx="863">
                  <c:v>134.4273</c:v>
                </c:pt>
                <c:pt idx="864">
                  <c:v>136.9254</c:v>
                </c:pt>
                <c:pt idx="865">
                  <c:v>137.76140000000001</c:v>
                </c:pt>
                <c:pt idx="866">
                  <c:v>137.40309999999999</c:v>
                </c:pt>
                <c:pt idx="867">
                  <c:v>139.88130000000001</c:v>
                </c:pt>
                <c:pt idx="868">
                  <c:v>138.30879999999999</c:v>
                </c:pt>
                <c:pt idx="869">
                  <c:v>136.7064</c:v>
                </c:pt>
                <c:pt idx="870">
                  <c:v>138.43809999999999</c:v>
                </c:pt>
                <c:pt idx="871">
                  <c:v>139.05520000000001</c:v>
                </c:pt>
                <c:pt idx="872">
                  <c:v>137.30359999999999</c:v>
                </c:pt>
                <c:pt idx="873">
                  <c:v>137.09460000000001</c:v>
                </c:pt>
                <c:pt idx="874">
                  <c:v>134.95480000000001</c:v>
                </c:pt>
                <c:pt idx="875">
                  <c:v>135.85050000000001</c:v>
                </c:pt>
                <c:pt idx="876">
                  <c:v>138.14949999999999</c:v>
                </c:pt>
                <c:pt idx="877">
                  <c:v>125.0123</c:v>
                </c:pt>
                <c:pt idx="878">
                  <c:v>121.6982</c:v>
                </c:pt>
                <c:pt idx="879">
                  <c:v>121.5887</c:v>
                </c:pt>
                <c:pt idx="880">
                  <c:v>123.8678</c:v>
                </c:pt>
                <c:pt idx="881">
                  <c:v>123.4896</c:v>
                </c:pt>
                <c:pt idx="882">
                  <c:v>125.84829999999999</c:v>
                </c:pt>
                <c:pt idx="883">
                  <c:v>126.88339999999999</c:v>
                </c:pt>
                <c:pt idx="884">
                  <c:v>128.48570000000001</c:v>
                </c:pt>
                <c:pt idx="885">
                  <c:v>129.6302</c:v>
                </c:pt>
                <c:pt idx="886">
                  <c:v>130.3468</c:v>
                </c:pt>
                <c:pt idx="887">
                  <c:v>131.21270000000001</c:v>
                </c:pt>
                <c:pt idx="888">
                  <c:v>129.62029999999999</c:v>
                </c:pt>
                <c:pt idx="889">
                  <c:v>131.95910000000001</c:v>
                </c:pt>
                <c:pt idx="890">
                  <c:v>131.4615</c:v>
                </c:pt>
                <c:pt idx="891">
                  <c:v>132.98419999999999</c:v>
                </c:pt>
                <c:pt idx="892">
                  <c:v>133.9794</c:v>
                </c:pt>
                <c:pt idx="893">
                  <c:v>136.27850000000001</c:v>
                </c:pt>
                <c:pt idx="894">
                  <c:v>134.6662</c:v>
                </c:pt>
                <c:pt idx="895">
                  <c:v>135.60169999999999</c:v>
                </c:pt>
                <c:pt idx="896">
                  <c:v>136.31829999999999</c:v>
                </c:pt>
                <c:pt idx="897">
                  <c:v>137.83099999999999</c:v>
                </c:pt>
                <c:pt idx="898">
                  <c:v>136.03960000000001</c:v>
                </c:pt>
                <c:pt idx="899">
                  <c:v>135.76089999999999</c:v>
                </c:pt>
                <c:pt idx="900">
                  <c:v>136.5472</c:v>
                </c:pt>
                <c:pt idx="901">
                  <c:v>134.3477</c:v>
                </c:pt>
                <c:pt idx="902">
                  <c:v>131.89940000000001</c:v>
                </c:pt>
                <c:pt idx="903">
                  <c:v>131.23259999999999</c:v>
                </c:pt>
                <c:pt idx="904">
                  <c:v>128.6549</c:v>
                </c:pt>
                <c:pt idx="905">
                  <c:v>130.36670000000001</c:v>
                </c:pt>
                <c:pt idx="906">
                  <c:v>129.4014</c:v>
                </c:pt>
                <c:pt idx="907">
                  <c:v>136.27850000000001</c:v>
                </c:pt>
                <c:pt idx="908">
                  <c:v>134.3477</c:v>
                </c:pt>
                <c:pt idx="909">
                  <c:v>132.6558</c:v>
                </c:pt>
                <c:pt idx="910">
                  <c:v>131.8895</c:v>
                </c:pt>
                <c:pt idx="911">
                  <c:v>131.9392</c:v>
                </c:pt>
                <c:pt idx="912">
                  <c:v>131.31219999999999</c:v>
                </c:pt>
                <c:pt idx="913">
                  <c:v>131.9691</c:v>
                </c:pt>
                <c:pt idx="914">
                  <c:v>135.15379999999999</c:v>
                </c:pt>
                <c:pt idx="915">
                  <c:v>135.99979999999999</c:v>
                </c:pt>
                <c:pt idx="916">
                  <c:v>137.68170000000001</c:v>
                </c:pt>
                <c:pt idx="917">
                  <c:v>139.7518</c:v>
                </c:pt>
                <c:pt idx="918">
                  <c:v>140.8168</c:v>
                </c:pt>
                <c:pt idx="919">
                  <c:v>140.8466</c:v>
                </c:pt>
                <c:pt idx="920">
                  <c:v>139.7021</c:v>
                </c:pt>
                <c:pt idx="921">
                  <c:v>139.56280000000001</c:v>
                </c:pt>
                <c:pt idx="922">
                  <c:v>139.02529999999999</c:v>
                </c:pt>
                <c:pt idx="923">
                  <c:v>137.51259999999999</c:v>
                </c:pt>
                <c:pt idx="924">
                  <c:v>138.25899999999999</c:v>
                </c:pt>
                <c:pt idx="925">
                  <c:v>135.74100000000001</c:v>
                </c:pt>
                <c:pt idx="926">
                  <c:v>135.08420000000001</c:v>
                </c:pt>
                <c:pt idx="927">
                  <c:v>138.17939999999999</c:v>
                </c:pt>
                <c:pt idx="928">
                  <c:v>140.27930000000001</c:v>
                </c:pt>
                <c:pt idx="929">
                  <c:v>141.60300000000001</c:v>
                </c:pt>
                <c:pt idx="930">
                  <c:v>141.404</c:v>
                </c:pt>
                <c:pt idx="931">
                  <c:v>141.97120000000001</c:v>
                </c:pt>
                <c:pt idx="932">
                  <c:v>141.81200000000001</c:v>
                </c:pt>
                <c:pt idx="933">
                  <c:v>140.79689999999999</c:v>
                </c:pt>
                <c:pt idx="934">
                  <c:v>142.79730000000001</c:v>
                </c:pt>
                <c:pt idx="935">
                  <c:v>145.68350000000001</c:v>
                </c:pt>
                <c:pt idx="936">
                  <c:v>145.2954</c:v>
                </c:pt>
                <c:pt idx="937">
                  <c:v>146.34030000000001</c:v>
                </c:pt>
                <c:pt idx="938">
                  <c:v>147.9924</c:v>
                </c:pt>
                <c:pt idx="939">
                  <c:v>151.1474</c:v>
                </c:pt>
                <c:pt idx="940">
                  <c:v>151.4659</c:v>
                </c:pt>
                <c:pt idx="941">
                  <c:v>152.77959999999999</c:v>
                </c:pt>
                <c:pt idx="942">
                  <c:v>150.73929999999999</c:v>
                </c:pt>
                <c:pt idx="943">
                  <c:v>139.43340000000001</c:v>
                </c:pt>
                <c:pt idx="944">
                  <c:v>140.48830000000001</c:v>
                </c:pt>
                <c:pt idx="945">
                  <c:v>141.70249999999999</c:v>
                </c:pt>
                <c:pt idx="946">
                  <c:v>142.99629999999999</c:v>
                </c:pt>
                <c:pt idx="947">
                  <c:v>143.4144</c:v>
                </c:pt>
                <c:pt idx="948">
                  <c:v>144.8475</c:v>
                </c:pt>
                <c:pt idx="949">
                  <c:v>145.2157</c:v>
                </c:pt>
                <c:pt idx="950">
                  <c:v>148.291</c:v>
                </c:pt>
                <c:pt idx="951">
                  <c:v>146.828</c:v>
                </c:pt>
                <c:pt idx="952">
                  <c:v>144.4494</c:v>
                </c:pt>
                <c:pt idx="953">
                  <c:v>145.2456</c:v>
                </c:pt>
                <c:pt idx="954">
                  <c:v>142.0907</c:v>
                </c:pt>
                <c:pt idx="955">
                  <c:v>139.85140000000001</c:v>
                </c:pt>
                <c:pt idx="956">
                  <c:v>140.4485</c:v>
                </c:pt>
                <c:pt idx="957">
                  <c:v>141.8717</c:v>
                </c:pt>
                <c:pt idx="958">
                  <c:v>143.40440000000001</c:v>
                </c:pt>
                <c:pt idx="959">
                  <c:v>143.27500000000001</c:v>
                </c:pt>
                <c:pt idx="960">
                  <c:v>136.91540000000001</c:v>
                </c:pt>
                <c:pt idx="961">
                  <c:v>138.2192</c:v>
                </c:pt>
                <c:pt idx="962">
                  <c:v>135.7311</c:v>
                </c:pt>
                <c:pt idx="963">
                  <c:v>137.80119999999999</c:v>
                </c:pt>
                <c:pt idx="964">
                  <c:v>136.48750000000001</c:v>
                </c:pt>
                <c:pt idx="965">
                  <c:v>132.71549999999999</c:v>
                </c:pt>
                <c:pt idx="966">
                  <c:v>132.03870000000001</c:v>
                </c:pt>
                <c:pt idx="967">
                  <c:v>130.7748</c:v>
                </c:pt>
                <c:pt idx="968">
                  <c:v>133.7406</c:v>
                </c:pt>
                <c:pt idx="969">
                  <c:v>134.76570000000001</c:v>
                </c:pt>
                <c:pt idx="970">
                  <c:v>137.01490000000001</c:v>
                </c:pt>
                <c:pt idx="971">
                  <c:v>137.84100000000001</c:v>
                </c:pt>
                <c:pt idx="972">
                  <c:v>139.12479999999999</c:v>
                </c:pt>
                <c:pt idx="973">
                  <c:v>142.41909999999999</c:v>
                </c:pt>
                <c:pt idx="974">
                  <c:v>140.50819999999999</c:v>
                </c:pt>
                <c:pt idx="975">
                  <c:v>146.97730000000001</c:v>
                </c:pt>
                <c:pt idx="976">
                  <c:v>146.3304</c:v>
                </c:pt>
                <c:pt idx="977">
                  <c:v>148.03229999999999</c:v>
                </c:pt>
                <c:pt idx="978">
                  <c:v>146.89769999999999</c:v>
                </c:pt>
                <c:pt idx="979">
                  <c:v>150.05260000000001</c:v>
                </c:pt>
                <c:pt idx="980">
                  <c:v>149.35589999999999</c:v>
                </c:pt>
                <c:pt idx="981">
                  <c:v>149.95310000000001</c:v>
                </c:pt>
                <c:pt idx="982">
                  <c:v>150.15209999999999</c:v>
                </c:pt>
                <c:pt idx="983">
                  <c:v>150.21180000000001</c:v>
                </c:pt>
                <c:pt idx="984">
                  <c:v>154.75020000000001</c:v>
                </c:pt>
                <c:pt idx="985">
                  <c:v>153.8246</c:v>
                </c:pt>
                <c:pt idx="986">
                  <c:v>154.18279999999999</c:v>
                </c:pt>
                <c:pt idx="987">
                  <c:v>149.81379999999999</c:v>
                </c:pt>
                <c:pt idx="988">
                  <c:v>151.77440000000001</c:v>
                </c:pt>
                <c:pt idx="989">
                  <c:v>154.11320000000001</c:v>
                </c:pt>
                <c:pt idx="990">
                  <c:v>155.85489999999999</c:v>
                </c:pt>
                <c:pt idx="991">
                  <c:v>155.39699999999999</c:v>
                </c:pt>
                <c:pt idx="992">
                  <c:v>158.6515</c:v>
                </c:pt>
                <c:pt idx="993">
                  <c:v>156.9795</c:v>
                </c:pt>
                <c:pt idx="994">
                  <c:v>154.1232</c:v>
                </c:pt>
                <c:pt idx="995">
                  <c:v>153.6653</c:v>
                </c:pt>
                <c:pt idx="996">
                  <c:v>154.7302</c:v>
                </c:pt>
                <c:pt idx="997">
                  <c:v>155.26769999999999</c:v>
                </c:pt>
                <c:pt idx="998">
                  <c:v>153.35679999999999</c:v>
                </c:pt>
                <c:pt idx="999">
                  <c:v>155.53639999999999</c:v>
                </c:pt>
                <c:pt idx="1000">
                  <c:v>157.50700000000001</c:v>
                </c:pt>
                <c:pt idx="1001">
                  <c:v>158.37280000000001</c:v>
                </c:pt>
                <c:pt idx="1002">
                  <c:v>155.2577</c:v>
                </c:pt>
                <c:pt idx="1003">
                  <c:v>171.1318</c:v>
                </c:pt>
                <c:pt idx="1004">
                  <c:v>165.35939999999999</c:v>
                </c:pt>
                <c:pt idx="1005">
                  <c:v>162.00550000000001</c:v>
                </c:pt>
                <c:pt idx="1006">
                  <c:v>163.08029999999999</c:v>
                </c:pt>
                <c:pt idx="1007">
                  <c:v>165.8272</c:v>
                </c:pt>
                <c:pt idx="1008">
                  <c:v>166.4442</c:v>
                </c:pt>
                <c:pt idx="1009">
                  <c:v>167.30019999999999</c:v>
                </c:pt>
                <c:pt idx="1010">
                  <c:v>170.43520000000001</c:v>
                </c:pt>
                <c:pt idx="1011">
                  <c:v>168.57409999999999</c:v>
                </c:pt>
                <c:pt idx="1012">
                  <c:v>169.15129999999999</c:v>
                </c:pt>
                <c:pt idx="1013">
                  <c:v>167.8475</c:v>
                </c:pt>
                <c:pt idx="1014">
                  <c:v>168.33519999999999</c:v>
                </c:pt>
                <c:pt idx="1015">
                  <c:v>169.52950000000001</c:v>
                </c:pt>
                <c:pt idx="1016">
                  <c:v>171.6892</c:v>
                </c:pt>
                <c:pt idx="1017">
                  <c:v>173.35120000000001</c:v>
                </c:pt>
                <c:pt idx="1018">
                  <c:v>175.22229999999999</c:v>
                </c:pt>
                <c:pt idx="1019">
                  <c:v>176.07820000000001</c:v>
                </c:pt>
                <c:pt idx="1020">
                  <c:v>177.00380000000001</c:v>
                </c:pt>
                <c:pt idx="1021">
                  <c:v>175.54069999999999</c:v>
                </c:pt>
                <c:pt idx="1022">
                  <c:v>172.7242</c:v>
                </c:pt>
                <c:pt idx="1023">
                  <c:v>174.1574</c:v>
                </c:pt>
                <c:pt idx="1024">
                  <c:v>175.5607</c:v>
                </c:pt>
                <c:pt idx="1025">
                  <c:v>175.06299999999999</c:v>
                </c:pt>
                <c:pt idx="1026">
                  <c:v>171.2911</c:v>
                </c:pt>
                <c:pt idx="1027">
                  <c:v>171.67920000000001</c:v>
                </c:pt>
                <c:pt idx="1028">
                  <c:v>172.346</c:v>
                </c:pt>
                <c:pt idx="1029">
                  <c:v>172.9631</c:v>
                </c:pt>
                <c:pt idx="1030">
                  <c:v>174.5754</c:v>
                </c:pt>
                <c:pt idx="1031">
                  <c:v>175.88910000000001</c:v>
                </c:pt>
                <c:pt idx="1032">
                  <c:v>173.62989999999999</c:v>
                </c:pt>
                <c:pt idx="1033">
                  <c:v>174.37719999999999</c:v>
                </c:pt>
                <c:pt idx="1034">
                  <c:v>175.9813</c:v>
                </c:pt>
                <c:pt idx="1035">
                  <c:v>177.14709999999999</c:v>
                </c:pt>
                <c:pt idx="1036">
                  <c:v>174.5266</c:v>
                </c:pt>
                <c:pt idx="1037">
                  <c:v>176.1507</c:v>
                </c:pt>
                <c:pt idx="1038">
                  <c:v>176.59909999999999</c:v>
                </c:pt>
                <c:pt idx="1039">
                  <c:v>174.45689999999999</c:v>
                </c:pt>
                <c:pt idx="1040">
                  <c:v>175.66249999999999</c:v>
                </c:pt>
                <c:pt idx="1041">
                  <c:v>178.98050000000001</c:v>
                </c:pt>
                <c:pt idx="1042">
                  <c:v>178.5719</c:v>
                </c:pt>
                <c:pt idx="1043">
                  <c:v>183.36449999999999</c:v>
                </c:pt>
                <c:pt idx="1044">
                  <c:v>183.21510000000001</c:v>
                </c:pt>
                <c:pt idx="1045">
                  <c:v>184.7396</c:v>
                </c:pt>
                <c:pt idx="1046">
                  <c:v>181.4913</c:v>
                </c:pt>
                <c:pt idx="1047">
                  <c:v>182.32830000000001</c:v>
                </c:pt>
                <c:pt idx="1048">
                  <c:v>184.5702</c:v>
                </c:pt>
                <c:pt idx="1049">
                  <c:v>185.1481</c:v>
                </c:pt>
                <c:pt idx="1050">
                  <c:v>189.91079999999999</c:v>
                </c:pt>
                <c:pt idx="1051">
                  <c:v>188.34649999999999</c:v>
                </c:pt>
                <c:pt idx="1052">
                  <c:v>188.29669999999999</c:v>
                </c:pt>
                <c:pt idx="1053">
                  <c:v>190.48869999999999</c:v>
                </c:pt>
                <c:pt idx="1054">
                  <c:v>184.899</c:v>
                </c:pt>
                <c:pt idx="1055">
                  <c:v>184.4008</c:v>
                </c:pt>
                <c:pt idx="1056">
                  <c:v>185.85550000000001</c:v>
                </c:pt>
                <c:pt idx="1057">
                  <c:v>183.255</c:v>
                </c:pt>
                <c:pt idx="1058">
                  <c:v>180.36539999999999</c:v>
                </c:pt>
                <c:pt idx="1059">
                  <c:v>177.04750000000001</c:v>
                </c:pt>
                <c:pt idx="1060">
                  <c:v>177.01759999999999</c:v>
                </c:pt>
                <c:pt idx="1061">
                  <c:v>181.01310000000001</c:v>
                </c:pt>
                <c:pt idx="1062">
                  <c:v>181.1326</c:v>
                </c:pt>
                <c:pt idx="1063">
                  <c:v>172.00579999999999</c:v>
                </c:pt>
                <c:pt idx="1064">
                  <c:v>166.67509999999999</c:v>
                </c:pt>
                <c:pt idx="1065">
                  <c:v>166.39609999999999</c:v>
                </c:pt>
                <c:pt idx="1066">
                  <c:v>168.917</c:v>
                </c:pt>
                <c:pt idx="1067">
                  <c:v>169.67420000000001</c:v>
                </c:pt>
                <c:pt idx="1068">
                  <c:v>170.91970000000001</c:v>
                </c:pt>
                <c:pt idx="1069">
                  <c:v>170.14250000000001</c:v>
                </c:pt>
                <c:pt idx="1070">
                  <c:v>166.0574</c:v>
                </c:pt>
                <c:pt idx="1071">
                  <c:v>158.67420000000001</c:v>
                </c:pt>
                <c:pt idx="1072">
                  <c:v>157.7176</c:v>
                </c:pt>
                <c:pt idx="1073">
                  <c:v>158.36529999999999</c:v>
                </c:pt>
                <c:pt idx="1074">
                  <c:v>161.44409999999999</c:v>
                </c:pt>
                <c:pt idx="1075">
                  <c:v>163.07820000000001</c:v>
                </c:pt>
                <c:pt idx="1076">
                  <c:v>161.70320000000001</c:v>
                </c:pt>
                <c:pt idx="1077">
                  <c:v>163.56639999999999</c:v>
                </c:pt>
                <c:pt idx="1078">
                  <c:v>159.7901</c:v>
                </c:pt>
                <c:pt idx="1079">
                  <c:v>160.71680000000001</c:v>
                </c:pt>
                <c:pt idx="1080">
                  <c:v>162.3707</c:v>
                </c:pt>
                <c:pt idx="1081">
                  <c:v>166.06729999999999</c:v>
                </c:pt>
                <c:pt idx="1082">
                  <c:v>166.57550000000001</c:v>
                </c:pt>
                <c:pt idx="1083">
                  <c:v>165.25030000000001</c:v>
                </c:pt>
                <c:pt idx="1084">
                  <c:v>163.20769999999999</c:v>
                </c:pt>
                <c:pt idx="1085">
                  <c:v>165.02109999999999</c:v>
                </c:pt>
                <c:pt idx="1086">
                  <c:v>165.5592</c:v>
                </c:pt>
                <c:pt idx="1087">
                  <c:v>164.08449999999999</c:v>
                </c:pt>
                <c:pt idx="1088">
                  <c:v>162.2612</c:v>
                </c:pt>
                <c:pt idx="1089">
                  <c:v>161.19499999999999</c:v>
                </c:pt>
                <c:pt idx="1090">
                  <c:v>162.78919999999999</c:v>
                </c:pt>
                <c:pt idx="1091">
                  <c:v>156.791</c:v>
                </c:pt>
                <c:pt idx="1092">
                  <c:v>155.8843</c:v>
                </c:pt>
                <c:pt idx="1093">
                  <c:v>156.67140000000001</c:v>
                </c:pt>
                <c:pt idx="1094">
                  <c:v>150.37430000000001</c:v>
                </c:pt>
                <c:pt idx="1095">
                  <c:v>148.3689</c:v>
                </c:pt>
                <c:pt idx="1096">
                  <c:v>148.31899999999999</c:v>
                </c:pt>
                <c:pt idx="1097">
                  <c:v>150.8133</c:v>
                </c:pt>
                <c:pt idx="1098">
                  <c:v>154.33519999999999</c:v>
                </c:pt>
                <c:pt idx="1099">
                  <c:v>157.09880000000001</c:v>
                </c:pt>
                <c:pt idx="1100">
                  <c:v>157.69739999999999</c:v>
                </c:pt>
                <c:pt idx="1101">
                  <c:v>158.9546</c:v>
                </c:pt>
                <c:pt idx="1102">
                  <c:v>159.4434</c:v>
                </c:pt>
                <c:pt idx="1103">
                  <c:v>161.7681</c:v>
                </c:pt>
                <c:pt idx="1104">
                  <c:v>163.2148</c:v>
                </c:pt>
                <c:pt idx="1105">
                  <c:v>161.4787</c:v>
                </c:pt>
                <c:pt idx="1106">
                  <c:v>161.9177</c:v>
                </c:pt>
                <c:pt idx="1107">
                  <c:v>161.11959999999999</c:v>
                </c:pt>
                <c:pt idx="1108">
                  <c:v>162.35669999999999</c:v>
                </c:pt>
                <c:pt idx="1109">
                  <c:v>163.57390000000001</c:v>
                </c:pt>
                <c:pt idx="1110">
                  <c:v>165.46960000000001</c:v>
                </c:pt>
                <c:pt idx="1111">
                  <c:v>166.607</c:v>
                </c:pt>
                <c:pt idx="1112">
                  <c:v>165.4796</c:v>
                </c:pt>
                <c:pt idx="1113">
                  <c:v>165.4796</c:v>
                </c:pt>
                <c:pt idx="1114">
                  <c:v>166.67679999999999</c:v>
                </c:pt>
                <c:pt idx="1115">
                  <c:v>162.6062</c:v>
                </c:pt>
                <c:pt idx="1116">
                  <c:v>164.00290000000001</c:v>
                </c:pt>
                <c:pt idx="1117">
                  <c:v>161.48869999999999</c:v>
                </c:pt>
                <c:pt idx="1118">
                  <c:v>161.70820000000001</c:v>
                </c:pt>
                <c:pt idx="1119">
                  <c:v>162.8656</c:v>
                </c:pt>
                <c:pt idx="1120">
                  <c:v>164.58160000000001</c:v>
                </c:pt>
                <c:pt idx="1121">
                  <c:v>165.0805</c:v>
                </c:pt>
                <c:pt idx="1122">
                  <c:v>164.78110000000001</c:v>
                </c:pt>
                <c:pt idx="1123">
                  <c:v>162.55629999999999</c:v>
                </c:pt>
                <c:pt idx="1124">
                  <c:v>163.04519999999999</c:v>
                </c:pt>
                <c:pt idx="1125">
                  <c:v>163.69370000000001</c:v>
                </c:pt>
                <c:pt idx="1126">
                  <c:v>164.7612</c:v>
                </c:pt>
                <c:pt idx="1127">
                  <c:v>162.4066</c:v>
                </c:pt>
                <c:pt idx="1128">
                  <c:v>162.3467</c:v>
                </c:pt>
                <c:pt idx="1129">
                  <c:v>164.89089999999999</c:v>
                </c:pt>
                <c:pt idx="1130">
                  <c:v>166.33760000000001</c:v>
                </c:pt>
                <c:pt idx="1131">
                  <c:v>169.29079999999999</c:v>
                </c:pt>
                <c:pt idx="1132">
                  <c:v>174.0598</c:v>
                </c:pt>
                <c:pt idx="1133">
                  <c:v>170.7175</c:v>
                </c:pt>
                <c:pt idx="1134">
                  <c:v>170.89709999999999</c:v>
                </c:pt>
                <c:pt idx="1135">
                  <c:v>168.8518</c:v>
                </c:pt>
                <c:pt idx="1136">
                  <c:v>169.35059999999999</c:v>
                </c:pt>
                <c:pt idx="1137">
                  <c:v>176.10509999999999</c:v>
                </c:pt>
                <c:pt idx="1138">
                  <c:v>180.33539999999999</c:v>
                </c:pt>
                <c:pt idx="1139">
                  <c:v>177.9409</c:v>
                </c:pt>
                <c:pt idx="1140">
                  <c:v>179.93629999999999</c:v>
                </c:pt>
                <c:pt idx="1141">
                  <c:v>181.20339999999999</c:v>
                </c:pt>
                <c:pt idx="1142">
                  <c:v>178.46969999999999</c:v>
                </c:pt>
                <c:pt idx="1143">
                  <c:v>175.1773</c:v>
                </c:pt>
                <c:pt idx="1144">
                  <c:v>172.0943</c:v>
                </c:pt>
                <c:pt idx="1145">
                  <c:v>174.89789999999999</c:v>
                </c:pt>
                <c:pt idx="1146">
                  <c:v>177.7114</c:v>
                </c:pt>
                <c:pt idx="1147">
                  <c:v>175.5763</c:v>
                </c:pt>
                <c:pt idx="1148">
                  <c:v>167.24549999999999</c:v>
                </c:pt>
                <c:pt idx="1149">
                  <c:v>164.38210000000001</c:v>
                </c:pt>
                <c:pt idx="1150">
                  <c:v>167.2654</c:v>
                </c:pt>
                <c:pt idx="1151">
                  <c:v>168.7321</c:v>
                </c:pt>
                <c:pt idx="1152">
                  <c:v>168.84180000000001</c:v>
                </c:pt>
                <c:pt idx="1153">
                  <c:v>168.5625</c:v>
                </c:pt>
                <c:pt idx="1154">
                  <c:v>171.0966</c:v>
                </c:pt>
                <c:pt idx="1155">
                  <c:v>170.947</c:v>
                </c:pt>
                <c:pt idx="1156">
                  <c:v>173.97</c:v>
                </c:pt>
                <c:pt idx="1157">
                  <c:v>172.244</c:v>
                </c:pt>
                <c:pt idx="1158">
                  <c:v>174.30930000000001</c:v>
                </c:pt>
                <c:pt idx="1159">
                  <c:v>175.16829999999999</c:v>
                </c:pt>
                <c:pt idx="1160">
                  <c:v>184.95699999999999</c:v>
                </c:pt>
                <c:pt idx="1161">
                  <c:v>195.17519999999999</c:v>
                </c:pt>
                <c:pt idx="1162">
                  <c:v>191.73920000000001</c:v>
                </c:pt>
                <c:pt idx="1163">
                  <c:v>189.60159999999999</c:v>
                </c:pt>
                <c:pt idx="1164">
                  <c:v>196.43379999999999</c:v>
                </c:pt>
                <c:pt idx="1165">
                  <c:v>195.1952</c:v>
                </c:pt>
                <c:pt idx="1166">
                  <c:v>188.1833</c:v>
                </c:pt>
                <c:pt idx="1167">
                  <c:v>188.29310000000001</c:v>
                </c:pt>
                <c:pt idx="1168">
                  <c:v>191.18979999999999</c:v>
                </c:pt>
                <c:pt idx="1169">
                  <c:v>194.40610000000001</c:v>
                </c:pt>
                <c:pt idx="1170">
                  <c:v>195.8844</c:v>
                </c:pt>
                <c:pt idx="1171">
                  <c:v>195.375</c:v>
                </c:pt>
                <c:pt idx="1172">
                  <c:v>192.53829999999999</c:v>
                </c:pt>
                <c:pt idx="1173">
                  <c:v>191.02</c:v>
                </c:pt>
                <c:pt idx="1174">
                  <c:v>189.0822</c:v>
                </c:pt>
                <c:pt idx="1175">
                  <c:v>189.21209999999999</c:v>
                </c:pt>
                <c:pt idx="1176">
                  <c:v>191.5694</c:v>
                </c:pt>
                <c:pt idx="1177">
                  <c:v>196.64349999999999</c:v>
                </c:pt>
                <c:pt idx="1178">
                  <c:v>195.26509999999999</c:v>
                </c:pt>
                <c:pt idx="1179">
                  <c:v>193.7269</c:v>
                </c:pt>
                <c:pt idx="1180">
                  <c:v>191.81909999999999</c:v>
                </c:pt>
                <c:pt idx="1181">
                  <c:v>190.7903</c:v>
                </c:pt>
                <c:pt idx="1182">
                  <c:v>189.4418</c:v>
                </c:pt>
                <c:pt idx="1183">
                  <c:v>195.32499999999999</c:v>
                </c:pt>
                <c:pt idx="1184">
                  <c:v>192.68809999999999</c:v>
                </c:pt>
                <c:pt idx="1185">
                  <c:v>195.77449999999999</c:v>
                </c:pt>
                <c:pt idx="1186">
                  <c:v>197.82220000000001</c:v>
                </c:pt>
                <c:pt idx="1187">
                  <c:v>198.14179999999999</c:v>
                </c:pt>
                <c:pt idx="1188">
                  <c:v>197.75219999999999</c:v>
                </c:pt>
                <c:pt idx="1189">
                  <c:v>199.97970000000001</c:v>
                </c:pt>
                <c:pt idx="1190">
                  <c:v>191.58930000000001</c:v>
                </c:pt>
                <c:pt idx="1191">
                  <c:v>195.0753</c:v>
                </c:pt>
                <c:pt idx="1192">
                  <c:v>195.18520000000001</c:v>
                </c:pt>
                <c:pt idx="1193">
                  <c:v>200.63890000000001</c:v>
                </c:pt>
                <c:pt idx="1194">
                  <c:v>203.78530000000001</c:v>
                </c:pt>
                <c:pt idx="1195">
                  <c:v>200.99850000000001</c:v>
                </c:pt>
                <c:pt idx="1196">
                  <c:v>206.14259999999999</c:v>
                </c:pt>
                <c:pt idx="1197">
                  <c:v>191.10990000000001</c:v>
                </c:pt>
                <c:pt idx="1198">
                  <c:v>191.37960000000001</c:v>
                </c:pt>
                <c:pt idx="1199">
                  <c:v>185.1268</c:v>
                </c:pt>
                <c:pt idx="1200">
                  <c:v>186.25550000000001</c:v>
                </c:pt>
                <c:pt idx="1201">
                  <c:v>185.10679999999999</c:v>
                </c:pt>
                <c:pt idx="1202">
                  <c:v>183.39879999999999</c:v>
                </c:pt>
                <c:pt idx="1203">
                  <c:v>185.92590000000001</c:v>
                </c:pt>
                <c:pt idx="1204">
                  <c:v>185.01689999999999</c:v>
                </c:pt>
                <c:pt idx="1205">
                  <c:v>183.55860000000001</c:v>
                </c:pt>
                <c:pt idx="1206">
                  <c:v>185.05690000000001</c:v>
                </c:pt>
                <c:pt idx="1207">
                  <c:v>184.3477</c:v>
                </c:pt>
                <c:pt idx="1208">
                  <c:v>179.45330000000001</c:v>
                </c:pt>
                <c:pt idx="1209">
                  <c:v>179.0438</c:v>
                </c:pt>
                <c:pt idx="1210">
                  <c:v>175.2182</c:v>
                </c:pt>
                <c:pt idx="1211">
                  <c:v>172.53129999999999</c:v>
                </c:pt>
                <c:pt idx="1212">
                  <c:v>168.30619999999999</c:v>
                </c:pt>
                <c:pt idx="1213">
                  <c:v>170.08410000000001</c:v>
                </c:pt>
                <c:pt idx="1214">
                  <c:v>166.81790000000001</c:v>
                </c:pt>
                <c:pt idx="1215">
                  <c:v>170.7234</c:v>
                </c:pt>
                <c:pt idx="1216">
                  <c:v>172.821</c:v>
                </c:pt>
                <c:pt idx="1217">
                  <c:v>172.15170000000001</c:v>
                </c:pt>
                <c:pt idx="1218">
                  <c:v>173.66</c:v>
                </c:pt>
                <c:pt idx="1219">
                  <c:v>165.87</c:v>
                </c:pt>
                <c:pt idx="1220">
                  <c:v>164.04</c:v>
                </c:pt>
                <c:pt idx="1221">
                  <c:v>167.11</c:v>
                </c:pt>
                <c:pt idx="1222">
                  <c:v>162.76</c:v>
                </c:pt>
                <c:pt idx="1223">
                  <c:v>165.49</c:v>
                </c:pt>
                <c:pt idx="1224">
                  <c:v>164.29</c:v>
                </c:pt>
                <c:pt idx="1225">
                  <c:v>160.66999999999999</c:v>
                </c:pt>
                <c:pt idx="1226">
                  <c:v>163.89</c:v>
                </c:pt>
                <c:pt idx="1227">
                  <c:v>162.80000000000001</c:v>
                </c:pt>
                <c:pt idx="1228">
                  <c:v>163.99</c:v>
                </c:pt>
                <c:pt idx="1229">
                  <c:v>167.68</c:v>
                </c:pt>
                <c:pt idx="1230">
                  <c:v>170.56</c:v>
                </c:pt>
                <c:pt idx="1231">
                  <c:v>165.06</c:v>
                </c:pt>
                <c:pt idx="1232">
                  <c:v>162.24</c:v>
                </c:pt>
                <c:pt idx="1233">
                  <c:v>154.33000000000001</c:v>
                </c:pt>
                <c:pt idx="1234">
                  <c:v>154.63999999999999</c:v>
                </c:pt>
                <c:pt idx="1235">
                  <c:v>157.07</c:v>
                </c:pt>
                <c:pt idx="1236">
                  <c:v>157.04</c:v>
                </c:pt>
                <c:pt idx="1237">
                  <c:v>150.72</c:v>
                </c:pt>
                <c:pt idx="1238">
                  <c:v>145.6</c:v>
                </c:pt>
                <c:pt idx="1239">
                  <c:v>146.75</c:v>
                </c:pt>
                <c:pt idx="1240">
                  <c:v>144.69999999999999</c:v>
                </c:pt>
                <c:pt idx="1241">
                  <c:v>158.71</c:v>
                </c:pt>
                <c:pt idx="1242">
                  <c:v>152.82</c:v>
                </c:pt>
                <c:pt idx="1243">
                  <c:v>157.13999999999999</c:v>
                </c:pt>
                <c:pt idx="1244">
                  <c:v>159.07</c:v>
                </c:pt>
                <c:pt idx="1245">
                  <c:v>156.31</c:v>
                </c:pt>
                <c:pt idx="1246">
                  <c:v>153.33000000000001</c:v>
                </c:pt>
                <c:pt idx="1247">
                  <c:v>151.16</c:v>
                </c:pt>
                <c:pt idx="1248">
                  <c:v>147.66999999999999</c:v>
                </c:pt>
                <c:pt idx="1249">
                  <c:v>151.47</c:v>
                </c:pt>
                <c:pt idx="1250">
                  <c:v>155.35</c:v>
                </c:pt>
                <c:pt idx="1251">
                  <c:v>159.28</c:v>
                </c:pt>
                <c:pt idx="1252">
                  <c:v>161.96</c:v>
                </c:pt>
                <c:pt idx="1253">
                  <c:v>160.61000000000001</c:v>
                </c:pt>
                <c:pt idx="1254">
                  <c:v>160.16</c:v>
                </c:pt>
                <c:pt idx="1255">
                  <c:v>158.80000000000001</c:v>
                </c:pt>
                <c:pt idx="1256">
                  <c:v>160.72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F9E-4DA1-9813-0F1D534E19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9329167"/>
        <c:axId val="739329647"/>
      </c:lineChart>
      <c:dateAx>
        <c:axId val="7393291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Date</a:t>
                </a:r>
              </a:p>
              <a:p>
                <a:pPr>
                  <a:defRPr/>
                </a:pP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9329647"/>
        <c:crosses val="autoZero"/>
        <c:auto val="1"/>
        <c:lblOffset val="100"/>
        <c:baseTimeUnit val="days"/>
      </c:dateAx>
      <c:valAx>
        <c:axId val="739329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 Price</a:t>
                </a:r>
                <a:r>
                  <a:rPr lang="en-IN" baseline="0"/>
                  <a:t> USD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N"/>
            </a:p>
          </c:txPr>
        </c:title>
        <c:numFmt formatCode="&quot;₹&quot;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93291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2759711286089233"/>
          <c:y val="0.6864690871974336"/>
          <c:w val="0.15851399825021872"/>
          <c:h val="0.2343766404199475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12700</xdr:colOff>
      <xdr:row>1</xdr:row>
      <xdr:rowOff>0</xdr:rowOff>
    </xdr:from>
    <xdr:to>
      <xdr:col>10</xdr:col>
      <xdr:colOff>209550</xdr:colOff>
      <xdr:row>15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B6FB8A-A254-4470-B2FE-383D1BEE3D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18</xdr:row>
      <xdr:rowOff>25400</xdr:rowOff>
    </xdr:from>
    <xdr:to>
      <xdr:col>7</xdr:col>
      <xdr:colOff>558800</xdr:colOff>
      <xdr:row>37</xdr:row>
      <xdr:rowOff>158750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28BC1DF-88A6-BA45-DC27-84316678C86F}"/>
            </a:ext>
          </a:extLst>
        </xdr:cNvPr>
        <xdr:cNvSpPr txBox="1"/>
      </xdr:nvSpPr>
      <xdr:spPr>
        <a:xfrm>
          <a:off x="1790700" y="3467100"/>
          <a:ext cx="8178800" cy="3632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Summary &amp; Insights (May 2020 - May 2025)</a:t>
          </a:r>
          <a:endParaRPr lang="en-I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I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Overall Trend:</a:t>
          </a: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All three analyzed stocks (AAPL, MSFT, GOOGL) exhibited a significant </a:t>
          </a:r>
          <a:r>
            <a:rPr lang="en-I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positive upward trend</a:t>
          </a: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in their adjusted closing prices over the approximate 5-year period from early May 2020 to early May 2025.</a:t>
          </a:r>
        </a:p>
        <a:p>
          <a:r>
            <a:rPr lang="en-I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Performance Comparison:</a:t>
          </a:r>
          <a:endParaRPr lang="en-I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1"/>
          <a:r>
            <a:rPr lang="en-I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Microsoft (MSFT)</a:t>
          </a: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demonstrated the strongest performance in absolute price terms, starting from a lower base relative to its peers and ending with the highest adjusted close price (₹428.67) among the three.</a:t>
          </a:r>
        </a:p>
        <a:p>
          <a:pPr lvl="1"/>
          <a:r>
            <a:rPr lang="en-I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Apple (AAPL)</a:t>
          </a: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also showed substantial growth, finishing with the second-highest adjusted close (₹212.42).</a:t>
          </a:r>
        </a:p>
        <a:p>
          <a:pPr lvl="1"/>
          <a:r>
            <a:rPr lang="en-I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Google (GOOGL)</a:t>
          </a: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while showing overall growth, ended with the lowest adjusted close (₹160.72) of the group.</a:t>
          </a:r>
        </a:p>
        <a:p>
          <a:r>
            <a:rPr lang="en-I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Volatility:</a:t>
          </a:r>
          <a:endParaRPr lang="en-I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1"/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Based on the standard deviation of daily returns, </a:t>
          </a:r>
          <a:r>
            <a:rPr lang="en-I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Microsoft (MSFT)</a:t>
          </a: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was the </a:t>
          </a:r>
          <a:r>
            <a:rPr lang="en-I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least volatile</a:t>
          </a: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stock at 1.71%.</a:t>
          </a:r>
        </a:p>
        <a:p>
          <a:pPr lvl="1"/>
          <a:r>
            <a:rPr lang="en-I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Google (GOOGL)</a:t>
          </a: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displayed the </a:t>
          </a:r>
          <a:r>
            <a:rPr lang="en-I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highest volatility</a:t>
          </a: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at 1.94%.</a:t>
          </a:r>
        </a:p>
        <a:p>
          <a:pPr lvl="1"/>
          <a:r>
            <a:rPr lang="en-I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Apple (AAPL)</a:t>
          </a: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fell in between with a volatility of 1.88%. This is visually suggested in the comparison chart where the MSFT line appears somewhat smoother than the others.</a:t>
          </a:r>
        </a:p>
        <a:p>
          <a:r>
            <a:rPr lang="en-I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Technical Indicators (Moving Averages):</a:t>
          </a:r>
          <a:endParaRPr lang="en-I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1"/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 seen in the individual stock charts generated by Python, the 20-day and 50-day moving averages generally tracked the price movements well for all three stocks.</a:t>
          </a:r>
        </a:p>
        <a:p>
          <a:pPr lvl="1"/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Crossovers between the short-term (20-Day MA) and longer-term (50-Day MA) averages often correlated with shifts in price momentum. For instance, periods where the 20-Day MA crossed above the 50-Day MA (a potential 'golden cross' signal) sometimes preceded further upward price movement, particularly after market dips observed around 2022-2023. Conversely, crossings below likely occurred during periods of price consolidation or downturn. (Specific dates would require closer chart inspection).</a:t>
          </a:r>
        </a:p>
        <a:p>
          <a:endParaRPr lang="en-IN" sz="11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kas Nayak" refreshedDate="45780.532588541668" createdVersion="8" refreshedVersion="8" minRefreshableVersion="3" recordCount="1258" xr:uid="{DB4F0808-574E-4DED-A9EA-96548E010262}">
  <cacheSource type="worksheet">
    <worksheetSource ref="A1:E1048576" sheet="AAPL"/>
  </cacheSource>
  <cacheFields count="8">
    <cacheField name="date" numFmtId="14">
      <sharedItems containsNonDate="0" containsDate="1" containsString="0" containsBlank="1" minDate="2020-05-01T00:00:00" maxDate="2025-05-02T00:00:00" count="1258">
        <d v="2020-05-01T00:00:00"/>
        <d v="2020-05-04T00:00:00"/>
        <d v="2020-05-05T00:00:00"/>
        <d v="2020-05-06T00:00:00"/>
        <d v="2020-05-07T00:00:00"/>
        <d v="2020-05-08T00:00:00"/>
        <d v="2020-05-11T00:00:00"/>
        <d v="2020-05-12T00:00:00"/>
        <d v="2020-05-13T00:00:00"/>
        <d v="2020-05-14T00:00:00"/>
        <d v="2020-05-15T00:00:00"/>
        <d v="2020-05-18T00:00:00"/>
        <d v="2020-05-19T00:00:00"/>
        <d v="2020-05-20T00:00:00"/>
        <d v="2020-05-21T00:00:00"/>
        <d v="2020-05-22T00:00:00"/>
        <d v="2020-05-26T00:00:00"/>
        <d v="2020-05-27T00:00:00"/>
        <d v="2020-05-28T00:00:00"/>
        <d v="2020-05-29T00:00:00"/>
        <d v="2020-06-01T00:00:00"/>
        <d v="2020-06-02T00:00:00"/>
        <d v="2020-06-03T00:00:00"/>
        <d v="2020-06-04T00:00:00"/>
        <d v="2020-06-05T00:00:00"/>
        <d v="2020-06-08T00:00:00"/>
        <d v="2020-06-09T00:00:00"/>
        <d v="2020-06-10T00:00:00"/>
        <d v="2020-06-11T00:00:00"/>
        <d v="2020-06-12T00:00:00"/>
        <d v="2020-06-15T00:00:00"/>
        <d v="2020-06-16T00:00:00"/>
        <d v="2020-06-17T00:00:00"/>
        <d v="2020-06-18T00:00:00"/>
        <d v="2020-06-19T00:00:00"/>
        <d v="2020-06-22T00:00:00"/>
        <d v="2020-06-23T00:00:00"/>
        <d v="2020-06-24T00:00:00"/>
        <d v="2020-06-25T00:00:00"/>
        <d v="2020-06-26T00:00:00"/>
        <d v="2020-06-29T00:00:00"/>
        <d v="2020-06-30T00:00:00"/>
        <d v="2020-07-01T00:00:00"/>
        <d v="2020-07-02T00:00:00"/>
        <d v="2020-07-06T00:00:00"/>
        <d v="2020-07-07T00:00:00"/>
        <d v="2020-07-08T00:00:00"/>
        <d v="2020-07-09T00:00:00"/>
        <d v="2020-07-10T00:00:00"/>
        <d v="2020-07-13T00:00:00"/>
        <d v="2020-07-14T00:00:00"/>
        <d v="2020-07-15T00:00:00"/>
        <d v="2020-07-16T00:00:00"/>
        <d v="2020-07-17T00:00:00"/>
        <d v="2020-07-20T00:00:00"/>
        <d v="2020-07-21T00:00:00"/>
        <d v="2020-07-22T00:00:00"/>
        <d v="2020-07-23T00:00:00"/>
        <d v="2020-07-24T00:00:00"/>
        <d v="2020-07-27T00:00:00"/>
        <d v="2020-07-28T00:00:00"/>
        <d v="2020-07-29T00:00:00"/>
        <d v="2020-07-30T00:00:00"/>
        <d v="2020-07-31T00:00:00"/>
        <d v="2020-08-03T00:00:00"/>
        <d v="2020-08-04T00:00:00"/>
        <d v="2020-08-05T00:00:00"/>
        <d v="2020-08-06T00:00:00"/>
        <d v="2020-08-07T00:00:00"/>
        <d v="2020-08-10T00:00:00"/>
        <d v="2020-08-11T00:00:00"/>
        <d v="2020-08-12T00:00:00"/>
        <d v="2020-08-13T00:00:00"/>
        <d v="2020-08-14T00:00:00"/>
        <d v="2020-08-17T00:00:00"/>
        <d v="2020-08-18T00:00:00"/>
        <d v="2020-08-19T00:00:00"/>
        <d v="2020-08-20T00:00:00"/>
        <d v="2020-08-21T00:00:00"/>
        <d v="2020-08-24T00:00:00"/>
        <d v="2020-08-25T00:00:00"/>
        <d v="2020-08-26T00:00:00"/>
        <d v="2020-08-27T00:00:00"/>
        <d v="2020-08-28T00:00:00"/>
        <d v="2020-08-31T00:00:00"/>
        <d v="2020-09-01T00:00:00"/>
        <d v="2020-09-02T00:00:00"/>
        <d v="2020-09-03T00:00:00"/>
        <d v="2020-09-04T00:00:00"/>
        <d v="2020-09-08T00:00:00"/>
        <d v="2020-09-09T00:00:00"/>
        <d v="2020-09-10T00:00:00"/>
        <d v="2020-09-11T00:00:00"/>
        <d v="2020-09-14T00:00:00"/>
        <d v="2020-09-15T00:00:00"/>
        <d v="2020-09-16T00:00:00"/>
        <d v="2020-09-17T00:00:00"/>
        <d v="2020-09-18T00:00:00"/>
        <d v="2020-09-21T00:00:00"/>
        <d v="2020-09-22T00:00:00"/>
        <d v="2020-09-23T00:00:00"/>
        <d v="2020-09-24T00:00:00"/>
        <d v="2020-09-25T00:00:00"/>
        <d v="2020-09-28T00:00:00"/>
        <d v="2020-09-29T00:00:00"/>
        <d v="2020-09-30T00:00:00"/>
        <d v="2020-10-01T00:00:00"/>
        <d v="2020-10-02T00:00:00"/>
        <d v="2020-10-05T00:00:00"/>
        <d v="2020-10-06T00:00:00"/>
        <d v="2020-10-07T00:00:00"/>
        <d v="2020-10-08T00:00:00"/>
        <d v="2020-10-09T00:00:00"/>
        <d v="2020-10-12T00:00:00"/>
        <d v="2020-10-13T00:00:00"/>
        <d v="2020-10-14T00:00:00"/>
        <d v="2020-10-15T00:00:00"/>
        <d v="2020-10-16T00:00:00"/>
        <d v="2020-10-19T00:00:00"/>
        <d v="2020-10-20T00:00:00"/>
        <d v="2020-10-21T00:00:00"/>
        <d v="2020-10-22T00:00:00"/>
        <d v="2020-10-23T00:00:00"/>
        <d v="2020-10-26T00:00:00"/>
        <d v="2020-10-27T00:00:00"/>
        <d v="2020-10-28T00:00:00"/>
        <d v="2020-10-29T00:00:00"/>
        <d v="2020-10-30T00:00:00"/>
        <d v="2020-11-02T00:00:00"/>
        <d v="2020-11-03T00:00:00"/>
        <d v="2020-11-04T00:00:00"/>
        <d v="2020-11-05T00:00:00"/>
        <d v="2020-11-06T00:00:00"/>
        <d v="2020-11-09T00:00:00"/>
        <d v="2020-11-10T00:00:00"/>
        <d v="2020-11-11T00:00:00"/>
        <d v="2020-11-12T00:00:00"/>
        <d v="2020-11-13T00:00:00"/>
        <d v="2020-11-16T00:00:00"/>
        <d v="2020-11-17T00:00:00"/>
        <d v="2020-11-18T00:00:00"/>
        <d v="2020-11-19T00:00:00"/>
        <d v="2020-11-20T00:00:00"/>
        <d v="2020-11-23T00:00:00"/>
        <d v="2020-11-24T00:00:00"/>
        <d v="2020-11-25T00:00:00"/>
        <d v="2020-11-27T00:00:00"/>
        <d v="2020-11-30T00:00:00"/>
        <d v="2020-12-01T00:00:00"/>
        <d v="2020-12-02T00:00:00"/>
        <d v="2020-12-03T00:00:00"/>
        <d v="2020-12-04T00:00:00"/>
        <d v="2020-12-07T00:00:00"/>
        <d v="2020-12-08T00:00:00"/>
        <d v="2020-12-09T00:00:00"/>
        <d v="2020-12-10T00:00:00"/>
        <d v="2020-12-11T00:00:00"/>
        <d v="2020-12-14T00:00:00"/>
        <d v="2020-12-15T00:00:00"/>
        <d v="2020-12-16T00:00:00"/>
        <d v="2020-12-17T00:00:00"/>
        <d v="2020-12-18T00:00:00"/>
        <d v="2020-12-21T00:00:00"/>
        <d v="2020-12-22T00:00:00"/>
        <d v="2020-12-23T00:00:00"/>
        <d v="2020-12-24T00:00:00"/>
        <d v="2020-12-28T00:00:00"/>
        <d v="2020-12-29T00:00:00"/>
        <d v="2020-12-30T00:00:00"/>
        <d v="2020-12-31T00:00:00"/>
        <d v="2021-01-04T00:00:00"/>
        <d v="2021-01-05T00:00:00"/>
        <d v="2021-01-06T00:00:00"/>
        <d v="2021-01-07T00:00:00"/>
        <d v="2021-01-08T00:00:00"/>
        <d v="2021-01-11T00:00:00"/>
        <d v="2021-01-12T00:00:00"/>
        <d v="2021-01-13T00:00:00"/>
        <d v="2021-01-14T00:00:00"/>
        <d v="2021-01-15T00:00:00"/>
        <d v="2021-01-19T00:00:00"/>
        <d v="2021-01-20T00:00:00"/>
        <d v="2021-01-21T00:00:00"/>
        <d v="2021-01-22T00:00:00"/>
        <d v="2021-01-25T00:00:00"/>
        <d v="2021-01-26T00:00:00"/>
        <d v="2021-01-27T00:00:00"/>
        <d v="2021-01-28T00:00:00"/>
        <d v="2021-01-29T00:00:00"/>
        <d v="2021-02-01T00:00:00"/>
        <d v="2021-02-02T00:00:00"/>
        <d v="2021-02-03T00:00:00"/>
        <d v="2021-02-04T00:00:00"/>
        <d v="2021-02-05T00:00:00"/>
        <d v="2021-02-08T00:00:00"/>
        <d v="2021-02-09T00:00:00"/>
        <d v="2021-02-10T00:00:00"/>
        <d v="2021-02-11T00:00:00"/>
        <d v="2021-02-12T00:00:00"/>
        <d v="2021-02-16T00:00:00"/>
        <d v="2021-02-17T00:00:00"/>
        <d v="2021-02-18T00:00:00"/>
        <d v="2021-02-19T00:00:00"/>
        <d v="2021-02-22T00:00:00"/>
        <d v="2021-02-23T00:00:00"/>
        <d v="2021-02-24T00:00:00"/>
        <d v="2021-02-25T00:00:00"/>
        <d v="2021-02-26T00:00:00"/>
        <d v="2021-03-01T00:00:00"/>
        <d v="2021-03-02T00:00:00"/>
        <d v="2021-03-03T00:00:00"/>
        <d v="2021-03-04T00:00:00"/>
        <d v="2021-03-05T00:00:00"/>
        <d v="2021-03-08T00:00:00"/>
        <d v="2021-03-09T00:00:00"/>
        <d v="2021-03-10T00:00:00"/>
        <d v="2021-03-11T00:00:00"/>
        <d v="2021-03-12T00:00:00"/>
        <d v="2021-03-15T00:00:00"/>
        <d v="2021-03-16T00:00:00"/>
        <d v="2021-03-17T00:00:00"/>
        <d v="2021-03-18T00:00:00"/>
        <d v="2021-03-19T00:00:00"/>
        <d v="2021-03-22T00:00:00"/>
        <d v="2021-03-23T00:00:00"/>
        <d v="2021-03-24T00:00:00"/>
        <d v="2021-03-25T00:00:00"/>
        <d v="2021-03-26T00:00:00"/>
        <d v="2021-03-29T00:00:00"/>
        <d v="2021-03-30T00:00:00"/>
        <d v="2021-03-31T00:00:00"/>
        <d v="2021-04-01T00:00:00"/>
        <d v="2021-04-05T00:00:00"/>
        <d v="2021-04-06T00:00:00"/>
        <d v="2021-04-07T00:00:00"/>
        <d v="2021-04-08T00:00:00"/>
        <d v="2021-04-09T00:00:00"/>
        <d v="2021-04-12T00:00:00"/>
        <d v="2021-04-13T00:00:00"/>
        <d v="2021-04-14T00:00:00"/>
        <d v="2021-04-15T00:00:00"/>
        <d v="2021-04-16T00:00:00"/>
        <d v="2021-04-19T00:00:00"/>
        <d v="2021-04-20T00:00:00"/>
        <d v="2021-04-21T00:00:00"/>
        <d v="2021-04-22T00:00:00"/>
        <d v="2021-04-23T00:00:00"/>
        <d v="2021-04-26T00:00:00"/>
        <d v="2021-04-27T00:00:00"/>
        <d v="2021-04-28T00:00:00"/>
        <d v="2021-04-29T00:00:00"/>
        <d v="2021-04-30T00:00:00"/>
        <d v="2021-05-03T00:00:00"/>
        <d v="2021-05-04T00:00:00"/>
        <d v="2021-05-05T00:00:00"/>
        <d v="2021-05-06T00:00:00"/>
        <d v="2021-05-07T00:00:00"/>
        <d v="2021-05-10T00:00:00"/>
        <d v="2021-05-11T00:00:00"/>
        <d v="2021-05-12T00:00:00"/>
        <d v="2021-05-13T00:00:00"/>
        <d v="2021-05-14T00:00:00"/>
        <d v="2021-05-17T00:00:00"/>
        <d v="2021-05-18T00:00:00"/>
        <d v="2021-05-19T00:00:00"/>
        <d v="2021-05-20T00:00:00"/>
        <d v="2021-05-21T00:00:00"/>
        <d v="2021-05-24T00:00:00"/>
        <d v="2021-05-25T00:00:00"/>
        <d v="2021-05-26T00:00:00"/>
        <d v="2021-05-27T00:00:00"/>
        <d v="2021-05-28T00:00:00"/>
        <d v="2021-06-01T00:00:00"/>
        <d v="2021-06-02T00:00:00"/>
        <d v="2021-06-03T00:00:00"/>
        <d v="2021-06-04T00:00:00"/>
        <d v="2021-06-07T00:00:00"/>
        <d v="2021-06-08T00:00:00"/>
        <d v="2021-06-09T00:00:00"/>
        <d v="2021-06-10T00:00:00"/>
        <d v="2021-06-11T00:00:00"/>
        <d v="2021-06-14T00:00:00"/>
        <d v="2021-06-15T00:00:00"/>
        <d v="2021-06-16T00:00:00"/>
        <d v="2021-06-17T00:00:00"/>
        <d v="2021-06-18T00:00:00"/>
        <d v="2021-06-21T00:00:00"/>
        <d v="2021-06-22T00:00:00"/>
        <d v="2021-06-23T00:00:00"/>
        <d v="2021-06-24T00:00:00"/>
        <d v="2021-06-25T00:00:00"/>
        <d v="2021-06-28T00:00:00"/>
        <d v="2021-06-29T00:00:00"/>
        <d v="2021-06-30T00:00:00"/>
        <d v="2021-07-01T00:00:00"/>
        <d v="2021-07-02T00:00:00"/>
        <d v="2021-07-06T00:00:00"/>
        <d v="2021-07-07T00:00:00"/>
        <d v="2021-07-08T00:00:00"/>
        <d v="2021-07-09T00:00:00"/>
        <d v="2021-07-12T00:00:00"/>
        <d v="2021-07-13T00:00:00"/>
        <d v="2021-07-14T00:00:00"/>
        <d v="2021-07-15T00:00:00"/>
        <d v="2021-07-16T00:00:00"/>
        <d v="2021-07-19T00:00:00"/>
        <d v="2021-07-20T00:00:00"/>
        <d v="2021-07-21T00:00:00"/>
        <d v="2021-07-22T00:00:00"/>
        <d v="2021-07-23T00:00:00"/>
        <d v="2021-07-26T00:00:00"/>
        <d v="2021-07-27T00:00:00"/>
        <d v="2021-07-28T00:00:00"/>
        <d v="2021-07-29T00:00:00"/>
        <d v="2021-07-30T00:00:00"/>
        <d v="2021-08-02T00:00:00"/>
        <d v="2021-08-03T00:00:00"/>
        <d v="2021-08-04T00:00:00"/>
        <d v="2021-08-05T00:00:00"/>
        <d v="2021-08-06T00:00:00"/>
        <d v="2021-08-09T00:00:00"/>
        <d v="2021-08-10T00:00:00"/>
        <d v="2021-08-11T00:00:00"/>
        <d v="2021-08-12T00:00:00"/>
        <d v="2021-08-13T00:00:00"/>
        <d v="2021-08-16T00:00:00"/>
        <d v="2021-08-17T00:00:00"/>
        <d v="2021-08-18T00:00:00"/>
        <d v="2021-08-19T00:00:00"/>
        <d v="2021-08-20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7T00:00:00"/>
        <d v="2021-09-08T00:00:00"/>
        <d v="2021-09-09T00:00:00"/>
        <d v="2021-09-10T00:00:00"/>
        <d v="2021-09-13T00:00:00"/>
        <d v="2021-09-14T00:00:00"/>
        <d v="2021-09-15T00:00:00"/>
        <d v="2021-09-16T00:00:00"/>
        <d v="2021-09-17T00:00:00"/>
        <d v="2021-09-20T00:00:00"/>
        <d v="2021-09-21T00:00:00"/>
        <d v="2021-09-22T00:00:00"/>
        <d v="2021-09-23T00:00:00"/>
        <d v="2021-09-24T00:00:00"/>
        <d v="2021-09-27T00:00:00"/>
        <d v="2021-09-28T00:00:00"/>
        <d v="2021-09-29T00:00:00"/>
        <d v="2021-09-30T00:00:00"/>
        <d v="2021-10-01T00:00:00"/>
        <d v="2021-10-04T00:00:00"/>
        <d v="2021-10-05T00:00:00"/>
        <d v="2021-10-06T00:00:00"/>
        <d v="2021-10-07T00:00:00"/>
        <d v="2021-10-08T00:00:00"/>
        <d v="2021-10-11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1T00:00:00"/>
        <d v="2021-10-22T00:00:00"/>
        <d v="2021-10-25T00:00:00"/>
        <d v="2021-10-26T00:00:00"/>
        <d v="2021-10-27T00:00:00"/>
        <d v="2021-10-28T00:00:00"/>
        <d v="2021-10-29T00:00:00"/>
        <d v="2021-11-01T00:00:00"/>
        <d v="2021-11-02T00:00:00"/>
        <d v="2021-11-03T00:00:00"/>
        <d v="2021-11-04T00:00:00"/>
        <d v="2021-11-05T00:00:00"/>
        <d v="2021-11-08T00:00:00"/>
        <d v="2021-11-09T00:00:00"/>
        <d v="2021-11-10T00:00:00"/>
        <d v="2021-11-11T00:00:00"/>
        <d v="2021-11-12T00:00:00"/>
        <d v="2021-11-15T00:00:00"/>
        <d v="2021-11-16T00:00:00"/>
        <d v="2021-11-17T00:00:00"/>
        <d v="2021-11-18T00:00:00"/>
        <d v="2021-11-19T00:00:00"/>
        <d v="2021-11-22T00:00:00"/>
        <d v="2021-11-23T00:00:00"/>
        <d v="2021-11-24T00:00:00"/>
        <d v="2021-11-26T00:00:00"/>
        <d v="2021-11-29T00:00:00"/>
        <d v="2021-11-30T00:00:00"/>
        <d v="2021-12-01T00:00:00"/>
        <d v="2021-12-02T00:00:00"/>
        <d v="2021-12-03T00:00:00"/>
        <d v="2021-12-06T00:00:00"/>
        <d v="2021-12-07T00:00:00"/>
        <d v="2021-12-08T00:00:00"/>
        <d v="2021-12-09T00:00:00"/>
        <d v="2021-12-10T00:00:00"/>
        <d v="2021-12-13T00:00:00"/>
        <d v="2021-12-14T00:00:00"/>
        <d v="2021-12-15T00:00:00"/>
        <d v="2021-12-16T00:00:00"/>
        <d v="2021-12-17T00:00:00"/>
        <d v="2021-12-20T00:00:00"/>
        <d v="2021-12-21T00:00:00"/>
        <d v="2021-12-22T00:00:00"/>
        <d v="2021-12-23T00:00:00"/>
        <d v="2021-12-27T00:00:00"/>
        <d v="2021-12-28T00:00:00"/>
        <d v="2021-12-29T00:00:00"/>
        <d v="2021-12-30T00:00:00"/>
        <d v="2021-12-31T00:00:00"/>
        <d v="2022-01-03T00:00:00"/>
        <d v="2022-01-04T00:00:00"/>
        <d v="2022-01-05T00:00:00"/>
        <d v="2022-01-06T00:00:00"/>
        <d v="2022-01-07T00:00:00"/>
        <d v="2022-01-10T00:00:00"/>
        <d v="2022-01-11T00:00:00"/>
        <d v="2022-01-12T00:00:00"/>
        <d v="2022-01-13T00:00:00"/>
        <d v="2022-01-14T00:00:00"/>
        <d v="2022-01-18T00:00:00"/>
        <d v="2022-01-19T00:00:00"/>
        <d v="2022-01-20T00:00:00"/>
        <d v="2022-01-21T00:00:00"/>
        <d v="2022-01-24T00:00:00"/>
        <d v="2022-01-25T00:00:00"/>
        <d v="2022-01-26T00:00:00"/>
        <d v="2022-01-27T00:00:00"/>
        <d v="2022-01-28T00:00:00"/>
        <d v="2022-01-31T00:00:00"/>
        <d v="2022-02-01T00:00:00"/>
        <d v="2022-02-02T00:00:00"/>
        <d v="2022-02-03T00:00:00"/>
        <d v="2022-02-04T00:00:00"/>
        <d v="2022-02-07T00:00:00"/>
        <d v="2022-02-08T00:00:00"/>
        <d v="2022-02-09T00:00:00"/>
        <d v="2022-02-10T00:00:00"/>
        <d v="2022-02-11T00:00:00"/>
        <d v="2022-02-14T00:00:00"/>
        <d v="2022-02-15T00:00:00"/>
        <d v="2022-02-16T00:00:00"/>
        <d v="2022-02-17T00:00:00"/>
        <d v="2022-02-18T00:00:00"/>
        <d v="2022-02-22T00:00:00"/>
        <d v="2022-02-23T00:00:00"/>
        <d v="2022-02-24T00:00:00"/>
        <d v="2022-02-25T00:00:00"/>
        <d v="2022-02-28T00:00:00"/>
        <d v="2022-03-01T00:00:00"/>
        <d v="2022-03-02T00:00:00"/>
        <d v="2022-03-03T00:00:00"/>
        <d v="2022-03-04T00:00:00"/>
        <d v="2022-03-07T00:00:00"/>
        <d v="2022-03-08T00:00:00"/>
        <d v="2022-03-09T00:00:00"/>
        <d v="2022-03-10T00:00:00"/>
        <d v="2022-03-11T00:00:00"/>
        <d v="2022-03-14T00:00:00"/>
        <d v="2022-03-15T00:00:00"/>
        <d v="2022-03-16T00:00:00"/>
        <d v="2022-03-17T00:00:00"/>
        <d v="2022-03-18T00:00:00"/>
        <d v="2022-03-21T00:00:00"/>
        <d v="2022-03-22T00:00:00"/>
        <d v="2022-03-23T00:00:00"/>
        <d v="2022-03-24T00:00:00"/>
        <d v="2022-03-25T00:00:00"/>
        <d v="2022-03-28T00:00:00"/>
        <d v="2022-03-29T00:00:00"/>
        <d v="2022-03-30T00:00:00"/>
        <d v="2022-03-31T00:00:00"/>
        <d v="2022-04-01T00:00:00"/>
        <d v="2022-04-04T00:00:00"/>
        <d v="2022-04-05T00:00:00"/>
        <d v="2022-04-06T00:00:00"/>
        <d v="2022-04-07T00:00:00"/>
        <d v="2022-04-08T00:00:00"/>
        <d v="2022-04-11T00:00:00"/>
        <d v="2022-04-12T00:00:00"/>
        <d v="2022-04-13T00:00:00"/>
        <d v="2022-04-14T00:00:00"/>
        <d v="2022-04-18T00:00:00"/>
        <d v="2022-04-19T00:00:00"/>
        <d v="2022-04-20T00:00:00"/>
        <d v="2022-04-21T00:00:00"/>
        <d v="2022-04-22T00:00:00"/>
        <d v="2022-04-25T00:00:00"/>
        <d v="2022-04-26T00:00:00"/>
        <d v="2022-04-27T00:00:00"/>
        <d v="2022-04-28T00:00:00"/>
        <d v="2022-04-29T00:00:00"/>
        <d v="2022-05-02T00:00:00"/>
        <d v="2022-05-03T00:00:00"/>
        <d v="2022-05-04T00:00:00"/>
        <d v="2022-05-05T00:00:00"/>
        <d v="2022-05-06T00:00:00"/>
        <d v="2022-05-09T00:00:00"/>
        <d v="2022-05-10T00:00:00"/>
        <d v="2022-05-11T00:00:00"/>
        <d v="2022-05-12T00:00:00"/>
        <d v="2022-05-13T00:00:00"/>
        <d v="2022-05-16T00:00:00"/>
        <d v="2022-05-17T00:00:00"/>
        <d v="2022-05-18T00:00:00"/>
        <d v="2022-05-19T00:00:00"/>
        <d v="2022-05-20T00:00:00"/>
        <d v="2022-05-23T00:00:00"/>
        <d v="2022-05-24T00:00:00"/>
        <d v="2022-05-25T00:00:00"/>
        <d v="2022-05-26T00:00:00"/>
        <d v="2022-05-27T00:00:00"/>
        <d v="2022-05-31T00:00:00"/>
        <d v="2022-06-01T00:00:00"/>
        <d v="2022-06-02T00:00:00"/>
        <d v="2022-06-03T00:00:00"/>
        <d v="2022-06-06T00:00:00"/>
        <d v="2022-06-07T00:00:00"/>
        <d v="2022-06-08T00:00:00"/>
        <d v="2022-06-09T00:00:00"/>
        <d v="2022-06-10T00:00:00"/>
        <d v="2022-06-13T00:00:00"/>
        <d v="2022-06-14T00:00:00"/>
        <d v="2022-06-15T00:00:00"/>
        <d v="2022-06-16T00:00:00"/>
        <d v="2022-06-17T00:00:00"/>
        <d v="2022-06-21T00:00:00"/>
        <d v="2022-06-22T00:00:00"/>
        <d v="2022-06-23T00:00:00"/>
        <d v="2022-06-24T00:00:00"/>
        <d v="2022-06-27T00:00:00"/>
        <d v="2022-06-28T00:00:00"/>
        <d v="2022-06-29T00:00:00"/>
        <d v="2022-06-30T00:00:00"/>
        <d v="2022-07-01T00:00:00"/>
        <d v="2022-07-05T00:00:00"/>
        <d v="2022-07-06T00:00:00"/>
        <d v="2022-07-07T00:00:00"/>
        <d v="2022-07-08T00:00:00"/>
        <d v="2022-07-11T00:00:00"/>
        <d v="2022-07-12T00:00:00"/>
        <d v="2022-07-13T00:00:00"/>
        <d v="2022-07-14T00:00:00"/>
        <d v="2022-07-15T00:00:00"/>
        <d v="2022-07-18T00:00:00"/>
        <d v="2022-07-19T00:00:00"/>
        <d v="2022-07-20T00:00:00"/>
        <d v="2022-07-21T00:00:00"/>
        <d v="2022-07-22T00:00:00"/>
        <d v="2022-07-25T00:00:00"/>
        <d v="2022-07-26T00:00:00"/>
        <d v="2022-07-27T00:00:00"/>
        <d v="2022-07-28T00:00:00"/>
        <d v="2022-07-29T00:00:00"/>
        <d v="2022-08-01T00:00:00"/>
        <d v="2022-08-02T00:00:00"/>
        <d v="2022-08-03T00:00:00"/>
        <d v="2022-08-04T00:00:00"/>
        <d v="2022-08-05T00:00:00"/>
        <d v="2022-08-08T00:00:00"/>
        <d v="2022-08-09T00:00:00"/>
        <d v="2022-08-10T00:00:00"/>
        <d v="2022-08-11T00:00:00"/>
        <d v="2022-08-12T00:00:00"/>
        <d v="2022-08-15T00:00:00"/>
        <d v="2022-08-16T00:00:00"/>
        <d v="2022-08-17T00:00:00"/>
        <d v="2022-08-18T00:00:00"/>
        <d v="2022-08-19T00:00:00"/>
        <d v="2022-08-22T00:00:00"/>
        <d v="2022-08-23T00:00:00"/>
        <d v="2022-08-24T00:00:00"/>
        <d v="2022-08-25T00:00:00"/>
        <d v="2022-08-26T00:00:00"/>
        <d v="2022-08-29T00:00:00"/>
        <d v="2022-08-30T00:00:00"/>
        <d v="2022-08-31T00:00:00"/>
        <d v="2022-09-01T00:00:00"/>
        <d v="2022-09-02T00:00:00"/>
        <d v="2022-09-06T00:00:00"/>
        <d v="2022-09-07T00:00:00"/>
        <d v="2022-09-08T00:00:00"/>
        <d v="2022-09-09T00:00:00"/>
        <d v="2022-09-12T00:00:00"/>
        <d v="2022-09-13T00:00:00"/>
        <d v="2022-09-14T00:00:00"/>
        <d v="2022-09-15T00:00:00"/>
        <d v="2022-09-16T00:00:00"/>
        <d v="2022-09-19T00:00:00"/>
        <d v="2022-09-20T00:00:00"/>
        <d v="2022-09-21T00:00:00"/>
        <d v="2022-09-22T00:00:00"/>
        <d v="2022-09-23T00:00:00"/>
        <d v="2022-09-26T00:00:00"/>
        <d v="2022-09-27T00:00:00"/>
        <d v="2022-09-28T00:00:00"/>
        <d v="2022-09-29T00:00:00"/>
        <d v="2022-09-30T00:00:00"/>
        <d v="2022-10-03T00:00:00"/>
        <d v="2022-10-04T00:00:00"/>
        <d v="2022-10-05T00:00:00"/>
        <d v="2022-10-06T00:00:00"/>
        <d v="2022-10-07T00:00:00"/>
        <d v="2022-10-10T00:00:00"/>
        <d v="2022-10-11T00:00:00"/>
        <d v="2022-10-12T00:00:00"/>
        <d v="2022-10-13T00:00:00"/>
        <d v="2022-10-14T00:00:00"/>
        <d v="2022-10-17T00:00:00"/>
        <d v="2022-10-18T00:00:00"/>
        <d v="2022-10-19T00:00:00"/>
        <d v="2022-10-20T00:00:00"/>
        <d v="2022-10-21T00:00:00"/>
        <d v="2022-10-24T00:00:00"/>
        <d v="2022-10-25T00:00:00"/>
        <d v="2022-10-26T00:00:00"/>
        <d v="2022-10-27T00:00:00"/>
        <d v="2022-10-28T00:00:00"/>
        <d v="2022-10-31T00:00:00"/>
        <d v="2022-11-01T00:00:00"/>
        <d v="2022-11-02T00:00:00"/>
        <d v="2022-11-03T00:00:00"/>
        <d v="2022-11-04T00:00:00"/>
        <d v="2022-11-07T00:00:00"/>
        <d v="2022-11-08T00:00:00"/>
        <d v="2022-11-09T00:00:00"/>
        <d v="2022-11-10T00:00:00"/>
        <d v="2022-11-11T00:00:00"/>
        <d v="2022-11-14T00:00:00"/>
        <d v="2022-11-15T00:00:00"/>
        <d v="2022-11-16T00:00:00"/>
        <d v="2022-11-17T00:00:00"/>
        <d v="2022-11-18T00:00:00"/>
        <d v="2022-11-21T00:00:00"/>
        <d v="2022-11-22T00:00:00"/>
        <d v="2022-11-23T00:00:00"/>
        <d v="2022-11-25T00:00:00"/>
        <d v="2022-11-28T00:00:00"/>
        <d v="2022-11-29T00:00:00"/>
        <d v="2022-11-30T00:00:00"/>
        <d v="2022-12-01T00:00:00"/>
        <d v="2022-12-02T00:00:00"/>
        <d v="2022-12-05T00:00:00"/>
        <d v="2022-12-06T00:00:00"/>
        <d v="2022-12-07T00:00:00"/>
        <d v="2022-12-08T00:00:00"/>
        <d v="2022-12-09T00:00:00"/>
        <d v="2022-12-12T00:00:00"/>
        <d v="2022-12-13T00:00:00"/>
        <d v="2022-12-14T00:00:00"/>
        <d v="2022-12-15T00:00:00"/>
        <d v="2022-12-16T00:00:00"/>
        <d v="2022-12-19T00:00:00"/>
        <d v="2022-12-20T00:00:00"/>
        <d v="2022-12-21T00:00:00"/>
        <d v="2022-12-22T00:00:00"/>
        <d v="2022-12-23T00:00:00"/>
        <d v="2022-12-27T00:00:00"/>
        <d v="2022-12-28T00:00:00"/>
        <d v="2022-12-29T00:00:00"/>
        <d v="2022-12-30T00:00:00"/>
        <d v="2023-01-03T00:00:00"/>
        <d v="2023-01-04T00:00:00"/>
        <d v="2023-01-05T00:00:00"/>
        <d v="2023-01-06T00:00:00"/>
        <d v="2023-01-09T00:00:00"/>
        <d v="2023-01-10T00:00:00"/>
        <d v="2023-01-11T00:00:00"/>
        <d v="2023-01-12T00:00:00"/>
        <d v="2023-01-13T00:00:00"/>
        <d v="2023-01-17T00:00:00"/>
        <d v="2023-01-18T00:00:00"/>
        <d v="2023-01-19T00:00:00"/>
        <d v="2023-01-20T00:00:00"/>
        <d v="2023-01-23T00:00:00"/>
        <d v="2023-01-24T00:00:00"/>
        <d v="2023-01-25T00:00:00"/>
        <d v="2023-01-26T00:00:00"/>
        <d v="2023-01-27T00:00:00"/>
        <d v="2023-01-30T00:00:00"/>
        <d v="2023-01-31T00:00:00"/>
        <d v="2023-02-01T00:00:00"/>
        <d v="2023-02-02T00:00:00"/>
        <d v="2023-02-03T00:00:00"/>
        <d v="2023-02-06T00:00:00"/>
        <d v="2023-02-07T00:00:00"/>
        <d v="2023-02-08T00:00:00"/>
        <d v="2023-02-09T00:00:00"/>
        <d v="2023-02-10T00:00:00"/>
        <d v="2023-02-13T00:00:00"/>
        <d v="2023-02-14T00:00:00"/>
        <d v="2023-02-15T00:00:00"/>
        <d v="2023-02-16T00:00:00"/>
        <d v="2023-02-17T00:00:00"/>
        <d v="2023-02-21T00:00:00"/>
        <d v="2023-02-22T00:00:00"/>
        <d v="2023-02-23T00:00:00"/>
        <d v="2023-02-24T00:00:00"/>
        <d v="2023-02-27T00:00:00"/>
        <d v="2023-02-28T00:00:00"/>
        <d v="2023-03-01T00:00:00"/>
        <d v="2023-03-02T00:00:00"/>
        <d v="2023-03-03T00:00:00"/>
        <d v="2023-03-06T00:00:00"/>
        <d v="2023-03-07T00:00:00"/>
        <d v="2023-03-08T00:00:00"/>
        <d v="2023-03-09T00:00:00"/>
        <d v="2023-03-10T00:00:00"/>
        <d v="2023-03-13T00:00:00"/>
        <d v="2023-03-14T00:00:00"/>
        <d v="2023-03-15T00:00:00"/>
        <d v="2023-03-16T00:00:00"/>
        <d v="2023-03-17T00:00:00"/>
        <d v="2023-03-20T00:00:00"/>
        <d v="2023-03-21T00:00:00"/>
        <d v="2023-03-22T00:00:00"/>
        <d v="2023-03-23T00:00:00"/>
        <d v="2023-03-24T00:00:00"/>
        <d v="2023-03-27T00:00:00"/>
        <d v="2023-03-28T00:00:00"/>
        <d v="2023-03-29T00:00:00"/>
        <d v="2023-03-30T00:00:00"/>
        <d v="2023-03-31T00:00:00"/>
        <d v="2023-04-03T00:00:00"/>
        <d v="2023-04-04T00:00:00"/>
        <d v="2023-04-05T00:00:00"/>
        <d v="2023-04-06T00:00:00"/>
        <d v="2023-04-10T00:00:00"/>
        <d v="2023-04-11T00:00:00"/>
        <d v="2023-04-12T00:00:00"/>
        <d v="2023-04-13T00:00:00"/>
        <d v="2023-04-14T00:00:00"/>
        <d v="2023-04-17T00:00:00"/>
        <d v="2023-04-18T00:00:00"/>
        <d v="2023-04-19T00:00:00"/>
        <d v="2023-04-20T00:00:00"/>
        <d v="2023-04-21T00:00:00"/>
        <d v="2023-04-24T00:00:00"/>
        <d v="2023-04-25T00:00:00"/>
        <d v="2023-04-26T00:00:00"/>
        <d v="2023-04-27T00:00:00"/>
        <d v="2023-04-28T00:00:00"/>
        <d v="2023-05-01T00:00:00"/>
        <d v="2023-05-02T00:00:00"/>
        <d v="2023-05-03T00:00:00"/>
        <d v="2023-05-04T00:00:00"/>
        <d v="2023-05-05T00:00:00"/>
        <d v="2023-05-08T00:00:00"/>
        <d v="2023-05-09T00:00:00"/>
        <d v="2023-05-10T00:00:00"/>
        <d v="2023-05-11T00:00:00"/>
        <d v="2023-05-12T00:00:00"/>
        <d v="2023-05-15T00:00:00"/>
        <d v="2023-05-16T00:00:00"/>
        <d v="2023-05-17T00:00:00"/>
        <d v="2023-05-18T00:00:00"/>
        <d v="2023-05-19T00:00:00"/>
        <d v="2023-05-22T00:00:00"/>
        <d v="2023-05-23T00:00:00"/>
        <d v="2023-05-24T00:00:00"/>
        <d v="2023-05-25T00:00:00"/>
        <d v="2023-05-26T00:00:00"/>
        <d v="2023-05-30T00:00:00"/>
        <d v="2023-05-31T00:00:00"/>
        <d v="2023-06-01T00:00:00"/>
        <d v="2023-06-02T00:00:00"/>
        <d v="2023-06-05T00:00:00"/>
        <d v="2023-06-06T00:00:00"/>
        <d v="2023-06-07T00:00:00"/>
        <d v="2023-06-08T00:00:00"/>
        <d v="2023-06-09T00:00:00"/>
        <d v="2023-06-12T00:00:00"/>
        <d v="2023-06-13T00:00:00"/>
        <d v="2023-06-14T00:00:00"/>
        <d v="2023-06-15T00:00:00"/>
        <d v="2023-06-16T00:00:00"/>
        <d v="2023-06-20T00:00:00"/>
        <d v="2023-06-21T00:00:00"/>
        <d v="2023-06-22T00:00:00"/>
        <d v="2023-06-23T00:00:00"/>
        <d v="2023-06-26T00:00:00"/>
        <d v="2023-06-27T00:00:00"/>
        <d v="2023-06-28T00:00:00"/>
        <d v="2023-06-29T00:00:00"/>
        <d v="2023-06-30T00:00:00"/>
        <d v="2023-07-03T00:00:00"/>
        <d v="2023-07-05T00:00:00"/>
        <d v="2023-07-06T00:00:00"/>
        <d v="2023-07-07T00:00:00"/>
        <d v="2023-07-10T00:00:00"/>
        <d v="2023-07-11T00:00:00"/>
        <d v="2023-07-12T00:00:00"/>
        <d v="2023-07-13T00:00:00"/>
        <d v="2023-07-14T00:00:00"/>
        <d v="2023-07-17T00:00:00"/>
        <d v="2023-07-18T00:00:00"/>
        <d v="2023-07-19T00:00:00"/>
        <d v="2023-07-20T00:00:00"/>
        <d v="2023-07-21T00:00:00"/>
        <d v="2023-07-24T00:00:00"/>
        <d v="2023-07-25T00:00:00"/>
        <d v="2023-07-26T00:00:00"/>
        <d v="2023-07-27T00:00:00"/>
        <d v="2023-07-28T00:00:00"/>
        <d v="2023-07-31T00:00:00"/>
        <d v="2023-08-01T00:00:00"/>
        <d v="2023-08-02T00:00:00"/>
        <d v="2023-08-03T00:00:00"/>
        <d v="2023-08-04T00:00:00"/>
        <d v="2023-08-07T00:00:00"/>
        <d v="2023-08-08T00:00:00"/>
        <d v="2023-08-09T00:00:00"/>
        <d v="2023-08-10T00:00:00"/>
        <d v="2023-08-11T00:00:00"/>
        <d v="2023-08-14T00:00:00"/>
        <d v="2023-08-15T00:00:00"/>
        <d v="2023-08-16T00:00:00"/>
        <d v="2023-08-17T00:00:00"/>
        <d v="2023-08-18T00:00:00"/>
        <d v="2023-08-21T00:00:00"/>
        <d v="2023-08-22T00:00:00"/>
        <d v="2023-08-23T00:00:00"/>
        <d v="2023-08-24T00:00:00"/>
        <d v="2023-08-25T00:00:00"/>
        <d v="2023-08-28T00:00:00"/>
        <d v="2023-08-29T00:00:00"/>
        <d v="2023-08-30T00:00:00"/>
        <d v="2023-08-31T00:00:00"/>
        <d v="2023-09-01T00:00:00"/>
        <d v="2023-09-05T00:00:00"/>
        <d v="2023-09-06T00:00:00"/>
        <d v="2023-09-07T00:00:00"/>
        <d v="2023-09-08T00:00:00"/>
        <d v="2023-09-11T00:00:00"/>
        <d v="2023-09-12T00:00:00"/>
        <d v="2023-09-13T00:00:00"/>
        <d v="2023-09-14T00:00:00"/>
        <d v="2023-09-15T00:00:00"/>
        <d v="2023-09-18T00:00:00"/>
        <d v="2023-09-19T00:00:00"/>
        <d v="2023-09-20T00:00:00"/>
        <d v="2023-09-21T00:00:00"/>
        <d v="2023-09-22T00:00:00"/>
        <d v="2023-09-25T00:00:00"/>
        <d v="2023-09-26T00:00:00"/>
        <d v="2023-09-27T00:00:00"/>
        <d v="2023-09-28T00:00:00"/>
        <d v="2023-09-29T00:00:00"/>
        <d v="2023-10-02T00:00:00"/>
        <d v="2023-10-03T00:00:00"/>
        <d v="2023-10-04T00:00:00"/>
        <d v="2023-10-05T00:00:00"/>
        <d v="2023-10-06T00:00:00"/>
        <d v="2023-10-09T00:00:00"/>
        <d v="2023-10-10T00:00:00"/>
        <d v="2023-10-11T00:00:00"/>
        <d v="2023-10-12T00:00:00"/>
        <d v="2023-10-13T00:00:00"/>
        <d v="2023-10-16T00:00:00"/>
        <d v="2023-10-17T00:00:00"/>
        <d v="2023-10-18T00:00:00"/>
        <d v="2023-10-19T00:00:00"/>
        <d v="2023-10-20T00:00:00"/>
        <d v="2023-10-23T00:00:00"/>
        <d v="2023-10-24T00:00:00"/>
        <d v="2023-10-25T00:00:00"/>
        <d v="2023-10-26T00:00:00"/>
        <d v="2023-10-27T00:00:00"/>
        <d v="2023-10-30T00:00:00"/>
        <d v="2023-10-31T00:00:00"/>
        <d v="2023-11-01T00:00:00"/>
        <d v="2023-11-02T00:00:00"/>
        <d v="2023-11-03T00:00:00"/>
        <d v="2023-11-06T00:00:00"/>
        <d v="2023-11-07T00:00:00"/>
        <d v="2023-11-08T00:00:00"/>
        <d v="2023-11-09T00:00:00"/>
        <d v="2023-11-10T00:00:00"/>
        <d v="2023-11-13T00:00:00"/>
        <d v="2023-11-14T00:00:00"/>
        <d v="2023-11-15T00:00:00"/>
        <d v="2023-11-16T00:00:00"/>
        <d v="2023-11-17T00:00:00"/>
        <d v="2023-11-20T00:00:00"/>
        <d v="2023-11-21T00:00:00"/>
        <d v="2023-11-22T00:00:00"/>
        <d v="2023-11-24T00:00:00"/>
        <d v="2023-11-27T00:00:00"/>
        <d v="2023-11-28T00:00:00"/>
        <d v="2023-11-29T00:00:00"/>
        <d v="2023-11-30T00:00:00"/>
        <d v="2023-12-01T00:00:00"/>
        <d v="2023-12-04T00:00:00"/>
        <d v="2023-12-05T00:00:00"/>
        <d v="2023-12-06T00:00:00"/>
        <d v="2023-12-07T00:00:00"/>
        <d v="2023-12-08T00:00:00"/>
        <d v="2023-12-11T00:00:00"/>
        <d v="2023-12-12T00:00:00"/>
        <d v="2023-12-13T00:00:00"/>
        <d v="2023-12-14T00:00:00"/>
        <d v="2023-12-15T00:00:00"/>
        <d v="2023-12-18T00:00:00"/>
        <d v="2023-12-19T00:00:00"/>
        <d v="2023-12-20T00:00:00"/>
        <d v="2023-12-21T00:00:00"/>
        <d v="2023-12-22T00:00:00"/>
        <d v="2023-12-26T00:00:00"/>
        <d v="2023-12-27T00:00:00"/>
        <d v="2023-12-28T00:00:00"/>
        <d v="2023-12-29T00:00:00"/>
        <d v="2024-01-02T00:00:00"/>
        <d v="2024-01-03T00:00:00"/>
        <d v="2024-01-04T00:00:00"/>
        <d v="2024-01-05T00:00:00"/>
        <d v="2024-01-08T00:00:00"/>
        <d v="2024-01-09T00:00:00"/>
        <d v="2024-01-10T00:00:00"/>
        <d v="2024-01-11T00:00:00"/>
        <d v="2024-01-12T00:00:00"/>
        <d v="2024-01-16T00:00:00"/>
        <d v="2024-01-17T00:00:00"/>
        <d v="2024-01-18T00:00:00"/>
        <d v="2024-01-19T00:00:00"/>
        <d v="2024-01-22T00:00:00"/>
        <d v="2024-01-23T00:00:00"/>
        <d v="2024-01-24T00:00:00"/>
        <d v="2024-01-25T00:00:00"/>
        <d v="2024-01-26T00:00:00"/>
        <d v="2024-01-29T00:00:00"/>
        <d v="2024-01-30T00:00:00"/>
        <d v="2024-01-31T00:00:00"/>
        <d v="2024-02-01T00:00:00"/>
        <d v="2024-02-02T00:00:00"/>
        <d v="2024-02-05T00:00:00"/>
        <d v="2024-02-06T00:00:00"/>
        <d v="2024-02-07T00:00:00"/>
        <d v="2024-02-08T00:00:00"/>
        <d v="2024-02-09T00:00:00"/>
        <d v="2024-02-12T00:00:00"/>
        <d v="2024-02-13T00:00:00"/>
        <d v="2024-02-14T00:00:00"/>
        <d v="2024-02-15T00:00:00"/>
        <d v="2024-02-16T00:00:00"/>
        <d v="2024-02-20T00:00:00"/>
        <d v="2024-02-21T00:00:00"/>
        <d v="2024-02-22T00:00:00"/>
        <d v="2024-02-23T00:00:00"/>
        <d v="2024-02-26T00:00:00"/>
        <d v="2024-02-27T00:00:00"/>
        <d v="2024-02-28T00:00:00"/>
        <d v="2024-02-29T00:00:00"/>
        <d v="2024-03-01T00:00:00"/>
        <d v="2024-03-04T00:00:00"/>
        <d v="2024-03-05T00:00:00"/>
        <d v="2024-03-06T00:00:00"/>
        <d v="2024-03-07T00:00:00"/>
        <d v="2024-03-08T00:00:00"/>
        <d v="2024-03-11T00:00:00"/>
        <d v="2024-03-12T00:00:00"/>
        <d v="2024-03-13T00:00:00"/>
        <d v="2024-03-14T00:00:00"/>
        <d v="2024-03-15T00:00:00"/>
        <d v="2024-03-18T00:00:00"/>
        <d v="2024-03-19T00:00:00"/>
        <d v="2024-03-20T00:00:00"/>
        <d v="2024-03-21T00:00:00"/>
        <d v="2024-03-22T00:00:00"/>
        <d v="2024-03-25T00:00:00"/>
        <d v="2024-03-26T00:00:00"/>
        <d v="2024-03-27T00:00:00"/>
        <d v="2024-03-28T00:00:00"/>
        <d v="2024-04-01T00:00:00"/>
        <d v="2024-04-02T00:00:00"/>
        <d v="2024-04-03T00:00:00"/>
        <d v="2024-04-04T00:00:00"/>
        <d v="2024-04-05T00:00:00"/>
        <d v="2024-04-08T00:00:00"/>
        <d v="2024-04-09T00:00:00"/>
        <d v="2024-04-10T00:00:00"/>
        <d v="2024-04-11T00:00:00"/>
        <d v="2024-04-12T00:00:00"/>
        <d v="2024-04-15T00:00:00"/>
        <d v="2024-04-16T00:00:00"/>
        <d v="2024-04-17T00:00:00"/>
        <d v="2024-04-18T00:00:00"/>
        <d v="2024-04-19T00:00:00"/>
        <d v="2024-04-22T00:00:00"/>
        <d v="2024-04-23T00:00:00"/>
        <d v="2024-04-24T00:00:00"/>
        <d v="2024-04-25T00:00:00"/>
        <d v="2024-04-26T00:00:00"/>
        <d v="2024-04-29T00:00:00"/>
        <d v="2024-04-30T00:00:00"/>
        <d v="2024-05-01T00:00:00"/>
        <d v="2024-05-02T00:00:00"/>
        <d v="2024-05-03T00:00:00"/>
        <d v="2024-05-06T00:00:00"/>
        <d v="2024-05-07T00:00:00"/>
        <d v="2024-05-08T00:00:00"/>
        <d v="2024-05-09T00:00:00"/>
        <d v="2024-05-10T00:00:00"/>
        <d v="2024-05-13T00:00:00"/>
        <d v="2024-05-14T00:00:00"/>
        <d v="2024-05-15T00:00:00"/>
        <d v="2024-05-16T00:00:00"/>
        <d v="2024-05-17T00:00:00"/>
        <d v="2024-05-20T00:00:00"/>
        <d v="2024-05-21T00:00:00"/>
        <d v="2024-05-22T00:00:00"/>
        <d v="2024-05-23T00:00:00"/>
        <d v="2024-05-24T00:00:00"/>
        <d v="2024-05-28T00:00:00"/>
        <d v="2024-05-29T00:00:00"/>
        <d v="2024-05-30T00:00:00"/>
        <d v="2024-05-31T00:00:00"/>
        <d v="2024-06-03T00:00:00"/>
        <d v="2024-06-04T00:00:00"/>
        <d v="2024-06-05T00:00:00"/>
        <d v="2024-06-06T00:00:00"/>
        <d v="2024-06-07T00:00:00"/>
        <d v="2024-06-10T00:00:00"/>
        <d v="2024-06-11T00:00:00"/>
        <d v="2024-06-12T00:00:00"/>
        <d v="2024-06-13T00:00:00"/>
        <d v="2024-06-14T00:00:00"/>
        <d v="2024-06-17T00:00:00"/>
        <d v="2024-06-18T00:00:00"/>
        <d v="2024-06-20T00:00:00"/>
        <d v="2024-06-21T00:00:00"/>
        <d v="2024-06-24T00:00:00"/>
        <d v="2024-06-25T00:00:00"/>
        <d v="2024-06-26T00:00:00"/>
        <d v="2024-06-27T00:00:00"/>
        <d v="2024-06-28T00:00:00"/>
        <d v="2024-07-01T00:00:00"/>
        <d v="2024-07-02T00:00:00"/>
        <d v="2024-07-03T00:00:00"/>
        <d v="2024-07-05T00:00:00"/>
        <d v="2024-07-08T00:00:00"/>
        <d v="2024-07-09T00:00:00"/>
        <d v="2024-07-10T00:00:00"/>
        <d v="2024-07-11T00:00:00"/>
        <d v="2024-07-12T00:00:00"/>
        <d v="2024-07-15T00:00:00"/>
        <d v="2024-07-16T00:00:00"/>
        <d v="2024-07-17T00:00:00"/>
        <d v="2024-07-18T00:00:00"/>
        <d v="2024-07-19T00:00:00"/>
        <d v="2024-07-22T00:00:00"/>
        <d v="2024-07-23T00:00:00"/>
        <d v="2024-07-24T00:00:00"/>
        <d v="2024-07-25T00:00:00"/>
        <d v="2024-07-26T00:00:00"/>
        <d v="2024-07-29T00:00:00"/>
        <d v="2024-07-30T00:00:00"/>
        <d v="2024-07-31T00:00:00"/>
        <d v="2024-08-01T00:00:00"/>
        <d v="2024-08-02T00:00:00"/>
        <d v="2024-08-05T00:00:00"/>
        <d v="2024-08-06T00:00:00"/>
        <d v="2024-08-07T00:00:00"/>
        <d v="2024-08-08T00:00:00"/>
        <d v="2024-08-09T00:00:00"/>
        <d v="2024-08-12T00:00:00"/>
        <d v="2024-08-13T00:00:00"/>
        <d v="2024-08-14T00:00:00"/>
        <d v="2024-08-15T00:00:00"/>
        <d v="2024-08-16T00:00:00"/>
        <d v="2024-08-19T00:00:00"/>
        <d v="2024-08-20T00:00:00"/>
        <d v="2024-08-21T00:00:00"/>
        <d v="2024-08-22T00:00:00"/>
        <d v="2024-08-23T00:00:00"/>
        <d v="2024-08-26T00:00:00"/>
        <d v="2024-08-27T00:00:00"/>
        <d v="2024-08-28T00:00:00"/>
        <d v="2024-08-29T00:00:00"/>
        <d v="2024-08-30T00:00:00"/>
        <d v="2024-09-03T00:00:00"/>
        <d v="2024-09-04T00:00:00"/>
        <d v="2024-09-05T00:00:00"/>
        <d v="2024-09-06T00:00:00"/>
        <d v="2024-09-09T00:00:00"/>
        <d v="2024-09-10T00:00:00"/>
        <d v="2024-09-11T00:00:00"/>
        <d v="2024-09-12T00:00:00"/>
        <d v="2024-09-13T00:00:00"/>
        <d v="2024-09-16T00:00:00"/>
        <d v="2024-09-17T00:00:00"/>
        <d v="2024-09-18T00:00:00"/>
        <d v="2024-09-19T00:00:00"/>
        <d v="2024-09-20T00:00:00"/>
        <d v="2024-09-23T00:00:00"/>
        <d v="2024-09-24T00:00:00"/>
        <d v="2024-09-25T00:00:00"/>
        <d v="2024-09-26T00:00:00"/>
        <d v="2024-09-27T00:00:00"/>
        <d v="2024-09-30T00:00:00"/>
        <d v="2024-10-01T00:00:00"/>
        <d v="2024-10-02T00:00:00"/>
        <d v="2024-10-03T00:00:00"/>
        <d v="2024-10-04T00:00:00"/>
        <d v="2024-10-07T00:00:00"/>
        <d v="2024-10-08T00:00:00"/>
        <d v="2024-10-09T00:00:00"/>
        <d v="2024-10-10T00:00:00"/>
        <d v="2024-10-11T00:00:00"/>
        <d v="2024-10-14T00:00:00"/>
        <d v="2024-10-15T00:00:00"/>
        <d v="2024-10-16T00:00:00"/>
        <d v="2024-10-17T00:00:00"/>
        <d v="2024-10-18T00:00:00"/>
        <d v="2024-10-21T00:00:00"/>
        <d v="2024-10-22T00:00:00"/>
        <d v="2024-10-23T00:00:00"/>
        <d v="2024-10-24T00:00:00"/>
        <d v="2024-10-25T00:00:00"/>
        <d v="2024-10-28T00:00:00"/>
        <d v="2024-10-29T00:00:00"/>
        <d v="2024-10-30T00:00:00"/>
        <d v="2024-10-31T00:00:00"/>
        <d v="2024-11-01T00:00:00"/>
        <d v="2024-11-04T00:00:00"/>
        <d v="2024-11-05T00:00:00"/>
        <d v="2024-11-06T00:00:00"/>
        <d v="2024-11-07T00:00:00"/>
        <d v="2024-11-08T00:00:00"/>
        <d v="2024-11-11T00:00:00"/>
        <d v="2024-11-12T00:00:00"/>
        <d v="2024-11-13T00:00:00"/>
        <d v="2024-11-14T00:00:00"/>
        <d v="2024-11-15T00:00:00"/>
        <d v="2024-11-18T00:00:00"/>
        <d v="2024-11-19T00:00:00"/>
        <d v="2024-11-20T00:00:00"/>
        <d v="2024-11-21T00:00:00"/>
        <d v="2024-11-22T00:00:00"/>
        <d v="2024-11-25T00:00:00"/>
        <d v="2024-11-26T00:00:00"/>
        <d v="2024-11-27T00:00:00"/>
        <d v="2024-11-29T00:00:00"/>
        <d v="2024-12-02T00:00:00"/>
        <d v="2024-12-03T00:00:00"/>
        <d v="2024-12-04T00:00:00"/>
        <d v="2024-12-05T00:00:00"/>
        <d v="2024-12-06T00:00:00"/>
        <d v="2024-12-09T00:00:00"/>
        <d v="2024-12-10T00:00:00"/>
        <d v="2024-12-11T00:00:00"/>
        <d v="2024-12-12T00:00:00"/>
        <d v="2024-12-13T00:00:00"/>
        <d v="2024-12-16T00:00:00"/>
        <d v="2024-12-17T00:00:00"/>
        <d v="2024-12-18T00:00:00"/>
        <d v="2024-12-19T00:00:00"/>
        <d v="2024-12-20T00:00:00"/>
        <d v="2024-12-23T00:00:00"/>
        <d v="2024-12-24T00:00:00"/>
        <d v="2024-12-26T00:00:00"/>
        <d v="2024-12-27T00:00:00"/>
        <d v="2024-12-30T00:00:00"/>
        <d v="2024-12-31T00:00:00"/>
        <d v="2025-01-02T00:00:00"/>
        <d v="2025-01-03T00:00:00"/>
        <d v="2025-01-06T00:00:00"/>
        <d v="2025-01-07T00:00:00"/>
        <d v="2025-01-08T00:00:00"/>
        <d v="2025-01-10T00:00:00"/>
        <d v="2025-01-13T00:00:00"/>
        <d v="2025-01-14T00:00:00"/>
        <d v="2025-01-15T00:00:00"/>
        <d v="2025-01-16T00:00:00"/>
        <d v="2025-01-17T00:00:00"/>
        <d v="2025-01-21T00:00:00"/>
        <d v="2025-01-22T00:00:00"/>
        <d v="2025-01-23T00:00:00"/>
        <d v="2025-01-24T00:00:00"/>
        <d v="2025-01-27T00:00:00"/>
        <d v="2025-01-28T00:00:00"/>
        <d v="2025-01-29T00:00:00"/>
        <d v="2025-01-30T00:00:00"/>
        <d v="2025-01-31T00:00:00"/>
        <d v="2025-02-03T00:00:00"/>
        <d v="2025-02-04T00:00:00"/>
        <d v="2025-02-05T00:00:00"/>
        <d v="2025-02-06T00:00:00"/>
        <d v="2025-02-07T00:00:00"/>
        <d v="2025-02-10T00:00:00"/>
        <d v="2025-02-11T00:00:00"/>
        <d v="2025-02-12T00:00:00"/>
        <d v="2025-02-13T00:00:00"/>
        <d v="2025-02-14T00:00:00"/>
        <d v="2025-02-18T00:00:00"/>
        <d v="2025-02-19T00:00:00"/>
        <d v="2025-02-20T00:00:00"/>
        <d v="2025-02-21T00:00:00"/>
        <d v="2025-02-24T00:00:00"/>
        <d v="2025-02-25T00:00:00"/>
        <d v="2025-02-26T00:00:00"/>
        <d v="2025-02-27T00:00:00"/>
        <d v="2025-02-28T00:00:00"/>
        <d v="2025-03-03T00:00:00"/>
        <d v="2025-03-04T00:00:00"/>
        <d v="2025-03-05T00:00:00"/>
        <d v="2025-03-06T00:00:00"/>
        <d v="2025-03-07T00:00:00"/>
        <d v="2025-03-10T00:00:00"/>
        <d v="2025-03-11T00:00:00"/>
        <d v="2025-03-12T00:00:00"/>
        <d v="2025-03-13T00:00:00"/>
        <d v="2025-03-14T00:00:00"/>
        <d v="2025-03-17T00:00:00"/>
        <d v="2025-03-18T00:00:00"/>
        <d v="2025-03-19T00:00:00"/>
        <d v="2025-03-20T00:00:00"/>
        <d v="2025-03-21T00:00:00"/>
        <d v="2025-03-24T00:00:00"/>
        <d v="2025-03-25T00:00:00"/>
        <d v="2025-03-26T00:00:00"/>
        <d v="2025-03-27T00:00:00"/>
        <d v="2025-03-28T00:00:00"/>
        <d v="2025-03-31T00:00:00"/>
        <d v="2025-04-01T00:00:00"/>
        <d v="2025-04-02T00:00:00"/>
        <d v="2025-04-03T00:00:00"/>
        <d v="2025-04-04T00:00:00"/>
        <d v="2025-04-07T00:00:00"/>
        <d v="2025-04-08T00:00:00"/>
        <d v="2025-04-09T00:00:00"/>
        <d v="2025-04-10T00:00:00"/>
        <d v="2025-04-11T00:00:00"/>
        <d v="2025-04-14T00:00:00"/>
        <d v="2025-04-15T00:00:00"/>
        <d v="2025-04-16T00:00:00"/>
        <d v="2025-04-17T00:00:00"/>
        <d v="2025-04-21T00:00:00"/>
        <d v="2025-04-22T00:00:00"/>
        <d v="2025-04-23T00:00:00"/>
        <d v="2025-04-24T00:00:00"/>
        <d v="2025-04-25T00:00:00"/>
        <d v="2025-04-28T00:00:00"/>
        <d v="2025-04-29T00:00:00"/>
        <d v="2025-04-30T00:00:00"/>
        <d v="2025-05-01T00:00:00"/>
        <m/>
      </sharedItems>
      <fieldGroup par="7"/>
    </cacheField>
    <cacheField name="adjusted_close" numFmtId="164">
      <sharedItems containsString="0" containsBlank="1" containsNumber="1" minValue="70.151200000000003" maxValue="258.7355"/>
    </cacheField>
    <cacheField name="Daily Return" numFmtId="10">
      <sharedItems containsString="0" containsBlank="1" containsNumber="1" minValue="-9.2456116843092517E-2" maxValue="0.15328848161466202"/>
    </cacheField>
    <cacheField name="MA_20" numFmtId="164">
      <sharedItems containsString="0" containsBlank="1" containsNumber="1" minValue="75.381870000000006" maxValue="249.710455"/>
    </cacheField>
    <cacheField name="MA_50" numFmtId="0">
      <sharedItems containsString="0" containsBlank="1" containsNumber="1" minValue="81.800659999999993" maxValue="240.48581200000001"/>
    </cacheField>
    <cacheField name="Months (date)" numFmtId="0" databaseField="0">
      <fieldGroup base="0">
        <rangePr groupBy="months" startDate="2020-05-01T00:00:00" endDate="2025-05-02T00:00:00"/>
        <groupItems count="14">
          <s v="&lt;01-05-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2-05-2025"/>
        </groupItems>
      </fieldGroup>
    </cacheField>
    <cacheField name="Quarters (date)" numFmtId="0" databaseField="0">
      <fieldGroup base="0">
        <rangePr groupBy="quarters" startDate="2020-05-01T00:00:00" endDate="2025-05-02T00:00:00"/>
        <groupItems count="6">
          <s v="&lt;01-05-2020"/>
          <s v="Qtr1"/>
          <s v="Qtr2"/>
          <s v="Qtr3"/>
          <s v="Qtr4"/>
          <s v="&gt;02-05-2025"/>
        </groupItems>
      </fieldGroup>
    </cacheField>
    <cacheField name="Years (date)" numFmtId="0" databaseField="0">
      <fieldGroup base="0">
        <rangePr groupBy="years" startDate="2020-05-01T00:00:00" endDate="2025-05-02T00:00:00"/>
        <groupItems count="8">
          <s v="&lt;01-05-2020"/>
          <s v="2020"/>
          <s v="2021"/>
          <s v="2022"/>
          <s v="2023"/>
          <s v="2024"/>
          <s v="2025"/>
          <s v="&gt;02-05-202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kas Nayak" refreshedDate="45780.552119444445" createdVersion="8" refreshedVersion="8" minRefreshableVersion="3" recordCount="1258" xr:uid="{937C9B3A-A29A-4DCA-91CF-B345626DE229}">
  <cacheSource type="worksheet">
    <worksheetSource ref="A1:E1048576" sheet="MSFT"/>
  </cacheSource>
  <cacheFields count="8">
    <cacheField name="date" numFmtId="0">
      <sharedItems containsNonDate="0" containsDate="1" containsString="0" containsBlank="1" minDate="2020-05-01T00:00:00" maxDate="2025-05-02T00:00:00" count="1258">
        <d v="2020-05-01T00:00:00"/>
        <d v="2020-05-04T00:00:00"/>
        <d v="2020-05-05T00:00:00"/>
        <d v="2020-05-06T00:00:00"/>
        <d v="2020-05-07T00:00:00"/>
        <d v="2020-05-08T00:00:00"/>
        <d v="2020-05-11T00:00:00"/>
        <d v="2020-05-12T00:00:00"/>
        <d v="2020-05-13T00:00:00"/>
        <d v="2020-05-14T00:00:00"/>
        <d v="2020-05-15T00:00:00"/>
        <d v="2020-05-18T00:00:00"/>
        <d v="2020-05-19T00:00:00"/>
        <d v="2020-05-20T00:00:00"/>
        <d v="2020-05-21T00:00:00"/>
        <d v="2020-05-22T00:00:00"/>
        <d v="2020-05-26T00:00:00"/>
        <d v="2020-05-27T00:00:00"/>
        <d v="2020-05-28T00:00:00"/>
        <d v="2020-05-29T00:00:00"/>
        <d v="2020-06-01T00:00:00"/>
        <d v="2020-06-02T00:00:00"/>
        <d v="2020-06-03T00:00:00"/>
        <d v="2020-06-04T00:00:00"/>
        <d v="2020-06-05T00:00:00"/>
        <d v="2020-06-08T00:00:00"/>
        <d v="2020-06-09T00:00:00"/>
        <d v="2020-06-10T00:00:00"/>
        <d v="2020-06-11T00:00:00"/>
        <d v="2020-06-12T00:00:00"/>
        <d v="2020-06-15T00:00:00"/>
        <d v="2020-06-16T00:00:00"/>
        <d v="2020-06-17T00:00:00"/>
        <d v="2020-06-18T00:00:00"/>
        <d v="2020-06-19T00:00:00"/>
        <d v="2020-06-22T00:00:00"/>
        <d v="2020-06-23T00:00:00"/>
        <d v="2020-06-24T00:00:00"/>
        <d v="2020-06-25T00:00:00"/>
        <d v="2020-06-26T00:00:00"/>
        <d v="2020-06-29T00:00:00"/>
        <d v="2020-06-30T00:00:00"/>
        <d v="2020-07-01T00:00:00"/>
        <d v="2020-07-02T00:00:00"/>
        <d v="2020-07-06T00:00:00"/>
        <d v="2020-07-07T00:00:00"/>
        <d v="2020-07-08T00:00:00"/>
        <d v="2020-07-09T00:00:00"/>
        <d v="2020-07-10T00:00:00"/>
        <d v="2020-07-13T00:00:00"/>
        <d v="2020-07-14T00:00:00"/>
        <d v="2020-07-15T00:00:00"/>
        <d v="2020-07-16T00:00:00"/>
        <d v="2020-07-17T00:00:00"/>
        <d v="2020-07-20T00:00:00"/>
        <d v="2020-07-21T00:00:00"/>
        <d v="2020-07-22T00:00:00"/>
        <d v="2020-07-23T00:00:00"/>
        <d v="2020-07-24T00:00:00"/>
        <d v="2020-07-27T00:00:00"/>
        <d v="2020-07-28T00:00:00"/>
        <d v="2020-07-29T00:00:00"/>
        <d v="2020-07-30T00:00:00"/>
        <d v="2020-07-31T00:00:00"/>
        <d v="2020-08-03T00:00:00"/>
        <d v="2020-08-04T00:00:00"/>
        <d v="2020-08-05T00:00:00"/>
        <d v="2020-08-06T00:00:00"/>
        <d v="2020-08-07T00:00:00"/>
        <d v="2020-08-10T00:00:00"/>
        <d v="2020-08-11T00:00:00"/>
        <d v="2020-08-12T00:00:00"/>
        <d v="2020-08-13T00:00:00"/>
        <d v="2020-08-14T00:00:00"/>
        <d v="2020-08-17T00:00:00"/>
        <d v="2020-08-18T00:00:00"/>
        <d v="2020-08-19T00:00:00"/>
        <d v="2020-08-20T00:00:00"/>
        <d v="2020-08-21T00:00:00"/>
        <d v="2020-08-24T00:00:00"/>
        <d v="2020-08-25T00:00:00"/>
        <d v="2020-08-26T00:00:00"/>
        <d v="2020-08-27T00:00:00"/>
        <d v="2020-08-28T00:00:00"/>
        <d v="2020-08-31T00:00:00"/>
        <d v="2020-09-01T00:00:00"/>
        <d v="2020-09-02T00:00:00"/>
        <d v="2020-09-03T00:00:00"/>
        <d v="2020-09-04T00:00:00"/>
        <d v="2020-09-08T00:00:00"/>
        <d v="2020-09-09T00:00:00"/>
        <d v="2020-09-10T00:00:00"/>
        <d v="2020-09-11T00:00:00"/>
        <d v="2020-09-14T00:00:00"/>
        <d v="2020-09-15T00:00:00"/>
        <d v="2020-09-16T00:00:00"/>
        <d v="2020-09-17T00:00:00"/>
        <d v="2020-09-18T00:00:00"/>
        <d v="2020-09-21T00:00:00"/>
        <d v="2020-09-22T00:00:00"/>
        <d v="2020-09-23T00:00:00"/>
        <d v="2020-09-24T00:00:00"/>
        <d v="2020-09-25T00:00:00"/>
        <d v="2020-09-28T00:00:00"/>
        <d v="2020-09-29T00:00:00"/>
        <d v="2020-09-30T00:00:00"/>
        <d v="2020-10-01T00:00:00"/>
        <d v="2020-10-02T00:00:00"/>
        <d v="2020-10-05T00:00:00"/>
        <d v="2020-10-06T00:00:00"/>
        <d v="2020-10-07T00:00:00"/>
        <d v="2020-10-08T00:00:00"/>
        <d v="2020-10-09T00:00:00"/>
        <d v="2020-10-12T00:00:00"/>
        <d v="2020-10-13T00:00:00"/>
        <d v="2020-10-14T00:00:00"/>
        <d v="2020-10-15T00:00:00"/>
        <d v="2020-10-16T00:00:00"/>
        <d v="2020-10-19T00:00:00"/>
        <d v="2020-10-20T00:00:00"/>
        <d v="2020-10-21T00:00:00"/>
        <d v="2020-10-22T00:00:00"/>
        <d v="2020-10-23T00:00:00"/>
        <d v="2020-10-26T00:00:00"/>
        <d v="2020-10-27T00:00:00"/>
        <d v="2020-10-28T00:00:00"/>
        <d v="2020-10-29T00:00:00"/>
        <d v="2020-10-30T00:00:00"/>
        <d v="2020-11-02T00:00:00"/>
        <d v="2020-11-03T00:00:00"/>
        <d v="2020-11-04T00:00:00"/>
        <d v="2020-11-05T00:00:00"/>
        <d v="2020-11-06T00:00:00"/>
        <d v="2020-11-09T00:00:00"/>
        <d v="2020-11-10T00:00:00"/>
        <d v="2020-11-11T00:00:00"/>
        <d v="2020-11-12T00:00:00"/>
        <d v="2020-11-13T00:00:00"/>
        <d v="2020-11-16T00:00:00"/>
        <d v="2020-11-17T00:00:00"/>
        <d v="2020-11-18T00:00:00"/>
        <d v="2020-11-19T00:00:00"/>
        <d v="2020-11-20T00:00:00"/>
        <d v="2020-11-23T00:00:00"/>
        <d v="2020-11-24T00:00:00"/>
        <d v="2020-11-25T00:00:00"/>
        <d v="2020-11-27T00:00:00"/>
        <d v="2020-11-30T00:00:00"/>
        <d v="2020-12-01T00:00:00"/>
        <d v="2020-12-02T00:00:00"/>
        <d v="2020-12-03T00:00:00"/>
        <d v="2020-12-04T00:00:00"/>
        <d v="2020-12-07T00:00:00"/>
        <d v="2020-12-08T00:00:00"/>
        <d v="2020-12-09T00:00:00"/>
        <d v="2020-12-10T00:00:00"/>
        <d v="2020-12-11T00:00:00"/>
        <d v="2020-12-14T00:00:00"/>
        <d v="2020-12-15T00:00:00"/>
        <d v="2020-12-16T00:00:00"/>
        <d v="2020-12-17T00:00:00"/>
        <d v="2020-12-18T00:00:00"/>
        <d v="2020-12-21T00:00:00"/>
        <d v="2020-12-22T00:00:00"/>
        <d v="2020-12-23T00:00:00"/>
        <d v="2020-12-24T00:00:00"/>
        <d v="2020-12-28T00:00:00"/>
        <d v="2020-12-29T00:00:00"/>
        <d v="2020-12-30T00:00:00"/>
        <d v="2020-12-31T00:00:00"/>
        <d v="2021-01-04T00:00:00"/>
        <d v="2021-01-05T00:00:00"/>
        <d v="2021-01-06T00:00:00"/>
        <d v="2021-01-07T00:00:00"/>
        <d v="2021-01-08T00:00:00"/>
        <d v="2021-01-11T00:00:00"/>
        <d v="2021-01-12T00:00:00"/>
        <d v="2021-01-13T00:00:00"/>
        <d v="2021-01-14T00:00:00"/>
        <d v="2021-01-15T00:00:00"/>
        <d v="2021-01-19T00:00:00"/>
        <d v="2021-01-20T00:00:00"/>
        <d v="2021-01-21T00:00:00"/>
        <d v="2021-01-22T00:00:00"/>
        <d v="2021-01-25T00:00:00"/>
        <d v="2021-01-26T00:00:00"/>
        <d v="2021-01-27T00:00:00"/>
        <d v="2021-01-28T00:00:00"/>
        <d v="2021-01-29T00:00:00"/>
        <d v="2021-02-01T00:00:00"/>
        <d v="2021-02-02T00:00:00"/>
        <d v="2021-02-03T00:00:00"/>
        <d v="2021-02-04T00:00:00"/>
        <d v="2021-02-05T00:00:00"/>
        <d v="2021-02-08T00:00:00"/>
        <d v="2021-02-09T00:00:00"/>
        <d v="2021-02-10T00:00:00"/>
        <d v="2021-02-11T00:00:00"/>
        <d v="2021-02-12T00:00:00"/>
        <d v="2021-02-16T00:00:00"/>
        <d v="2021-02-17T00:00:00"/>
        <d v="2021-02-18T00:00:00"/>
        <d v="2021-02-19T00:00:00"/>
        <d v="2021-02-22T00:00:00"/>
        <d v="2021-02-23T00:00:00"/>
        <d v="2021-02-24T00:00:00"/>
        <d v="2021-02-25T00:00:00"/>
        <d v="2021-02-26T00:00:00"/>
        <d v="2021-03-01T00:00:00"/>
        <d v="2021-03-02T00:00:00"/>
        <d v="2021-03-03T00:00:00"/>
        <d v="2021-03-04T00:00:00"/>
        <d v="2021-03-05T00:00:00"/>
        <d v="2021-03-08T00:00:00"/>
        <d v="2021-03-09T00:00:00"/>
        <d v="2021-03-10T00:00:00"/>
        <d v="2021-03-11T00:00:00"/>
        <d v="2021-03-12T00:00:00"/>
        <d v="2021-03-15T00:00:00"/>
        <d v="2021-03-16T00:00:00"/>
        <d v="2021-03-17T00:00:00"/>
        <d v="2021-03-18T00:00:00"/>
        <d v="2021-03-19T00:00:00"/>
        <d v="2021-03-22T00:00:00"/>
        <d v="2021-03-23T00:00:00"/>
        <d v="2021-03-24T00:00:00"/>
        <d v="2021-03-25T00:00:00"/>
        <d v="2021-03-26T00:00:00"/>
        <d v="2021-03-29T00:00:00"/>
        <d v="2021-03-30T00:00:00"/>
        <d v="2021-03-31T00:00:00"/>
        <d v="2021-04-01T00:00:00"/>
        <d v="2021-04-05T00:00:00"/>
        <d v="2021-04-06T00:00:00"/>
        <d v="2021-04-07T00:00:00"/>
        <d v="2021-04-08T00:00:00"/>
        <d v="2021-04-09T00:00:00"/>
        <d v="2021-04-12T00:00:00"/>
        <d v="2021-04-13T00:00:00"/>
        <d v="2021-04-14T00:00:00"/>
        <d v="2021-04-15T00:00:00"/>
        <d v="2021-04-16T00:00:00"/>
        <d v="2021-04-19T00:00:00"/>
        <d v="2021-04-20T00:00:00"/>
        <d v="2021-04-21T00:00:00"/>
        <d v="2021-04-22T00:00:00"/>
        <d v="2021-04-23T00:00:00"/>
        <d v="2021-04-26T00:00:00"/>
        <d v="2021-04-27T00:00:00"/>
        <d v="2021-04-28T00:00:00"/>
        <d v="2021-04-29T00:00:00"/>
        <d v="2021-04-30T00:00:00"/>
        <d v="2021-05-03T00:00:00"/>
        <d v="2021-05-04T00:00:00"/>
        <d v="2021-05-05T00:00:00"/>
        <d v="2021-05-06T00:00:00"/>
        <d v="2021-05-07T00:00:00"/>
        <d v="2021-05-10T00:00:00"/>
        <d v="2021-05-11T00:00:00"/>
        <d v="2021-05-12T00:00:00"/>
        <d v="2021-05-13T00:00:00"/>
        <d v="2021-05-14T00:00:00"/>
        <d v="2021-05-17T00:00:00"/>
        <d v="2021-05-18T00:00:00"/>
        <d v="2021-05-19T00:00:00"/>
        <d v="2021-05-20T00:00:00"/>
        <d v="2021-05-21T00:00:00"/>
        <d v="2021-05-24T00:00:00"/>
        <d v="2021-05-25T00:00:00"/>
        <d v="2021-05-26T00:00:00"/>
        <d v="2021-05-27T00:00:00"/>
        <d v="2021-05-28T00:00:00"/>
        <d v="2021-06-01T00:00:00"/>
        <d v="2021-06-02T00:00:00"/>
        <d v="2021-06-03T00:00:00"/>
        <d v="2021-06-04T00:00:00"/>
        <d v="2021-06-07T00:00:00"/>
        <d v="2021-06-08T00:00:00"/>
        <d v="2021-06-09T00:00:00"/>
        <d v="2021-06-10T00:00:00"/>
        <d v="2021-06-11T00:00:00"/>
        <d v="2021-06-14T00:00:00"/>
        <d v="2021-06-15T00:00:00"/>
        <d v="2021-06-16T00:00:00"/>
        <d v="2021-06-17T00:00:00"/>
        <d v="2021-06-18T00:00:00"/>
        <d v="2021-06-21T00:00:00"/>
        <d v="2021-06-22T00:00:00"/>
        <d v="2021-06-23T00:00:00"/>
        <d v="2021-06-24T00:00:00"/>
        <d v="2021-06-25T00:00:00"/>
        <d v="2021-06-28T00:00:00"/>
        <d v="2021-06-29T00:00:00"/>
        <d v="2021-06-30T00:00:00"/>
        <d v="2021-07-01T00:00:00"/>
        <d v="2021-07-02T00:00:00"/>
        <d v="2021-07-06T00:00:00"/>
        <d v="2021-07-07T00:00:00"/>
        <d v="2021-07-08T00:00:00"/>
        <d v="2021-07-09T00:00:00"/>
        <d v="2021-07-12T00:00:00"/>
        <d v="2021-07-13T00:00:00"/>
        <d v="2021-07-14T00:00:00"/>
        <d v="2021-07-15T00:00:00"/>
        <d v="2021-07-16T00:00:00"/>
        <d v="2021-07-19T00:00:00"/>
        <d v="2021-07-20T00:00:00"/>
        <d v="2021-07-21T00:00:00"/>
        <d v="2021-07-22T00:00:00"/>
        <d v="2021-07-23T00:00:00"/>
        <d v="2021-07-26T00:00:00"/>
        <d v="2021-07-27T00:00:00"/>
        <d v="2021-07-28T00:00:00"/>
        <d v="2021-07-29T00:00:00"/>
        <d v="2021-07-30T00:00:00"/>
        <d v="2021-08-02T00:00:00"/>
        <d v="2021-08-03T00:00:00"/>
        <d v="2021-08-04T00:00:00"/>
        <d v="2021-08-05T00:00:00"/>
        <d v="2021-08-06T00:00:00"/>
        <d v="2021-08-09T00:00:00"/>
        <d v="2021-08-10T00:00:00"/>
        <d v="2021-08-11T00:00:00"/>
        <d v="2021-08-12T00:00:00"/>
        <d v="2021-08-13T00:00:00"/>
        <d v="2021-08-16T00:00:00"/>
        <d v="2021-08-17T00:00:00"/>
        <d v="2021-08-18T00:00:00"/>
        <d v="2021-08-19T00:00:00"/>
        <d v="2021-08-20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7T00:00:00"/>
        <d v="2021-09-08T00:00:00"/>
        <d v="2021-09-09T00:00:00"/>
        <d v="2021-09-10T00:00:00"/>
        <d v="2021-09-13T00:00:00"/>
        <d v="2021-09-14T00:00:00"/>
        <d v="2021-09-15T00:00:00"/>
        <d v="2021-09-16T00:00:00"/>
        <d v="2021-09-17T00:00:00"/>
        <d v="2021-09-20T00:00:00"/>
        <d v="2021-09-21T00:00:00"/>
        <d v="2021-09-22T00:00:00"/>
        <d v="2021-09-23T00:00:00"/>
        <d v="2021-09-24T00:00:00"/>
        <d v="2021-09-27T00:00:00"/>
        <d v="2021-09-28T00:00:00"/>
        <d v="2021-09-29T00:00:00"/>
        <d v="2021-09-30T00:00:00"/>
        <d v="2021-10-01T00:00:00"/>
        <d v="2021-10-04T00:00:00"/>
        <d v="2021-10-05T00:00:00"/>
        <d v="2021-10-06T00:00:00"/>
        <d v="2021-10-07T00:00:00"/>
        <d v="2021-10-08T00:00:00"/>
        <d v="2021-10-11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1T00:00:00"/>
        <d v="2021-10-22T00:00:00"/>
        <d v="2021-10-25T00:00:00"/>
        <d v="2021-10-26T00:00:00"/>
        <d v="2021-10-27T00:00:00"/>
        <d v="2021-10-28T00:00:00"/>
        <d v="2021-10-29T00:00:00"/>
        <d v="2021-11-01T00:00:00"/>
        <d v="2021-11-02T00:00:00"/>
        <d v="2021-11-03T00:00:00"/>
        <d v="2021-11-04T00:00:00"/>
        <d v="2021-11-05T00:00:00"/>
        <d v="2021-11-08T00:00:00"/>
        <d v="2021-11-09T00:00:00"/>
        <d v="2021-11-10T00:00:00"/>
        <d v="2021-11-11T00:00:00"/>
        <d v="2021-11-12T00:00:00"/>
        <d v="2021-11-15T00:00:00"/>
        <d v="2021-11-16T00:00:00"/>
        <d v="2021-11-17T00:00:00"/>
        <d v="2021-11-18T00:00:00"/>
        <d v="2021-11-19T00:00:00"/>
        <d v="2021-11-22T00:00:00"/>
        <d v="2021-11-23T00:00:00"/>
        <d v="2021-11-24T00:00:00"/>
        <d v="2021-11-26T00:00:00"/>
        <d v="2021-11-29T00:00:00"/>
        <d v="2021-11-30T00:00:00"/>
        <d v="2021-12-01T00:00:00"/>
        <d v="2021-12-02T00:00:00"/>
        <d v="2021-12-03T00:00:00"/>
        <d v="2021-12-06T00:00:00"/>
        <d v="2021-12-07T00:00:00"/>
        <d v="2021-12-08T00:00:00"/>
        <d v="2021-12-09T00:00:00"/>
        <d v="2021-12-10T00:00:00"/>
        <d v="2021-12-13T00:00:00"/>
        <d v="2021-12-14T00:00:00"/>
        <d v="2021-12-15T00:00:00"/>
        <d v="2021-12-16T00:00:00"/>
        <d v="2021-12-17T00:00:00"/>
        <d v="2021-12-20T00:00:00"/>
        <d v="2021-12-21T00:00:00"/>
        <d v="2021-12-22T00:00:00"/>
        <d v="2021-12-23T00:00:00"/>
        <d v="2021-12-27T00:00:00"/>
        <d v="2021-12-28T00:00:00"/>
        <d v="2021-12-29T00:00:00"/>
        <d v="2021-12-30T00:00:00"/>
        <d v="2021-12-31T00:00:00"/>
        <d v="2022-01-03T00:00:00"/>
        <d v="2022-01-04T00:00:00"/>
        <d v="2022-01-05T00:00:00"/>
        <d v="2022-01-06T00:00:00"/>
        <d v="2022-01-07T00:00:00"/>
        <d v="2022-01-10T00:00:00"/>
        <d v="2022-01-11T00:00:00"/>
        <d v="2022-01-12T00:00:00"/>
        <d v="2022-01-13T00:00:00"/>
        <d v="2022-01-14T00:00:00"/>
        <d v="2022-01-18T00:00:00"/>
        <d v="2022-01-19T00:00:00"/>
        <d v="2022-01-20T00:00:00"/>
        <d v="2022-01-21T00:00:00"/>
        <d v="2022-01-24T00:00:00"/>
        <d v="2022-01-25T00:00:00"/>
        <d v="2022-01-26T00:00:00"/>
        <d v="2022-01-27T00:00:00"/>
        <d v="2022-01-28T00:00:00"/>
        <d v="2022-01-31T00:00:00"/>
        <d v="2022-02-01T00:00:00"/>
        <d v="2022-02-02T00:00:00"/>
        <d v="2022-02-03T00:00:00"/>
        <d v="2022-02-04T00:00:00"/>
        <d v="2022-02-07T00:00:00"/>
        <d v="2022-02-08T00:00:00"/>
        <d v="2022-02-09T00:00:00"/>
        <d v="2022-02-10T00:00:00"/>
        <d v="2022-02-11T00:00:00"/>
        <d v="2022-02-14T00:00:00"/>
        <d v="2022-02-15T00:00:00"/>
        <d v="2022-02-16T00:00:00"/>
        <d v="2022-02-17T00:00:00"/>
        <d v="2022-02-18T00:00:00"/>
        <d v="2022-02-22T00:00:00"/>
        <d v="2022-02-23T00:00:00"/>
        <d v="2022-02-24T00:00:00"/>
        <d v="2022-02-25T00:00:00"/>
        <d v="2022-02-28T00:00:00"/>
        <d v="2022-03-01T00:00:00"/>
        <d v="2022-03-02T00:00:00"/>
        <d v="2022-03-03T00:00:00"/>
        <d v="2022-03-04T00:00:00"/>
        <d v="2022-03-07T00:00:00"/>
        <d v="2022-03-08T00:00:00"/>
        <d v="2022-03-09T00:00:00"/>
        <d v="2022-03-10T00:00:00"/>
        <d v="2022-03-11T00:00:00"/>
        <d v="2022-03-14T00:00:00"/>
        <d v="2022-03-15T00:00:00"/>
        <d v="2022-03-16T00:00:00"/>
        <d v="2022-03-17T00:00:00"/>
        <d v="2022-03-18T00:00:00"/>
        <d v="2022-03-21T00:00:00"/>
        <d v="2022-03-22T00:00:00"/>
        <d v="2022-03-23T00:00:00"/>
        <d v="2022-03-24T00:00:00"/>
        <d v="2022-03-25T00:00:00"/>
        <d v="2022-03-28T00:00:00"/>
        <d v="2022-03-29T00:00:00"/>
        <d v="2022-03-30T00:00:00"/>
        <d v="2022-03-31T00:00:00"/>
        <d v="2022-04-01T00:00:00"/>
        <d v="2022-04-04T00:00:00"/>
        <d v="2022-04-05T00:00:00"/>
        <d v="2022-04-06T00:00:00"/>
        <d v="2022-04-07T00:00:00"/>
        <d v="2022-04-08T00:00:00"/>
        <d v="2022-04-11T00:00:00"/>
        <d v="2022-04-12T00:00:00"/>
        <d v="2022-04-13T00:00:00"/>
        <d v="2022-04-14T00:00:00"/>
        <d v="2022-04-18T00:00:00"/>
        <d v="2022-04-19T00:00:00"/>
        <d v="2022-04-20T00:00:00"/>
        <d v="2022-04-21T00:00:00"/>
        <d v="2022-04-22T00:00:00"/>
        <d v="2022-04-25T00:00:00"/>
        <d v="2022-04-26T00:00:00"/>
        <d v="2022-04-27T00:00:00"/>
        <d v="2022-04-28T00:00:00"/>
        <d v="2022-04-29T00:00:00"/>
        <d v="2022-05-02T00:00:00"/>
        <d v="2022-05-03T00:00:00"/>
        <d v="2022-05-04T00:00:00"/>
        <d v="2022-05-05T00:00:00"/>
        <d v="2022-05-06T00:00:00"/>
        <d v="2022-05-09T00:00:00"/>
        <d v="2022-05-10T00:00:00"/>
        <d v="2022-05-11T00:00:00"/>
        <d v="2022-05-12T00:00:00"/>
        <d v="2022-05-13T00:00:00"/>
        <d v="2022-05-16T00:00:00"/>
        <d v="2022-05-17T00:00:00"/>
        <d v="2022-05-18T00:00:00"/>
        <d v="2022-05-19T00:00:00"/>
        <d v="2022-05-20T00:00:00"/>
        <d v="2022-05-23T00:00:00"/>
        <d v="2022-05-24T00:00:00"/>
        <d v="2022-05-25T00:00:00"/>
        <d v="2022-05-26T00:00:00"/>
        <d v="2022-05-27T00:00:00"/>
        <d v="2022-05-31T00:00:00"/>
        <d v="2022-06-01T00:00:00"/>
        <d v="2022-06-02T00:00:00"/>
        <d v="2022-06-03T00:00:00"/>
        <d v="2022-06-06T00:00:00"/>
        <d v="2022-06-07T00:00:00"/>
        <d v="2022-06-08T00:00:00"/>
        <d v="2022-06-09T00:00:00"/>
        <d v="2022-06-10T00:00:00"/>
        <d v="2022-06-13T00:00:00"/>
        <d v="2022-06-14T00:00:00"/>
        <d v="2022-06-15T00:00:00"/>
        <d v="2022-06-16T00:00:00"/>
        <d v="2022-06-17T00:00:00"/>
        <d v="2022-06-21T00:00:00"/>
        <d v="2022-06-22T00:00:00"/>
        <d v="2022-06-23T00:00:00"/>
        <d v="2022-06-24T00:00:00"/>
        <d v="2022-06-27T00:00:00"/>
        <d v="2022-06-28T00:00:00"/>
        <d v="2022-06-29T00:00:00"/>
        <d v="2022-06-30T00:00:00"/>
        <d v="2022-07-01T00:00:00"/>
        <d v="2022-07-05T00:00:00"/>
        <d v="2022-07-06T00:00:00"/>
        <d v="2022-07-07T00:00:00"/>
        <d v="2022-07-08T00:00:00"/>
        <d v="2022-07-11T00:00:00"/>
        <d v="2022-07-12T00:00:00"/>
        <d v="2022-07-13T00:00:00"/>
        <d v="2022-07-14T00:00:00"/>
        <d v="2022-07-15T00:00:00"/>
        <d v="2022-07-18T00:00:00"/>
        <d v="2022-07-19T00:00:00"/>
        <d v="2022-07-20T00:00:00"/>
        <d v="2022-07-21T00:00:00"/>
        <d v="2022-07-22T00:00:00"/>
        <d v="2022-07-25T00:00:00"/>
        <d v="2022-07-26T00:00:00"/>
        <d v="2022-07-27T00:00:00"/>
        <d v="2022-07-28T00:00:00"/>
        <d v="2022-07-29T00:00:00"/>
        <d v="2022-08-01T00:00:00"/>
        <d v="2022-08-02T00:00:00"/>
        <d v="2022-08-03T00:00:00"/>
        <d v="2022-08-04T00:00:00"/>
        <d v="2022-08-05T00:00:00"/>
        <d v="2022-08-08T00:00:00"/>
        <d v="2022-08-09T00:00:00"/>
        <d v="2022-08-10T00:00:00"/>
        <d v="2022-08-11T00:00:00"/>
        <d v="2022-08-12T00:00:00"/>
        <d v="2022-08-15T00:00:00"/>
        <d v="2022-08-16T00:00:00"/>
        <d v="2022-08-17T00:00:00"/>
        <d v="2022-08-18T00:00:00"/>
        <d v="2022-08-19T00:00:00"/>
        <d v="2022-08-22T00:00:00"/>
        <d v="2022-08-23T00:00:00"/>
        <d v="2022-08-24T00:00:00"/>
        <d v="2022-08-25T00:00:00"/>
        <d v="2022-08-26T00:00:00"/>
        <d v="2022-08-29T00:00:00"/>
        <d v="2022-08-30T00:00:00"/>
        <d v="2022-08-31T00:00:00"/>
        <d v="2022-09-01T00:00:00"/>
        <d v="2022-09-02T00:00:00"/>
        <d v="2022-09-06T00:00:00"/>
        <d v="2022-09-07T00:00:00"/>
        <d v="2022-09-08T00:00:00"/>
        <d v="2022-09-09T00:00:00"/>
        <d v="2022-09-12T00:00:00"/>
        <d v="2022-09-13T00:00:00"/>
        <d v="2022-09-14T00:00:00"/>
        <d v="2022-09-15T00:00:00"/>
        <d v="2022-09-16T00:00:00"/>
        <d v="2022-09-19T00:00:00"/>
        <d v="2022-09-20T00:00:00"/>
        <d v="2022-09-21T00:00:00"/>
        <d v="2022-09-22T00:00:00"/>
        <d v="2022-09-23T00:00:00"/>
        <d v="2022-09-26T00:00:00"/>
        <d v="2022-09-27T00:00:00"/>
        <d v="2022-09-28T00:00:00"/>
        <d v="2022-09-29T00:00:00"/>
        <d v="2022-09-30T00:00:00"/>
        <d v="2022-10-03T00:00:00"/>
        <d v="2022-10-04T00:00:00"/>
        <d v="2022-10-05T00:00:00"/>
        <d v="2022-10-06T00:00:00"/>
        <d v="2022-10-07T00:00:00"/>
        <d v="2022-10-10T00:00:00"/>
        <d v="2022-10-11T00:00:00"/>
        <d v="2022-10-12T00:00:00"/>
        <d v="2022-10-13T00:00:00"/>
        <d v="2022-10-14T00:00:00"/>
        <d v="2022-10-17T00:00:00"/>
        <d v="2022-10-18T00:00:00"/>
        <d v="2022-10-19T00:00:00"/>
        <d v="2022-10-20T00:00:00"/>
        <d v="2022-10-21T00:00:00"/>
        <d v="2022-10-24T00:00:00"/>
        <d v="2022-10-25T00:00:00"/>
        <d v="2022-10-26T00:00:00"/>
        <d v="2022-10-27T00:00:00"/>
        <d v="2022-10-28T00:00:00"/>
        <d v="2022-10-31T00:00:00"/>
        <d v="2022-11-01T00:00:00"/>
        <d v="2022-11-02T00:00:00"/>
        <d v="2022-11-03T00:00:00"/>
        <d v="2022-11-04T00:00:00"/>
        <d v="2022-11-07T00:00:00"/>
        <d v="2022-11-08T00:00:00"/>
        <d v="2022-11-09T00:00:00"/>
        <d v="2022-11-10T00:00:00"/>
        <d v="2022-11-11T00:00:00"/>
        <d v="2022-11-14T00:00:00"/>
        <d v="2022-11-15T00:00:00"/>
        <d v="2022-11-16T00:00:00"/>
        <d v="2022-11-17T00:00:00"/>
        <d v="2022-11-18T00:00:00"/>
        <d v="2022-11-21T00:00:00"/>
        <d v="2022-11-22T00:00:00"/>
        <d v="2022-11-23T00:00:00"/>
        <d v="2022-11-25T00:00:00"/>
        <d v="2022-11-28T00:00:00"/>
        <d v="2022-11-29T00:00:00"/>
        <d v="2022-11-30T00:00:00"/>
        <d v="2022-12-01T00:00:00"/>
        <d v="2022-12-02T00:00:00"/>
        <d v="2022-12-05T00:00:00"/>
        <d v="2022-12-06T00:00:00"/>
        <d v="2022-12-07T00:00:00"/>
        <d v="2022-12-08T00:00:00"/>
        <d v="2022-12-09T00:00:00"/>
        <d v="2022-12-12T00:00:00"/>
        <d v="2022-12-13T00:00:00"/>
        <d v="2022-12-14T00:00:00"/>
        <d v="2022-12-15T00:00:00"/>
        <d v="2022-12-16T00:00:00"/>
        <d v="2022-12-19T00:00:00"/>
        <d v="2022-12-20T00:00:00"/>
        <d v="2022-12-21T00:00:00"/>
        <d v="2022-12-22T00:00:00"/>
        <d v="2022-12-23T00:00:00"/>
        <d v="2022-12-27T00:00:00"/>
        <d v="2022-12-28T00:00:00"/>
        <d v="2022-12-29T00:00:00"/>
        <d v="2022-12-30T00:00:00"/>
        <d v="2023-01-03T00:00:00"/>
        <d v="2023-01-04T00:00:00"/>
        <d v="2023-01-05T00:00:00"/>
        <d v="2023-01-06T00:00:00"/>
        <d v="2023-01-09T00:00:00"/>
        <d v="2023-01-10T00:00:00"/>
        <d v="2023-01-11T00:00:00"/>
        <d v="2023-01-12T00:00:00"/>
        <d v="2023-01-13T00:00:00"/>
        <d v="2023-01-17T00:00:00"/>
        <d v="2023-01-18T00:00:00"/>
        <d v="2023-01-19T00:00:00"/>
        <d v="2023-01-20T00:00:00"/>
        <d v="2023-01-23T00:00:00"/>
        <d v="2023-01-24T00:00:00"/>
        <d v="2023-01-25T00:00:00"/>
        <d v="2023-01-26T00:00:00"/>
        <d v="2023-01-27T00:00:00"/>
        <d v="2023-01-30T00:00:00"/>
        <d v="2023-01-31T00:00:00"/>
        <d v="2023-02-01T00:00:00"/>
        <d v="2023-02-02T00:00:00"/>
        <d v="2023-02-03T00:00:00"/>
        <d v="2023-02-06T00:00:00"/>
        <d v="2023-02-07T00:00:00"/>
        <d v="2023-02-08T00:00:00"/>
        <d v="2023-02-09T00:00:00"/>
        <d v="2023-02-10T00:00:00"/>
        <d v="2023-02-13T00:00:00"/>
        <d v="2023-02-14T00:00:00"/>
        <d v="2023-02-15T00:00:00"/>
        <d v="2023-02-16T00:00:00"/>
        <d v="2023-02-17T00:00:00"/>
        <d v="2023-02-21T00:00:00"/>
        <d v="2023-02-22T00:00:00"/>
        <d v="2023-02-23T00:00:00"/>
        <d v="2023-02-24T00:00:00"/>
        <d v="2023-02-27T00:00:00"/>
        <d v="2023-02-28T00:00:00"/>
        <d v="2023-03-01T00:00:00"/>
        <d v="2023-03-02T00:00:00"/>
        <d v="2023-03-03T00:00:00"/>
        <d v="2023-03-06T00:00:00"/>
        <d v="2023-03-07T00:00:00"/>
        <d v="2023-03-08T00:00:00"/>
        <d v="2023-03-09T00:00:00"/>
        <d v="2023-03-10T00:00:00"/>
        <d v="2023-03-13T00:00:00"/>
        <d v="2023-03-14T00:00:00"/>
        <d v="2023-03-15T00:00:00"/>
        <d v="2023-03-16T00:00:00"/>
        <d v="2023-03-17T00:00:00"/>
        <d v="2023-03-20T00:00:00"/>
        <d v="2023-03-21T00:00:00"/>
        <d v="2023-03-22T00:00:00"/>
        <d v="2023-03-23T00:00:00"/>
        <d v="2023-03-24T00:00:00"/>
        <d v="2023-03-27T00:00:00"/>
        <d v="2023-03-28T00:00:00"/>
        <d v="2023-03-29T00:00:00"/>
        <d v="2023-03-30T00:00:00"/>
        <d v="2023-03-31T00:00:00"/>
        <d v="2023-04-03T00:00:00"/>
        <d v="2023-04-04T00:00:00"/>
        <d v="2023-04-05T00:00:00"/>
        <d v="2023-04-06T00:00:00"/>
        <d v="2023-04-10T00:00:00"/>
        <d v="2023-04-11T00:00:00"/>
        <d v="2023-04-12T00:00:00"/>
        <d v="2023-04-13T00:00:00"/>
        <d v="2023-04-14T00:00:00"/>
        <d v="2023-04-17T00:00:00"/>
        <d v="2023-04-18T00:00:00"/>
        <d v="2023-04-19T00:00:00"/>
        <d v="2023-04-20T00:00:00"/>
        <d v="2023-04-21T00:00:00"/>
        <d v="2023-04-24T00:00:00"/>
        <d v="2023-04-25T00:00:00"/>
        <d v="2023-04-26T00:00:00"/>
        <d v="2023-04-27T00:00:00"/>
        <d v="2023-04-28T00:00:00"/>
        <d v="2023-05-01T00:00:00"/>
        <d v="2023-05-02T00:00:00"/>
        <d v="2023-05-03T00:00:00"/>
        <d v="2023-05-04T00:00:00"/>
        <d v="2023-05-05T00:00:00"/>
        <d v="2023-05-08T00:00:00"/>
        <d v="2023-05-09T00:00:00"/>
        <d v="2023-05-10T00:00:00"/>
        <d v="2023-05-11T00:00:00"/>
        <d v="2023-05-12T00:00:00"/>
        <d v="2023-05-15T00:00:00"/>
        <d v="2023-05-16T00:00:00"/>
        <d v="2023-05-17T00:00:00"/>
        <d v="2023-05-18T00:00:00"/>
        <d v="2023-05-19T00:00:00"/>
        <d v="2023-05-22T00:00:00"/>
        <d v="2023-05-23T00:00:00"/>
        <d v="2023-05-24T00:00:00"/>
        <d v="2023-05-25T00:00:00"/>
        <d v="2023-05-26T00:00:00"/>
        <d v="2023-05-30T00:00:00"/>
        <d v="2023-05-31T00:00:00"/>
        <d v="2023-06-01T00:00:00"/>
        <d v="2023-06-02T00:00:00"/>
        <d v="2023-06-05T00:00:00"/>
        <d v="2023-06-06T00:00:00"/>
        <d v="2023-06-07T00:00:00"/>
        <d v="2023-06-08T00:00:00"/>
        <d v="2023-06-09T00:00:00"/>
        <d v="2023-06-12T00:00:00"/>
        <d v="2023-06-13T00:00:00"/>
        <d v="2023-06-14T00:00:00"/>
        <d v="2023-06-15T00:00:00"/>
        <d v="2023-06-16T00:00:00"/>
        <d v="2023-06-20T00:00:00"/>
        <d v="2023-06-21T00:00:00"/>
        <d v="2023-06-22T00:00:00"/>
        <d v="2023-06-23T00:00:00"/>
        <d v="2023-06-26T00:00:00"/>
        <d v="2023-06-27T00:00:00"/>
        <d v="2023-06-28T00:00:00"/>
        <d v="2023-06-29T00:00:00"/>
        <d v="2023-06-30T00:00:00"/>
        <d v="2023-07-03T00:00:00"/>
        <d v="2023-07-05T00:00:00"/>
        <d v="2023-07-06T00:00:00"/>
        <d v="2023-07-07T00:00:00"/>
        <d v="2023-07-10T00:00:00"/>
        <d v="2023-07-11T00:00:00"/>
        <d v="2023-07-12T00:00:00"/>
        <d v="2023-07-13T00:00:00"/>
        <d v="2023-07-14T00:00:00"/>
        <d v="2023-07-17T00:00:00"/>
        <d v="2023-07-18T00:00:00"/>
        <d v="2023-07-19T00:00:00"/>
        <d v="2023-07-20T00:00:00"/>
        <d v="2023-07-21T00:00:00"/>
        <d v="2023-07-24T00:00:00"/>
        <d v="2023-07-25T00:00:00"/>
        <d v="2023-07-26T00:00:00"/>
        <d v="2023-07-27T00:00:00"/>
        <d v="2023-07-28T00:00:00"/>
        <d v="2023-07-31T00:00:00"/>
        <d v="2023-08-01T00:00:00"/>
        <d v="2023-08-02T00:00:00"/>
        <d v="2023-08-03T00:00:00"/>
        <d v="2023-08-04T00:00:00"/>
        <d v="2023-08-07T00:00:00"/>
        <d v="2023-08-08T00:00:00"/>
        <d v="2023-08-09T00:00:00"/>
        <d v="2023-08-10T00:00:00"/>
        <d v="2023-08-11T00:00:00"/>
        <d v="2023-08-14T00:00:00"/>
        <d v="2023-08-15T00:00:00"/>
        <d v="2023-08-16T00:00:00"/>
        <d v="2023-08-17T00:00:00"/>
        <d v="2023-08-18T00:00:00"/>
        <d v="2023-08-21T00:00:00"/>
        <d v="2023-08-22T00:00:00"/>
        <d v="2023-08-23T00:00:00"/>
        <d v="2023-08-24T00:00:00"/>
        <d v="2023-08-25T00:00:00"/>
        <d v="2023-08-28T00:00:00"/>
        <d v="2023-08-29T00:00:00"/>
        <d v="2023-08-30T00:00:00"/>
        <d v="2023-08-31T00:00:00"/>
        <d v="2023-09-01T00:00:00"/>
        <d v="2023-09-05T00:00:00"/>
        <d v="2023-09-06T00:00:00"/>
        <d v="2023-09-07T00:00:00"/>
        <d v="2023-09-08T00:00:00"/>
        <d v="2023-09-11T00:00:00"/>
        <d v="2023-09-12T00:00:00"/>
        <d v="2023-09-13T00:00:00"/>
        <d v="2023-09-14T00:00:00"/>
        <d v="2023-09-15T00:00:00"/>
        <d v="2023-09-18T00:00:00"/>
        <d v="2023-09-19T00:00:00"/>
        <d v="2023-09-20T00:00:00"/>
        <d v="2023-09-21T00:00:00"/>
        <d v="2023-09-22T00:00:00"/>
        <d v="2023-09-25T00:00:00"/>
        <d v="2023-09-26T00:00:00"/>
        <d v="2023-09-27T00:00:00"/>
        <d v="2023-09-28T00:00:00"/>
        <d v="2023-09-29T00:00:00"/>
        <d v="2023-10-02T00:00:00"/>
        <d v="2023-10-03T00:00:00"/>
        <d v="2023-10-04T00:00:00"/>
        <d v="2023-10-05T00:00:00"/>
        <d v="2023-10-06T00:00:00"/>
        <d v="2023-10-09T00:00:00"/>
        <d v="2023-10-10T00:00:00"/>
        <d v="2023-10-11T00:00:00"/>
        <d v="2023-10-12T00:00:00"/>
        <d v="2023-10-13T00:00:00"/>
        <d v="2023-10-16T00:00:00"/>
        <d v="2023-10-17T00:00:00"/>
        <d v="2023-10-18T00:00:00"/>
        <d v="2023-10-19T00:00:00"/>
        <d v="2023-10-20T00:00:00"/>
        <d v="2023-10-23T00:00:00"/>
        <d v="2023-10-24T00:00:00"/>
        <d v="2023-10-25T00:00:00"/>
        <d v="2023-10-26T00:00:00"/>
        <d v="2023-10-27T00:00:00"/>
        <d v="2023-10-30T00:00:00"/>
        <d v="2023-10-31T00:00:00"/>
        <d v="2023-11-01T00:00:00"/>
        <d v="2023-11-02T00:00:00"/>
        <d v="2023-11-03T00:00:00"/>
        <d v="2023-11-06T00:00:00"/>
        <d v="2023-11-07T00:00:00"/>
        <d v="2023-11-08T00:00:00"/>
        <d v="2023-11-09T00:00:00"/>
        <d v="2023-11-10T00:00:00"/>
        <d v="2023-11-13T00:00:00"/>
        <d v="2023-11-14T00:00:00"/>
        <d v="2023-11-15T00:00:00"/>
        <d v="2023-11-16T00:00:00"/>
        <d v="2023-11-17T00:00:00"/>
        <d v="2023-11-20T00:00:00"/>
        <d v="2023-11-21T00:00:00"/>
        <d v="2023-11-22T00:00:00"/>
        <d v="2023-11-24T00:00:00"/>
        <d v="2023-11-27T00:00:00"/>
        <d v="2023-11-28T00:00:00"/>
        <d v="2023-11-29T00:00:00"/>
        <d v="2023-11-30T00:00:00"/>
        <d v="2023-12-01T00:00:00"/>
        <d v="2023-12-04T00:00:00"/>
        <d v="2023-12-05T00:00:00"/>
        <d v="2023-12-06T00:00:00"/>
        <d v="2023-12-07T00:00:00"/>
        <d v="2023-12-08T00:00:00"/>
        <d v="2023-12-11T00:00:00"/>
        <d v="2023-12-12T00:00:00"/>
        <d v="2023-12-13T00:00:00"/>
        <d v="2023-12-14T00:00:00"/>
        <d v="2023-12-15T00:00:00"/>
        <d v="2023-12-18T00:00:00"/>
        <d v="2023-12-19T00:00:00"/>
        <d v="2023-12-20T00:00:00"/>
        <d v="2023-12-21T00:00:00"/>
        <d v="2023-12-22T00:00:00"/>
        <d v="2023-12-26T00:00:00"/>
        <d v="2023-12-27T00:00:00"/>
        <d v="2023-12-28T00:00:00"/>
        <d v="2023-12-29T00:00:00"/>
        <d v="2024-01-02T00:00:00"/>
        <d v="2024-01-03T00:00:00"/>
        <d v="2024-01-04T00:00:00"/>
        <d v="2024-01-05T00:00:00"/>
        <d v="2024-01-08T00:00:00"/>
        <d v="2024-01-09T00:00:00"/>
        <d v="2024-01-10T00:00:00"/>
        <d v="2024-01-11T00:00:00"/>
        <d v="2024-01-12T00:00:00"/>
        <d v="2024-01-16T00:00:00"/>
        <d v="2024-01-17T00:00:00"/>
        <d v="2024-01-18T00:00:00"/>
        <d v="2024-01-19T00:00:00"/>
        <d v="2024-01-22T00:00:00"/>
        <d v="2024-01-23T00:00:00"/>
        <d v="2024-01-24T00:00:00"/>
        <d v="2024-01-25T00:00:00"/>
        <d v="2024-01-26T00:00:00"/>
        <d v="2024-01-29T00:00:00"/>
        <d v="2024-01-30T00:00:00"/>
        <d v="2024-01-31T00:00:00"/>
        <d v="2024-02-01T00:00:00"/>
        <d v="2024-02-02T00:00:00"/>
        <d v="2024-02-05T00:00:00"/>
        <d v="2024-02-06T00:00:00"/>
        <d v="2024-02-07T00:00:00"/>
        <d v="2024-02-08T00:00:00"/>
        <d v="2024-02-09T00:00:00"/>
        <d v="2024-02-12T00:00:00"/>
        <d v="2024-02-13T00:00:00"/>
        <d v="2024-02-14T00:00:00"/>
        <d v="2024-02-15T00:00:00"/>
        <d v="2024-02-16T00:00:00"/>
        <d v="2024-02-20T00:00:00"/>
        <d v="2024-02-21T00:00:00"/>
        <d v="2024-02-22T00:00:00"/>
        <d v="2024-02-23T00:00:00"/>
        <d v="2024-02-26T00:00:00"/>
        <d v="2024-02-27T00:00:00"/>
        <d v="2024-02-28T00:00:00"/>
        <d v="2024-02-29T00:00:00"/>
        <d v="2024-03-01T00:00:00"/>
        <d v="2024-03-04T00:00:00"/>
        <d v="2024-03-05T00:00:00"/>
        <d v="2024-03-06T00:00:00"/>
        <d v="2024-03-07T00:00:00"/>
        <d v="2024-03-08T00:00:00"/>
        <d v="2024-03-11T00:00:00"/>
        <d v="2024-03-12T00:00:00"/>
        <d v="2024-03-13T00:00:00"/>
        <d v="2024-03-14T00:00:00"/>
        <d v="2024-03-15T00:00:00"/>
        <d v="2024-03-18T00:00:00"/>
        <d v="2024-03-19T00:00:00"/>
        <d v="2024-03-20T00:00:00"/>
        <d v="2024-03-21T00:00:00"/>
        <d v="2024-03-22T00:00:00"/>
        <d v="2024-03-25T00:00:00"/>
        <d v="2024-03-26T00:00:00"/>
        <d v="2024-03-27T00:00:00"/>
        <d v="2024-03-28T00:00:00"/>
        <d v="2024-04-01T00:00:00"/>
        <d v="2024-04-02T00:00:00"/>
        <d v="2024-04-03T00:00:00"/>
        <d v="2024-04-04T00:00:00"/>
        <d v="2024-04-05T00:00:00"/>
        <d v="2024-04-08T00:00:00"/>
        <d v="2024-04-09T00:00:00"/>
        <d v="2024-04-10T00:00:00"/>
        <d v="2024-04-11T00:00:00"/>
        <d v="2024-04-12T00:00:00"/>
        <d v="2024-04-15T00:00:00"/>
        <d v="2024-04-16T00:00:00"/>
        <d v="2024-04-17T00:00:00"/>
        <d v="2024-04-18T00:00:00"/>
        <d v="2024-04-19T00:00:00"/>
        <d v="2024-04-22T00:00:00"/>
        <d v="2024-04-23T00:00:00"/>
        <d v="2024-04-24T00:00:00"/>
        <d v="2024-04-25T00:00:00"/>
        <d v="2024-04-26T00:00:00"/>
        <d v="2024-04-29T00:00:00"/>
        <d v="2024-04-30T00:00:00"/>
        <d v="2024-05-01T00:00:00"/>
        <d v="2024-05-02T00:00:00"/>
        <d v="2024-05-03T00:00:00"/>
        <d v="2024-05-06T00:00:00"/>
        <d v="2024-05-07T00:00:00"/>
        <d v="2024-05-08T00:00:00"/>
        <d v="2024-05-09T00:00:00"/>
        <d v="2024-05-10T00:00:00"/>
        <d v="2024-05-13T00:00:00"/>
        <d v="2024-05-14T00:00:00"/>
        <d v="2024-05-15T00:00:00"/>
        <d v="2024-05-16T00:00:00"/>
        <d v="2024-05-17T00:00:00"/>
        <d v="2024-05-20T00:00:00"/>
        <d v="2024-05-21T00:00:00"/>
        <d v="2024-05-22T00:00:00"/>
        <d v="2024-05-23T00:00:00"/>
        <d v="2024-05-24T00:00:00"/>
        <d v="2024-05-28T00:00:00"/>
        <d v="2024-05-29T00:00:00"/>
        <d v="2024-05-30T00:00:00"/>
        <d v="2024-05-31T00:00:00"/>
        <d v="2024-06-03T00:00:00"/>
        <d v="2024-06-04T00:00:00"/>
        <d v="2024-06-05T00:00:00"/>
        <d v="2024-06-06T00:00:00"/>
        <d v="2024-06-07T00:00:00"/>
        <d v="2024-06-10T00:00:00"/>
        <d v="2024-06-11T00:00:00"/>
        <d v="2024-06-12T00:00:00"/>
        <d v="2024-06-13T00:00:00"/>
        <d v="2024-06-14T00:00:00"/>
        <d v="2024-06-17T00:00:00"/>
        <d v="2024-06-18T00:00:00"/>
        <d v="2024-06-20T00:00:00"/>
        <d v="2024-06-21T00:00:00"/>
        <d v="2024-06-24T00:00:00"/>
        <d v="2024-06-25T00:00:00"/>
        <d v="2024-06-26T00:00:00"/>
        <d v="2024-06-27T00:00:00"/>
        <d v="2024-06-28T00:00:00"/>
        <d v="2024-07-01T00:00:00"/>
        <d v="2024-07-02T00:00:00"/>
        <d v="2024-07-03T00:00:00"/>
        <d v="2024-07-05T00:00:00"/>
        <d v="2024-07-08T00:00:00"/>
        <d v="2024-07-09T00:00:00"/>
        <d v="2024-07-10T00:00:00"/>
        <d v="2024-07-11T00:00:00"/>
        <d v="2024-07-12T00:00:00"/>
        <d v="2024-07-15T00:00:00"/>
        <d v="2024-07-16T00:00:00"/>
        <d v="2024-07-17T00:00:00"/>
        <d v="2024-07-18T00:00:00"/>
        <d v="2024-07-19T00:00:00"/>
        <d v="2024-07-22T00:00:00"/>
        <d v="2024-07-23T00:00:00"/>
        <d v="2024-07-24T00:00:00"/>
        <d v="2024-07-25T00:00:00"/>
        <d v="2024-07-26T00:00:00"/>
        <d v="2024-07-29T00:00:00"/>
        <d v="2024-07-30T00:00:00"/>
        <d v="2024-07-31T00:00:00"/>
        <d v="2024-08-01T00:00:00"/>
        <d v="2024-08-02T00:00:00"/>
        <d v="2024-08-05T00:00:00"/>
        <d v="2024-08-06T00:00:00"/>
        <d v="2024-08-07T00:00:00"/>
        <d v="2024-08-08T00:00:00"/>
        <d v="2024-08-09T00:00:00"/>
        <d v="2024-08-12T00:00:00"/>
        <d v="2024-08-13T00:00:00"/>
        <d v="2024-08-14T00:00:00"/>
        <d v="2024-08-15T00:00:00"/>
        <d v="2024-08-16T00:00:00"/>
        <d v="2024-08-19T00:00:00"/>
        <d v="2024-08-20T00:00:00"/>
        <d v="2024-08-21T00:00:00"/>
        <d v="2024-08-22T00:00:00"/>
        <d v="2024-08-23T00:00:00"/>
        <d v="2024-08-26T00:00:00"/>
        <d v="2024-08-27T00:00:00"/>
        <d v="2024-08-28T00:00:00"/>
        <d v="2024-08-29T00:00:00"/>
        <d v="2024-08-30T00:00:00"/>
        <d v="2024-09-03T00:00:00"/>
        <d v="2024-09-04T00:00:00"/>
        <d v="2024-09-05T00:00:00"/>
        <d v="2024-09-06T00:00:00"/>
        <d v="2024-09-09T00:00:00"/>
        <d v="2024-09-10T00:00:00"/>
        <d v="2024-09-11T00:00:00"/>
        <d v="2024-09-12T00:00:00"/>
        <d v="2024-09-13T00:00:00"/>
        <d v="2024-09-16T00:00:00"/>
        <d v="2024-09-17T00:00:00"/>
        <d v="2024-09-18T00:00:00"/>
        <d v="2024-09-19T00:00:00"/>
        <d v="2024-09-20T00:00:00"/>
        <d v="2024-09-23T00:00:00"/>
        <d v="2024-09-24T00:00:00"/>
        <d v="2024-09-25T00:00:00"/>
        <d v="2024-09-26T00:00:00"/>
        <d v="2024-09-27T00:00:00"/>
        <d v="2024-09-30T00:00:00"/>
        <d v="2024-10-01T00:00:00"/>
        <d v="2024-10-02T00:00:00"/>
        <d v="2024-10-03T00:00:00"/>
        <d v="2024-10-04T00:00:00"/>
        <d v="2024-10-07T00:00:00"/>
        <d v="2024-10-08T00:00:00"/>
        <d v="2024-10-09T00:00:00"/>
        <d v="2024-10-10T00:00:00"/>
        <d v="2024-10-11T00:00:00"/>
        <d v="2024-10-14T00:00:00"/>
        <d v="2024-10-15T00:00:00"/>
        <d v="2024-10-16T00:00:00"/>
        <d v="2024-10-17T00:00:00"/>
        <d v="2024-10-18T00:00:00"/>
        <d v="2024-10-21T00:00:00"/>
        <d v="2024-10-22T00:00:00"/>
        <d v="2024-10-23T00:00:00"/>
        <d v="2024-10-24T00:00:00"/>
        <d v="2024-10-25T00:00:00"/>
        <d v="2024-10-28T00:00:00"/>
        <d v="2024-10-29T00:00:00"/>
        <d v="2024-10-30T00:00:00"/>
        <d v="2024-10-31T00:00:00"/>
        <d v="2024-11-01T00:00:00"/>
        <d v="2024-11-04T00:00:00"/>
        <d v="2024-11-05T00:00:00"/>
        <d v="2024-11-06T00:00:00"/>
        <d v="2024-11-07T00:00:00"/>
        <d v="2024-11-08T00:00:00"/>
        <d v="2024-11-11T00:00:00"/>
        <d v="2024-11-12T00:00:00"/>
        <d v="2024-11-13T00:00:00"/>
        <d v="2024-11-14T00:00:00"/>
        <d v="2024-11-15T00:00:00"/>
        <d v="2024-11-18T00:00:00"/>
        <d v="2024-11-19T00:00:00"/>
        <d v="2024-11-20T00:00:00"/>
        <d v="2024-11-21T00:00:00"/>
        <d v="2024-11-22T00:00:00"/>
        <d v="2024-11-25T00:00:00"/>
        <d v="2024-11-26T00:00:00"/>
        <d v="2024-11-27T00:00:00"/>
        <d v="2024-11-29T00:00:00"/>
        <d v="2024-12-02T00:00:00"/>
        <d v="2024-12-03T00:00:00"/>
        <d v="2024-12-04T00:00:00"/>
        <d v="2024-12-05T00:00:00"/>
        <d v="2024-12-06T00:00:00"/>
        <d v="2024-12-09T00:00:00"/>
        <d v="2024-12-10T00:00:00"/>
        <d v="2024-12-11T00:00:00"/>
        <d v="2024-12-12T00:00:00"/>
        <d v="2024-12-13T00:00:00"/>
        <d v="2024-12-16T00:00:00"/>
        <d v="2024-12-17T00:00:00"/>
        <d v="2024-12-18T00:00:00"/>
        <d v="2024-12-19T00:00:00"/>
        <d v="2024-12-20T00:00:00"/>
        <d v="2024-12-23T00:00:00"/>
        <d v="2024-12-24T00:00:00"/>
        <d v="2024-12-26T00:00:00"/>
        <d v="2024-12-27T00:00:00"/>
        <d v="2024-12-30T00:00:00"/>
        <d v="2024-12-31T00:00:00"/>
        <d v="2025-01-02T00:00:00"/>
        <d v="2025-01-03T00:00:00"/>
        <d v="2025-01-06T00:00:00"/>
        <d v="2025-01-07T00:00:00"/>
        <d v="2025-01-08T00:00:00"/>
        <d v="2025-01-10T00:00:00"/>
        <d v="2025-01-13T00:00:00"/>
        <d v="2025-01-14T00:00:00"/>
        <d v="2025-01-15T00:00:00"/>
        <d v="2025-01-16T00:00:00"/>
        <d v="2025-01-17T00:00:00"/>
        <d v="2025-01-21T00:00:00"/>
        <d v="2025-01-22T00:00:00"/>
        <d v="2025-01-23T00:00:00"/>
        <d v="2025-01-24T00:00:00"/>
        <d v="2025-01-27T00:00:00"/>
        <d v="2025-01-28T00:00:00"/>
        <d v="2025-01-29T00:00:00"/>
        <d v="2025-01-30T00:00:00"/>
        <d v="2025-01-31T00:00:00"/>
        <d v="2025-02-03T00:00:00"/>
        <d v="2025-02-04T00:00:00"/>
        <d v="2025-02-05T00:00:00"/>
        <d v="2025-02-06T00:00:00"/>
        <d v="2025-02-07T00:00:00"/>
        <d v="2025-02-10T00:00:00"/>
        <d v="2025-02-11T00:00:00"/>
        <d v="2025-02-12T00:00:00"/>
        <d v="2025-02-13T00:00:00"/>
        <d v="2025-02-14T00:00:00"/>
        <d v="2025-02-18T00:00:00"/>
        <d v="2025-02-19T00:00:00"/>
        <d v="2025-02-20T00:00:00"/>
        <d v="2025-02-21T00:00:00"/>
        <d v="2025-02-24T00:00:00"/>
        <d v="2025-02-25T00:00:00"/>
        <d v="2025-02-26T00:00:00"/>
        <d v="2025-02-27T00:00:00"/>
        <d v="2025-02-28T00:00:00"/>
        <d v="2025-03-03T00:00:00"/>
        <d v="2025-03-04T00:00:00"/>
        <d v="2025-03-05T00:00:00"/>
        <d v="2025-03-06T00:00:00"/>
        <d v="2025-03-07T00:00:00"/>
        <d v="2025-03-10T00:00:00"/>
        <d v="2025-03-11T00:00:00"/>
        <d v="2025-03-12T00:00:00"/>
        <d v="2025-03-13T00:00:00"/>
        <d v="2025-03-14T00:00:00"/>
        <d v="2025-03-17T00:00:00"/>
        <d v="2025-03-18T00:00:00"/>
        <d v="2025-03-19T00:00:00"/>
        <d v="2025-03-20T00:00:00"/>
        <d v="2025-03-21T00:00:00"/>
        <d v="2025-03-24T00:00:00"/>
        <d v="2025-03-25T00:00:00"/>
        <d v="2025-03-26T00:00:00"/>
        <d v="2025-03-27T00:00:00"/>
        <d v="2025-03-28T00:00:00"/>
        <d v="2025-03-31T00:00:00"/>
        <d v="2025-04-01T00:00:00"/>
        <d v="2025-04-02T00:00:00"/>
        <d v="2025-04-03T00:00:00"/>
        <d v="2025-04-04T00:00:00"/>
        <d v="2025-04-07T00:00:00"/>
        <d v="2025-04-08T00:00:00"/>
        <d v="2025-04-09T00:00:00"/>
        <d v="2025-04-10T00:00:00"/>
        <d v="2025-04-11T00:00:00"/>
        <d v="2025-04-14T00:00:00"/>
        <d v="2025-04-15T00:00:00"/>
        <d v="2025-04-16T00:00:00"/>
        <d v="2025-04-17T00:00:00"/>
        <d v="2025-04-21T00:00:00"/>
        <d v="2025-04-22T00:00:00"/>
        <d v="2025-04-23T00:00:00"/>
        <d v="2025-04-24T00:00:00"/>
        <d v="2025-04-25T00:00:00"/>
        <d v="2025-04-28T00:00:00"/>
        <d v="2025-04-29T00:00:00"/>
        <d v="2025-04-30T00:00:00"/>
        <d v="2025-05-01T00:00:00"/>
        <m/>
      </sharedItems>
      <fieldGroup par="7"/>
    </cacheField>
    <cacheField name="adjusted_close" numFmtId="164">
      <sharedItems containsString="0" containsBlank="1" containsNumber="1" minValue="167.09469999999999" maxValue="464.85430000000002"/>
    </cacheField>
    <cacheField name="Daily Returns" numFmtId="10">
      <sharedItems containsString="0" containsBlank="1" containsNumber="1" minValue="-7.7156327505004452E-2" maxValue="0.10133686823104693"/>
    </cacheField>
    <cacheField name="MA_20" numFmtId="164">
      <sharedItems containsString="0" containsBlank="1" containsNumber="1" minValue="174.70506499999999" maxValue="451.81374499999998"/>
    </cacheField>
    <cacheField name="MA_50" numFmtId="164">
      <sharedItems containsString="0" containsBlank="1" containsNumber="1" minValue="183.47367800000001" maxValue="436.64196600000002"/>
    </cacheField>
    <cacheField name="Months (date)" numFmtId="0" databaseField="0">
      <fieldGroup base="0">
        <rangePr groupBy="months" startDate="2020-05-01T00:00:00" endDate="2025-05-02T00:00:00"/>
        <groupItems count="14">
          <s v="&lt;01-05-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2-05-2025"/>
        </groupItems>
      </fieldGroup>
    </cacheField>
    <cacheField name="Quarters (date)" numFmtId="0" databaseField="0">
      <fieldGroup base="0">
        <rangePr groupBy="quarters" startDate="2020-05-01T00:00:00" endDate="2025-05-02T00:00:00"/>
        <groupItems count="6">
          <s v="&lt;01-05-2020"/>
          <s v="Qtr1"/>
          <s v="Qtr2"/>
          <s v="Qtr3"/>
          <s v="Qtr4"/>
          <s v="&gt;02-05-2025"/>
        </groupItems>
      </fieldGroup>
    </cacheField>
    <cacheField name="Years (date)" numFmtId="0" databaseField="0">
      <fieldGroup base="0">
        <rangePr groupBy="years" startDate="2020-05-01T00:00:00" endDate="2025-05-02T00:00:00"/>
        <groupItems count="8">
          <s v="&lt;01-05-2020"/>
          <s v="2020"/>
          <s v="2021"/>
          <s v="2022"/>
          <s v="2023"/>
          <s v="2024"/>
          <s v="2025"/>
          <s v="&gt;02-05-202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kas Nayak" refreshedDate="45780.553701736113" createdVersion="8" refreshedVersion="8" minRefreshableVersion="3" recordCount="1258" xr:uid="{6C0A88A9-D579-458F-A7A7-8AA21F005F9F}">
  <cacheSource type="worksheet">
    <worksheetSource ref="A1:E1048576" sheet="GOOGL"/>
  </cacheSource>
  <cacheFields count="8">
    <cacheField name="date" numFmtId="0">
      <sharedItems containsNonDate="0" containsDate="1" containsString="0" containsBlank="1" minDate="2020-05-01T00:00:00" maxDate="2025-05-02T00:00:00" count="1258">
        <d v="2020-05-01T00:00:00"/>
        <d v="2020-05-04T00:00:00"/>
        <d v="2020-05-05T00:00:00"/>
        <d v="2020-05-06T00:00:00"/>
        <d v="2020-05-07T00:00:00"/>
        <d v="2020-05-08T00:00:00"/>
        <d v="2020-05-11T00:00:00"/>
        <d v="2020-05-12T00:00:00"/>
        <d v="2020-05-13T00:00:00"/>
        <d v="2020-05-14T00:00:00"/>
        <d v="2020-05-15T00:00:00"/>
        <d v="2020-05-18T00:00:00"/>
        <d v="2020-05-19T00:00:00"/>
        <d v="2020-05-20T00:00:00"/>
        <d v="2020-05-21T00:00:00"/>
        <d v="2020-05-22T00:00:00"/>
        <d v="2020-05-26T00:00:00"/>
        <d v="2020-05-27T00:00:00"/>
        <d v="2020-05-28T00:00:00"/>
        <d v="2020-05-29T00:00:00"/>
        <d v="2020-06-01T00:00:00"/>
        <d v="2020-06-02T00:00:00"/>
        <d v="2020-06-03T00:00:00"/>
        <d v="2020-06-04T00:00:00"/>
        <d v="2020-06-05T00:00:00"/>
        <d v="2020-06-08T00:00:00"/>
        <d v="2020-06-09T00:00:00"/>
        <d v="2020-06-10T00:00:00"/>
        <d v="2020-06-11T00:00:00"/>
        <d v="2020-06-12T00:00:00"/>
        <d v="2020-06-15T00:00:00"/>
        <d v="2020-06-16T00:00:00"/>
        <d v="2020-06-17T00:00:00"/>
        <d v="2020-06-18T00:00:00"/>
        <d v="2020-06-19T00:00:00"/>
        <d v="2020-06-22T00:00:00"/>
        <d v="2020-06-23T00:00:00"/>
        <d v="2020-06-24T00:00:00"/>
        <d v="2020-06-25T00:00:00"/>
        <d v="2020-06-26T00:00:00"/>
        <d v="2020-06-29T00:00:00"/>
        <d v="2020-06-30T00:00:00"/>
        <d v="2020-07-01T00:00:00"/>
        <d v="2020-07-02T00:00:00"/>
        <d v="2020-07-06T00:00:00"/>
        <d v="2020-07-07T00:00:00"/>
        <d v="2020-07-08T00:00:00"/>
        <d v="2020-07-09T00:00:00"/>
        <d v="2020-07-10T00:00:00"/>
        <d v="2020-07-13T00:00:00"/>
        <d v="2020-07-14T00:00:00"/>
        <d v="2020-07-15T00:00:00"/>
        <d v="2020-07-16T00:00:00"/>
        <d v="2020-07-17T00:00:00"/>
        <d v="2020-07-20T00:00:00"/>
        <d v="2020-07-21T00:00:00"/>
        <d v="2020-07-22T00:00:00"/>
        <d v="2020-07-23T00:00:00"/>
        <d v="2020-07-24T00:00:00"/>
        <d v="2020-07-27T00:00:00"/>
        <d v="2020-07-28T00:00:00"/>
        <d v="2020-07-29T00:00:00"/>
        <d v="2020-07-30T00:00:00"/>
        <d v="2020-07-31T00:00:00"/>
        <d v="2020-08-03T00:00:00"/>
        <d v="2020-08-04T00:00:00"/>
        <d v="2020-08-05T00:00:00"/>
        <d v="2020-08-06T00:00:00"/>
        <d v="2020-08-07T00:00:00"/>
        <d v="2020-08-10T00:00:00"/>
        <d v="2020-08-11T00:00:00"/>
        <d v="2020-08-12T00:00:00"/>
        <d v="2020-08-13T00:00:00"/>
        <d v="2020-08-14T00:00:00"/>
        <d v="2020-08-17T00:00:00"/>
        <d v="2020-08-18T00:00:00"/>
        <d v="2020-08-19T00:00:00"/>
        <d v="2020-08-20T00:00:00"/>
        <d v="2020-08-21T00:00:00"/>
        <d v="2020-08-24T00:00:00"/>
        <d v="2020-08-25T00:00:00"/>
        <d v="2020-08-26T00:00:00"/>
        <d v="2020-08-27T00:00:00"/>
        <d v="2020-08-28T00:00:00"/>
        <d v="2020-08-31T00:00:00"/>
        <d v="2020-09-01T00:00:00"/>
        <d v="2020-09-02T00:00:00"/>
        <d v="2020-09-03T00:00:00"/>
        <d v="2020-09-04T00:00:00"/>
        <d v="2020-09-08T00:00:00"/>
        <d v="2020-09-09T00:00:00"/>
        <d v="2020-09-10T00:00:00"/>
        <d v="2020-09-11T00:00:00"/>
        <d v="2020-09-14T00:00:00"/>
        <d v="2020-09-15T00:00:00"/>
        <d v="2020-09-16T00:00:00"/>
        <d v="2020-09-17T00:00:00"/>
        <d v="2020-09-18T00:00:00"/>
        <d v="2020-09-21T00:00:00"/>
        <d v="2020-09-22T00:00:00"/>
        <d v="2020-09-23T00:00:00"/>
        <d v="2020-09-24T00:00:00"/>
        <d v="2020-09-25T00:00:00"/>
        <d v="2020-09-28T00:00:00"/>
        <d v="2020-09-29T00:00:00"/>
        <d v="2020-09-30T00:00:00"/>
        <d v="2020-10-01T00:00:00"/>
        <d v="2020-10-02T00:00:00"/>
        <d v="2020-10-05T00:00:00"/>
        <d v="2020-10-06T00:00:00"/>
        <d v="2020-10-07T00:00:00"/>
        <d v="2020-10-08T00:00:00"/>
        <d v="2020-10-09T00:00:00"/>
        <d v="2020-10-12T00:00:00"/>
        <d v="2020-10-13T00:00:00"/>
        <d v="2020-10-14T00:00:00"/>
        <d v="2020-10-15T00:00:00"/>
        <d v="2020-10-16T00:00:00"/>
        <d v="2020-10-19T00:00:00"/>
        <d v="2020-10-20T00:00:00"/>
        <d v="2020-10-21T00:00:00"/>
        <d v="2020-10-22T00:00:00"/>
        <d v="2020-10-23T00:00:00"/>
        <d v="2020-10-26T00:00:00"/>
        <d v="2020-10-27T00:00:00"/>
        <d v="2020-10-28T00:00:00"/>
        <d v="2020-10-29T00:00:00"/>
        <d v="2020-10-30T00:00:00"/>
        <d v="2020-11-02T00:00:00"/>
        <d v="2020-11-03T00:00:00"/>
        <d v="2020-11-04T00:00:00"/>
        <d v="2020-11-05T00:00:00"/>
        <d v="2020-11-06T00:00:00"/>
        <d v="2020-11-09T00:00:00"/>
        <d v="2020-11-10T00:00:00"/>
        <d v="2020-11-11T00:00:00"/>
        <d v="2020-11-12T00:00:00"/>
        <d v="2020-11-13T00:00:00"/>
        <d v="2020-11-16T00:00:00"/>
        <d v="2020-11-17T00:00:00"/>
        <d v="2020-11-18T00:00:00"/>
        <d v="2020-11-19T00:00:00"/>
        <d v="2020-11-20T00:00:00"/>
        <d v="2020-11-23T00:00:00"/>
        <d v="2020-11-24T00:00:00"/>
        <d v="2020-11-25T00:00:00"/>
        <d v="2020-11-27T00:00:00"/>
        <d v="2020-11-30T00:00:00"/>
        <d v="2020-12-01T00:00:00"/>
        <d v="2020-12-02T00:00:00"/>
        <d v="2020-12-03T00:00:00"/>
        <d v="2020-12-04T00:00:00"/>
        <d v="2020-12-07T00:00:00"/>
        <d v="2020-12-08T00:00:00"/>
        <d v="2020-12-09T00:00:00"/>
        <d v="2020-12-10T00:00:00"/>
        <d v="2020-12-11T00:00:00"/>
        <d v="2020-12-14T00:00:00"/>
        <d v="2020-12-15T00:00:00"/>
        <d v="2020-12-16T00:00:00"/>
        <d v="2020-12-17T00:00:00"/>
        <d v="2020-12-18T00:00:00"/>
        <d v="2020-12-21T00:00:00"/>
        <d v="2020-12-22T00:00:00"/>
        <d v="2020-12-23T00:00:00"/>
        <d v="2020-12-24T00:00:00"/>
        <d v="2020-12-28T00:00:00"/>
        <d v="2020-12-29T00:00:00"/>
        <d v="2020-12-30T00:00:00"/>
        <d v="2020-12-31T00:00:00"/>
        <d v="2021-01-04T00:00:00"/>
        <d v="2021-01-05T00:00:00"/>
        <d v="2021-01-06T00:00:00"/>
        <d v="2021-01-07T00:00:00"/>
        <d v="2021-01-08T00:00:00"/>
        <d v="2021-01-11T00:00:00"/>
        <d v="2021-01-12T00:00:00"/>
        <d v="2021-01-13T00:00:00"/>
        <d v="2021-01-14T00:00:00"/>
        <d v="2021-01-15T00:00:00"/>
        <d v="2021-01-19T00:00:00"/>
        <d v="2021-01-20T00:00:00"/>
        <d v="2021-01-21T00:00:00"/>
        <d v="2021-01-22T00:00:00"/>
        <d v="2021-01-25T00:00:00"/>
        <d v="2021-01-26T00:00:00"/>
        <d v="2021-01-27T00:00:00"/>
        <d v="2021-01-28T00:00:00"/>
        <d v="2021-01-29T00:00:00"/>
        <d v="2021-02-01T00:00:00"/>
        <d v="2021-02-02T00:00:00"/>
        <d v="2021-02-03T00:00:00"/>
        <d v="2021-02-04T00:00:00"/>
        <d v="2021-02-05T00:00:00"/>
        <d v="2021-02-08T00:00:00"/>
        <d v="2021-02-09T00:00:00"/>
        <d v="2021-02-10T00:00:00"/>
        <d v="2021-02-11T00:00:00"/>
        <d v="2021-02-12T00:00:00"/>
        <d v="2021-02-16T00:00:00"/>
        <d v="2021-02-17T00:00:00"/>
        <d v="2021-02-18T00:00:00"/>
        <d v="2021-02-19T00:00:00"/>
        <d v="2021-02-22T00:00:00"/>
        <d v="2021-02-23T00:00:00"/>
        <d v="2021-02-24T00:00:00"/>
        <d v="2021-02-25T00:00:00"/>
        <d v="2021-02-26T00:00:00"/>
        <d v="2021-03-01T00:00:00"/>
        <d v="2021-03-02T00:00:00"/>
        <d v="2021-03-03T00:00:00"/>
        <d v="2021-03-04T00:00:00"/>
        <d v="2021-03-05T00:00:00"/>
        <d v="2021-03-08T00:00:00"/>
        <d v="2021-03-09T00:00:00"/>
        <d v="2021-03-10T00:00:00"/>
        <d v="2021-03-11T00:00:00"/>
        <d v="2021-03-12T00:00:00"/>
        <d v="2021-03-15T00:00:00"/>
        <d v="2021-03-16T00:00:00"/>
        <d v="2021-03-17T00:00:00"/>
        <d v="2021-03-18T00:00:00"/>
        <d v="2021-03-19T00:00:00"/>
        <d v="2021-03-22T00:00:00"/>
        <d v="2021-03-23T00:00:00"/>
        <d v="2021-03-24T00:00:00"/>
        <d v="2021-03-25T00:00:00"/>
        <d v="2021-03-26T00:00:00"/>
        <d v="2021-03-29T00:00:00"/>
        <d v="2021-03-30T00:00:00"/>
        <d v="2021-03-31T00:00:00"/>
        <d v="2021-04-01T00:00:00"/>
        <d v="2021-04-05T00:00:00"/>
        <d v="2021-04-06T00:00:00"/>
        <d v="2021-04-07T00:00:00"/>
        <d v="2021-04-08T00:00:00"/>
        <d v="2021-04-09T00:00:00"/>
        <d v="2021-04-12T00:00:00"/>
        <d v="2021-04-13T00:00:00"/>
        <d v="2021-04-14T00:00:00"/>
        <d v="2021-04-15T00:00:00"/>
        <d v="2021-04-16T00:00:00"/>
        <d v="2021-04-19T00:00:00"/>
        <d v="2021-04-20T00:00:00"/>
        <d v="2021-04-21T00:00:00"/>
        <d v="2021-04-22T00:00:00"/>
        <d v="2021-04-23T00:00:00"/>
        <d v="2021-04-26T00:00:00"/>
        <d v="2021-04-27T00:00:00"/>
        <d v="2021-04-28T00:00:00"/>
        <d v="2021-04-29T00:00:00"/>
        <d v="2021-04-30T00:00:00"/>
        <d v="2021-05-03T00:00:00"/>
        <d v="2021-05-04T00:00:00"/>
        <d v="2021-05-05T00:00:00"/>
        <d v="2021-05-06T00:00:00"/>
        <d v="2021-05-07T00:00:00"/>
        <d v="2021-05-10T00:00:00"/>
        <d v="2021-05-11T00:00:00"/>
        <d v="2021-05-12T00:00:00"/>
        <d v="2021-05-13T00:00:00"/>
        <d v="2021-05-14T00:00:00"/>
        <d v="2021-05-17T00:00:00"/>
        <d v="2021-05-18T00:00:00"/>
        <d v="2021-05-19T00:00:00"/>
        <d v="2021-05-20T00:00:00"/>
        <d v="2021-05-21T00:00:00"/>
        <d v="2021-05-24T00:00:00"/>
        <d v="2021-05-25T00:00:00"/>
        <d v="2021-05-26T00:00:00"/>
        <d v="2021-05-27T00:00:00"/>
        <d v="2021-05-28T00:00:00"/>
        <d v="2021-06-01T00:00:00"/>
        <d v="2021-06-02T00:00:00"/>
        <d v="2021-06-03T00:00:00"/>
        <d v="2021-06-04T00:00:00"/>
        <d v="2021-06-07T00:00:00"/>
        <d v="2021-06-08T00:00:00"/>
        <d v="2021-06-09T00:00:00"/>
        <d v="2021-06-10T00:00:00"/>
        <d v="2021-06-11T00:00:00"/>
        <d v="2021-06-14T00:00:00"/>
        <d v="2021-06-15T00:00:00"/>
        <d v="2021-06-16T00:00:00"/>
        <d v="2021-06-17T00:00:00"/>
        <d v="2021-06-18T00:00:00"/>
        <d v="2021-06-21T00:00:00"/>
        <d v="2021-06-22T00:00:00"/>
        <d v="2021-06-23T00:00:00"/>
        <d v="2021-06-24T00:00:00"/>
        <d v="2021-06-25T00:00:00"/>
        <d v="2021-06-28T00:00:00"/>
        <d v="2021-06-29T00:00:00"/>
        <d v="2021-06-30T00:00:00"/>
        <d v="2021-07-01T00:00:00"/>
        <d v="2021-07-02T00:00:00"/>
        <d v="2021-07-06T00:00:00"/>
        <d v="2021-07-07T00:00:00"/>
        <d v="2021-07-08T00:00:00"/>
        <d v="2021-07-09T00:00:00"/>
        <d v="2021-07-12T00:00:00"/>
        <d v="2021-07-13T00:00:00"/>
        <d v="2021-07-14T00:00:00"/>
        <d v="2021-07-15T00:00:00"/>
        <d v="2021-07-16T00:00:00"/>
        <d v="2021-07-19T00:00:00"/>
        <d v="2021-07-20T00:00:00"/>
        <d v="2021-07-21T00:00:00"/>
        <d v="2021-07-22T00:00:00"/>
        <d v="2021-07-23T00:00:00"/>
        <d v="2021-07-26T00:00:00"/>
        <d v="2021-07-27T00:00:00"/>
        <d v="2021-07-28T00:00:00"/>
        <d v="2021-07-29T00:00:00"/>
        <d v="2021-07-30T00:00:00"/>
        <d v="2021-08-02T00:00:00"/>
        <d v="2021-08-03T00:00:00"/>
        <d v="2021-08-04T00:00:00"/>
        <d v="2021-08-05T00:00:00"/>
        <d v="2021-08-06T00:00:00"/>
        <d v="2021-08-09T00:00:00"/>
        <d v="2021-08-10T00:00:00"/>
        <d v="2021-08-11T00:00:00"/>
        <d v="2021-08-12T00:00:00"/>
        <d v="2021-08-13T00:00:00"/>
        <d v="2021-08-16T00:00:00"/>
        <d v="2021-08-17T00:00:00"/>
        <d v="2021-08-18T00:00:00"/>
        <d v="2021-08-19T00:00:00"/>
        <d v="2021-08-20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7T00:00:00"/>
        <d v="2021-09-08T00:00:00"/>
        <d v="2021-09-09T00:00:00"/>
        <d v="2021-09-10T00:00:00"/>
        <d v="2021-09-13T00:00:00"/>
        <d v="2021-09-14T00:00:00"/>
        <d v="2021-09-15T00:00:00"/>
        <d v="2021-09-16T00:00:00"/>
        <d v="2021-09-17T00:00:00"/>
        <d v="2021-09-20T00:00:00"/>
        <d v="2021-09-21T00:00:00"/>
        <d v="2021-09-22T00:00:00"/>
        <d v="2021-09-23T00:00:00"/>
        <d v="2021-09-24T00:00:00"/>
        <d v="2021-09-27T00:00:00"/>
        <d v="2021-09-28T00:00:00"/>
        <d v="2021-09-29T00:00:00"/>
        <d v="2021-09-30T00:00:00"/>
        <d v="2021-10-01T00:00:00"/>
        <d v="2021-10-04T00:00:00"/>
        <d v="2021-10-05T00:00:00"/>
        <d v="2021-10-06T00:00:00"/>
        <d v="2021-10-07T00:00:00"/>
        <d v="2021-10-08T00:00:00"/>
        <d v="2021-10-11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1T00:00:00"/>
        <d v="2021-10-22T00:00:00"/>
        <d v="2021-10-25T00:00:00"/>
        <d v="2021-10-26T00:00:00"/>
        <d v="2021-10-27T00:00:00"/>
        <d v="2021-10-28T00:00:00"/>
        <d v="2021-10-29T00:00:00"/>
        <d v="2021-11-01T00:00:00"/>
        <d v="2021-11-02T00:00:00"/>
        <d v="2021-11-03T00:00:00"/>
        <d v="2021-11-04T00:00:00"/>
        <d v="2021-11-05T00:00:00"/>
        <d v="2021-11-08T00:00:00"/>
        <d v="2021-11-09T00:00:00"/>
        <d v="2021-11-10T00:00:00"/>
        <d v="2021-11-11T00:00:00"/>
        <d v="2021-11-12T00:00:00"/>
        <d v="2021-11-15T00:00:00"/>
        <d v="2021-11-16T00:00:00"/>
        <d v="2021-11-17T00:00:00"/>
        <d v="2021-11-18T00:00:00"/>
        <d v="2021-11-19T00:00:00"/>
        <d v="2021-11-22T00:00:00"/>
        <d v="2021-11-23T00:00:00"/>
        <d v="2021-11-24T00:00:00"/>
        <d v="2021-11-26T00:00:00"/>
        <d v="2021-11-29T00:00:00"/>
        <d v="2021-11-30T00:00:00"/>
        <d v="2021-12-01T00:00:00"/>
        <d v="2021-12-02T00:00:00"/>
        <d v="2021-12-03T00:00:00"/>
        <d v="2021-12-06T00:00:00"/>
        <d v="2021-12-07T00:00:00"/>
        <d v="2021-12-08T00:00:00"/>
        <d v="2021-12-09T00:00:00"/>
        <d v="2021-12-10T00:00:00"/>
        <d v="2021-12-13T00:00:00"/>
        <d v="2021-12-14T00:00:00"/>
        <d v="2021-12-15T00:00:00"/>
        <d v="2021-12-16T00:00:00"/>
        <d v="2021-12-17T00:00:00"/>
        <d v="2021-12-20T00:00:00"/>
        <d v="2021-12-21T00:00:00"/>
        <d v="2021-12-22T00:00:00"/>
        <d v="2021-12-23T00:00:00"/>
        <d v="2021-12-27T00:00:00"/>
        <d v="2021-12-28T00:00:00"/>
        <d v="2021-12-29T00:00:00"/>
        <d v="2021-12-30T00:00:00"/>
        <d v="2021-12-31T00:00:00"/>
        <d v="2022-01-03T00:00:00"/>
        <d v="2022-01-04T00:00:00"/>
        <d v="2022-01-05T00:00:00"/>
        <d v="2022-01-06T00:00:00"/>
        <d v="2022-01-07T00:00:00"/>
        <d v="2022-01-10T00:00:00"/>
        <d v="2022-01-11T00:00:00"/>
        <d v="2022-01-12T00:00:00"/>
        <d v="2022-01-13T00:00:00"/>
        <d v="2022-01-14T00:00:00"/>
        <d v="2022-01-18T00:00:00"/>
        <d v="2022-01-19T00:00:00"/>
        <d v="2022-01-20T00:00:00"/>
        <d v="2022-01-21T00:00:00"/>
        <d v="2022-01-24T00:00:00"/>
        <d v="2022-01-25T00:00:00"/>
        <d v="2022-01-26T00:00:00"/>
        <d v="2022-01-27T00:00:00"/>
        <d v="2022-01-28T00:00:00"/>
        <d v="2022-01-31T00:00:00"/>
        <d v="2022-02-01T00:00:00"/>
        <d v="2022-02-02T00:00:00"/>
        <d v="2022-02-03T00:00:00"/>
        <d v="2022-02-04T00:00:00"/>
        <d v="2022-02-07T00:00:00"/>
        <d v="2022-02-08T00:00:00"/>
        <d v="2022-02-09T00:00:00"/>
        <d v="2022-02-10T00:00:00"/>
        <d v="2022-02-11T00:00:00"/>
        <d v="2022-02-14T00:00:00"/>
        <d v="2022-02-15T00:00:00"/>
        <d v="2022-02-16T00:00:00"/>
        <d v="2022-02-17T00:00:00"/>
        <d v="2022-02-18T00:00:00"/>
        <d v="2022-02-22T00:00:00"/>
        <d v="2022-02-23T00:00:00"/>
        <d v="2022-02-24T00:00:00"/>
        <d v="2022-02-25T00:00:00"/>
        <d v="2022-02-28T00:00:00"/>
        <d v="2022-03-01T00:00:00"/>
        <d v="2022-03-02T00:00:00"/>
        <d v="2022-03-03T00:00:00"/>
        <d v="2022-03-04T00:00:00"/>
        <d v="2022-03-07T00:00:00"/>
        <d v="2022-03-08T00:00:00"/>
        <d v="2022-03-09T00:00:00"/>
        <d v="2022-03-10T00:00:00"/>
        <d v="2022-03-11T00:00:00"/>
        <d v="2022-03-14T00:00:00"/>
        <d v="2022-03-15T00:00:00"/>
        <d v="2022-03-16T00:00:00"/>
        <d v="2022-03-17T00:00:00"/>
        <d v="2022-03-18T00:00:00"/>
        <d v="2022-03-21T00:00:00"/>
        <d v="2022-03-22T00:00:00"/>
        <d v="2022-03-23T00:00:00"/>
        <d v="2022-03-24T00:00:00"/>
        <d v="2022-03-25T00:00:00"/>
        <d v="2022-03-28T00:00:00"/>
        <d v="2022-03-29T00:00:00"/>
        <d v="2022-03-30T00:00:00"/>
        <d v="2022-03-31T00:00:00"/>
        <d v="2022-04-01T00:00:00"/>
        <d v="2022-04-04T00:00:00"/>
        <d v="2022-04-05T00:00:00"/>
        <d v="2022-04-06T00:00:00"/>
        <d v="2022-04-07T00:00:00"/>
        <d v="2022-04-08T00:00:00"/>
        <d v="2022-04-11T00:00:00"/>
        <d v="2022-04-12T00:00:00"/>
        <d v="2022-04-13T00:00:00"/>
        <d v="2022-04-14T00:00:00"/>
        <d v="2022-04-18T00:00:00"/>
        <d v="2022-04-19T00:00:00"/>
        <d v="2022-04-20T00:00:00"/>
        <d v="2022-04-21T00:00:00"/>
        <d v="2022-04-22T00:00:00"/>
        <d v="2022-04-25T00:00:00"/>
        <d v="2022-04-26T00:00:00"/>
        <d v="2022-04-27T00:00:00"/>
        <d v="2022-04-28T00:00:00"/>
        <d v="2022-04-29T00:00:00"/>
        <d v="2022-05-02T00:00:00"/>
        <d v="2022-05-03T00:00:00"/>
        <d v="2022-05-04T00:00:00"/>
        <d v="2022-05-05T00:00:00"/>
        <d v="2022-05-06T00:00:00"/>
        <d v="2022-05-09T00:00:00"/>
        <d v="2022-05-10T00:00:00"/>
        <d v="2022-05-11T00:00:00"/>
        <d v="2022-05-12T00:00:00"/>
        <d v="2022-05-13T00:00:00"/>
        <d v="2022-05-16T00:00:00"/>
        <d v="2022-05-17T00:00:00"/>
        <d v="2022-05-18T00:00:00"/>
        <d v="2022-05-19T00:00:00"/>
        <d v="2022-05-20T00:00:00"/>
        <d v="2022-05-23T00:00:00"/>
        <d v="2022-05-24T00:00:00"/>
        <d v="2022-05-25T00:00:00"/>
        <d v="2022-05-26T00:00:00"/>
        <d v="2022-05-27T00:00:00"/>
        <d v="2022-05-31T00:00:00"/>
        <d v="2022-06-01T00:00:00"/>
        <d v="2022-06-02T00:00:00"/>
        <d v="2022-06-03T00:00:00"/>
        <d v="2022-06-06T00:00:00"/>
        <d v="2022-06-07T00:00:00"/>
        <d v="2022-06-08T00:00:00"/>
        <d v="2022-06-09T00:00:00"/>
        <d v="2022-06-10T00:00:00"/>
        <d v="2022-06-13T00:00:00"/>
        <d v="2022-06-14T00:00:00"/>
        <d v="2022-06-15T00:00:00"/>
        <d v="2022-06-16T00:00:00"/>
        <d v="2022-06-17T00:00:00"/>
        <d v="2022-06-21T00:00:00"/>
        <d v="2022-06-22T00:00:00"/>
        <d v="2022-06-23T00:00:00"/>
        <d v="2022-06-24T00:00:00"/>
        <d v="2022-06-27T00:00:00"/>
        <d v="2022-06-28T00:00:00"/>
        <d v="2022-06-29T00:00:00"/>
        <d v="2022-06-30T00:00:00"/>
        <d v="2022-07-01T00:00:00"/>
        <d v="2022-07-05T00:00:00"/>
        <d v="2022-07-06T00:00:00"/>
        <d v="2022-07-07T00:00:00"/>
        <d v="2022-07-08T00:00:00"/>
        <d v="2022-07-11T00:00:00"/>
        <d v="2022-07-12T00:00:00"/>
        <d v="2022-07-13T00:00:00"/>
        <d v="2022-07-14T00:00:00"/>
        <d v="2022-07-15T00:00:00"/>
        <d v="2022-07-18T00:00:00"/>
        <d v="2022-07-19T00:00:00"/>
        <d v="2022-07-20T00:00:00"/>
        <d v="2022-07-21T00:00:00"/>
        <d v="2022-07-22T00:00:00"/>
        <d v="2022-07-25T00:00:00"/>
        <d v="2022-07-26T00:00:00"/>
        <d v="2022-07-27T00:00:00"/>
        <d v="2022-07-28T00:00:00"/>
        <d v="2022-07-29T00:00:00"/>
        <d v="2022-08-01T00:00:00"/>
        <d v="2022-08-02T00:00:00"/>
        <d v="2022-08-03T00:00:00"/>
        <d v="2022-08-04T00:00:00"/>
        <d v="2022-08-05T00:00:00"/>
        <d v="2022-08-08T00:00:00"/>
        <d v="2022-08-09T00:00:00"/>
        <d v="2022-08-10T00:00:00"/>
        <d v="2022-08-11T00:00:00"/>
        <d v="2022-08-12T00:00:00"/>
        <d v="2022-08-15T00:00:00"/>
        <d v="2022-08-16T00:00:00"/>
        <d v="2022-08-17T00:00:00"/>
        <d v="2022-08-18T00:00:00"/>
        <d v="2022-08-19T00:00:00"/>
        <d v="2022-08-22T00:00:00"/>
        <d v="2022-08-23T00:00:00"/>
        <d v="2022-08-24T00:00:00"/>
        <d v="2022-08-25T00:00:00"/>
        <d v="2022-08-26T00:00:00"/>
        <d v="2022-08-29T00:00:00"/>
        <d v="2022-08-30T00:00:00"/>
        <d v="2022-08-31T00:00:00"/>
        <d v="2022-09-01T00:00:00"/>
        <d v="2022-09-02T00:00:00"/>
        <d v="2022-09-06T00:00:00"/>
        <d v="2022-09-07T00:00:00"/>
        <d v="2022-09-08T00:00:00"/>
        <d v="2022-09-09T00:00:00"/>
        <d v="2022-09-12T00:00:00"/>
        <d v="2022-09-13T00:00:00"/>
        <d v="2022-09-14T00:00:00"/>
        <d v="2022-09-15T00:00:00"/>
        <d v="2022-09-16T00:00:00"/>
        <d v="2022-09-19T00:00:00"/>
        <d v="2022-09-20T00:00:00"/>
        <d v="2022-09-21T00:00:00"/>
        <d v="2022-09-22T00:00:00"/>
        <d v="2022-09-23T00:00:00"/>
        <d v="2022-09-26T00:00:00"/>
        <d v="2022-09-27T00:00:00"/>
        <d v="2022-09-28T00:00:00"/>
        <d v="2022-09-29T00:00:00"/>
        <d v="2022-09-30T00:00:00"/>
        <d v="2022-10-03T00:00:00"/>
        <d v="2022-10-04T00:00:00"/>
        <d v="2022-10-05T00:00:00"/>
        <d v="2022-10-06T00:00:00"/>
        <d v="2022-10-07T00:00:00"/>
        <d v="2022-10-10T00:00:00"/>
        <d v="2022-10-11T00:00:00"/>
        <d v="2022-10-12T00:00:00"/>
        <d v="2022-10-13T00:00:00"/>
        <d v="2022-10-14T00:00:00"/>
        <d v="2022-10-17T00:00:00"/>
        <d v="2022-10-18T00:00:00"/>
        <d v="2022-10-19T00:00:00"/>
        <d v="2022-10-20T00:00:00"/>
        <d v="2022-10-21T00:00:00"/>
        <d v="2022-10-24T00:00:00"/>
        <d v="2022-10-25T00:00:00"/>
        <d v="2022-10-26T00:00:00"/>
        <d v="2022-10-27T00:00:00"/>
        <d v="2022-10-28T00:00:00"/>
        <d v="2022-10-31T00:00:00"/>
        <d v="2022-11-01T00:00:00"/>
        <d v="2022-11-02T00:00:00"/>
        <d v="2022-11-03T00:00:00"/>
        <d v="2022-11-04T00:00:00"/>
        <d v="2022-11-07T00:00:00"/>
        <d v="2022-11-08T00:00:00"/>
        <d v="2022-11-09T00:00:00"/>
        <d v="2022-11-10T00:00:00"/>
        <d v="2022-11-11T00:00:00"/>
        <d v="2022-11-14T00:00:00"/>
        <d v="2022-11-15T00:00:00"/>
        <d v="2022-11-16T00:00:00"/>
        <d v="2022-11-17T00:00:00"/>
        <d v="2022-11-18T00:00:00"/>
        <d v="2022-11-21T00:00:00"/>
        <d v="2022-11-22T00:00:00"/>
        <d v="2022-11-23T00:00:00"/>
        <d v="2022-11-25T00:00:00"/>
        <d v="2022-11-28T00:00:00"/>
        <d v="2022-11-29T00:00:00"/>
        <d v="2022-11-30T00:00:00"/>
        <d v="2022-12-01T00:00:00"/>
        <d v="2022-12-02T00:00:00"/>
        <d v="2022-12-05T00:00:00"/>
        <d v="2022-12-06T00:00:00"/>
        <d v="2022-12-07T00:00:00"/>
        <d v="2022-12-08T00:00:00"/>
        <d v="2022-12-09T00:00:00"/>
        <d v="2022-12-12T00:00:00"/>
        <d v="2022-12-13T00:00:00"/>
        <d v="2022-12-14T00:00:00"/>
        <d v="2022-12-15T00:00:00"/>
        <d v="2022-12-16T00:00:00"/>
        <d v="2022-12-19T00:00:00"/>
        <d v="2022-12-20T00:00:00"/>
        <d v="2022-12-21T00:00:00"/>
        <d v="2022-12-22T00:00:00"/>
        <d v="2022-12-23T00:00:00"/>
        <d v="2022-12-27T00:00:00"/>
        <d v="2022-12-28T00:00:00"/>
        <d v="2022-12-29T00:00:00"/>
        <d v="2022-12-30T00:00:00"/>
        <d v="2023-01-03T00:00:00"/>
        <d v="2023-01-04T00:00:00"/>
        <d v="2023-01-05T00:00:00"/>
        <d v="2023-01-06T00:00:00"/>
        <d v="2023-01-09T00:00:00"/>
        <d v="2023-01-10T00:00:00"/>
        <d v="2023-01-11T00:00:00"/>
        <d v="2023-01-12T00:00:00"/>
        <d v="2023-01-13T00:00:00"/>
        <d v="2023-01-17T00:00:00"/>
        <d v="2023-01-18T00:00:00"/>
        <d v="2023-01-19T00:00:00"/>
        <d v="2023-01-20T00:00:00"/>
        <d v="2023-01-23T00:00:00"/>
        <d v="2023-01-24T00:00:00"/>
        <d v="2023-01-25T00:00:00"/>
        <d v="2023-01-26T00:00:00"/>
        <d v="2023-01-27T00:00:00"/>
        <d v="2023-01-30T00:00:00"/>
        <d v="2023-01-31T00:00:00"/>
        <d v="2023-02-01T00:00:00"/>
        <d v="2023-02-02T00:00:00"/>
        <d v="2023-02-03T00:00:00"/>
        <d v="2023-02-06T00:00:00"/>
        <d v="2023-02-07T00:00:00"/>
        <d v="2023-02-08T00:00:00"/>
        <d v="2023-02-09T00:00:00"/>
        <d v="2023-02-10T00:00:00"/>
        <d v="2023-02-13T00:00:00"/>
        <d v="2023-02-14T00:00:00"/>
        <d v="2023-02-15T00:00:00"/>
        <d v="2023-02-16T00:00:00"/>
        <d v="2023-02-17T00:00:00"/>
        <d v="2023-02-21T00:00:00"/>
        <d v="2023-02-22T00:00:00"/>
        <d v="2023-02-23T00:00:00"/>
        <d v="2023-02-24T00:00:00"/>
        <d v="2023-02-27T00:00:00"/>
        <d v="2023-02-28T00:00:00"/>
        <d v="2023-03-01T00:00:00"/>
        <d v="2023-03-02T00:00:00"/>
        <d v="2023-03-03T00:00:00"/>
        <d v="2023-03-06T00:00:00"/>
        <d v="2023-03-07T00:00:00"/>
        <d v="2023-03-08T00:00:00"/>
        <d v="2023-03-09T00:00:00"/>
        <d v="2023-03-10T00:00:00"/>
        <d v="2023-03-13T00:00:00"/>
        <d v="2023-03-14T00:00:00"/>
        <d v="2023-03-15T00:00:00"/>
        <d v="2023-03-16T00:00:00"/>
        <d v="2023-03-17T00:00:00"/>
        <d v="2023-03-20T00:00:00"/>
        <d v="2023-03-21T00:00:00"/>
        <d v="2023-03-22T00:00:00"/>
        <d v="2023-03-23T00:00:00"/>
        <d v="2023-03-24T00:00:00"/>
        <d v="2023-03-27T00:00:00"/>
        <d v="2023-03-28T00:00:00"/>
        <d v="2023-03-29T00:00:00"/>
        <d v="2023-03-30T00:00:00"/>
        <d v="2023-03-31T00:00:00"/>
        <d v="2023-04-03T00:00:00"/>
        <d v="2023-04-04T00:00:00"/>
        <d v="2023-04-05T00:00:00"/>
        <d v="2023-04-06T00:00:00"/>
        <d v="2023-04-10T00:00:00"/>
        <d v="2023-04-11T00:00:00"/>
        <d v="2023-04-12T00:00:00"/>
        <d v="2023-04-13T00:00:00"/>
        <d v="2023-04-14T00:00:00"/>
        <d v="2023-04-17T00:00:00"/>
        <d v="2023-04-18T00:00:00"/>
        <d v="2023-04-19T00:00:00"/>
        <d v="2023-04-20T00:00:00"/>
        <d v="2023-04-21T00:00:00"/>
        <d v="2023-04-24T00:00:00"/>
        <d v="2023-04-25T00:00:00"/>
        <d v="2023-04-26T00:00:00"/>
        <d v="2023-04-27T00:00:00"/>
        <d v="2023-04-28T00:00:00"/>
        <d v="2023-05-01T00:00:00"/>
        <d v="2023-05-02T00:00:00"/>
        <d v="2023-05-03T00:00:00"/>
        <d v="2023-05-04T00:00:00"/>
        <d v="2023-05-05T00:00:00"/>
        <d v="2023-05-08T00:00:00"/>
        <d v="2023-05-09T00:00:00"/>
        <d v="2023-05-10T00:00:00"/>
        <d v="2023-05-11T00:00:00"/>
        <d v="2023-05-12T00:00:00"/>
        <d v="2023-05-15T00:00:00"/>
        <d v="2023-05-16T00:00:00"/>
        <d v="2023-05-17T00:00:00"/>
        <d v="2023-05-18T00:00:00"/>
        <d v="2023-05-19T00:00:00"/>
        <d v="2023-05-22T00:00:00"/>
        <d v="2023-05-23T00:00:00"/>
        <d v="2023-05-24T00:00:00"/>
        <d v="2023-05-25T00:00:00"/>
        <d v="2023-05-26T00:00:00"/>
        <d v="2023-05-30T00:00:00"/>
        <d v="2023-05-31T00:00:00"/>
        <d v="2023-06-01T00:00:00"/>
        <d v="2023-06-02T00:00:00"/>
        <d v="2023-06-05T00:00:00"/>
        <d v="2023-06-06T00:00:00"/>
        <d v="2023-06-07T00:00:00"/>
        <d v="2023-06-08T00:00:00"/>
        <d v="2023-06-09T00:00:00"/>
        <d v="2023-06-12T00:00:00"/>
        <d v="2023-06-13T00:00:00"/>
        <d v="2023-06-14T00:00:00"/>
        <d v="2023-06-15T00:00:00"/>
        <d v="2023-06-16T00:00:00"/>
        <d v="2023-06-20T00:00:00"/>
        <d v="2023-06-21T00:00:00"/>
        <d v="2023-06-22T00:00:00"/>
        <d v="2023-06-23T00:00:00"/>
        <d v="2023-06-26T00:00:00"/>
        <d v="2023-06-27T00:00:00"/>
        <d v="2023-06-28T00:00:00"/>
        <d v="2023-06-29T00:00:00"/>
        <d v="2023-06-30T00:00:00"/>
        <d v="2023-07-03T00:00:00"/>
        <d v="2023-07-05T00:00:00"/>
        <d v="2023-07-06T00:00:00"/>
        <d v="2023-07-07T00:00:00"/>
        <d v="2023-07-10T00:00:00"/>
        <d v="2023-07-11T00:00:00"/>
        <d v="2023-07-12T00:00:00"/>
        <d v="2023-07-13T00:00:00"/>
        <d v="2023-07-14T00:00:00"/>
        <d v="2023-07-17T00:00:00"/>
        <d v="2023-07-18T00:00:00"/>
        <d v="2023-07-19T00:00:00"/>
        <d v="2023-07-20T00:00:00"/>
        <d v="2023-07-21T00:00:00"/>
        <d v="2023-07-24T00:00:00"/>
        <d v="2023-07-25T00:00:00"/>
        <d v="2023-07-26T00:00:00"/>
        <d v="2023-07-27T00:00:00"/>
        <d v="2023-07-28T00:00:00"/>
        <d v="2023-07-31T00:00:00"/>
        <d v="2023-08-01T00:00:00"/>
        <d v="2023-08-02T00:00:00"/>
        <d v="2023-08-03T00:00:00"/>
        <d v="2023-08-04T00:00:00"/>
        <d v="2023-08-07T00:00:00"/>
        <d v="2023-08-08T00:00:00"/>
        <d v="2023-08-09T00:00:00"/>
        <d v="2023-08-10T00:00:00"/>
        <d v="2023-08-11T00:00:00"/>
        <d v="2023-08-14T00:00:00"/>
        <d v="2023-08-15T00:00:00"/>
        <d v="2023-08-16T00:00:00"/>
        <d v="2023-08-17T00:00:00"/>
        <d v="2023-08-18T00:00:00"/>
        <d v="2023-08-21T00:00:00"/>
        <d v="2023-08-22T00:00:00"/>
        <d v="2023-08-23T00:00:00"/>
        <d v="2023-08-24T00:00:00"/>
        <d v="2023-08-25T00:00:00"/>
        <d v="2023-08-28T00:00:00"/>
        <d v="2023-08-29T00:00:00"/>
        <d v="2023-08-30T00:00:00"/>
        <d v="2023-08-31T00:00:00"/>
        <d v="2023-09-01T00:00:00"/>
        <d v="2023-09-05T00:00:00"/>
        <d v="2023-09-06T00:00:00"/>
        <d v="2023-09-07T00:00:00"/>
        <d v="2023-09-08T00:00:00"/>
        <d v="2023-09-11T00:00:00"/>
        <d v="2023-09-12T00:00:00"/>
        <d v="2023-09-13T00:00:00"/>
        <d v="2023-09-14T00:00:00"/>
        <d v="2023-09-15T00:00:00"/>
        <d v="2023-09-18T00:00:00"/>
        <d v="2023-09-19T00:00:00"/>
        <d v="2023-09-20T00:00:00"/>
        <d v="2023-09-21T00:00:00"/>
        <d v="2023-09-22T00:00:00"/>
        <d v="2023-09-25T00:00:00"/>
        <d v="2023-09-26T00:00:00"/>
        <d v="2023-09-27T00:00:00"/>
        <d v="2023-09-28T00:00:00"/>
        <d v="2023-09-29T00:00:00"/>
        <d v="2023-10-02T00:00:00"/>
        <d v="2023-10-03T00:00:00"/>
        <d v="2023-10-04T00:00:00"/>
        <d v="2023-10-05T00:00:00"/>
        <d v="2023-10-06T00:00:00"/>
        <d v="2023-10-09T00:00:00"/>
        <d v="2023-10-10T00:00:00"/>
        <d v="2023-10-11T00:00:00"/>
        <d v="2023-10-12T00:00:00"/>
        <d v="2023-10-13T00:00:00"/>
        <d v="2023-10-16T00:00:00"/>
        <d v="2023-10-17T00:00:00"/>
        <d v="2023-10-18T00:00:00"/>
        <d v="2023-10-19T00:00:00"/>
        <d v="2023-10-20T00:00:00"/>
        <d v="2023-10-23T00:00:00"/>
        <d v="2023-10-24T00:00:00"/>
        <d v="2023-10-25T00:00:00"/>
        <d v="2023-10-26T00:00:00"/>
        <d v="2023-10-27T00:00:00"/>
        <d v="2023-10-30T00:00:00"/>
        <d v="2023-10-31T00:00:00"/>
        <d v="2023-11-01T00:00:00"/>
        <d v="2023-11-02T00:00:00"/>
        <d v="2023-11-03T00:00:00"/>
        <d v="2023-11-06T00:00:00"/>
        <d v="2023-11-07T00:00:00"/>
        <d v="2023-11-08T00:00:00"/>
        <d v="2023-11-09T00:00:00"/>
        <d v="2023-11-10T00:00:00"/>
        <d v="2023-11-13T00:00:00"/>
        <d v="2023-11-14T00:00:00"/>
        <d v="2023-11-15T00:00:00"/>
        <d v="2023-11-16T00:00:00"/>
        <d v="2023-11-17T00:00:00"/>
        <d v="2023-11-20T00:00:00"/>
        <d v="2023-11-21T00:00:00"/>
        <d v="2023-11-22T00:00:00"/>
        <d v="2023-11-24T00:00:00"/>
        <d v="2023-11-27T00:00:00"/>
        <d v="2023-11-28T00:00:00"/>
        <d v="2023-11-29T00:00:00"/>
        <d v="2023-11-30T00:00:00"/>
        <d v="2023-12-01T00:00:00"/>
        <d v="2023-12-04T00:00:00"/>
        <d v="2023-12-05T00:00:00"/>
        <d v="2023-12-06T00:00:00"/>
        <d v="2023-12-07T00:00:00"/>
        <d v="2023-12-08T00:00:00"/>
        <d v="2023-12-11T00:00:00"/>
        <d v="2023-12-12T00:00:00"/>
        <d v="2023-12-13T00:00:00"/>
        <d v="2023-12-14T00:00:00"/>
        <d v="2023-12-15T00:00:00"/>
        <d v="2023-12-18T00:00:00"/>
        <d v="2023-12-19T00:00:00"/>
        <d v="2023-12-20T00:00:00"/>
        <d v="2023-12-21T00:00:00"/>
        <d v="2023-12-22T00:00:00"/>
        <d v="2023-12-26T00:00:00"/>
        <d v="2023-12-27T00:00:00"/>
        <d v="2023-12-28T00:00:00"/>
        <d v="2023-12-29T00:00:00"/>
        <d v="2024-01-02T00:00:00"/>
        <d v="2024-01-03T00:00:00"/>
        <d v="2024-01-04T00:00:00"/>
        <d v="2024-01-05T00:00:00"/>
        <d v="2024-01-08T00:00:00"/>
        <d v="2024-01-09T00:00:00"/>
        <d v="2024-01-10T00:00:00"/>
        <d v="2024-01-11T00:00:00"/>
        <d v="2024-01-12T00:00:00"/>
        <d v="2024-01-16T00:00:00"/>
        <d v="2024-01-17T00:00:00"/>
        <d v="2024-01-18T00:00:00"/>
        <d v="2024-01-19T00:00:00"/>
        <d v="2024-01-22T00:00:00"/>
        <d v="2024-01-23T00:00:00"/>
        <d v="2024-01-24T00:00:00"/>
        <d v="2024-01-25T00:00:00"/>
        <d v="2024-01-26T00:00:00"/>
        <d v="2024-01-29T00:00:00"/>
        <d v="2024-01-30T00:00:00"/>
        <d v="2024-01-31T00:00:00"/>
        <d v="2024-02-01T00:00:00"/>
        <d v="2024-02-02T00:00:00"/>
        <d v="2024-02-05T00:00:00"/>
        <d v="2024-02-06T00:00:00"/>
        <d v="2024-02-07T00:00:00"/>
        <d v="2024-02-08T00:00:00"/>
        <d v="2024-02-09T00:00:00"/>
        <d v="2024-02-12T00:00:00"/>
        <d v="2024-02-13T00:00:00"/>
        <d v="2024-02-14T00:00:00"/>
        <d v="2024-02-15T00:00:00"/>
        <d v="2024-02-16T00:00:00"/>
        <d v="2024-02-20T00:00:00"/>
        <d v="2024-02-21T00:00:00"/>
        <d v="2024-02-22T00:00:00"/>
        <d v="2024-02-23T00:00:00"/>
        <d v="2024-02-26T00:00:00"/>
        <d v="2024-02-27T00:00:00"/>
        <d v="2024-02-28T00:00:00"/>
        <d v="2024-02-29T00:00:00"/>
        <d v="2024-03-01T00:00:00"/>
        <d v="2024-03-04T00:00:00"/>
        <d v="2024-03-05T00:00:00"/>
        <d v="2024-03-06T00:00:00"/>
        <d v="2024-03-07T00:00:00"/>
        <d v="2024-03-08T00:00:00"/>
        <d v="2024-03-11T00:00:00"/>
        <d v="2024-03-12T00:00:00"/>
        <d v="2024-03-13T00:00:00"/>
        <d v="2024-03-14T00:00:00"/>
        <d v="2024-03-15T00:00:00"/>
        <d v="2024-03-18T00:00:00"/>
        <d v="2024-03-19T00:00:00"/>
        <d v="2024-03-20T00:00:00"/>
        <d v="2024-03-21T00:00:00"/>
        <d v="2024-03-22T00:00:00"/>
        <d v="2024-03-25T00:00:00"/>
        <d v="2024-03-26T00:00:00"/>
        <d v="2024-03-27T00:00:00"/>
        <d v="2024-03-28T00:00:00"/>
        <d v="2024-04-01T00:00:00"/>
        <d v="2024-04-02T00:00:00"/>
        <d v="2024-04-03T00:00:00"/>
        <d v="2024-04-04T00:00:00"/>
        <d v="2024-04-05T00:00:00"/>
        <d v="2024-04-08T00:00:00"/>
        <d v="2024-04-09T00:00:00"/>
        <d v="2024-04-10T00:00:00"/>
        <d v="2024-04-11T00:00:00"/>
        <d v="2024-04-12T00:00:00"/>
        <d v="2024-04-15T00:00:00"/>
        <d v="2024-04-16T00:00:00"/>
        <d v="2024-04-17T00:00:00"/>
        <d v="2024-04-18T00:00:00"/>
        <d v="2024-04-19T00:00:00"/>
        <d v="2024-04-22T00:00:00"/>
        <d v="2024-04-23T00:00:00"/>
        <d v="2024-04-24T00:00:00"/>
        <d v="2024-04-25T00:00:00"/>
        <d v="2024-04-26T00:00:00"/>
        <d v="2024-04-29T00:00:00"/>
        <d v="2024-04-30T00:00:00"/>
        <d v="2024-05-01T00:00:00"/>
        <d v="2024-05-02T00:00:00"/>
        <d v="2024-05-03T00:00:00"/>
        <d v="2024-05-06T00:00:00"/>
        <d v="2024-05-07T00:00:00"/>
        <d v="2024-05-08T00:00:00"/>
        <d v="2024-05-09T00:00:00"/>
        <d v="2024-05-10T00:00:00"/>
        <d v="2024-05-13T00:00:00"/>
        <d v="2024-05-14T00:00:00"/>
        <d v="2024-05-15T00:00:00"/>
        <d v="2024-05-16T00:00:00"/>
        <d v="2024-05-17T00:00:00"/>
        <d v="2024-05-20T00:00:00"/>
        <d v="2024-05-21T00:00:00"/>
        <d v="2024-05-22T00:00:00"/>
        <d v="2024-05-23T00:00:00"/>
        <d v="2024-05-24T00:00:00"/>
        <d v="2024-05-28T00:00:00"/>
        <d v="2024-05-29T00:00:00"/>
        <d v="2024-05-30T00:00:00"/>
        <d v="2024-05-31T00:00:00"/>
        <d v="2024-06-03T00:00:00"/>
        <d v="2024-06-04T00:00:00"/>
        <d v="2024-06-05T00:00:00"/>
        <d v="2024-06-06T00:00:00"/>
        <d v="2024-06-07T00:00:00"/>
        <d v="2024-06-10T00:00:00"/>
        <d v="2024-06-11T00:00:00"/>
        <d v="2024-06-12T00:00:00"/>
        <d v="2024-06-13T00:00:00"/>
        <d v="2024-06-14T00:00:00"/>
        <d v="2024-06-17T00:00:00"/>
        <d v="2024-06-18T00:00:00"/>
        <d v="2024-06-20T00:00:00"/>
        <d v="2024-06-21T00:00:00"/>
        <d v="2024-06-24T00:00:00"/>
        <d v="2024-06-25T00:00:00"/>
        <d v="2024-06-26T00:00:00"/>
        <d v="2024-06-27T00:00:00"/>
        <d v="2024-06-28T00:00:00"/>
        <d v="2024-07-01T00:00:00"/>
        <d v="2024-07-02T00:00:00"/>
        <d v="2024-07-03T00:00:00"/>
        <d v="2024-07-05T00:00:00"/>
        <d v="2024-07-08T00:00:00"/>
        <d v="2024-07-09T00:00:00"/>
        <d v="2024-07-10T00:00:00"/>
        <d v="2024-07-11T00:00:00"/>
        <d v="2024-07-12T00:00:00"/>
        <d v="2024-07-15T00:00:00"/>
        <d v="2024-07-16T00:00:00"/>
        <d v="2024-07-17T00:00:00"/>
        <d v="2024-07-18T00:00:00"/>
        <d v="2024-07-19T00:00:00"/>
        <d v="2024-07-22T00:00:00"/>
        <d v="2024-07-23T00:00:00"/>
        <d v="2024-07-24T00:00:00"/>
        <d v="2024-07-25T00:00:00"/>
        <d v="2024-07-26T00:00:00"/>
        <d v="2024-07-29T00:00:00"/>
        <d v="2024-07-30T00:00:00"/>
        <d v="2024-07-31T00:00:00"/>
        <d v="2024-08-01T00:00:00"/>
        <d v="2024-08-02T00:00:00"/>
        <d v="2024-08-05T00:00:00"/>
        <d v="2024-08-06T00:00:00"/>
        <d v="2024-08-07T00:00:00"/>
        <d v="2024-08-08T00:00:00"/>
        <d v="2024-08-09T00:00:00"/>
        <d v="2024-08-12T00:00:00"/>
        <d v="2024-08-13T00:00:00"/>
        <d v="2024-08-14T00:00:00"/>
        <d v="2024-08-15T00:00:00"/>
        <d v="2024-08-16T00:00:00"/>
        <d v="2024-08-19T00:00:00"/>
        <d v="2024-08-20T00:00:00"/>
        <d v="2024-08-21T00:00:00"/>
        <d v="2024-08-22T00:00:00"/>
        <d v="2024-08-23T00:00:00"/>
        <d v="2024-08-26T00:00:00"/>
        <d v="2024-08-27T00:00:00"/>
        <d v="2024-08-28T00:00:00"/>
        <d v="2024-08-29T00:00:00"/>
        <d v="2024-08-30T00:00:00"/>
        <d v="2024-09-03T00:00:00"/>
        <d v="2024-09-04T00:00:00"/>
        <d v="2024-09-05T00:00:00"/>
        <d v="2024-09-06T00:00:00"/>
        <d v="2024-09-09T00:00:00"/>
        <d v="2024-09-10T00:00:00"/>
        <d v="2024-09-11T00:00:00"/>
        <d v="2024-09-12T00:00:00"/>
        <d v="2024-09-13T00:00:00"/>
        <d v="2024-09-16T00:00:00"/>
        <d v="2024-09-17T00:00:00"/>
        <d v="2024-09-18T00:00:00"/>
        <d v="2024-09-19T00:00:00"/>
        <d v="2024-09-20T00:00:00"/>
        <d v="2024-09-23T00:00:00"/>
        <d v="2024-09-24T00:00:00"/>
        <d v="2024-09-25T00:00:00"/>
        <d v="2024-09-26T00:00:00"/>
        <d v="2024-09-27T00:00:00"/>
        <d v="2024-09-30T00:00:00"/>
        <d v="2024-10-01T00:00:00"/>
        <d v="2024-10-02T00:00:00"/>
        <d v="2024-10-03T00:00:00"/>
        <d v="2024-10-04T00:00:00"/>
        <d v="2024-10-07T00:00:00"/>
        <d v="2024-10-08T00:00:00"/>
        <d v="2024-10-09T00:00:00"/>
        <d v="2024-10-10T00:00:00"/>
        <d v="2024-10-11T00:00:00"/>
        <d v="2024-10-14T00:00:00"/>
        <d v="2024-10-15T00:00:00"/>
        <d v="2024-10-16T00:00:00"/>
        <d v="2024-10-17T00:00:00"/>
        <d v="2024-10-18T00:00:00"/>
        <d v="2024-10-21T00:00:00"/>
        <d v="2024-10-22T00:00:00"/>
        <d v="2024-10-23T00:00:00"/>
        <d v="2024-10-24T00:00:00"/>
        <d v="2024-10-25T00:00:00"/>
        <d v="2024-10-28T00:00:00"/>
        <d v="2024-10-29T00:00:00"/>
        <d v="2024-10-30T00:00:00"/>
        <d v="2024-10-31T00:00:00"/>
        <d v="2024-11-01T00:00:00"/>
        <d v="2024-11-04T00:00:00"/>
        <d v="2024-11-05T00:00:00"/>
        <d v="2024-11-06T00:00:00"/>
        <d v="2024-11-07T00:00:00"/>
        <d v="2024-11-08T00:00:00"/>
        <d v="2024-11-11T00:00:00"/>
        <d v="2024-11-12T00:00:00"/>
        <d v="2024-11-13T00:00:00"/>
        <d v="2024-11-14T00:00:00"/>
        <d v="2024-11-15T00:00:00"/>
        <d v="2024-11-18T00:00:00"/>
        <d v="2024-11-19T00:00:00"/>
        <d v="2024-11-20T00:00:00"/>
        <d v="2024-11-21T00:00:00"/>
        <d v="2024-11-22T00:00:00"/>
        <d v="2024-11-25T00:00:00"/>
        <d v="2024-11-26T00:00:00"/>
        <d v="2024-11-27T00:00:00"/>
        <d v="2024-11-29T00:00:00"/>
        <d v="2024-12-02T00:00:00"/>
        <d v="2024-12-03T00:00:00"/>
        <d v="2024-12-04T00:00:00"/>
        <d v="2024-12-05T00:00:00"/>
        <d v="2024-12-06T00:00:00"/>
        <d v="2024-12-09T00:00:00"/>
        <d v="2024-12-10T00:00:00"/>
        <d v="2024-12-11T00:00:00"/>
        <d v="2024-12-12T00:00:00"/>
        <d v="2024-12-13T00:00:00"/>
        <d v="2024-12-16T00:00:00"/>
        <d v="2024-12-17T00:00:00"/>
        <d v="2024-12-18T00:00:00"/>
        <d v="2024-12-19T00:00:00"/>
        <d v="2024-12-20T00:00:00"/>
        <d v="2024-12-23T00:00:00"/>
        <d v="2024-12-24T00:00:00"/>
        <d v="2024-12-26T00:00:00"/>
        <d v="2024-12-27T00:00:00"/>
        <d v="2024-12-30T00:00:00"/>
        <d v="2024-12-31T00:00:00"/>
        <d v="2025-01-02T00:00:00"/>
        <d v="2025-01-03T00:00:00"/>
        <d v="2025-01-06T00:00:00"/>
        <d v="2025-01-07T00:00:00"/>
        <d v="2025-01-08T00:00:00"/>
        <d v="2025-01-10T00:00:00"/>
        <d v="2025-01-13T00:00:00"/>
        <d v="2025-01-14T00:00:00"/>
        <d v="2025-01-15T00:00:00"/>
        <d v="2025-01-16T00:00:00"/>
        <d v="2025-01-17T00:00:00"/>
        <d v="2025-01-21T00:00:00"/>
        <d v="2025-01-22T00:00:00"/>
        <d v="2025-01-23T00:00:00"/>
        <d v="2025-01-24T00:00:00"/>
        <d v="2025-01-27T00:00:00"/>
        <d v="2025-01-28T00:00:00"/>
        <d v="2025-01-29T00:00:00"/>
        <d v="2025-01-30T00:00:00"/>
        <d v="2025-01-31T00:00:00"/>
        <d v="2025-02-03T00:00:00"/>
        <d v="2025-02-04T00:00:00"/>
        <d v="2025-02-05T00:00:00"/>
        <d v="2025-02-06T00:00:00"/>
        <d v="2025-02-07T00:00:00"/>
        <d v="2025-02-10T00:00:00"/>
        <d v="2025-02-11T00:00:00"/>
        <d v="2025-02-12T00:00:00"/>
        <d v="2025-02-13T00:00:00"/>
        <d v="2025-02-14T00:00:00"/>
        <d v="2025-02-18T00:00:00"/>
        <d v="2025-02-19T00:00:00"/>
        <d v="2025-02-20T00:00:00"/>
        <d v="2025-02-21T00:00:00"/>
        <d v="2025-02-24T00:00:00"/>
        <d v="2025-02-25T00:00:00"/>
        <d v="2025-02-26T00:00:00"/>
        <d v="2025-02-27T00:00:00"/>
        <d v="2025-02-28T00:00:00"/>
        <d v="2025-03-03T00:00:00"/>
        <d v="2025-03-04T00:00:00"/>
        <d v="2025-03-05T00:00:00"/>
        <d v="2025-03-06T00:00:00"/>
        <d v="2025-03-07T00:00:00"/>
        <d v="2025-03-10T00:00:00"/>
        <d v="2025-03-11T00:00:00"/>
        <d v="2025-03-12T00:00:00"/>
        <d v="2025-03-13T00:00:00"/>
        <d v="2025-03-14T00:00:00"/>
        <d v="2025-03-17T00:00:00"/>
        <d v="2025-03-18T00:00:00"/>
        <d v="2025-03-19T00:00:00"/>
        <d v="2025-03-20T00:00:00"/>
        <d v="2025-03-21T00:00:00"/>
        <d v="2025-03-24T00:00:00"/>
        <d v="2025-03-25T00:00:00"/>
        <d v="2025-03-26T00:00:00"/>
        <d v="2025-03-27T00:00:00"/>
        <d v="2025-03-28T00:00:00"/>
        <d v="2025-03-31T00:00:00"/>
        <d v="2025-04-01T00:00:00"/>
        <d v="2025-04-02T00:00:00"/>
        <d v="2025-04-03T00:00:00"/>
        <d v="2025-04-04T00:00:00"/>
        <d v="2025-04-07T00:00:00"/>
        <d v="2025-04-08T00:00:00"/>
        <d v="2025-04-09T00:00:00"/>
        <d v="2025-04-10T00:00:00"/>
        <d v="2025-04-11T00:00:00"/>
        <d v="2025-04-14T00:00:00"/>
        <d v="2025-04-15T00:00:00"/>
        <d v="2025-04-16T00:00:00"/>
        <d v="2025-04-17T00:00:00"/>
        <d v="2025-04-21T00:00:00"/>
        <d v="2025-04-22T00:00:00"/>
        <d v="2025-04-23T00:00:00"/>
        <d v="2025-04-24T00:00:00"/>
        <d v="2025-04-25T00:00:00"/>
        <d v="2025-04-28T00:00:00"/>
        <d v="2025-04-29T00:00:00"/>
        <d v="2025-04-30T00:00:00"/>
        <d v="2025-05-01T00:00:00"/>
        <m/>
      </sharedItems>
      <fieldGroup par="7"/>
    </cacheField>
    <cacheField name="adjusted_close" numFmtId="164">
      <sharedItems containsString="0" containsBlank="1" containsNumber="1" minValue="65.552599999999998" maxValue="206.14259999999999"/>
    </cacheField>
    <cacheField name="Daily Returns" numFmtId="10">
      <sharedItems containsString="0" containsBlank="1" containsNumber="1" minValue="-9.509408285951082E-2" maxValue="0.10224356022277803"/>
    </cacheField>
    <cacheField name="MA_20" numFmtId="164">
      <sharedItems containsString="0" containsBlank="1" containsNumber="1" minValue="68.739980000000003" maxValue="196.42926499999999"/>
    </cacheField>
    <cacheField name="MA_50" numFmtId="164">
      <sharedItems containsString="0" containsBlank="1" containsNumber="1" minValue="70.759249999999994" maxValue="191.86443"/>
    </cacheField>
    <cacheField name="Months (date)" numFmtId="0" databaseField="0">
      <fieldGroup base="0">
        <rangePr groupBy="months" startDate="2020-05-01T00:00:00" endDate="2025-05-02T00:00:00"/>
        <groupItems count="14">
          <s v="&lt;01-05-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2-05-2025"/>
        </groupItems>
      </fieldGroup>
    </cacheField>
    <cacheField name="Quarters (date)" numFmtId="0" databaseField="0">
      <fieldGroup base="0">
        <rangePr groupBy="quarters" startDate="2020-05-01T00:00:00" endDate="2025-05-02T00:00:00"/>
        <groupItems count="6">
          <s v="&lt;01-05-2020"/>
          <s v="Qtr1"/>
          <s v="Qtr2"/>
          <s v="Qtr3"/>
          <s v="Qtr4"/>
          <s v="&gt;02-05-2025"/>
        </groupItems>
      </fieldGroup>
    </cacheField>
    <cacheField name="Years (date)" numFmtId="0" databaseField="0">
      <fieldGroup base="0">
        <rangePr groupBy="years" startDate="2020-05-01T00:00:00" endDate="2025-05-02T00:00:00"/>
        <groupItems count="8">
          <s v="&lt;01-05-2020"/>
          <s v="2020"/>
          <s v="2021"/>
          <s v="2022"/>
          <s v="2023"/>
          <s v="2024"/>
          <s v="2025"/>
          <s v="&gt;02-05-202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58">
  <r>
    <x v="0"/>
    <n v="70.151200000000003"/>
    <m/>
    <m/>
    <m/>
  </r>
  <r>
    <x v="1"/>
    <n v="71.143799999999999"/>
    <n v="1.4149437215614125E-2"/>
    <m/>
    <m/>
  </r>
  <r>
    <x v="2"/>
    <n v="72.211600000000004"/>
    <n v="1.500903803282938E-2"/>
    <m/>
    <m/>
  </r>
  <r>
    <x v="3"/>
    <n v="72.956599999999995"/>
    <n v="1.031690199358537E-2"/>
    <m/>
    <m/>
  </r>
  <r>
    <x v="4"/>
    <n v="73.711299999999994"/>
    <n v="1.0344506185869351E-2"/>
    <m/>
    <m/>
  </r>
  <r>
    <x v="5"/>
    <n v="75.465800000000002"/>
    <n v="2.3802320675391897E-2"/>
    <m/>
    <m/>
  </r>
  <r>
    <x v="6"/>
    <n v="76.653300000000002"/>
    <n v="1.5735604737510345E-2"/>
    <m/>
    <m/>
  </r>
  <r>
    <x v="7"/>
    <n v="75.777299999999997"/>
    <n v="-1.1428079417324599E-2"/>
    <m/>
    <m/>
  </r>
  <r>
    <x v="8"/>
    <n v="74.862300000000005"/>
    <n v="-1.2074856190442129E-2"/>
    <m/>
    <m/>
  </r>
  <r>
    <x v="9"/>
    <n v="75.322199999999995"/>
    <n v="6.1432790603546117E-3"/>
    <m/>
    <m/>
  </r>
  <r>
    <x v="10"/>
    <n v="74.876900000000006"/>
    <n v="-5.9119356577475024E-3"/>
    <m/>
    <m/>
  </r>
  <r>
    <x v="11"/>
    <n v="76.641099999999994"/>
    <n v="2.3561338677215327E-2"/>
    <m/>
    <m/>
  </r>
  <r>
    <x v="12"/>
    <n v="76.1982"/>
    <n v="-5.778883653809741E-3"/>
    <m/>
    <m/>
  </r>
  <r>
    <x v="13"/>
    <n v="77.680099999999996"/>
    <n v="1.9447965962450464E-2"/>
    <m/>
    <m/>
  </r>
  <r>
    <x v="14"/>
    <n v="77.100999999999999"/>
    <n v="-7.4549337603838639E-3"/>
    <m/>
    <m/>
  </r>
  <r>
    <x v="15"/>
    <n v="77.597399999999993"/>
    <n v="6.438308193149167E-3"/>
    <m/>
    <m/>
  </r>
  <r>
    <x v="16"/>
    <n v="77.071799999999996"/>
    <n v="-6.7734228208676805E-3"/>
    <m/>
    <m/>
  </r>
  <r>
    <x v="17"/>
    <n v="77.407600000000002"/>
    <n v="4.3569762221722375E-3"/>
    <m/>
    <m/>
  </r>
  <r>
    <x v="18"/>
    <n v="77.441699999999997"/>
    <n v="4.4052521974569103E-4"/>
    <m/>
    <m/>
  </r>
  <r>
    <x v="19"/>
    <n v="77.366200000000006"/>
    <n v="-9.7492694504375255E-4"/>
    <n v="75.381870000000006"/>
    <m/>
  </r>
  <r>
    <x v="20"/>
    <n v="78.317700000000002"/>
    <n v="1.2298652383081921E-2"/>
    <n v="75.790194999999997"/>
    <m/>
  </r>
  <r>
    <x v="21"/>
    <n v="78.680199999999999"/>
    <n v="4.6285833215224947E-3"/>
    <n v="76.167015000000006"/>
    <m/>
  </r>
  <r>
    <x v="22"/>
    <n v="79.113399999999999"/>
    <n v="5.5058324711934059E-3"/>
    <n v="76.512105000000005"/>
    <m/>
  </r>
  <r>
    <x v="23"/>
    <n v="78.432100000000005"/>
    <n v="-8.6116890438281413E-3"/>
    <n v="76.785880000000006"/>
    <m/>
  </r>
  <r>
    <x v="24"/>
    <n v="80.665899999999993"/>
    <n v="2.8480685841638653E-2"/>
    <n v="77.133610000000004"/>
    <m/>
  </r>
  <r>
    <x v="25"/>
    <n v="81.142799999999994"/>
    <n v="5.9120396598810743E-3"/>
    <n v="77.417460000000005"/>
    <m/>
  </r>
  <r>
    <x v="26"/>
    <n v="83.705100000000002"/>
    <n v="3.1577663082861473E-2"/>
    <n v="77.770049999999998"/>
    <m/>
  </r>
  <r>
    <x v="27"/>
    <n v="85.858699999999999"/>
    <n v="2.5728420371040617E-2"/>
    <n v="78.274119999999996"/>
    <m/>
  </r>
  <r>
    <x v="28"/>
    <n v="81.736500000000007"/>
    <n v="-4.8011442055376996E-2"/>
    <n v="78.617829999999998"/>
    <m/>
  </r>
  <r>
    <x v="29"/>
    <n v="82.4422"/>
    <n v="8.6338416741602586E-3"/>
    <n v="78.973830000000007"/>
    <m/>
  </r>
  <r>
    <x v="30"/>
    <n v="83.461799999999997"/>
    <n v="1.2367452591027339E-2"/>
    <n v="79.403075000000001"/>
    <m/>
  </r>
  <r>
    <x v="31"/>
    <n v="85.673699999999997"/>
    <n v="2.6501944602201233E-2"/>
    <n v="79.854704999999996"/>
    <m/>
  </r>
  <r>
    <x v="32"/>
    <n v="85.554500000000004"/>
    <n v="-1.391325459271564E-3"/>
    <n v="80.322519999999997"/>
    <m/>
  </r>
  <r>
    <x v="33"/>
    <n v="85.588499999999996"/>
    <n v="3.9740750048200546E-4"/>
    <n v="80.717939999999999"/>
    <m/>
  </r>
  <r>
    <x v="34"/>
    <n v="85.099500000000006"/>
    <n v="-5.7133843915945226E-3"/>
    <n v="81.117864999999995"/>
    <m/>
  </r>
  <r>
    <x v="35"/>
    <n v="87.325999999999993"/>
    <n v="2.6163490972332282E-2"/>
    <n v="81.604294999999993"/>
    <m/>
  </r>
  <r>
    <x v="36"/>
    <n v="89.189899999999994"/>
    <n v="2.1344158669811986E-2"/>
    <n v="82.2102"/>
    <m/>
  </r>
  <r>
    <x v="37"/>
    <n v="87.615600000000001"/>
    <n v="-1.7651101750310261E-2"/>
    <n v="82.720600000000005"/>
    <m/>
  </r>
  <r>
    <x v="38"/>
    <n v="88.778700000000001"/>
    <n v="1.3275033213263399E-2"/>
    <n v="83.287450000000007"/>
    <m/>
  </r>
  <r>
    <x v="39"/>
    <n v="86.050899999999999"/>
    <n v="-3.0725838517572379E-2"/>
    <n v="83.721684999999994"/>
    <m/>
  </r>
  <r>
    <x v="40"/>
    <n v="88.034099999999995"/>
    <n v="2.3046824611944849E-2"/>
    <n v="84.207504999999998"/>
    <m/>
  </r>
  <r>
    <x v="41"/>
    <n v="88.769000000000005"/>
    <n v="8.3479015517851085E-3"/>
    <n v="84.711945"/>
    <m/>
  </r>
  <r>
    <x v="42"/>
    <n v="88.601100000000002"/>
    <n v="-1.891426060899648E-3"/>
    <n v="85.186329999999998"/>
    <m/>
  </r>
  <r>
    <x v="43"/>
    <n v="88.601100000000002"/>
    <n v="0"/>
    <n v="85.694779999999994"/>
    <m/>
  </r>
  <r>
    <x v="44"/>
    <n v="90.971100000000007"/>
    <n v="2.6749103566434229E-2"/>
    <n v="86.210040000000006"/>
    <m/>
  </r>
  <r>
    <x v="45"/>
    <n v="90.688900000000004"/>
    <n v="-3.1020840684569118E-3"/>
    <n v="86.687344999999993"/>
    <m/>
  </r>
  <r>
    <x v="46"/>
    <n v="92.801000000000002"/>
    <n v="2.3289509521010832E-2"/>
    <n v="87.142139999999998"/>
    <m/>
  </r>
  <r>
    <x v="47"/>
    <n v="93.200100000000006"/>
    <n v="4.3006002090495432E-3"/>
    <n v="87.509209999999996"/>
    <m/>
  </r>
  <r>
    <x v="48"/>
    <n v="93.363100000000003"/>
    <n v="1.7489251620974589E-3"/>
    <n v="88.090540000000004"/>
    <m/>
  </r>
  <r>
    <x v="49"/>
    <n v="92.932400000000001"/>
    <n v="-4.6131715849195842E-3"/>
    <n v="88.615049999999997"/>
    <n v="81.800659999999993"/>
  </r>
  <r>
    <x v="50"/>
    <n v="94.470299999999995"/>
    <n v="1.6548588005905307E-2"/>
    <n v="89.165475000000001"/>
    <n v="82.287042"/>
  </r>
  <r>
    <x v="51"/>
    <n v="95.12"/>
    <n v="6.8772937102985487E-3"/>
    <n v="89.637789999999995"/>
    <n v="82.766565999999997"/>
  </r>
  <r>
    <x v="52"/>
    <n v="93.949600000000004"/>
    <n v="-1.230445752733389E-2"/>
    <n v="90.057545000000005"/>
    <n v="83.201325999999995"/>
  </r>
  <r>
    <x v="53"/>
    <n v="93.759799999999998"/>
    <n v="-2.0202321244582322E-3"/>
    <n v="90.46611"/>
    <n v="83.61739"/>
  </r>
  <r>
    <x v="54"/>
    <n v="95.735699999999994"/>
    <n v="2.1074063724538572E-2"/>
    <n v="90.997919999999993"/>
    <n v="84.057878000000002"/>
  </r>
  <r>
    <x v="55"/>
    <n v="94.414400000000001"/>
    <n v="-1.3801539028805321E-2"/>
    <n v="91.352339999999998"/>
    <n v="84.436849999999993"/>
  </r>
  <r>
    <x v="56"/>
    <n v="94.679599999999994"/>
    <n v="2.808893558609693E-3"/>
    <n v="91.626824999999997"/>
    <n v="84.797376"/>
  </r>
  <r>
    <x v="57"/>
    <n v="90.370099999999994"/>
    <n v="-4.5516668849467035E-2"/>
    <n v="91.76455"/>
    <n v="85.08923200000001"/>
  </r>
  <r>
    <x v="58"/>
    <n v="90.146299999999997"/>
    <n v="-2.4764828189854926E-3"/>
    <n v="91.832930000000005"/>
    <n v="85.394911999999991"/>
  </r>
  <r>
    <x v="59"/>
    <n v="92.282700000000006"/>
    <n v="2.3699253324873215E-2"/>
    <n v="92.14452"/>
    <n v="85.734122000000013"/>
  </r>
  <r>
    <x v="60"/>
    <n v="90.7667"/>
    <n v="-1.6427781155081145E-2"/>
    <n v="92.281149999999997"/>
    <n v="86.051917999999986"/>
  </r>
  <r>
    <x v="61"/>
    <n v="92.506600000000006"/>
    <n v="1.9168924286109501E-2"/>
    <n v="92.468029999999999"/>
    <n v="86.369228000000007"/>
  </r>
  <r>
    <x v="62"/>
    <n v="93.625900000000001"/>
    <n v="1.2099677212220383E-2"/>
    <n v="92.719269999999995"/>
    <n v="86.717782"/>
  </r>
  <r>
    <x v="63"/>
    <n v="103.42749999999999"/>
    <n v="0.10468898029284635"/>
    <n v="93.460589999999996"/>
    <n v="87.232729999999989"/>
  </r>
  <r>
    <x v="64"/>
    <n v="106.0337"/>
    <n v="2.5198327330739012E-2"/>
    <n v="94.213719999999995"/>
    <n v="87.811384000000004"/>
  </r>
  <r>
    <x v="65"/>
    <n v="106.74169999999999"/>
    <n v="6.6771224620096881E-3"/>
    <n v="95.016360000000006"/>
    <n v="88.39427000000002"/>
  </r>
  <r>
    <x v="66"/>
    <n v="107.12869999999999"/>
    <n v="3.6255746348428097E-3"/>
    <n v="95.732744999999994"/>
    <n v="88.995407999999983"/>
  </r>
  <r>
    <x v="67"/>
    <n v="110.8663"/>
    <n v="3.4888876650234657E-2"/>
    <n v="96.616055000000003"/>
    <n v="89.66458200000001"/>
  </r>
  <r>
    <x v="68"/>
    <n v="108.34569999999999"/>
    <n v="-2.2735493111973648E-2"/>
    <n v="97.365184999999997"/>
    <n v="90.282662000000002"/>
  </r>
  <r>
    <x v="69"/>
    <n v="109.9204"/>
    <n v="1.4534033191903495E-2"/>
    <n v="98.214585"/>
    <n v="90.933746000000014"/>
  </r>
  <r>
    <x v="70"/>
    <n v="106.6514"/>
    <n v="-2.9739702548389646E-2"/>
    <n v="98.823639999999997"/>
    <n v="91.500419999999991"/>
  </r>
  <r>
    <x v="71"/>
    <n v="110.19589999999999"/>
    <n v="3.323444417982313E-2"/>
    <n v="99.577434999999994"/>
    <n v="92.13073399999999"/>
  </r>
  <r>
    <x v="72"/>
    <n v="112.1461"/>
    <n v="1.7697573140198486E-2"/>
    <n v="100.48726000000001"/>
    <n v="92.791388000000012"/>
  </r>
  <r>
    <x v="73"/>
    <n v="112.0462"/>
    <n v="-8.9080226597271217E-4"/>
    <n v="101.40158"/>
    <n v="93.463670000000008"/>
  </r>
  <r>
    <x v="74"/>
    <n v="111.75360000000001"/>
    <n v="-2.611422788099893E-3"/>
    <n v="102.20247500000001"/>
    <n v="94.085424000000003"/>
  </r>
  <r>
    <x v="75"/>
    <n v="112.6849"/>
    <n v="8.3335122984851129E-3"/>
    <n v="103.116"/>
    <n v="94.716266000000019"/>
  </r>
  <r>
    <x v="76"/>
    <n v="112.8262"/>
    <n v="1.2539390814563234E-3"/>
    <n v="104.02333"/>
    <n v="95.298687999999999"/>
  </r>
  <r>
    <x v="77"/>
    <n v="115.32980000000001"/>
    <n v="2.2189881428249958E-2"/>
    <n v="105.271315"/>
    <n v="95.888110000000012"/>
  </r>
  <r>
    <x v="78"/>
    <n v="121.273"/>
    <n v="5.1532214570735313E-2"/>
    <n v="106.82765000000001"/>
    <n v="96.678839999999994"/>
  </r>
  <r>
    <x v="79"/>
    <n v="122.7235"/>
    <n v="1.196061777972024E-2"/>
    <n v="108.34969"/>
    <n v="97.484465999999998"/>
  </r>
  <r>
    <x v="80"/>
    <n v="121.7167"/>
    <n v="-8.203807746682612E-3"/>
    <n v="109.89718999999999"/>
    <n v="98.249563999999992"/>
  </r>
  <r>
    <x v="81"/>
    <n v="123.3719"/>
    <n v="1.3598791291581147E-2"/>
    <n v="111.440455"/>
    <n v="99.003527999999989"/>
  </r>
  <r>
    <x v="82"/>
    <n v="121.89709999999999"/>
    <n v="-1.1954099758535008E-2"/>
    <n v="112.854015"/>
    <n v="99.730380000000011"/>
  </r>
  <r>
    <x v="83"/>
    <n v="121.6996"/>
    <n v="-1.6202190207970091E-3"/>
    <n v="113.76761999999999"/>
    <n v="100.452602"/>
  </r>
  <r>
    <x v="84"/>
    <n v="125.8267"/>
    <n v="3.3912190344093096E-2"/>
    <n v="114.75727000000001"/>
    <n v="101.267146"/>
  </r>
  <r>
    <x v="85"/>
    <n v="130.83869999999999"/>
    <n v="3.983256335896912E-2"/>
    <n v="115.96212"/>
    <n v="102.1374"/>
  </r>
  <r>
    <x v="86"/>
    <n v="128.12799999999999"/>
    <n v="-2.0717876285838988E-2"/>
    <n v="117.012085"/>
    <n v="102.916162"/>
  </r>
  <r>
    <x v="87"/>
    <n v="117.8699"/>
    <n v="-8.0061344905094756E-2"/>
    <n v="117.36226499999999"/>
    <n v="103.521248"/>
  </r>
  <r>
    <x v="88"/>
    <n v="117.9479"/>
    <n v="6.6174655276718397E-4"/>
    <n v="117.842375"/>
    <n v="104.104632"/>
  </r>
  <r>
    <x v="89"/>
    <n v="110.0107"/>
    <n v="-6.7294118843998052E-2"/>
    <n v="117.84689"/>
    <n v="104.583828"/>
  </r>
  <r>
    <x v="90"/>
    <n v="114.3986"/>
    <n v="3.9886120168310946E-2"/>
    <n v="118.23425"/>
    <n v="105.111118"/>
  </r>
  <r>
    <x v="91"/>
    <n v="110.664"/>
    <n v="-3.2645504403025938E-2"/>
    <n v="118.257655"/>
    <n v="105.549018"/>
  </r>
  <r>
    <x v="92"/>
    <n v="109.2111"/>
    <n v="-1.3128930817610018E-2"/>
    <n v="118.110905"/>
    <n v="105.961218"/>
  </r>
  <r>
    <x v="93"/>
    <n v="112.48739999999999"/>
    <n v="2.9999697832912453E-2"/>
    <n v="118.132965"/>
    <n v="106.43894400000001"/>
  </r>
  <r>
    <x v="94"/>
    <n v="112.66289999999999"/>
    <n v="1.5601747395708188E-3"/>
    <n v="118.17843000000001"/>
    <n v="106.87278000000001"/>
  </r>
  <r>
    <x v="95"/>
    <n v="109.3378"/>
    <n v="-2.9513708594399723E-2"/>
    <n v="118.01107500000001"/>
    <n v="107.245758"/>
  </r>
  <r>
    <x v="96"/>
    <n v="107.5924"/>
    <n v="-1.5963372228085859E-2"/>
    <n v="117.749385"/>
    <n v="107.541586"/>
  </r>
  <r>
    <x v="97"/>
    <n v="104.1795"/>
    <n v="-3.1720641978429609E-2"/>
    <n v="117.19186999999999"/>
    <n v="107.761174"/>
  </r>
  <r>
    <x v="98"/>
    <n v="107.3389"/>
    <n v="3.0326503774734892E-2"/>
    <n v="116.495165"/>
    <n v="108.04069"/>
  </r>
  <r>
    <x v="99"/>
    <n v="109.0258"/>
    <n v="1.5715644561291375E-2"/>
    <n v="115.81028000000001"/>
    <n v="108.36255800000001"/>
  </r>
  <r>
    <x v="100"/>
    <n v="104.4526"/>
    <n v="-4.1946034791764841E-2"/>
    <n v="114.947075"/>
    <n v="108.56220399999999"/>
  </r>
  <r>
    <x v="101"/>
    <n v="105.5252"/>
    <n v="1.0268772629881795E-2"/>
    <n v="114.05474"/>
    <n v="108.770308"/>
  </r>
  <r>
    <x v="102"/>
    <n v="109.4841"/>
    <n v="3.7516157278072004E-2"/>
    <n v="113.43409"/>
    <n v="109.08099799999999"/>
  </r>
  <r>
    <x v="103"/>
    <n v="112.09739999999999"/>
    <n v="2.3869219366099648E-2"/>
    <n v="112.95398"/>
    <n v="109.44775"/>
  </r>
  <r>
    <x v="104"/>
    <n v="111.249"/>
    <n v="-7.568418179190628E-3"/>
    <n v="112.225095"/>
    <n v="109.758016"/>
  </r>
  <r>
    <x v="105"/>
    <n v="112.92619999999999"/>
    <n v="1.5076090571600531E-2"/>
    <n v="111.32947"/>
    <n v="110.128252"/>
  </r>
  <r>
    <x v="106"/>
    <n v="113.8818"/>
    <n v="8.4621637848436571E-3"/>
    <n v="110.61716"/>
    <n v="110.51229600000001"/>
  </r>
  <r>
    <x v="107"/>
    <n v="110.20569999999999"/>
    <n v="-3.227996045022119E-2"/>
    <n v="110.23394999999999"/>
    <n v="110.909008"/>
  </r>
  <r>
    <x v="108"/>
    <n v="113.599"/>
    <n v="3.0790603389842852E-2"/>
    <n v="110.016505"/>
    <n v="111.378062"/>
  </r>
  <r>
    <x v="109"/>
    <n v="110.34220000000001"/>
    <n v="-2.8669266454810272E-2"/>
    <n v="110.03308"/>
    <n v="111.73925199999999"/>
  </r>
  <r>
    <x v="110"/>
    <n v="112.2144"/>
    <n v="1.6967216531843521E-2"/>
    <n v="109.92386999999999"/>
    <n v="112.168206"/>
  </r>
  <r>
    <x v="111"/>
    <n v="112.1071"/>
    <n v="-9.5620526420847618E-4"/>
    <n v="109.996025"/>
    <n v="112.560216"/>
  </r>
  <r>
    <x v="112"/>
    <n v="114.0573"/>
    <n v="1.7395865203898797E-2"/>
    <n v="110.23833500000001"/>
    <n v="112.968844"/>
  </r>
  <r>
    <x v="113"/>
    <n v="121.3023"/>
    <n v="6.3520704067166367E-2"/>
    <n v="110.67908"/>
    <n v="113.32634"/>
  </r>
  <r>
    <x v="114"/>
    <n v="118.0844"/>
    <n v="-2.6527938876674262E-2"/>
    <n v="110.950155"/>
    <n v="113.56735399999999"/>
  </r>
  <r>
    <x v="115"/>
    <n v="118.1722"/>
    <n v="7.4353597935039595E-4"/>
    <n v="111.391875"/>
    <n v="113.795964"/>
  </r>
  <r>
    <x v="116"/>
    <n v="117.7042"/>
    <n v="-3.9603223093079842E-3"/>
    <n v="111.897465"/>
    <n v="114.007474"/>
  </r>
  <r>
    <x v="117"/>
    <n v="116.05629999999999"/>
    <n v="-1.4000350029990449E-2"/>
    <n v="112.491305"/>
    <n v="114.11127399999999"/>
  </r>
  <r>
    <x v="118"/>
    <n v="113.092"/>
    <n v="-2.5541913709122177E-2"/>
    <n v="112.77896"/>
    <n v="114.2062"/>
  </r>
  <r>
    <x v="119"/>
    <n v="114.5839"/>
    <n v="1.3191914547448169E-2"/>
    <n v="113.056865"/>
    <n v="114.29947"/>
  </r>
  <r>
    <x v="120"/>
    <n v="113.9598"/>
    <n v="-5.4466639728617539E-3"/>
    <n v="113.532225"/>
    <n v="114.445638"/>
  </r>
  <r>
    <x v="121"/>
    <n v="112.8677"/>
    <n v="-9.5832039017267334E-3"/>
    <n v="113.89935"/>
    <n v="114.49907399999999"/>
  </r>
  <r>
    <x v="122"/>
    <n v="112.1754"/>
    <n v="-6.1337300219638236E-3"/>
    <n v="114.03391499999999"/>
    <n v="114.49966000000001"/>
  </r>
  <r>
    <x v="123"/>
    <n v="112.18510000000001"/>
    <n v="8.6471721964187509E-5"/>
    <n v="114.03830000000001"/>
    <n v="114.502438"/>
  </r>
  <r>
    <x v="124"/>
    <n v="113.6965"/>
    <n v="1.3472377347793829E-2"/>
    <n v="114.160675"/>
    <n v="114.541296"/>
  </r>
  <r>
    <x v="125"/>
    <n v="108.431"/>
    <n v="-4.6311891746887546E-2"/>
    <n v="113.93591499999999"/>
    <n v="114.45621800000001"/>
  </r>
  <r>
    <x v="126"/>
    <n v="112.44840000000001"/>
    <n v="3.7050290046204637E-2"/>
    <n v="113.864245"/>
    <n v="114.448662"/>
  </r>
  <r>
    <x v="127"/>
    <n v="106.14919999999999"/>
    <n v="-5.6018582745508305E-2"/>
    <n v="113.66142000000001"/>
    <n v="114.26505"/>
  </r>
  <r>
    <x v="128"/>
    <n v="106.0615"/>
    <n v="-8.2619558131380444E-4"/>
    <n v="113.28454499999999"/>
    <n v="113.96082"/>
  </r>
  <r>
    <x v="129"/>
    <n v="107.68989999999999"/>
    <n v="1.5353356307425292E-2"/>
    <n v="113.15192999999999"/>
    <n v="113.66014800000001"/>
  </r>
  <r>
    <x v="130"/>
    <n v="112.08759999999999"/>
    <n v="4.0836698706192553E-2"/>
    <n v="113.14559"/>
    <n v="113.46756600000001"/>
  </r>
  <r>
    <x v="131"/>
    <n v="116.066"/>
    <n v="3.5493667452956457E-2"/>
    <n v="113.343535"/>
    <n v="113.321448"/>
  </r>
  <r>
    <x v="132"/>
    <n v="115.9341"/>
    <n v="-1.136422380369817E-3"/>
    <n v="113.437375"/>
    <n v="113.20218800000001"/>
  </r>
  <r>
    <x v="133"/>
    <n v="113.61920000000001"/>
    <n v="-1.996737801906423E-2"/>
    <n v="113.05322"/>
    <n v="113.04058000000001"/>
  </r>
  <r>
    <x v="134"/>
    <n v="113.2773"/>
    <n v="-3.0091745057174712E-3"/>
    <n v="112.812865"/>
    <n v="112.789592"/>
  </r>
  <r>
    <x v="135"/>
    <n v="116.71559999999999"/>
    <n v="3.0352948031070692E-2"/>
    <n v="112.74003500000001"/>
    <n v="112.50713"/>
  </r>
  <r>
    <x v="136"/>
    <n v="116.4421"/>
    <n v="-2.3433028661121735E-3"/>
    <n v="112.67693"/>
    <n v="112.27341199999999"/>
  </r>
  <r>
    <x v="137"/>
    <n v="116.4909"/>
    <n v="4.1909240729931518E-4"/>
    <n v="112.69866"/>
    <n v="112.24583199999999"/>
  </r>
  <r>
    <x v="138"/>
    <n v="117.5068"/>
    <n v="8.72085287348634E-3"/>
    <n v="112.9194"/>
    <n v="112.23701"/>
  </r>
  <r>
    <x v="139"/>
    <n v="116.61790000000001"/>
    <n v="-7.5646685979023909E-3"/>
    <n v="113.0211"/>
    <n v="112.36915399999999"/>
  </r>
  <r>
    <x v="140"/>
    <n v="115.2895"/>
    <n v="-1.1391047172003677E-2"/>
    <n v="113.087585"/>
    <n v="112.386972"/>
  </r>
  <r>
    <x v="141"/>
    <n v="115.8853"/>
    <n v="5.1678600392923713E-3"/>
    <n v="113.23846500000001"/>
    <n v="112.491398"/>
  </r>
  <r>
    <x v="142"/>
    <n v="114.6155"/>
    <n v="-1.0957386312155259E-2"/>
    <n v="113.36047000000001"/>
    <n v="112.599486"/>
  </r>
  <r>
    <x v="143"/>
    <n v="111.20650000000001"/>
    <n v="-2.9742923077594186E-2"/>
    <n v="113.31153999999999"/>
    <n v="112.573868"/>
  </r>
  <r>
    <x v="144"/>
    <n v="112.49590000000001"/>
    <n v="1.1594645996412023E-2"/>
    <n v="113.25151"/>
    <n v="112.570528"/>
  </r>
  <r>
    <x v="145"/>
    <n v="113.3359"/>
    <n v="7.4669387951027399E-3"/>
    <n v="113.49675499999999"/>
    <n v="112.65049"/>
  </r>
  <r>
    <x v="146"/>
    <n v="113.88290000000001"/>
    <n v="4.8263612853474136E-3"/>
    <n v="113.56847999999999"/>
    <n v="112.77630000000001"/>
  </r>
  <r>
    <x v="147"/>
    <n v="116.28579999999999"/>
    <n v="2.1099743684082295E-2"/>
    <n v="114.07531"/>
    <n v="113.01842600000001"/>
  </r>
  <r>
    <x v="148"/>
    <n v="119.8706"/>
    <n v="3.082749570454868E-2"/>
    <n v="114.765765"/>
    <n v="113.26906"/>
  </r>
  <r>
    <x v="149"/>
    <n v="120.2222"/>
    <n v="2.9331629273567916E-3"/>
    <n v="115.39238"/>
    <n v="113.492988"/>
  </r>
  <r>
    <x v="150"/>
    <n v="120.0855"/>
    <n v="-1.1370612083292375E-3"/>
    <n v="115.792275"/>
    <n v="113.805646"/>
  </r>
  <r>
    <x v="151"/>
    <n v="119.4115"/>
    <n v="-5.6126676409724574E-3"/>
    <n v="115.95954999999999"/>
    <n v="114.083372"/>
  </r>
  <r>
    <x v="152"/>
    <n v="120.8767"/>
    <n v="1.227017498314642E-2"/>
    <n v="116.20668000000001"/>
    <n v="114.311224"/>
  </r>
  <r>
    <x v="153"/>
    <n v="121.492"/>
    <n v="5.0903110359565851E-3"/>
    <n v="116.60032"/>
    <n v="114.499116"/>
  </r>
  <r>
    <x v="154"/>
    <n v="118.9524"/>
    <n v="-2.0903433970961061E-2"/>
    <n v="116.884075"/>
    <n v="114.653184"/>
  </r>
  <r>
    <x v="155"/>
    <n v="120.3785"/>
    <n v="1.1988829145103574E-2"/>
    <n v="117.06722000000001"/>
    <n v="114.80222999999999"/>
  </r>
  <r>
    <x v="156"/>
    <n v="119.56780000000001"/>
    <n v="-6.734591309909943E-3"/>
    <n v="117.223505"/>
    <n v="114.91595"/>
  </r>
  <r>
    <x v="157"/>
    <n v="118.9524"/>
    <n v="-5.1468706457759028E-3"/>
    <n v="117.34658"/>
    <n v="115.090884"/>
  </r>
  <r>
    <x v="158"/>
    <n v="124.91079999999999"/>
    <n v="5.0090624485088053E-2"/>
    <n v="117.71678"/>
    <n v="115.31712"/>
  </r>
  <r>
    <x v="159"/>
    <n v="124.8424"/>
    <n v="-5.4759076076682511E-4"/>
    <n v="118.128005"/>
    <n v="115.607124"/>
  </r>
  <r>
    <x v="160"/>
    <n v="125.71169999999999"/>
    <n v="6.9631791763054007E-3"/>
    <n v="118.64911499999999"/>
    <n v="115.87707"/>
  </r>
  <r>
    <x v="161"/>
    <n v="123.7191"/>
    <n v="-1.5850553289789238E-2"/>
    <n v="119.04080500000001"/>
    <n v="116.10930999999999"/>
  </r>
  <r>
    <x v="162"/>
    <n v="125.2526"/>
    <n v="1.2395014189401588E-2"/>
    <n v="119.57266"/>
    <n v="116.33321599999999"/>
  </r>
  <r>
    <x v="163"/>
    <n v="128.81790000000001"/>
    <n v="2.8464878174185637E-2"/>
    <n v="120.45323"/>
    <n v="116.48352800000001"/>
  </r>
  <r>
    <x v="164"/>
    <n v="127.91930000000001"/>
    <n v="-6.9757386201761973E-3"/>
    <n v="121.2244"/>
    <n v="116.680226"/>
  </r>
  <r>
    <x v="165"/>
    <n v="128.9058"/>
    <n v="7.7118933577653426E-3"/>
    <n v="122.002895"/>
    <n v="116.894898"/>
  </r>
  <r>
    <x v="166"/>
    <n v="133.5162"/>
    <n v="3.5765652127367487E-2"/>
    <n v="122.98456"/>
    <n v="117.21113800000001"/>
  </r>
  <r>
    <x v="167"/>
    <n v="131.73849999999999"/>
    <n v="-1.3314489178092304E-2"/>
    <n v="123.757195"/>
    <n v="117.524782"/>
  </r>
  <r>
    <x v="168"/>
    <n v="130.61519999999999"/>
    <n v="-8.5267404745006381E-3"/>
    <n v="124.294425"/>
    <n v="117.875246"/>
  </r>
  <r>
    <x v="169"/>
    <n v="129.60900000000001"/>
    <n v="-7.7035444573064771E-3"/>
    <n v="124.76376500000001"/>
    <n v="118.175748"/>
  </r>
  <r>
    <x v="170"/>
    <n v="126.40519999999999"/>
    <n v="-2.4718962417733414E-2"/>
    <n v="125.07975"/>
    <n v="118.424656"/>
  </r>
  <r>
    <x v="171"/>
    <n v="127.96810000000001"/>
    <n v="1.2364206535807165E-2"/>
    <n v="125.50758"/>
    <n v="118.726664"/>
  </r>
  <r>
    <x v="172"/>
    <n v="123.6605"/>
    <n v="-3.3661514080462251E-2"/>
    <n v="125.64677"/>
    <n v="118.956366"/>
  </r>
  <r>
    <x v="173"/>
    <n v="127.8802"/>
    <n v="3.4123264906740669E-2"/>
    <n v="125.96617999999999"/>
    <n v="119.270268"/>
  </r>
  <r>
    <x v="174"/>
    <n v="128.98400000000001"/>
    <n v="8.6315160595620277E-3"/>
    <n v="126.46776"/>
    <n v="119.576018"/>
  </r>
  <r>
    <x v="175"/>
    <n v="125.98520000000001"/>
    <n v="-2.3249395273832407E-2"/>
    <n v="126.74809500000001"/>
    <n v="119.927102"/>
  </r>
  <r>
    <x v="176"/>
    <n v="125.8094"/>
    <n v="-1.3954019995999767E-3"/>
    <n v="127.060175"/>
    <n v="120.194322"/>
  </r>
  <r>
    <x v="177"/>
    <n v="127.8509"/>
    <n v="1.6226927399701552E-2"/>
    <n v="127.5051"/>
    <n v="120.628356"/>
  </r>
  <r>
    <x v="178"/>
    <n v="125.91679999999999"/>
    <n v="-1.5127777747360405E-2"/>
    <n v="127.55540000000001"/>
    <n v="121.025462"/>
  </r>
  <r>
    <x v="179"/>
    <n v="124.1879"/>
    <n v="-1.3730495057053482E-2"/>
    <n v="127.52267500000001"/>
    <n v="121.355422"/>
  </r>
  <r>
    <x v="180"/>
    <n v="124.86190000000001"/>
    <n v="5.4272598216091872E-3"/>
    <n v="127.48018500000001"/>
    <n v="121.61090799999999"/>
  </r>
  <r>
    <x v="181"/>
    <n v="128.96440000000001"/>
    <n v="3.2856299639842046E-2"/>
    <n v="127.74245000000001"/>
    <n v="121.868876"/>
  </r>
  <r>
    <x v="182"/>
    <n v="133.69200000000001"/>
    <n v="3.665817853609199E-2"/>
    <n v="128.16442000000001"/>
    <n v="122.224034"/>
  </r>
  <r>
    <x v="183"/>
    <n v="135.8409"/>
    <n v="1.6073512252041899E-2"/>
    <n v="128.51557"/>
    <n v="122.668468"/>
  </r>
  <r>
    <x v="184"/>
    <n v="139.60159999999999"/>
    <n v="2.7684592784647188E-2"/>
    <n v="129.09968499999999"/>
    <n v="123.194954"/>
  </r>
  <r>
    <x v="185"/>
    <n v="139.83600000000001"/>
    <n v="1.6790638502712785E-3"/>
    <n v="129.64619500000001"/>
    <n v="123.65736200000001"/>
  </r>
  <r>
    <x v="186"/>
    <n v="138.76150000000001"/>
    <n v="-7.6840012586172346E-3"/>
    <n v="129.90845999999999"/>
    <n v="124.10375000000001"/>
  </r>
  <r>
    <x v="187"/>
    <n v="133.90690000000001"/>
    <n v="-3.4985208433174986E-2"/>
    <n v="130.01687999999999"/>
    <n v="124.45207000000001"/>
  </r>
  <r>
    <x v="188"/>
    <n v="128.89609999999999"/>
    <n v="-3.7420028392861182E-2"/>
    <n v="129.930925"/>
    <n v="124.679856"/>
  </r>
  <r>
    <x v="189"/>
    <n v="131.02539999999999"/>
    <n v="1.6519506796559336E-2"/>
    <n v="130.001745"/>
    <n v="124.968006"/>
  </r>
  <r>
    <x v="190"/>
    <n v="131.85570000000001"/>
    <n v="6.3369392499470489E-3"/>
    <n v="130.27427"/>
    <n v="125.29933"/>
  </r>
  <r>
    <x v="191"/>
    <n v="130.83000000000001"/>
    <n v="-7.7789583612994928E-3"/>
    <n v="130.41736499999999"/>
    <n v="125.598224"/>
  </r>
  <r>
    <x v="192"/>
    <n v="134.19999999999999"/>
    <n v="2.5758618053963067E-2"/>
    <n v="130.94434000000001"/>
    <n v="125.989914"/>
  </r>
  <r>
    <x v="193"/>
    <n v="133.7842"/>
    <n v="-3.0983606557376531E-3"/>
    <n v="131.23954000000001"/>
    <n v="126.441468"/>
  </r>
  <r>
    <x v="194"/>
    <n v="133.93100000000001"/>
    <n v="1.0972895155034745E-3"/>
    <n v="131.48688999999999"/>
    <n v="126.87017"/>
  </r>
  <r>
    <x v="195"/>
    <n v="133.0505"/>
    <n v="-6.5742807863751196E-3"/>
    <n v="131.84015500000001"/>
    <n v="127.26446199999999"/>
  </r>
  <r>
    <x v="196"/>
    <n v="132.44399999999999"/>
    <n v="-4.5584195474651645E-3"/>
    <n v="132.171885"/>
    <n v="127.635684"/>
  </r>
  <r>
    <x v="197"/>
    <n v="132.18960000000001"/>
    <n v="-1.9208118148045239E-3"/>
    <n v="132.38882000000001"/>
    <n v="127.95376"/>
  </r>
  <r>
    <x v="198"/>
    <n v="132.42439999999999"/>
    <n v="1.7762365571873939E-3"/>
    <n v="132.71420000000001"/>
    <n v="128.204836"/>
  </r>
  <r>
    <x v="199"/>
    <n v="130.2919"/>
    <n v="-1.6103527748662527E-2"/>
    <n v="133.01939999999999"/>
    <n v="128.40622999999999"/>
  </r>
  <r>
    <x v="200"/>
    <n v="127.99299999999999"/>
    <n v="-1.7644228075574975E-2"/>
    <n v="133.17595499999999"/>
    <n v="128.56438"/>
  </r>
  <r>
    <x v="201"/>
    <n v="126.88760000000001"/>
    <n v="-8.6364098036610937E-3"/>
    <n v="133.072115"/>
    <n v="128.71390199999999"/>
  </r>
  <r>
    <x v="202"/>
    <n v="127.0441"/>
    <n v="1.233375050044172E-3"/>
    <n v="132.73972000000001"/>
    <n v="128.83725000000001"/>
  </r>
  <r>
    <x v="203"/>
    <n v="123.25830000000001"/>
    <n v="-2.9799101256965055E-2"/>
    <n v="132.11059"/>
    <n v="128.87257600000001"/>
  </r>
  <r>
    <x v="204"/>
    <n v="123.12139999999999"/>
    <n v="-1.1106757110881382E-3"/>
    <n v="131.28657999999999"/>
    <n v="128.95595599999999"/>
  </r>
  <r>
    <x v="205"/>
    <n v="122.6225"/>
    <n v="-4.0520981730226557E-3"/>
    <n v="130.425905"/>
    <n v="129.00083599999999"/>
  </r>
  <r>
    <x v="206"/>
    <n v="118.3573"/>
    <n v="-3.4783176007665895E-2"/>
    <n v="129.40569500000001"/>
    <n v="128.97662600000001"/>
  </r>
  <r>
    <x v="207"/>
    <n v="118.6215"/>
    <n v="2.2322239523882015E-3"/>
    <n v="128.641425"/>
    <n v="128.97000800000001"/>
  </r>
  <r>
    <x v="208"/>
    <n v="125.0094"/>
    <n v="5.3851114679885237E-2"/>
    <n v="128.44709"/>
    <n v="128.97198"/>
  </r>
  <r>
    <x v="209"/>
    <n v="122.39749999999999"/>
    <n v="-2.0893628799114383E-2"/>
    <n v="128.01569499999999"/>
    <n v="128.92308199999999"/>
  </r>
  <r>
    <x v="210"/>
    <n v="119.4041"/>
    <n v="-2.4456381870544663E-2"/>
    <n v="127.39311499999999"/>
    <n v="128.79693"/>
  </r>
  <r>
    <x v="211"/>
    <n v="117.51600000000001"/>
    <n v="-1.5812689849008521E-2"/>
    <n v="126.72741499999999"/>
    <n v="128.67286799999999"/>
  </r>
  <r>
    <x v="212"/>
    <n v="118.77800000000001"/>
    <n v="1.0738963205010332E-2"/>
    <n v="125.956315"/>
    <n v="128.54337599999999"/>
  </r>
  <r>
    <x v="213"/>
    <n v="113.82810000000001"/>
    <n v="-4.1673542238461647E-2"/>
    <n v="124.95851"/>
    <n v="128.24358000000001"/>
  </r>
  <r>
    <x v="214"/>
    <n v="118.4551"/>
    <n v="4.0649013732110051E-2"/>
    <n v="124.184715"/>
    <n v="128.05429599999999"/>
  </r>
  <r>
    <x v="215"/>
    <n v="117.3693"/>
    <n v="-9.1663423525032428E-3"/>
    <n v="123.400655"/>
    <n v="127.823566"/>
  </r>
  <r>
    <x v="216"/>
    <n v="119.3062"/>
    <n v="1.6502611841427095E-2"/>
    <n v="122.743765"/>
    <n v="127.539366"/>
  </r>
  <r>
    <x v="217"/>
    <n v="118.3965"/>
    <n v="-7.6249180679629491E-3"/>
    <n v="122.05410999999999"/>
    <n v="127.272526"/>
  </r>
  <r>
    <x v="218"/>
    <n v="121.2921"/>
    <n v="2.4456804044038494E-2"/>
    <n v="121.497495"/>
    <n v="127.08606399999999"/>
  </r>
  <r>
    <x v="219"/>
    <n v="122.8377"/>
    <n v="1.2742791987276902E-2"/>
    <n v="121.124785"/>
    <n v="126.950638"/>
  </r>
  <r>
    <x v="220"/>
    <n v="122.0453"/>
    <n v="-6.4507883166161628E-3"/>
    <n v="120.8274"/>
    <n v="126.86344"/>
  </r>
  <r>
    <x v="221"/>
    <n v="117.9074"/>
    <n v="-3.3904623938816214E-2"/>
    <n v="120.37839"/>
    <n v="126.662226"/>
  </r>
  <r>
    <x v="222"/>
    <n v="117.37909999999999"/>
    <n v="-4.4806348032438992E-3"/>
    <n v="119.89514"/>
    <n v="126.536598"/>
  </r>
  <r>
    <x v="223"/>
    <n v="120.7051"/>
    <n v="2.8335538439125951E-2"/>
    <n v="119.76748000000001"/>
    <n v="126.393096"/>
  </r>
  <r>
    <x v="224"/>
    <n v="119.8736"/>
    <n v="-6.8886898730874391E-3"/>
    <n v="119.60509"/>
    <n v="126.210888"/>
  </r>
  <r>
    <x v="225"/>
    <n v="117.4769"/>
    <n v="-1.9993559883076828E-2"/>
    <n v="119.34781"/>
    <n v="126.040722"/>
  </r>
  <r>
    <x v="226"/>
    <n v="117.96599999999999"/>
    <n v="4.1633716926476882E-3"/>
    <n v="119.328245"/>
    <n v="125.883854"/>
  </r>
  <r>
    <x v="227"/>
    <n v="118.57259999999999"/>
    <n v="5.1421596053100593E-3"/>
    <n v="119.3258"/>
    <n v="125.69828800000001"/>
  </r>
  <r>
    <x v="228"/>
    <n v="118.7486"/>
    <n v="1.4843226850047575E-3"/>
    <n v="119.01276"/>
    <n v="125.554924"/>
  </r>
  <r>
    <x v="229"/>
    <n v="117.2911"/>
    <n v="-1.2273828912509277E-2"/>
    <n v="118.75744"/>
    <n v="125.416988"/>
  </r>
  <r>
    <x v="230"/>
    <n v="119.49209999999999"/>
    <n v="1.8765277160841753E-2"/>
    <n v="118.76184000000001"/>
    <n v="125.30959199999999"/>
  </r>
  <r>
    <x v="231"/>
    <n v="120.3236"/>
    <n v="6.958619021675938E-3"/>
    <n v="118.90222"/>
    <n v="125.136776"/>
  </r>
  <r>
    <x v="232"/>
    <n v="123.1605"/>
    <n v="2.3577253340159476E-2"/>
    <n v="119.12134500000001"/>
    <n v="124.926146"/>
  </r>
  <r>
    <x v="233"/>
    <n v="123.4637"/>
    <n v="2.4618282647439482E-3"/>
    <n v="119.60312500000001"/>
    <n v="124.678602"/>
  </r>
  <r>
    <x v="234"/>
    <n v="125.117"/>
    <n v="1.3390980506821082E-2"/>
    <n v="119.93622000000001"/>
    <n v="124.38891"/>
  </r>
  <r>
    <x v="235"/>
    <n v="127.5234"/>
    <n v="1.9233197726927553E-2"/>
    <n v="120.44392499999999"/>
    <n v="124.142658"/>
  </r>
  <r>
    <x v="236"/>
    <n v="130.10599999999999"/>
    <n v="2.0251969442470985E-2"/>
    <n v="120.983915"/>
    <n v="123.969548"/>
  </r>
  <r>
    <x v="237"/>
    <n v="128.3843"/>
    <n v="-1.323305612346859E-2"/>
    <n v="121.483305"/>
    <n v="123.85909599999999"/>
  </r>
  <r>
    <x v="238"/>
    <n v="131.50489999999999"/>
    <n v="2.4306710399947695E-2"/>
    <n v="121.993945"/>
    <n v="123.911272"/>
  </r>
  <r>
    <x v="239"/>
    <n v="129.15710000000001"/>
    <n v="-1.7853327138380282E-2"/>
    <n v="122.309915"/>
    <n v="123.87390600000001"/>
  </r>
  <r>
    <x v="240"/>
    <n v="131.57329999999999"/>
    <n v="1.8707450074366694E-2"/>
    <n v="122.786315"/>
    <n v="123.868258"/>
  </r>
  <r>
    <x v="241"/>
    <n v="131.2407"/>
    <n v="-2.5278684961157483E-3"/>
    <n v="123.45298"/>
    <n v="123.87647200000001"/>
  </r>
  <r>
    <x v="242"/>
    <n v="131.90600000000001"/>
    <n v="5.0693115778870368E-3"/>
    <n v="124.17932500000001"/>
    <n v="123.830592"/>
  </r>
  <r>
    <x v="243"/>
    <n v="130.21360000000001"/>
    <n v="-1.2830348884811826E-2"/>
    <n v="124.65475000000001"/>
    <n v="123.75918"/>
  </r>
  <r>
    <x v="244"/>
    <n v="130.5951"/>
    <n v="2.9298014953891283E-3"/>
    <n v="125.190825"/>
    <n v="123.69246200000001"/>
  </r>
  <r>
    <x v="245"/>
    <n v="129.06909999999999"/>
    <n v="-1.1684971335065519E-2"/>
    <n v="125.77043500000001"/>
    <n v="123.61283400000001"/>
  </r>
  <r>
    <x v="246"/>
    <n v="131.3973"/>
    <n v="1.803839958595832E-2"/>
    <n v="126.44199999999999"/>
    <n v="123.5919"/>
  </r>
  <r>
    <x v="247"/>
    <n v="131.7886"/>
    <n v="2.9779911763787581E-3"/>
    <n v="127.1028"/>
    <n v="123.58387999999999"/>
  </r>
  <r>
    <x v="248"/>
    <n v="131.4658"/>
    <n v="-2.4493772602486308E-3"/>
    <n v="127.73866"/>
    <n v="123.564708"/>
  </r>
  <r>
    <x v="249"/>
    <n v="130.67339999999999"/>
    <n v="-6.0274231016737012E-3"/>
    <n v="128.40777499999999"/>
    <n v="123.572338"/>
  </r>
  <r>
    <x v="250"/>
    <n v="130.57560000000001"/>
    <n v="-7.4843082065656485E-4"/>
    <n v="128.96195"/>
    <n v="123.62399000000001"/>
  </r>
  <r>
    <x v="251"/>
    <n v="128.59950000000001"/>
    <n v="-1.5133761590986339E-2"/>
    <n v="129.37574499999999"/>
    <n v="123.65822799999999"/>
  </r>
  <r>
    <x v="252"/>
    <n v="129.65600000000001"/>
    <n v="8.2154285203286381E-3"/>
    <n v="129.70052000000001"/>
    <n v="123.710466"/>
  </r>
  <r>
    <x v="253"/>
    <n v="125.0681"/>
    <n v="-3.5385173073363418E-2"/>
    <n v="129.78074000000001"/>
    <n v="123.746662"/>
  </r>
  <r>
    <x v="254"/>
    <n v="125.3126"/>
    <n v="1.9549349514385028E-3"/>
    <n v="129.79051999999999"/>
    <n v="123.790486"/>
  </r>
  <r>
    <x v="255"/>
    <n v="126.9169"/>
    <n v="1.2802383798596439E-2"/>
    <n v="129.76019500000001"/>
    <n v="123.876374"/>
  </r>
  <r>
    <x v="256"/>
    <n v="127.59310000000001"/>
    <n v="5.3278956545583789E-3"/>
    <n v="129.63454999999999"/>
    <n v="124.06108999999999"/>
  </r>
  <r>
    <x v="257"/>
    <n v="124.3006"/>
    <n v="-2.5804686930562926E-2"/>
    <n v="129.43036499999999"/>
    <n v="124.174672"/>
  </r>
  <r>
    <x v="258"/>
    <n v="123.37949999999999"/>
    <n v="-7.4102618973682643E-3"/>
    <n v="129.02409499999999"/>
    <n v="124.14207399999999"/>
  </r>
  <r>
    <x v="259"/>
    <n v="120.3026"/>
    <n v="-2.4938502749646374E-2"/>
    <n v="128.58136999999999"/>
    <n v="124.100176"/>
  </r>
  <r>
    <x v="260"/>
    <n v="122.4584"/>
    <n v="1.7919812206884878E-2"/>
    <n v="128.12562500000001"/>
    <n v="124.16126199999999"/>
  </r>
  <r>
    <x v="261"/>
    <n v="124.8886"/>
    <n v="1.9845106583133543E-2"/>
    <n v="127.80802"/>
    <n v="124.30871399999999"/>
  </r>
  <r>
    <x v="262"/>
    <n v="123.7323"/>
    <n v="-9.2586513100475498E-3"/>
    <n v="127.39933499999999"/>
    <n v="124.40779999999999"/>
  </r>
  <r>
    <x v="263"/>
    <n v="122.3408"/>
    <n v="-1.1246052970808718E-2"/>
    <n v="127.005695"/>
    <n v="124.57805399999999"/>
  </r>
  <r>
    <x v="264"/>
    <n v="122.184"/>
    <n v="-1.281665642206109E-3"/>
    <n v="126.58514"/>
    <n v="124.652632"/>
  </r>
  <r>
    <x v="265"/>
    <n v="124.7514"/>
    <n v="2.1012571204085617E-2"/>
    <n v="126.369255"/>
    <n v="124.800274"/>
  </r>
  <r>
    <x v="266"/>
    <n v="122.9091"/>
    <n v="-1.4767770141256964E-2"/>
    <n v="125.944845"/>
    <n v="124.872332"/>
  </r>
  <r>
    <x v="267"/>
    <n v="124.54559999999999"/>
    <n v="1.3314717950094757E-2"/>
    <n v="125.582695"/>
    <n v="124.99531399999999"/>
  </r>
  <r>
    <x v="268"/>
    <n v="124.3496"/>
    <n v="-1.5737207898151029E-3"/>
    <n v="125.226885"/>
    <n v="125.05646400000001"/>
  </r>
  <r>
    <x v="269"/>
    <n v="124.3006"/>
    <n v="-3.9405032263872819E-4"/>
    <n v="124.90824499999999"/>
    <n v="125.085722"/>
  </r>
  <r>
    <x v="270"/>
    <n v="122.76220000000001"/>
    <n v="-1.2376448705798682E-2"/>
    <n v="124.51757499999999"/>
    <n v="125.10006"/>
  </r>
  <r>
    <x v="271"/>
    <n v="122.1056"/>
    <n v="-5.3485519158178452E-3"/>
    <n v="124.19288"/>
    <n v="125.18402399999999"/>
  </r>
  <r>
    <x v="272"/>
    <n v="121.78230000000001"/>
    <n v="-2.6477082132185803E-3"/>
    <n v="123.799195"/>
    <n v="125.272088"/>
  </r>
  <r>
    <x v="273"/>
    <n v="122.5466"/>
    <n v="6.2759530736402613E-3"/>
    <n v="123.67312"/>
    <n v="125.30891800000001"/>
  </r>
  <r>
    <x v="274"/>
    <n v="121.05710000000001"/>
    <n v="-1.2154559979632218E-2"/>
    <n v="123.460345"/>
    <n v="125.332588"/>
  </r>
  <r>
    <x v="275"/>
    <n v="123.3599"/>
    <n v="1.9022428259061197E-2"/>
    <n v="123.282495"/>
    <n v="125.450248"/>
  </r>
  <r>
    <x v="276"/>
    <n v="123.36969999999999"/>
    <n v="7.9442347148406256E-5"/>
    <n v="123.071325"/>
    <n v="125.558322"/>
  </r>
  <r>
    <x v="277"/>
    <n v="124.19280000000001"/>
    <n v="6.6718164995134277E-3"/>
    <n v="123.065935"/>
    <n v="125.670726"/>
  </r>
  <r>
    <x v="278"/>
    <n v="124.575"/>
    <n v="3.0774730902274339E-3"/>
    <n v="123.12571"/>
    <n v="125.787254"/>
  </r>
  <r>
    <x v="279"/>
    <n v="123.57550000000001"/>
    <n v="-8.0232791491069433E-3"/>
    <n v="123.289355"/>
    <n v="125.912942"/>
  </r>
  <r>
    <x v="280"/>
    <n v="124.7906"/>
    <n v="9.8328552180650952E-3"/>
    <n v="123.40596499999999"/>
    <n v="126.018912"/>
  </r>
  <r>
    <x v="281"/>
    <n v="127.85769999999999"/>
    <n v="2.4577973020403654E-2"/>
    <n v="123.55441999999999"/>
    <n v="126.169594"/>
  </r>
  <r>
    <x v="282"/>
    <n v="127.03449999999999"/>
    <n v="-6.4384076985586347E-3"/>
    <n v="123.71953000000001"/>
    <n v="126.247074"/>
  </r>
  <r>
    <x v="283"/>
    <n v="127.5343"/>
    <n v="3.9343642868669981E-3"/>
    <n v="123.97920499999999"/>
    <n v="126.328486"/>
  </r>
  <r>
    <x v="284"/>
    <n v="129.1413"/>
    <n v="1.2600531778509838E-2"/>
    <n v="124.32707000000001"/>
    <n v="126.40897200000001"/>
  </r>
  <r>
    <x v="285"/>
    <n v="127.8381"/>
    <n v="-1.00912721182147E-2"/>
    <n v="124.481405"/>
    <n v="126.415266"/>
  </r>
  <r>
    <x v="286"/>
    <n v="129.64109999999999"/>
    <n v="1.4103776573650473E-2"/>
    <n v="124.818005"/>
    <n v="126.405968"/>
  </r>
  <r>
    <x v="287"/>
    <n v="131.28729999999999"/>
    <n v="1.2698133539440715E-2"/>
    <n v="125.15509"/>
    <n v="126.464028"/>
  </r>
  <r>
    <x v="288"/>
    <n v="131.0129"/>
    <n v="-2.0900726879140574E-3"/>
    <n v="125.488255"/>
    <n v="126.454188"/>
  </r>
  <r>
    <x v="289"/>
    <n v="130.72880000000001"/>
    <n v="-2.1684887518709228E-3"/>
    <n v="125.809665"/>
    <n v="126.48562200000001"/>
  </r>
  <r>
    <x v="290"/>
    <n v="130.4348"/>
    <n v="-2.2489306105465401E-3"/>
    <n v="126.19329500000001"/>
    <n v="126.462852"/>
  </r>
  <r>
    <x v="291"/>
    <n v="132.0712"/>
    <n v="1.254573166056927E-2"/>
    <n v="126.691575"/>
    <n v="126.479462"/>
  </r>
  <r>
    <x v="292"/>
    <n v="133.59010000000001"/>
    <n v="1.1500614819885069E-2"/>
    <n v="127.281965"/>
    <n v="126.513144"/>
  </r>
  <r>
    <x v="293"/>
    <n v="134.20740000000001"/>
    <n v="4.6208513954253405E-3"/>
    <n v="127.865005"/>
    <n v="126.59302"/>
  </r>
  <r>
    <x v="294"/>
    <n v="134.5112"/>
    <n v="2.2636605731130022E-3"/>
    <n v="128.53771"/>
    <n v="126.671342"/>
  </r>
  <r>
    <x v="295"/>
    <n v="137.14709999999999"/>
    <n v="1.9596137719386952E-2"/>
    <n v="129.22707"/>
    <n v="126.832902"/>
  </r>
  <r>
    <x v="296"/>
    <n v="139.16569999999999"/>
    <n v="1.4718502979647274E-2"/>
    <n v="130.01687000000001"/>
    <n v="126.98827"/>
  </r>
  <r>
    <x v="297"/>
    <n v="141.6645"/>
    <n v="1.7955573823147608E-2"/>
    <n v="130.890455"/>
    <n v="127.185788"/>
  </r>
  <r>
    <x v="298"/>
    <n v="140.3612"/>
    <n v="-9.199905410318121E-3"/>
    <n v="131.679765"/>
    <n v="127.363696"/>
  </r>
  <r>
    <x v="299"/>
    <n v="142.1936"/>
    <n v="1.3054889812854409E-2"/>
    <n v="132.61067"/>
    <n v="127.5941"/>
  </r>
  <r>
    <x v="300"/>
    <n v="141.5959"/>
    <n v="-4.2034240640929088E-3"/>
    <n v="133.45093499999999"/>
    <n v="127.81450599999999"/>
  </r>
  <r>
    <x v="301"/>
    <n v="142.71299999999999"/>
    <n v="7.8893527284333853E-3"/>
    <n v="134.19370000000001"/>
    <n v="128.09677600000001"/>
  </r>
  <r>
    <x v="302"/>
    <n v="146.1524"/>
    <n v="2.4100117018071243E-2"/>
    <n v="135.14959500000001"/>
    <n v="128.426704"/>
  </r>
  <r>
    <x v="303"/>
    <n v="145.49590000000001"/>
    <n v="-4.4918865512985073E-3"/>
    <n v="136.047675"/>
    <n v="128.83526000000001"/>
  </r>
  <r>
    <x v="304"/>
    <n v="143.4479"/>
    <n v="-1.4075998017813562E-2"/>
    <n v="136.76300499999999"/>
    <n v="129.19796600000001"/>
  </r>
  <r>
    <x v="305"/>
    <n v="139.58709999999999"/>
    <n v="-2.6914301289876041E-2"/>
    <n v="137.35045500000001"/>
    <n v="129.45137"/>
  </r>
  <r>
    <x v="306"/>
    <n v="143.21270000000001"/>
    <n v="2.5973746857696822E-2"/>
    <n v="138.02903499999999"/>
    <n v="129.76376200000001"/>
  </r>
  <r>
    <x v="307"/>
    <n v="142.4778"/>
    <n v="-5.1315281396133727E-3"/>
    <n v="138.58856"/>
    <n v="130.127306"/>
  </r>
  <r>
    <x v="308"/>
    <n v="143.84960000000001"/>
    <n v="9.6281666336790472E-3"/>
    <n v="139.23039499999999"/>
    <n v="130.536708"/>
  </r>
  <r>
    <x v="309"/>
    <n v="145.57429999999999"/>
    <n v="1.1989605810513115E-2"/>
    <n v="139.97266999999999"/>
    <n v="131.04214200000001"/>
  </r>
  <r>
    <x v="310"/>
    <n v="145.9957"/>
    <n v="2.8947417229552297E-3"/>
    <n v="140.75071500000001"/>
    <n v="131.512888"/>
  </r>
  <r>
    <x v="311"/>
    <n v="143.8202"/>
    <n v="-1.4901123800221461E-2"/>
    <n v="141.338165"/>
    <n v="131.89152000000001"/>
  </r>
  <r>
    <x v="312"/>
    <n v="142.06620000000001"/>
    <n v="-1.2195783346150235E-2"/>
    <n v="141.76196999999999"/>
    <n v="132.25819799999999"/>
  </r>
  <r>
    <x v="313"/>
    <n v="142.71299999999999"/>
    <n v="4.5528070716327473E-3"/>
    <n v="142.18725000000001"/>
    <n v="132.66564199999999"/>
  </r>
  <r>
    <x v="314"/>
    <n v="142.92859999999999"/>
    <n v="1.5107243208396515E-3"/>
    <n v="142.60812000000001"/>
    <n v="133.080534"/>
  </r>
  <r>
    <x v="315"/>
    <n v="142.59540000000001"/>
    <n v="-2.3312339167946838E-3"/>
    <n v="142.88053500000001"/>
    <n v="133.43741399999999"/>
  </r>
  <r>
    <x v="316"/>
    <n v="144.39840000000001"/>
    <n v="1.2644166642121757E-2"/>
    <n v="143.14216999999999"/>
    <n v="133.8672"/>
  </r>
  <r>
    <x v="317"/>
    <n v="143.9966"/>
    <n v="-2.782579308358013E-3"/>
    <n v="143.25877500000001"/>
    <n v="134.25622000000001"/>
  </r>
  <r>
    <x v="318"/>
    <n v="144.1045"/>
    <n v="7.4932324791010529E-4"/>
    <n v="143.44594000000001"/>
    <n v="134.651318"/>
  </r>
  <r>
    <x v="319"/>
    <n v="143.41749999999999"/>
    <n v="-4.7673736767416264E-3"/>
    <n v="143.50713500000001"/>
    <n v="135.03365600000001"/>
  </r>
  <r>
    <x v="320"/>
    <n v="143.36840000000001"/>
    <n v="-3.4235710425845056E-4"/>
    <n v="143.59576000000001"/>
    <n v="135.44578000000001"/>
  </r>
  <r>
    <x v="321"/>
    <n v="142.88749999999999"/>
    <n v="-3.3542956467396134E-3"/>
    <n v="143.60448500000001"/>
    <n v="135.86141799999999"/>
  </r>
  <r>
    <x v="322"/>
    <n v="143.14269999999999"/>
    <n v="1.7860204706499072E-3"/>
    <n v="143.45400000000001"/>
    <n v="136.28862599999999"/>
  </r>
  <r>
    <x v="323"/>
    <n v="146.1163"/>
    <n v="2.0773675500042943E-2"/>
    <n v="143.48501999999999"/>
    <n v="136.76002"/>
  </r>
  <r>
    <x v="324"/>
    <n v="146.32230000000001"/>
    <n v="1.409835863623865E-3"/>
    <n v="143.62873999999999"/>
    <n v="137.26532399999999"/>
  </r>
  <r>
    <x v="325"/>
    <n v="148.3047"/>
    <n v="1.3548174133402702E-2"/>
    <n v="144.06461999999999"/>
    <n v="137.76421999999999"/>
  </r>
  <r>
    <x v="326"/>
    <n v="147.392"/>
    <n v="-6.1542216800951621E-3"/>
    <n v="144.273585"/>
    <n v="138.244666"/>
  </r>
  <r>
    <x v="327"/>
    <n v="143.63339999999999"/>
    <n v="-2.5500705601389506E-2"/>
    <n v="144.33136500000001"/>
    <n v="138.633478"/>
  </r>
  <r>
    <x v="328"/>
    <n v="143.96700000000001"/>
    <n v="2.3225795671482086E-3"/>
    <n v="144.33723499999999"/>
    <n v="139.02131800000001"/>
  </r>
  <r>
    <x v="329"/>
    <n v="145.42930000000001"/>
    <n v="1.0157188800211214E-2"/>
    <n v="144.32998499999999"/>
    <n v="139.458394"/>
  </r>
  <r>
    <x v="330"/>
    <n v="146.92099999999999"/>
    <n v="1.0257217768358862E-2"/>
    <n v="144.37625"/>
    <n v="139.90100200000001"/>
  </r>
  <r>
    <x v="331"/>
    <n v="146.83260000000001"/>
    <n v="-6.0168389814918566E-4"/>
    <n v="144.52687"/>
    <n v="140.28049999999999"/>
  </r>
  <r>
    <x v="332"/>
    <n v="145.59610000000001"/>
    <n v="-8.4211544302832397E-3"/>
    <n v="144.70336499999999"/>
    <n v="140.65173200000001"/>
  </r>
  <r>
    <x v="333"/>
    <n v="144.79140000000001"/>
    <n v="-5.5269337571541843E-3"/>
    <n v="144.80728500000001"/>
    <n v="140.99687399999999"/>
  </r>
  <r>
    <x v="334"/>
    <n v="145.83160000000001"/>
    <n v="7.184128339114082E-3"/>
    <n v="144.95243500000001"/>
    <n v="141.33068"/>
  </r>
  <r>
    <x v="335"/>
    <n v="150.26740000000001"/>
    <n v="3.0417275816764011E-2"/>
    <n v="145.33603500000001"/>
    <n v="141.77926600000001"/>
  </r>
  <r>
    <x v="336"/>
    <n v="149.00139999999999"/>
    <n v="-8.4249810670845582E-3"/>
    <n v="145.56618499999999"/>
    <n v="142.166472"/>
  </r>
  <r>
    <x v="337"/>
    <n v="149.6688"/>
    <n v="4.4791525448755198E-3"/>
    <n v="145.849795"/>
    <n v="142.53410199999999"/>
  </r>
  <r>
    <x v="338"/>
    <n v="150.7876"/>
    <n v="7.4751718461028016E-3"/>
    <n v="146.18395000000001"/>
    <n v="142.929596"/>
  </r>
  <r>
    <x v="339"/>
    <n v="151.4255"/>
    <n v="4.2304539630579896E-3"/>
    <n v="146.58435"/>
    <n v="143.34352999999999"/>
  </r>
  <r>
    <x v="340"/>
    <n v="153.77090000000001"/>
    <n v="1.54888047257562E-2"/>
    <n v="147.10447500000001"/>
    <n v="143.81025199999999"/>
  </r>
  <r>
    <x v="341"/>
    <n v="152.22040000000001"/>
    <n v="-1.0083182188567519E-2"/>
    <n v="147.57112000000001"/>
    <n v="144.21323599999999"/>
  </r>
  <r>
    <x v="342"/>
    <n v="151.19970000000001"/>
    <n v="-6.7054087362797832E-3"/>
    <n v="147.97397000000001"/>
    <n v="144.565428"/>
  </r>
  <r>
    <x v="343"/>
    <n v="146.19479999999999"/>
    <n v="-3.3101256153286185E-2"/>
    <n v="147.97789499999999"/>
    <n v="144.80517599999999"/>
  </r>
  <r>
    <x v="344"/>
    <n v="146.76390000000001"/>
    <n v="3.8927513153683702E-3"/>
    <n v="147.99997500000001"/>
    <n v="145.05023"/>
  </r>
  <r>
    <x v="345"/>
    <n v="145.36060000000001"/>
    <n v="-9.5616156289114462E-3"/>
    <n v="147.85276999999999"/>
    <n v="145.21449999999999"/>
  </r>
  <r>
    <x v="346"/>
    <n v="146.25360000000001"/>
    <n v="6.1433428315513794E-3"/>
    <n v="147.79585"/>
    <n v="145.356258"/>
  </r>
  <r>
    <x v="347"/>
    <n v="146.0181"/>
    <n v="-1.6102167741511852E-3"/>
    <n v="147.915085"/>
    <n v="145.44333"/>
  </r>
  <r>
    <x v="348"/>
    <n v="143.3389"/>
    <n v="-1.8348410231334378E-2"/>
    <n v="147.88368"/>
    <n v="145.50288399999999"/>
  </r>
  <r>
    <x v="349"/>
    <n v="140.27709999999999"/>
    <n v="-2.1360565764073858E-2"/>
    <n v="147.62607"/>
    <n v="145.46455399999999"/>
  </r>
  <r>
    <x v="350"/>
    <n v="140.75800000000001"/>
    <n v="3.4282145838488987E-3"/>
    <n v="147.31791999999999"/>
    <n v="145.44779600000001"/>
  </r>
  <r>
    <x v="351"/>
    <n v="143.13290000000001"/>
    <n v="1.6872220406655369E-2"/>
    <n v="147.132935"/>
    <n v="145.45619400000001"/>
  </r>
  <r>
    <x v="352"/>
    <n v="144.09460000000001"/>
    <n v="6.7189304485553158E-3"/>
    <n v="147.05786000000001"/>
    <n v="145.41503800000001"/>
  </r>
  <r>
    <x v="353"/>
    <n v="144.18299999999999"/>
    <n v="6.1348586275955519E-4"/>
    <n v="147.02744000000001"/>
    <n v="145.38878"/>
  </r>
  <r>
    <x v="354"/>
    <n v="142.6618"/>
    <n v="-1.0550480985969224E-2"/>
    <n v="146.86895000000001"/>
    <n v="145.37305799999999"/>
  </r>
  <r>
    <x v="355"/>
    <n v="139.2663"/>
    <n v="-2.3801045549684652E-2"/>
    <n v="146.318895"/>
    <n v="145.36664200000001"/>
  </r>
  <r>
    <x v="356"/>
    <n v="140.16909999999999"/>
    <n v="6.4825445926257608E-3"/>
    <n v="145.87728000000001"/>
    <n v="145.30577"/>
  </r>
  <r>
    <x v="357"/>
    <n v="138.8639"/>
    <n v="-9.311610048148844E-3"/>
    <n v="145.33703499999999"/>
    <n v="145.23349200000001"/>
  </r>
  <r>
    <x v="358"/>
    <n v="139.99250000000001"/>
    <n v="8.1273822786196437E-3"/>
    <n v="144.79728"/>
    <n v="145.15635"/>
  </r>
  <r>
    <x v="359"/>
    <n v="136.5479"/>
    <n v="-2.4605603871636017E-2"/>
    <n v="144.05340000000001"/>
    <n v="144.97582199999999"/>
  </r>
  <r>
    <x v="360"/>
    <n v="138.4812"/>
    <n v="1.4158401557255784E-2"/>
    <n v="143.288915"/>
    <n v="144.82553200000001"/>
  </r>
  <r>
    <x v="361"/>
    <n v="139.3546"/>
    <n v="6.3069932958408348E-3"/>
    <n v="142.645625"/>
    <n v="144.73622"/>
  </r>
  <r>
    <x v="362"/>
    <n v="140.62049999999999"/>
    <n v="9.0840201902195883E-3"/>
    <n v="142.11666500000001"/>
    <n v="144.70730599999999"/>
  </r>
  <r>
    <x v="363"/>
    <n v="140.23779999999999"/>
    <n v="-2.721509310520176E-3"/>
    <n v="141.818815"/>
    <n v="144.657802"/>
  </r>
  <r>
    <x v="364"/>
    <n v="140.14949999999999"/>
    <n v="-6.2964478906546439E-4"/>
    <n v="141.48809499999999"/>
    <n v="144.60221999999999"/>
  </r>
  <r>
    <x v="365"/>
    <n v="138.87370000000001"/>
    <n v="-9.1031362937432636E-3"/>
    <n v="141.16374999999999"/>
    <n v="144.52778599999999"/>
  </r>
  <r>
    <x v="366"/>
    <n v="138.28489999999999"/>
    <n v="-4.2398236671163936E-3"/>
    <n v="140.76531499999999"/>
    <n v="144.40551600000001"/>
  </r>
  <r>
    <x v="367"/>
    <n v="141.08179999999999"/>
    <n v="2.0225635626160088E-2"/>
    <n v="140.51849999999999"/>
    <n v="144.34721999999999"/>
  </r>
  <r>
    <x v="368"/>
    <n v="142.14169999999999"/>
    <n v="7.5126628665072026E-3"/>
    <n v="140.45864"/>
    <n v="144.307964"/>
  </r>
  <r>
    <x v="369"/>
    <n v="143.81979999999999"/>
    <n v="1.1805824750935168E-2"/>
    <n v="140.635775"/>
    <n v="144.31601000000001"/>
  </r>
  <r>
    <x v="370"/>
    <n v="145.98869999999999"/>
    <n v="1.5080677347625304E-2"/>
    <n v="140.89731"/>
    <n v="144.368416"/>
  </r>
  <r>
    <x v="371"/>
    <n v="146.47929999999999"/>
    <n v="3.3605340687328233E-3"/>
    <n v="141.06462999999999"/>
    <n v="144.44025199999999"/>
  </r>
  <r>
    <x v="372"/>
    <n v="146.6953"/>
    <n v="1.4746110883927521E-3"/>
    <n v="141.19466499999999"/>
    <n v="144.511304"/>
  </r>
  <r>
    <x v="373"/>
    <n v="145.91999999999999"/>
    <n v="-5.2851045670857522E-3"/>
    <n v="141.28151500000001"/>
    <n v="144.50737799999999"/>
  </r>
  <r>
    <x v="374"/>
    <n v="145.87090000000001"/>
    <n v="-3.3648574561395694E-4"/>
    <n v="141.44197"/>
    <n v="144.49834999999999"/>
  </r>
  <r>
    <x v="375"/>
    <n v="146.53829999999999"/>
    <n v="4.5752785511021798E-3"/>
    <n v="141.80556999999999"/>
    <n v="144.463022"/>
  </r>
  <r>
    <x v="376"/>
    <n v="146.077"/>
    <n v="-3.1479824728415373E-3"/>
    <n v="142.100965"/>
    <n v="144.436722"/>
  </r>
  <r>
    <x v="377"/>
    <n v="149.7277"/>
    <n v="2.4991614011788288E-2"/>
    <n v="142.64415500000001"/>
    <n v="144.55860799999999"/>
  </r>
  <r>
    <x v="378"/>
    <n v="147.0093"/>
    <n v="-1.8155625178240209E-2"/>
    <n v="142.99499499999999"/>
    <n v="144.61945399999999"/>
  </r>
  <r>
    <x v="379"/>
    <n v="146.185"/>
    <n v="-5.607128256511662E-3"/>
    <n v="143.47685000000001"/>
    <n v="144.634568"/>
  </r>
  <r>
    <x v="380"/>
    <n v="147.2252"/>
    <n v="7.115641139651796E-3"/>
    <n v="143.91405"/>
    <n v="144.64065199999999"/>
  </r>
  <r>
    <x v="381"/>
    <n v="148.6678"/>
    <n v="9.798594262395266E-3"/>
    <n v="144.37970999999999"/>
    <n v="144.677356"/>
  </r>
  <r>
    <x v="382"/>
    <n v="148.14769999999999"/>
    <n v="-3.4984038238274895E-3"/>
    <n v="144.75606999999999"/>
    <n v="144.728388"/>
  </r>
  <r>
    <x v="383"/>
    <n v="148.67840000000001"/>
    <n v="3.5822358362636031E-3"/>
    <n v="145.1781"/>
    <n v="144.806128"/>
  </r>
  <r>
    <x v="384"/>
    <n v="147.8528"/>
    <n v="-5.552924970944062E-3"/>
    <n v="145.563265"/>
    <n v="144.846552"/>
  </r>
  <r>
    <x v="385"/>
    <n v="148.2165"/>
    <n v="2.459879014803823E-3"/>
    <n v="146.030405"/>
    <n v="144.80553399999999"/>
  </r>
  <r>
    <x v="386"/>
    <n v="145.37620000000001"/>
    <n v="-1.9163183586172861E-2"/>
    <n v="146.38497000000001"/>
    <n v="144.73303000000001"/>
  </r>
  <r>
    <x v="387"/>
    <n v="145.327"/>
    <n v="-3.3843228809127268E-4"/>
    <n v="146.59723"/>
    <n v="144.64619400000001"/>
  </r>
  <r>
    <x v="388"/>
    <n v="147.41059999999999"/>
    <n v="1.4337322039263078E-2"/>
    <n v="146.86067499999999"/>
    <n v="144.578654"/>
  </r>
  <r>
    <x v="389"/>
    <n v="147.4204"/>
    <n v="6.6480972196192312E-5"/>
    <n v="147.040705"/>
    <n v="144.49855199999999"/>
  </r>
  <r>
    <x v="390"/>
    <n v="148.4032"/>
    <n v="6.6666485778088536E-3"/>
    <n v="147.16143"/>
    <n v="144.391198"/>
  </r>
  <r>
    <x v="391"/>
    <n v="150.85040000000001"/>
    <n v="1.6490210453683041E-2"/>
    <n v="147.379985"/>
    <n v="144.363798"/>
  </r>
  <r>
    <x v="392"/>
    <n v="155.155"/>
    <n v="2.8535555755901276E-2"/>
    <n v="147.80296999999999"/>
    <n v="144.442904"/>
  </r>
  <r>
    <x v="393"/>
    <n v="157.78899999999999"/>
    <n v="1.6976571815281449E-2"/>
    <n v="148.39642000000001"/>
    <n v="144.67478800000001"/>
  </r>
  <r>
    <x v="394"/>
    <n v="158.2509"/>
    <n v="2.9273269999809948E-3"/>
    <n v="149.01542000000001"/>
    <n v="144.904528"/>
  </r>
  <r>
    <x v="395"/>
    <n v="158.63419999999999"/>
    <n v="2.4221031286393302E-3"/>
    <n v="149.620215"/>
    <n v="145.16999999999999"/>
  </r>
  <r>
    <x v="396"/>
    <n v="159.1551"/>
    <n v="3.2836551008548209E-3"/>
    <n v="150.27412000000001"/>
    <n v="145.42803000000001"/>
  </r>
  <r>
    <x v="397"/>
    <n v="154.11330000000001"/>
    <n v="-3.167853245042096E-2"/>
    <n v="150.49340000000001"/>
    <n v="145.589934"/>
  </r>
  <r>
    <x v="398"/>
    <n v="157.48429999999999"/>
    <n v="2.1873517730137459E-2"/>
    <n v="151.01714999999999"/>
    <n v="145.87284199999999"/>
  </r>
  <r>
    <x v="399"/>
    <n v="162.4573"/>
    <n v="3.1577750925013026E-2"/>
    <n v="151.83076500000001"/>
    <n v="146.31644600000001"/>
  </r>
  <r>
    <x v="400"/>
    <n v="161.93639999999999"/>
    <n v="-3.2063809998074122E-3"/>
    <n v="152.56632500000001"/>
    <n v="146.740014"/>
  </r>
  <r>
    <x v="401"/>
    <n v="160.94380000000001"/>
    <n v="-6.1295669163942135E-3"/>
    <n v="153.180125"/>
    <n v="147.09623199999999"/>
  </r>
  <r>
    <x v="402"/>
    <n v="159.05680000000001"/>
    <n v="-1.1724589577231326E-2"/>
    <n v="153.72558000000001"/>
    <n v="147.395476"/>
  </r>
  <r>
    <x v="403"/>
    <n v="162.477"/>
    <n v="2.1503010245396581E-2"/>
    <n v="154.41551000000001"/>
    <n v="147.76135600000001"/>
  </r>
  <r>
    <x v="404"/>
    <n v="168.23609999999999"/>
    <n v="3.5445632304879959E-2"/>
    <n v="155.434675"/>
    <n v="148.272842"/>
  </r>
  <r>
    <x v="405"/>
    <n v="172.06909999999999"/>
    <n v="2.2783457296026155E-2"/>
    <n v="156.62730500000001"/>
    <n v="148.928898"/>
  </r>
  <r>
    <x v="406"/>
    <n v="171.55799999999999"/>
    <n v="-2.9703183197913319E-3"/>
    <n v="157.936395"/>
    <n v="149.55667600000001"/>
  </r>
  <r>
    <x v="407"/>
    <n v="176.3639"/>
    <n v="2.8013266650345647E-2"/>
    <n v="159.48823999999999"/>
    <n v="150.30667600000001"/>
  </r>
  <r>
    <x v="408"/>
    <n v="172.71770000000001"/>
    <n v="-2.0674298992027218E-2"/>
    <n v="160.75359499999999"/>
    <n v="150.96118000000001"/>
  </r>
  <r>
    <x v="409"/>
    <n v="171.33199999999999"/>
    <n v="-8.0229183227892298E-3"/>
    <n v="161.949175"/>
    <n v="151.65686199999999"/>
  </r>
  <r>
    <x v="410"/>
    <n v="176.2165"/>
    <n v="2.8508976723554236E-2"/>
    <n v="163.33984000000001"/>
    <n v="152.41156799999999"/>
  </r>
  <r>
    <x v="411"/>
    <n v="169.29759999999999"/>
    <n v="-3.9263633087707528E-2"/>
    <n v="164.26220000000001"/>
    <n v="153.01042799999999"/>
  </r>
  <r>
    <x v="412"/>
    <n v="168.1969"/>
    <n v="-6.5015688349981948E-3"/>
    <n v="164.91429500000001"/>
    <n v="153.56195600000001"/>
  </r>
  <r>
    <x v="413"/>
    <n v="166.83080000000001"/>
    <n v="-8.1220284083712846E-3"/>
    <n v="165.36638500000001"/>
    <n v="154.093816"/>
  </r>
  <r>
    <x v="414"/>
    <n v="170.01499999999999"/>
    <n v="1.9086403709626554E-2"/>
    <n v="165.95459"/>
    <n v="154.691126"/>
  </r>
  <r>
    <x v="415"/>
    <n v="172.61949999999999"/>
    <n v="1.5319236537952641E-2"/>
    <n v="166.65385499999999"/>
    <n v="155.36604199999999"/>
  </r>
  <r>
    <x v="416"/>
    <n v="173.2484"/>
    <n v="3.6432732107323229E-3"/>
    <n v="167.35852"/>
    <n v="156.06531200000001"/>
  </r>
  <r>
    <x v="417"/>
    <n v="177.22880000000001"/>
    <n v="2.2975103954784082E-2"/>
    <n v="168.514295"/>
    <n v="156.788252"/>
  </r>
  <r>
    <x v="418"/>
    <n v="176.20670000000001"/>
    <n v="-5.7671213707929381E-3"/>
    <n v="169.45041499999999"/>
    <n v="157.46955199999999"/>
  </r>
  <r>
    <x v="419"/>
    <n v="176.29509999999999"/>
    <n v="5.0168353416735201E-4"/>
    <n v="170.14230499999999"/>
    <n v="158.119058"/>
  </r>
  <r>
    <x v="420"/>
    <n v="175.13550000000001"/>
    <n v="-6.5776076589761923E-3"/>
    <n v="170.80225999999999"/>
    <n v="158.70199400000001"/>
  </r>
  <r>
    <x v="421"/>
    <n v="174.5163"/>
    <n v="-3.5355481898301511E-3"/>
    <n v="171.480885"/>
    <n v="159.26273399999999"/>
  </r>
  <r>
    <x v="422"/>
    <n v="178.87989999999999"/>
    <n v="2.5003968110715036E-2"/>
    <n v="172.47203999999999"/>
    <n v="159.90642600000001"/>
  </r>
  <r>
    <x v="423"/>
    <n v="176.6096"/>
    <n v="-1.2691755753441281E-2"/>
    <n v="173.17867000000001"/>
    <n v="160.520218"/>
  </r>
  <r>
    <x v="424"/>
    <n v="171.9118"/>
    <n v="-2.6599913028510391E-2"/>
    <n v="173.36245500000001"/>
    <n v="161.04103599999999"/>
  </r>
  <r>
    <x v="425"/>
    <n v="169.0421"/>
    <n v="-1.6692862270071052E-2"/>
    <n v="173.211105"/>
    <n v="161.49111199999999"/>
  </r>
  <r>
    <x v="426"/>
    <n v="169.20920000000001"/>
    <n v="9.8851114603992762E-4"/>
    <n v="173.09366499999999"/>
    <n v="161.953756"/>
  </r>
  <r>
    <x v="427"/>
    <n v="169.22880000000001"/>
    <n v="1.158329452535245E-4"/>
    <n v="172.73690999999999"/>
    <n v="162.34377799999999"/>
  </r>
  <r>
    <x v="428"/>
    <n v="172.06909999999999"/>
    <n v="1.6783786211330476E-2"/>
    <n v="172.70447999999999"/>
    <n v="162.84497400000001"/>
  </r>
  <r>
    <x v="429"/>
    <n v="172.51140000000001"/>
    <n v="2.5704789529323868E-3"/>
    <n v="172.76345000000001"/>
    <n v="163.37150199999999"/>
  </r>
  <r>
    <x v="430"/>
    <n v="169.22880000000001"/>
    <n v="-1.9028307694448077E-2"/>
    <n v="172.41406499999999"/>
    <n v="163.81157400000001"/>
  </r>
  <r>
    <x v="431"/>
    <n v="170.09370000000001"/>
    <n v="5.1108321987747285E-3"/>
    <n v="172.45386999999999"/>
    <n v="164.240092"/>
  </r>
  <r>
    <x v="432"/>
    <n v="166.87989999999999"/>
    <n v="-1.8894291793288165E-2"/>
    <n v="172.38802000000001"/>
    <n v="164.61473599999999"/>
  </r>
  <r>
    <x v="433"/>
    <n v="163.37129999999999"/>
    <n v="-2.1024700997543722E-2"/>
    <n v="172.215045"/>
    <n v="164.90859399999999"/>
  </r>
  <r>
    <x v="434"/>
    <n v="161.6808"/>
    <n v="-1.034759471216784E-2"/>
    <n v="171.79833500000001"/>
    <n v="165.18515400000001"/>
  </r>
  <r>
    <x v="435"/>
    <n v="159.61699999999999"/>
    <n v="-1.2764657275322833E-2"/>
    <n v="171.14821000000001"/>
    <n v="165.41316399999999"/>
  </r>
  <r>
    <x v="436"/>
    <n v="158.84059999999999"/>
    <n v="-4.8641435436075353E-3"/>
    <n v="170.42782"/>
    <n v="165.68245200000001"/>
  </r>
  <r>
    <x v="437"/>
    <n v="157.03219999999999"/>
    <n v="-1.1384998545711955E-2"/>
    <n v="169.41799"/>
    <n v="165.91655600000001"/>
  </r>
  <r>
    <x v="438"/>
    <n v="156.94370000000001"/>
    <n v="-5.6357868004131007E-4"/>
    <n v="168.45483999999999"/>
    <n v="166.10721799999999"/>
  </r>
  <r>
    <x v="439"/>
    <n v="156.4819"/>
    <n v="-2.9424564350146731E-3"/>
    <n v="167.46418"/>
    <n v="166.28844799999999"/>
  </r>
  <r>
    <x v="440"/>
    <n v="167.4008"/>
    <n v="6.9777399175240173E-2"/>
    <n v="167.07744500000001"/>
    <n v="166.66839999999999"/>
  </r>
  <r>
    <x v="441"/>
    <n v="171.77430000000001"/>
    <n v="2.6125920545182701E-2"/>
    <n v="166.94034500000001"/>
    <n v="167.08687800000001"/>
  </r>
  <r>
    <x v="442"/>
    <n v="171.60720000000001"/>
    <n v="-9.7278812953982552E-4"/>
    <n v="166.57670999999999"/>
    <n v="167.41592199999999"/>
  </r>
  <r>
    <x v="443"/>
    <n v="172.816"/>
    <n v="7.0439934921144864E-3"/>
    <n v="166.38703000000001"/>
    <n v="167.71646200000001"/>
  </r>
  <r>
    <x v="444"/>
    <n v="169.92660000000001"/>
    <n v="-1.6719516711415583E-2"/>
    <n v="166.28776999999999"/>
    <n v="167.94997599999999"/>
  </r>
  <r>
    <x v="445"/>
    <n v="169.6412"/>
    <n v="-1.6795486992620123E-3"/>
    <n v="166.317725"/>
    <n v="168.17011600000001"/>
  </r>
  <r>
    <x v="446"/>
    <n v="168.9229"/>
    <n v="-4.2342308354338387E-3"/>
    <n v="166.30341000000001"/>
    <n v="168.36547200000001"/>
  </r>
  <r>
    <x v="447"/>
    <n v="172.04230000000001"/>
    <n v="1.846641278358363E-2"/>
    <n v="166.444085"/>
    <n v="168.724052"/>
  </r>
  <r>
    <x v="448"/>
    <n v="173.4692"/>
    <n v="8.2938905141352048E-3"/>
    <n v="166.51409000000001"/>
    <n v="169.04374999999999"/>
  </r>
  <r>
    <x v="449"/>
    <n v="169.37549999999999"/>
    <n v="-2.3599002013037551E-2"/>
    <n v="166.35729499999999"/>
    <n v="169.18211400000001"/>
  </r>
  <r>
    <x v="450"/>
    <n v="165.95099999999999"/>
    <n v="-2.0218390499216254E-2"/>
    <n v="166.19340500000001"/>
    <n v="169.262406"/>
  </r>
  <r>
    <x v="451"/>
    <n v="166.18719999999999"/>
    <n v="1.4233117004416318E-3"/>
    <n v="165.99807999999999"/>
    <n v="169.36727400000001"/>
  </r>
  <r>
    <x v="452"/>
    <n v="170.03479999999999"/>
    <n v="2.3152204261218667E-2"/>
    <n v="166.15582499999999"/>
    <n v="169.58683400000001"/>
  </r>
  <r>
    <x v="453"/>
    <n v="169.7987"/>
    <n v="-1.3885392872517999E-3"/>
    <n v="166.47719499999999"/>
    <n v="169.73326800000001"/>
  </r>
  <r>
    <x v="454"/>
    <n v="166.18719999999999"/>
    <n v="-2.1269303004086693E-2"/>
    <n v="166.70251500000001"/>
    <n v="169.69229000000001"/>
  </r>
  <r>
    <x v="455"/>
    <n v="164.63239999999999"/>
    <n v="-9.3557145195297675E-3"/>
    <n v="166.95328499999999"/>
    <n v="169.543556"/>
  </r>
  <r>
    <x v="456"/>
    <n v="161.69990000000001"/>
    <n v="-1.7812411165724185E-2"/>
    <n v="167.09625"/>
    <n v="169.346394"/>
  </r>
  <r>
    <x v="457"/>
    <n v="157.51769999999999"/>
    <n v="-2.5863961573260208E-2"/>
    <n v="167.12052499999999"/>
    <n v="168.96947"/>
  </r>
  <r>
    <x v="458"/>
    <n v="160.14510000000001"/>
    <n v="1.6680030244220267E-2"/>
    <n v="167.28059500000001"/>
    <n v="168.718018"/>
  </r>
  <r>
    <x v="459"/>
    <n v="162.22149999999999"/>
    <n v="1.296574169300202E-2"/>
    <n v="167.56757500000001"/>
    <n v="168.535808"/>
  </r>
  <r>
    <x v="460"/>
    <n v="162.4872"/>
    <n v="1.6378840042781118E-3"/>
    <n v="167.32189500000001"/>
    <n v="168.261222"/>
  </r>
  <r>
    <x v="461"/>
    <n v="160.59780000000001"/>
    <n v="-1.1627992851129143E-2"/>
    <n v="166.76307"/>
    <n v="168.08722599999999"/>
  </r>
  <r>
    <x v="462"/>
    <n v="163.9042"/>
    <n v="2.0588077794340798E-2"/>
    <n v="166.37791999999999"/>
    <n v="168.001372"/>
  </r>
  <r>
    <x v="463"/>
    <n v="163.57939999999999"/>
    <n v="-1.981645375774499E-3"/>
    <n v="165.91609"/>
    <n v="167.93634399999999"/>
  </r>
  <r>
    <x v="464"/>
    <n v="160.56819999999999"/>
    <n v="-1.8408185871815141E-2"/>
    <n v="165.44817"/>
    <n v="167.74740800000001"/>
  </r>
  <r>
    <x v="465"/>
    <n v="156.75989999999999"/>
    <n v="-2.3717647703592637E-2"/>
    <n v="164.80410499999999"/>
    <n v="167.430216"/>
  </r>
  <r>
    <x v="466"/>
    <n v="154.92959999999999"/>
    <n v="-1.1675817603864269E-2"/>
    <n v="164.10444000000001"/>
    <n v="167.06384"/>
  </r>
  <r>
    <x v="467"/>
    <n v="160.35169999999999"/>
    <n v="3.4997185818591126E-2"/>
    <n v="163.51991000000001"/>
    <n v="166.72629800000001"/>
  </r>
  <r>
    <x v="468"/>
    <n v="155.9924"/>
    <n v="-2.7185867065955605E-2"/>
    <n v="162.64607000000001"/>
    <n v="166.322012"/>
  </r>
  <r>
    <x v="469"/>
    <n v="152.2628"/>
    <n v="-2.390885709816637E-2"/>
    <n v="161.790435"/>
    <n v="165.84136599999999"/>
  </r>
  <r>
    <x v="470"/>
    <n v="148.2183"/>
    <n v="-2.6562627247101678E-2"/>
    <n v="160.90379999999999"/>
    <n v="165.303022"/>
  </r>
  <r>
    <x v="471"/>
    <n v="152.61709999999999"/>
    <n v="2.9677846797595109E-2"/>
    <n v="160.22529499999999"/>
    <n v="164.865038"/>
  </r>
  <r>
    <x v="472"/>
    <n v="157.0453"/>
    <n v="2.9015097259743605E-2"/>
    <n v="159.57581999999999"/>
    <n v="164.428346"/>
  </r>
  <r>
    <x v="473"/>
    <n v="158.05889999999999"/>
    <n v="6.4541886958731087E-3"/>
    <n v="158.98883000000001"/>
    <n v="164.057332"/>
  </r>
  <r>
    <x v="474"/>
    <n v="161.36529999999999"/>
    <n v="2.0918784073532093E-2"/>
    <n v="158.74773500000001"/>
    <n v="163.84640200000001"/>
  </r>
  <r>
    <x v="475"/>
    <n v="162.74299999999999"/>
    <n v="8.5377711317118354E-3"/>
    <n v="158.653265"/>
    <n v="163.72041999999999"/>
  </r>
  <r>
    <x v="476"/>
    <n v="166.12809999999999"/>
    <n v="2.0800280196383136E-2"/>
    <n v="158.874675"/>
    <n v="163.65879799999999"/>
  </r>
  <r>
    <x v="477"/>
    <n v="167.49600000000001"/>
    <n v="8.2340073714202155E-3"/>
    <n v="159.37359000000001"/>
    <n v="163.62414200000001"/>
  </r>
  <r>
    <x v="478"/>
    <n v="171.2944"/>
    <n v="2.2677556478960526E-2"/>
    <n v="159.93105499999999"/>
    <n v="163.60864799999999"/>
  </r>
  <r>
    <x v="479"/>
    <n v="171.934"/>
    <n v="3.7339224166113016E-3"/>
    <n v="160.41668000000001"/>
    <n v="163.59710000000001"/>
  </r>
  <r>
    <x v="480"/>
    <n v="172.8"/>
    <n v="5.0368164528249437E-3"/>
    <n v="160.93232"/>
    <n v="163.66852399999999"/>
  </r>
  <r>
    <x v="481"/>
    <n v="176.10650000000001"/>
    <n v="1.9134837962963003E-2"/>
    <n v="161.70775499999999"/>
    <n v="163.78878"/>
  </r>
  <r>
    <x v="482"/>
    <n v="174.93539999999999"/>
    <n v="-6.6499532953072649E-3"/>
    <n v="162.25931499999999"/>
    <n v="163.94989000000001"/>
  </r>
  <r>
    <x v="483"/>
    <n v="171.82579999999999"/>
    <n v="-1.7775704631538325E-2"/>
    <n v="162.67163500000001"/>
    <n v="164.11897999999999"/>
  </r>
  <r>
    <x v="484"/>
    <n v="171.53059999999999"/>
    <n v="-1.7180190634933368E-3"/>
    <n v="163.21975499999999"/>
    <n v="164.31597600000001"/>
  </r>
  <r>
    <x v="485"/>
    <n v="175.59479999999999"/>
    <n v="2.3693731614067737E-2"/>
    <n v="164.16149999999999"/>
    <n v="164.63553200000001"/>
  </r>
  <r>
    <x v="486"/>
    <n v="172.2687"/>
    <n v="-1.8941904885566019E-2"/>
    <n v="165.02845500000001"/>
    <n v="164.90409399999999"/>
  </r>
  <r>
    <x v="487"/>
    <n v="169.09010000000001"/>
    <n v="-1.8451407597549596E-2"/>
    <n v="165.46537499999999"/>
    <n v="165.145252"/>
  </r>
  <r>
    <x v="488"/>
    <n v="169.39519999999999"/>
    <n v="1.804363472491799E-3"/>
    <n v="166.135515"/>
    <n v="165.394282"/>
  </r>
  <r>
    <x v="489"/>
    <n v="167.37790000000001"/>
    <n v="-1.1908838030829538E-2"/>
    <n v="166.89126999999999"/>
    <n v="165.612202"/>
  </r>
  <r>
    <x v="490"/>
    <n v="163.1071"/>
    <n v="-2.5515913391194411E-2"/>
    <n v="167.63570999999999"/>
    <n v="165.52632800000001"/>
  </r>
  <r>
    <x v="491"/>
    <n v="164.98660000000001"/>
    <n v="1.1523103531360768E-2"/>
    <n v="168.25418500000001"/>
    <n v="165.39057399999999"/>
  </r>
  <r>
    <x v="492"/>
    <n v="167.68289999999999"/>
    <n v="1.6342539333497275E-2"/>
    <n v="168.78606500000001"/>
    <n v="165.31208799999999"/>
  </r>
  <r>
    <x v="493"/>
    <n v="162.65440000000001"/>
    <n v="-2.9988150252649337E-2"/>
    <n v="169.01584"/>
    <n v="165.108856"/>
  </r>
  <r>
    <x v="494"/>
    <n v="162.43790000000001"/>
    <n v="-1.3310429966849613E-3"/>
    <n v="169.06947"/>
    <n v="164.959082"/>
  </r>
  <r>
    <x v="495"/>
    <n v="164.73079999999999"/>
    <n v="1.411554815717242E-2"/>
    <n v="169.16886"/>
    <n v="164.860874"/>
  </r>
  <r>
    <x v="496"/>
    <n v="164.5635"/>
    <n v="-1.0155963547799907E-3"/>
    <n v="169.09063"/>
    <n v="164.773686"/>
  </r>
  <r>
    <x v="497"/>
    <n v="163.7664"/>
    <n v="-4.8437229397770842E-3"/>
    <n v="168.90414999999999"/>
    <n v="164.60816800000001"/>
  </r>
  <r>
    <x v="498"/>
    <n v="159.21019999999999"/>
    <n v="-2.7821335756296861E-2"/>
    <n v="168.29993999999999"/>
    <n v="164.32298800000001"/>
  </r>
  <r>
    <x v="499"/>
    <n v="160.28290000000001"/>
    <n v="6.7376336440756468E-3"/>
    <n v="167.71738500000001"/>
    <n v="164.14113599999999"/>
  </r>
  <r>
    <x v="500"/>
    <n v="154.2998"/>
    <n v="-3.7328373769129453E-2"/>
    <n v="166.79237499999999"/>
    <n v="163.90811199999999"/>
  </r>
  <r>
    <x v="501"/>
    <n v="154.0735"/>
    <n v="-1.4666253617957592E-3"/>
    <n v="165.69072499999999"/>
    <n v="163.66583800000001"/>
  </r>
  <r>
    <x v="502"/>
    <n v="161.0307"/>
    <n v="4.5155072092215809E-2"/>
    <n v="164.99548999999999"/>
    <n v="163.48575600000001"/>
  </r>
  <r>
    <x v="503"/>
    <n v="155.1362"/>
    <n v="-3.6604821316680525E-2"/>
    <n v="164.16101"/>
    <n v="163.19250600000001"/>
  </r>
  <r>
    <x v="504"/>
    <n v="155.44130000000001"/>
    <n v="1.9666589745011009E-3"/>
    <n v="163.35654500000001"/>
    <n v="162.977588"/>
  </r>
  <r>
    <x v="505"/>
    <n v="156.93709999999999"/>
    <n v="9.6229251814026195E-3"/>
    <n v="162.42366000000001"/>
    <n v="162.82368199999999"/>
  </r>
  <r>
    <x v="506"/>
    <n v="163.37280000000001"/>
    <n v="4.1008149124713178E-2"/>
    <n v="161.97886500000001"/>
    <n v="162.85713999999999"/>
  </r>
  <r>
    <x v="507"/>
    <n v="154.27029999999999"/>
    <n v="-5.5716129000666137E-2"/>
    <n v="161.237875"/>
    <n v="162.792192"/>
  </r>
  <r>
    <x v="508"/>
    <n v="154.99950000000001"/>
    <n v="4.7267685354861477E-3"/>
    <n v="160.51809"/>
    <n v="162.68928"/>
  </r>
  <r>
    <x v="509"/>
    <n v="149.8552"/>
    <n v="-3.3189139319804384E-2"/>
    <n v="159.641955"/>
    <n v="162.44195400000001"/>
  </r>
  <r>
    <x v="510"/>
    <n v="152.2697"/>
    <n v="1.611222033002524E-2"/>
    <n v="159.10008500000001"/>
    <n v="162.237604"/>
  </r>
  <r>
    <x v="511"/>
    <n v="144.3758"/>
    <n v="-5.1841567954754031E-2"/>
    <n v="158.06954500000001"/>
    <n v="161.91316399999999"/>
  </r>
  <r>
    <x v="512"/>
    <n v="140.49299999999999"/>
    <n v="-2.6893703792463808E-2"/>
    <n v="156.71005"/>
    <n v="161.44494"/>
  </r>
  <r>
    <x v="513"/>
    <n v="144.977"/>
    <n v="3.1916180877339162E-2"/>
    <n v="155.82617999999999"/>
    <n v="161.072892"/>
  </r>
  <r>
    <x v="514"/>
    <n v="143.4298"/>
    <n v="-1.0672037633555731E-2"/>
    <n v="154.875775"/>
    <n v="160.73012399999999"/>
  </r>
  <r>
    <x v="515"/>
    <n v="147.0761"/>
    <n v="2.5422192598748561E-2"/>
    <n v="153.99304000000001"/>
    <n v="160.53644800000001"/>
  </r>
  <r>
    <x v="516"/>
    <n v="138.7782"/>
    <n v="-5.6419091885085315E-2"/>
    <n v="152.70377500000001"/>
    <n v="160.21342000000001"/>
  </r>
  <r>
    <x v="517"/>
    <n v="135.35849999999999"/>
    <n v="-2.4641478272524164E-2"/>
    <n v="151.28337999999999"/>
    <n v="159.71355600000001"/>
  </r>
  <r>
    <x v="518"/>
    <n v="135.595"/>
    <n v="1.7472120332302499E-3"/>
    <n v="150.10262"/>
    <n v="159.30560800000001"/>
  </r>
  <r>
    <x v="519"/>
    <n v="141.035"/>
    <n v="4.0119473431911246E-2"/>
    <n v="149.14022499999999"/>
    <n v="159.081052"/>
  </r>
  <r>
    <x v="520"/>
    <n v="138.32490000000001"/>
    <n v="-1.9215797497075027E-2"/>
    <n v="148.34147999999999"/>
    <n v="158.883184"/>
  </r>
  <r>
    <x v="521"/>
    <n v="138.48259999999999"/>
    <n v="1.1400695030321373E-3"/>
    <n v="147.56193500000001"/>
    <n v="158.600494"/>
  </r>
  <r>
    <x v="522"/>
    <n v="141.6953"/>
    <n v="2.3199304461354764E-2"/>
    <n v="146.59516500000001"/>
    <n v="158.29349400000001"/>
  </r>
  <r>
    <x v="523"/>
    <n v="147.47030000000001"/>
    <n v="4.0756468280881641E-2"/>
    <n v="146.21187"/>
    <n v="158.08172200000001"/>
  </r>
  <r>
    <x v="524"/>
    <n v="146.68190000000001"/>
    <n v="-5.3461612270402359E-3"/>
    <n v="145.7739"/>
    <n v="157.78805399999999"/>
  </r>
  <r>
    <x v="525"/>
    <n v="146.5538"/>
    <n v="-8.7331838488602376E-4"/>
    <n v="145.25473500000001"/>
    <n v="157.46427"/>
  </r>
  <r>
    <x v="526"/>
    <n v="149.01759999999999"/>
    <n v="1.6811573633709997E-2"/>
    <n v="144.53697500000001"/>
    <n v="157.12206"/>
  </r>
  <r>
    <x v="527"/>
    <n v="143.27209999999999"/>
    <n v="-3.8555848436694684E-2"/>
    <n v="143.987065"/>
    <n v="156.63758200000001"/>
  </r>
  <r>
    <x v="528"/>
    <n v="144.02109999999999"/>
    <n v="5.227814766447958E-3"/>
    <n v="143.43814499999999"/>
    <n v="156.092116"/>
  </r>
  <r>
    <x v="529"/>
    <n v="146.5538"/>
    <n v="1.7585617662967401E-2"/>
    <n v="143.27307500000001"/>
    <n v="155.58451199999999"/>
  </r>
  <r>
    <x v="530"/>
    <n v="145.81469999999999"/>
    <n v="-5.0431991528026021E-3"/>
    <n v="142.95032499999999"/>
    <n v="155.04480599999999"/>
  </r>
  <r>
    <x v="531"/>
    <n v="140.5718"/>
    <n v="-3.595590842349905E-2"/>
    <n v="142.76012499999999"/>
    <n v="154.334112"/>
  </r>
  <r>
    <x v="532"/>
    <n v="135.14169999999999"/>
    <n v="-3.862865809500915E-2"/>
    <n v="142.49256"/>
    <n v="153.53823800000001"/>
  </r>
  <r>
    <x v="533"/>
    <n v="129.96780000000001"/>
    <n v="-3.8285000114694268E-2"/>
    <n v="141.74209999999999"/>
    <n v="152.701078"/>
  </r>
  <r>
    <x v="534"/>
    <n v="130.83510000000001"/>
    <n v="6.67319135970601E-3"/>
    <n v="141.11236500000001"/>
    <n v="151.887168"/>
  </r>
  <r>
    <x v="535"/>
    <n v="133.46639999999999"/>
    <n v="2.0111575563438011E-2"/>
    <n v="140.43188000000001"/>
    <n v="151.0446"/>
  </r>
  <r>
    <x v="536"/>
    <n v="128.17420000000001"/>
    <n v="-3.9651927376478158E-2"/>
    <n v="139.90168"/>
    <n v="150.16271"/>
  </r>
  <r>
    <x v="537"/>
    <n v="129.6525"/>
    <n v="1.1533522346930836E-2"/>
    <n v="139.61637999999999"/>
    <n v="149.37395799999999"/>
  </r>
  <r>
    <x v="538"/>
    <n v="133.9"/>
    <n v="3.2760648656986913E-2"/>
    <n v="139.53163000000001"/>
    <n v="148.66405399999999"/>
  </r>
  <r>
    <x v="539"/>
    <n v="133.38749999999999"/>
    <n v="-3.8274831964153488E-3"/>
    <n v="139.14925500000001"/>
    <n v="147.98424600000001"/>
  </r>
  <r>
    <x v="540"/>
    <n v="136.26519999999999"/>
    <n v="2.1573985568362986E-2"/>
    <n v="139.04626999999999"/>
    <n v="147.447408"/>
  </r>
  <r>
    <x v="541"/>
    <n v="139.60599999999999"/>
    <n v="2.4516897931386783E-2"/>
    <n v="139.10244"/>
    <n v="146.939796"/>
  </r>
  <r>
    <x v="542"/>
    <n v="139.60599999999999"/>
    <n v="0"/>
    <n v="138.997975"/>
    <n v="146.37825799999999"/>
  </r>
  <r>
    <x v="543"/>
    <n v="135.44720000000001"/>
    <n v="-2.9789550592381309E-2"/>
    <n v="138.39681999999999"/>
    <n v="145.834114"/>
  </r>
  <r>
    <x v="544"/>
    <n v="137.21119999999999"/>
    <n v="1.3023525034109085E-2"/>
    <n v="137.92328499999999"/>
    <n v="145.32957999999999"/>
  </r>
  <r>
    <x v="545"/>
    <n v="134.73759999999999"/>
    <n v="-1.8027682871369133E-2"/>
    <n v="137.33247499999999"/>
    <n v="144.729716"/>
  </r>
  <r>
    <x v="546"/>
    <n v="136.91560000000001"/>
    <n v="1.6164752823265571E-2"/>
    <n v="136.72737499999999"/>
    <n v="144.17675800000001"/>
  </r>
  <r>
    <x v="547"/>
    <n v="139.50749999999999"/>
    <n v="1.8930640482165417E-2"/>
    <n v="136.53914499999999"/>
    <n v="143.69157999999999"/>
  </r>
  <r>
    <x v="548"/>
    <n v="140.8477"/>
    <n v="9.606651972116298E-3"/>
    <n v="136.38047499999999"/>
    <n v="143.32433"/>
  </r>
  <r>
    <x v="549"/>
    <n v="144.22800000000001"/>
    <n v="2.3999681925938487E-2"/>
    <n v="136.264185"/>
    <n v="143.003232"/>
  </r>
  <r>
    <x v="550"/>
    <n v="144.90799999999999"/>
    <n v="4.7147571900045815E-3"/>
    <n v="136.21885"/>
    <n v="142.81539599999999"/>
  </r>
  <r>
    <x v="551"/>
    <n v="142.76949999999999"/>
    <n v="-1.475763932978158E-2"/>
    <n v="136.32873499999999"/>
    <n v="142.589316"/>
  </r>
  <r>
    <x v="552"/>
    <n v="143.74510000000001"/>
    <n v="6.8333922861676388E-3"/>
    <n v="136.758905"/>
    <n v="142.243604"/>
  </r>
  <r>
    <x v="553"/>
    <n v="143.38050000000001"/>
    <n v="-2.5364342854121702E-3"/>
    <n v="137.42954"/>
    <n v="142.00848999999999"/>
  </r>
  <r>
    <x v="554"/>
    <n v="146.31729999999999"/>
    <n v="2.0482562133623317E-2"/>
    <n v="138.20365000000001"/>
    <n v="141.82601"/>
  </r>
  <r>
    <x v="555"/>
    <n v="147.99260000000001"/>
    <n v="1.1449773881830883E-2"/>
    <n v="138.92995999999999"/>
    <n v="141.64712"/>
  </r>
  <r>
    <x v="556"/>
    <n v="144.9376"/>
    <n v="-2.0642924038093868E-2"/>
    <n v="139.76813000000001"/>
    <n v="141.27841599999999"/>
  </r>
  <r>
    <x v="557"/>
    <n v="148.81059999999999"/>
    <n v="2.6721844435122266E-2"/>
    <n v="140.726035"/>
    <n v="141.16922199999999"/>
  </r>
  <r>
    <x v="558"/>
    <n v="150.821"/>
    <n v="1.3509790297196567E-2"/>
    <n v="141.57208499999999"/>
    <n v="141.08565200000001"/>
  </r>
  <r>
    <x v="559"/>
    <n v="153.0975"/>
    <n v="1.5094051889325666E-2"/>
    <n v="142.55758499999999"/>
    <n v="141.150498"/>
  </r>
  <r>
    <x v="560"/>
    <n v="151.85579999999999"/>
    <n v="-8.1105178072797823E-3"/>
    <n v="143.33711500000001"/>
    <n v="141.14222000000001"/>
  </r>
  <r>
    <x v="561"/>
    <n v="150.73230000000001"/>
    <n v="-7.3984661764646686E-3"/>
    <n v="143.89343"/>
    <n v="141.26935"/>
  </r>
  <r>
    <x v="562"/>
    <n v="149.40190000000001"/>
    <n v="-8.8262436120194465E-3"/>
    <n v="144.38322500000001"/>
    <n v="141.44752800000001"/>
  </r>
  <r>
    <x v="563"/>
    <n v="154.51669999999999"/>
    <n v="3.4235173715996714E-2"/>
    <n v="145.33670000000001"/>
    <n v="141.63832199999999"/>
  </r>
  <r>
    <x v="564"/>
    <n v="155.0685"/>
    <n v="3.5711350294176381E-3"/>
    <n v="146.22956500000001"/>
    <n v="141.87109599999999"/>
  </r>
  <r>
    <x v="565"/>
    <n v="160.15369999999999"/>
    <n v="3.2793249434927008E-2"/>
    <n v="147.50037"/>
    <n v="142.13264799999999"/>
  </r>
  <r>
    <x v="566"/>
    <n v="159.16820000000001"/>
    <n v="-6.1534638288093246E-3"/>
    <n v="148.613"/>
    <n v="142.540448"/>
  </r>
  <r>
    <x v="567"/>
    <n v="157.68989999999999"/>
    <n v="-9.2876592183616102E-3"/>
    <n v="149.52212"/>
    <n v="142.987076"/>
  </r>
  <r>
    <x v="568"/>
    <n v="163.72130000000001"/>
    <n v="3.8248486428110073E-2"/>
    <n v="150.66579999999999"/>
    <n v="143.54960199999999"/>
  </r>
  <r>
    <x v="569"/>
    <n v="163.4059"/>
    <n v="-1.9264445127177288E-3"/>
    <n v="151.624695"/>
    <n v="143.99701999999999"/>
  </r>
  <r>
    <x v="570"/>
    <n v="163.1789"/>
    <n v="-1.3891787261047783E-3"/>
    <n v="152.53824"/>
    <n v="144.4941"/>
  </r>
  <r>
    <x v="571"/>
    <n v="162.70519999999999"/>
    <n v="-2.9029488493916844E-3"/>
    <n v="153.53502499999999"/>
    <n v="144.97855200000001"/>
  </r>
  <r>
    <x v="572"/>
    <n v="162.75450000000001"/>
    <n v="3.0300199379018622E-4"/>
    <n v="154.48549499999999"/>
    <n v="145.39973599999999"/>
  </r>
  <r>
    <x v="573"/>
    <n v="167.01779999999999"/>
    <n v="2.6194667428550256E-2"/>
    <n v="155.66736"/>
    <n v="145.79068599999999"/>
  </r>
  <r>
    <x v="574"/>
    <n v="166.27770000000001"/>
    <n v="-4.4312642125569068E-3"/>
    <n v="156.66538"/>
    <n v="146.182602"/>
  </r>
  <r>
    <x v="575"/>
    <n v="169.84030000000001"/>
    <n v="2.142560307245045E-2"/>
    <n v="157.75776500000001"/>
    <n v="146.64833200000001"/>
  </r>
  <r>
    <x v="576"/>
    <n v="170.91589999999999"/>
    <n v="6.3330081258687887E-3"/>
    <n v="159.05668"/>
    <n v="147.086298"/>
  </r>
  <r>
    <x v="577"/>
    <n v="170.75800000000001"/>
    <n v="-9.2384617229868127E-4"/>
    <n v="160.15405000000001"/>
    <n v="147.63601600000001"/>
  </r>
  <r>
    <x v="578"/>
    <n v="172.25810000000001"/>
    <n v="8.7849471181438155E-3"/>
    <n v="161.22590500000001"/>
    <n v="148.20075600000001"/>
  </r>
  <r>
    <x v="579"/>
    <n v="171.86330000000001"/>
    <n v="-2.2919096402433947E-3"/>
    <n v="162.16419500000001"/>
    <n v="148.70694599999999"/>
  </r>
  <r>
    <x v="580"/>
    <n v="169.2679"/>
    <n v="-1.5101537093725192E-2"/>
    <n v="163.03479999999999"/>
    <n v="149.17600999999999"/>
  </r>
  <r>
    <x v="581"/>
    <n v="165.36969999999999"/>
    <n v="-2.3029765241962652E-2"/>
    <n v="163.76667"/>
    <n v="149.67196799999999"/>
  </r>
  <r>
    <x v="582"/>
    <n v="165.0342"/>
    <n v="-2.0287876194974297E-3"/>
    <n v="164.54828499999999"/>
    <n v="150.26981799999999"/>
  </r>
  <r>
    <x v="583"/>
    <n v="165.33029999999999"/>
    <n v="1.794173571296076E-3"/>
    <n v="165.088965"/>
    <n v="150.977068"/>
  </r>
  <r>
    <x v="584"/>
    <n v="167.79740000000001"/>
    <n v="1.492224958159527E-2"/>
    <n v="165.72541000000001"/>
    <n v="151.71631400000001"/>
  </r>
  <r>
    <x v="585"/>
    <n v="161.4716"/>
    <n v="-3.7699034669190445E-2"/>
    <n v="165.79130499999999"/>
    <n v="152.27641800000001"/>
  </r>
  <r>
    <x v="586"/>
    <n v="159.261"/>
    <n v="-1.3690333160753965E-2"/>
    <n v="165.79594499999999"/>
    <n v="152.89815400000001"/>
  </r>
  <r>
    <x v="587"/>
    <n v="156.8235"/>
    <n v="-1.53050652702168E-2"/>
    <n v="165.75262499999999"/>
    <n v="153.441574"/>
  </r>
  <r>
    <x v="588"/>
    <n v="155.15559999999999"/>
    <n v="-1.0635523375004396E-2"/>
    <n v="165.32434000000001"/>
    <n v="153.86668599999999"/>
  </r>
  <r>
    <x v="589"/>
    <n v="155.88589999999999"/>
    <n v="4.7068877952196608E-3"/>
    <n v="164.94834"/>
    <n v="154.316654"/>
  </r>
  <r>
    <x v="590"/>
    <n v="153.76419999999999"/>
    <n v="-1.3610595955118487E-2"/>
    <n v="164.47760500000001"/>
    <n v="154.66663399999999"/>
  </r>
  <r>
    <x v="591"/>
    <n v="152.5009"/>
    <n v="-8.2158265708142109E-3"/>
    <n v="163.96738999999999"/>
    <n v="154.924532"/>
  </r>
  <r>
    <x v="592"/>
    <n v="153.91220000000001"/>
    <n v="9.2543716135446985E-3"/>
    <n v="163.52527499999999"/>
    <n v="155.210656"/>
  </r>
  <r>
    <x v="593"/>
    <n v="152.43190000000001"/>
    <n v="-9.6178210694148891E-3"/>
    <n v="162.79597999999999"/>
    <n v="155.55035000000001"/>
  </r>
  <r>
    <x v="594"/>
    <n v="155.30369999999999"/>
    <n v="1.8839888501028801E-2"/>
    <n v="162.24727999999999"/>
    <n v="155.91220000000001"/>
  </r>
  <r>
    <x v="595"/>
    <n v="161.2841"/>
    <n v="3.8507775410373313E-2"/>
    <n v="161.81947"/>
    <n v="156.44313"/>
  </r>
  <r>
    <x v="596"/>
    <n v="151.82"/>
    <n v="-5.8679683862203458E-2"/>
    <n v="160.86467500000001"/>
    <n v="156.741218"/>
  </r>
  <r>
    <x v="597"/>
    <n v="153.27070000000001"/>
    <n v="9.5553945461732681E-3"/>
    <n v="159.99030999999999"/>
    <n v="157.016482"/>
  </r>
  <r>
    <x v="598"/>
    <n v="150.36930000000001"/>
    <n v="-1.8929906368275184E-2"/>
    <n v="158.89587"/>
    <n v="157.20691400000001"/>
  </r>
  <r>
    <x v="599"/>
    <n v="148.72130000000001"/>
    <n v="-1.0959683924843699E-2"/>
    <n v="157.73876999999999"/>
    <n v="157.29678000000001"/>
  </r>
  <r>
    <x v="600"/>
    <n v="152.45160000000001"/>
    <n v="2.5082486503278378E-2"/>
    <n v="156.897955"/>
    <n v="157.44765200000001"/>
  </r>
  <r>
    <x v="601"/>
    <n v="154.8398"/>
    <n v="1.5665299675437838E-2"/>
    <n v="156.37146000000001"/>
    <n v="157.68905799999999"/>
  </r>
  <r>
    <x v="602"/>
    <n v="151.70160000000001"/>
    <n v="-2.0267398950398974E-2"/>
    <n v="155.70482999999999"/>
    <n v="157.84818799999999"/>
  </r>
  <r>
    <x v="603"/>
    <n v="150.7345"/>
    <n v="-6.3750151613432005E-3"/>
    <n v="154.97504000000001"/>
    <n v="157.99526800000001"/>
  </r>
  <r>
    <x v="604"/>
    <n v="148.45480000000001"/>
    <n v="-1.5123943091992831E-2"/>
    <n v="154.00791000000001"/>
    <n v="158.03801799999999"/>
  </r>
  <r>
    <x v="605"/>
    <n v="148.7903"/>
    <n v="2.2599471354243228E-3"/>
    <n v="153.37384499999999"/>
    <n v="158.05397199999999"/>
  </r>
  <r>
    <x v="606"/>
    <n v="149.76730000000001"/>
    <n v="6.5662882593824357E-3"/>
    <n v="152.89915999999999"/>
    <n v="158.150566"/>
  </r>
  <r>
    <x v="607"/>
    <n v="147.8725"/>
    <n v="-1.2651626890516132E-2"/>
    <n v="152.45160999999999"/>
    <n v="158.13180399999999"/>
  </r>
  <r>
    <x v="608"/>
    <n v="140.60919999999999"/>
    <n v="-4.9118666418705437E-2"/>
    <n v="151.72429"/>
    <n v="157.92756800000001"/>
  </r>
  <r>
    <x v="609"/>
    <n v="136.3854"/>
    <n v="-3.0039286191799519E-2"/>
    <n v="150.74926500000001"/>
    <n v="157.59332599999999"/>
  </r>
  <r>
    <x v="610"/>
    <n v="140.5796"/>
    <n v="3.0752558558320819E-2"/>
    <n v="150.090035"/>
    <n v="157.36780200000001"/>
  </r>
  <r>
    <x v="611"/>
    <n v="144.18170000000001"/>
    <n v="2.5623205642923974E-2"/>
    <n v="149.67407499999999"/>
    <n v="157.23679000000001"/>
  </r>
  <r>
    <x v="612"/>
    <n v="144.4777"/>
    <n v="2.0529651127707549E-3"/>
    <n v="149.20235"/>
    <n v="157.138306"/>
  </r>
  <r>
    <x v="613"/>
    <n v="143.5204"/>
    <n v="-6.6259360441092152E-3"/>
    <n v="148.756775"/>
    <n v="156.91838000000001"/>
  </r>
  <r>
    <x v="614"/>
    <n v="138.25059999999999"/>
    <n v="-3.6718125088837539E-2"/>
    <n v="147.90412000000001"/>
    <n v="156.58202199999999"/>
  </r>
  <r>
    <x v="615"/>
    <n v="138.5762"/>
    <n v="2.3551434858148923E-3"/>
    <n v="146.76872499999999"/>
    <n v="156.15047200000001"/>
  </r>
  <r>
    <x v="616"/>
    <n v="137.15520000000001"/>
    <n v="-1.0254286089530495E-2"/>
    <n v="146.03548499999999"/>
    <n v="155.71021200000001"/>
  </r>
  <r>
    <x v="617"/>
    <n v="136.52350000000001"/>
    <n v="-4.6057313175147385E-3"/>
    <n v="145.198125"/>
    <n v="155.28688399999999"/>
  </r>
  <r>
    <x v="618"/>
    <n v="141.11250000000001"/>
    <n v="3.3613260720681826E-2"/>
    <n v="144.735285"/>
    <n v="154.83470800000001"/>
  </r>
  <r>
    <x v="619"/>
    <n v="136.56299999999999"/>
    <n v="-3.2240233855966194E-2"/>
    <n v="144.12737000000001"/>
    <n v="154.29785000000001"/>
  </r>
  <r>
    <x v="620"/>
    <n v="140.5401"/>
    <n v="2.9122822433602202E-2"/>
    <n v="143.53179499999999"/>
    <n v="153.84507400000001"/>
  </r>
  <r>
    <x v="621"/>
    <n v="141.86250000000001"/>
    <n v="9.4094141102789575E-3"/>
    <n v="142.88292999999999"/>
    <n v="153.42822000000001"/>
  </r>
  <r>
    <x v="622"/>
    <n v="141.97110000000001"/>
    <n v="7.6553000264345528E-4"/>
    <n v="142.39640499999999"/>
    <n v="153.012552"/>
  </r>
  <r>
    <x v="623"/>
    <n v="141.50720000000001"/>
    <n v="-3.267566427251678E-3"/>
    <n v="141.93503999999999"/>
    <n v="152.50234"/>
  </r>
  <r>
    <x v="624"/>
    <n v="145.33629999999999"/>
    <n v="2.7059400511069365E-2"/>
    <n v="141.77911499999999"/>
    <n v="152.08351200000001"/>
  </r>
  <r>
    <x v="625"/>
    <n v="147.48769999999999"/>
    <n v="1.4802908839704809E-2"/>
    <n v="141.71398500000001"/>
    <n v="151.63646"/>
  </r>
  <r>
    <x v="626"/>
    <n v="150.33969999999999"/>
    <n v="1.9337205746648767E-2"/>
    <n v="141.742605"/>
    <n v="151.22493600000001"/>
  </r>
  <r>
    <x v="627"/>
    <n v="147.38900000000001"/>
    <n v="-1.9626884981145953E-2"/>
    <n v="141.71843000000001"/>
    <n v="150.75755599999999"/>
  </r>
  <r>
    <x v="628"/>
    <n v="142.89869999999999"/>
    <n v="-3.0465638548331397E-2"/>
    <n v="141.83290500000001"/>
    <n v="150.170368"/>
  </r>
  <r>
    <x v="629"/>
    <n v="153.6951"/>
    <n v="7.55528216841721E-2"/>
    <n v="142.69838999999999"/>
    <n v="149.80700400000001"/>
  </r>
  <r>
    <x v="630"/>
    <n v="151.32660000000001"/>
    <n v="-1.541038068227274E-2"/>
    <n v="143.23573999999999"/>
    <n v="149.44817800000001"/>
  </r>
  <r>
    <x v="631"/>
    <n v="148.67189999999999"/>
    <n v="-1.7542851025530326E-2"/>
    <n v="143.46025"/>
    <n v="149.11422200000001"/>
  </r>
  <r>
    <x v="632"/>
    <n v="143.12569999999999"/>
    <n v="-3.730496482522927E-2"/>
    <n v="143.39265"/>
    <n v="148.676052"/>
  </r>
  <r>
    <x v="633"/>
    <n v="137.0565"/>
    <n v="-4.2404683435609325E-2"/>
    <n v="143.069455"/>
    <n v="148.11057600000001"/>
  </r>
  <r>
    <x v="634"/>
    <n v="136.78960000000001"/>
    <n v="-1.9473720691830509E-3"/>
    <n v="142.99640500000001"/>
    <n v="147.49042"/>
  </r>
  <r>
    <x v="635"/>
    <n v="137.32329999999999"/>
    <n v="3.9016124032820176E-3"/>
    <n v="142.93376000000001"/>
    <n v="147.007454"/>
  </r>
  <r>
    <x v="636"/>
    <n v="137.89670000000001"/>
    <n v="4.1755477766702853E-3"/>
    <n v="142.97083499999999"/>
    <n v="146.58016799999999"/>
  </r>
  <r>
    <x v="637"/>
    <n v="133.31989999999999"/>
    <n v="-3.3190061836142704E-2"/>
    <n v="142.810655"/>
    <n v="146.110096"/>
  </r>
  <r>
    <x v="638"/>
    <n v="145.18199999999999"/>
    <n v="8.8974714202455951E-2"/>
    <n v="143.01412999999999"/>
    <n v="145.91062400000001"/>
  </r>
  <r>
    <x v="639"/>
    <n v="147.9794"/>
    <n v="1.9268228843796198E-2"/>
    <n v="143.58494999999999"/>
    <n v="145.75249400000001"/>
  </r>
  <r>
    <x v="640"/>
    <n v="146.57579999999999"/>
    <n v="-9.4851040077200688E-3"/>
    <n v="143.88673499999999"/>
    <n v="145.60872599999999"/>
  </r>
  <r>
    <x v="641"/>
    <n v="148.31549999999999"/>
    <n v="1.1868944259557201E-2"/>
    <n v="144.209385"/>
    <n v="145.52501799999999"/>
  </r>
  <r>
    <x v="642"/>
    <n v="147.07990000000001"/>
    <n v="-8.3308892192655026E-3"/>
    <n v="144.46482499999999"/>
    <n v="145.388372"/>
  </r>
  <r>
    <x v="643"/>
    <n v="148.98769999999999"/>
    <n v="1.2971180970343221E-2"/>
    <n v="144.83885000000001"/>
    <n v="145.31948800000001"/>
  </r>
  <r>
    <x v="644"/>
    <n v="149.55109999999999"/>
    <n v="3.7815202194544373E-3"/>
    <n v="145.04958999999999"/>
    <n v="145.20443599999999"/>
  </r>
  <r>
    <x v="645"/>
    <n v="146.30889999999999"/>
    <n v="-2.1679546322293852E-2"/>
    <n v="144.99064999999999"/>
    <n v="144.904932"/>
  </r>
  <r>
    <x v="646"/>
    <n v="148.4539"/>
    <n v="1.4660762263949856E-2"/>
    <n v="144.89635999999999"/>
    <n v="144.83761000000001"/>
  </r>
  <r>
    <x v="647"/>
    <n v="149.33369999999999"/>
    <n v="5.9264189084959895E-3"/>
    <n v="144.993595"/>
    <n v="144.75887"/>
  </r>
  <r>
    <x v="648"/>
    <n v="146.40770000000001"/>
    <n v="-1.9593701890464055E-2"/>
    <n v="145.16904500000001"/>
    <n v="144.67963800000001"/>
  </r>
  <r>
    <x v="649"/>
    <n v="142.5624"/>
    <n v="-2.6264328993625408E-2"/>
    <n v="144.61241000000001"/>
    <n v="144.55645999999999"/>
  </r>
  <r>
    <x v="650"/>
    <n v="139.54750000000001"/>
    <n v="-2.11479324141568E-2"/>
    <n v="144.02345500000001"/>
    <n v="144.29837800000001"/>
  </r>
  <r>
    <x v="651"/>
    <n v="146.32859999999999"/>
    <n v="4.8593489671975298E-2"/>
    <n v="143.90629000000001"/>
    <n v="144.12815399999999"/>
  </r>
  <r>
    <x v="652"/>
    <n v="146.6054"/>
    <n v="1.8916329412022037E-3"/>
    <n v="144.080275"/>
    <n v="144.02623"/>
  </r>
  <r>
    <x v="653"/>
    <n v="146.1112"/>
    <n v="-3.3709535937966884E-3"/>
    <n v="144.53300999999999"/>
    <n v="143.933764"/>
  </r>
  <r>
    <x v="654"/>
    <n v="144.94470000000001"/>
    <n v="-7.9836453331434409E-3"/>
    <n v="144.940765"/>
    <n v="143.863562"/>
  </r>
  <r>
    <x v="655"/>
    <n v="141.26750000000001"/>
    <n v="-2.5369675469334108E-2"/>
    <n v="145.13797500000001"/>
    <n v="143.71310600000001"/>
  </r>
  <r>
    <x v="656"/>
    <n v="139.3201"/>
    <n v="-1.3785194754632246E-2"/>
    <n v="145.20914500000001"/>
    <n v="143.50416200000001"/>
  </r>
  <r>
    <x v="657"/>
    <n v="141.01050000000001"/>
    <n v="1.2133209780929022E-2"/>
    <n v="145.59367499999999"/>
    <n v="143.36692199999999"/>
  </r>
  <r>
    <x v="658"/>
    <n v="140.52610000000001"/>
    <n v="-3.4352051797560401E-3"/>
    <n v="145.36088000000001"/>
    <n v="143.36526000000001"/>
  </r>
  <r>
    <x v="659"/>
    <n v="142.82929999999999"/>
    <n v="1.6389837901997995E-2"/>
    <n v="145.103375"/>
    <n v="143.49413799999999"/>
  </r>
  <r>
    <x v="660"/>
    <n v="143.79810000000001"/>
    <n v="6.7829219914963268E-3"/>
    <n v="144.96449000000001"/>
    <n v="143.55850799999999"/>
  </r>
  <r>
    <x v="661"/>
    <n v="141.5641"/>
    <n v="-1.553567119454291E-2"/>
    <n v="144.62692000000001"/>
    <n v="143.506156"/>
  </r>
  <r>
    <x v="662"/>
    <n v="134.93119999999999"/>
    <n v="-4.6854393168889619E-2"/>
    <n v="144.019485"/>
    <n v="143.315226"/>
  </r>
  <r>
    <x v="663"/>
    <n v="132.964"/>
    <n v="-1.4579281885879536E-2"/>
    <n v="143.2183"/>
    <n v="143.10409799999999"/>
  </r>
  <r>
    <x v="664"/>
    <n v="130.8486"/>
    <n v="-1.5909569507535859E-2"/>
    <n v="142.283175"/>
    <n v="142.95605800000001"/>
  </r>
  <r>
    <x v="665"/>
    <n v="130.77940000000001"/>
    <n v="-5.2885548641712354E-4"/>
    <n v="141.5067"/>
    <n v="142.80012199999999"/>
  </r>
  <r>
    <x v="666"/>
    <n v="133.89320000000001"/>
    <n v="2.3809560221258019E-2"/>
    <n v="140.77866499999999"/>
    <n v="142.734882"/>
  </r>
  <r>
    <x v="667"/>
    <n v="130.71019999999999"/>
    <n v="-2.3772678522882562E-2"/>
    <n v="139.84748999999999"/>
    <n v="142.618616"/>
  </r>
  <r>
    <x v="668"/>
    <n v="130.34450000000001"/>
    <n v="-2.7977923681546946E-3"/>
    <n v="139.04433"/>
    <n v="142.403256"/>
  </r>
  <r>
    <x v="669"/>
    <n v="128.53550000000001"/>
    <n v="-1.3878606308666663E-2"/>
    <n v="138.342985"/>
    <n v="142.242706"/>
  </r>
  <r>
    <x v="670"/>
    <n v="124.59139999999999"/>
    <n v="-3.0684908060419236E-2"/>
    <n v="137.59518"/>
    <n v="141.923732"/>
  </r>
  <r>
    <x v="671"/>
    <n v="128.12039999999999"/>
    <n v="2.8324587411330038E-2"/>
    <n v="136.68476999999999"/>
    <n v="141.64888999999999"/>
  </r>
  <r>
    <x v="672"/>
    <n v="128.4366"/>
    <n v="2.4679910459224352E-3"/>
    <n v="135.77633"/>
    <n v="141.37819999999999"/>
  </r>
  <r>
    <x v="673"/>
    <n v="123.63249999999999"/>
    <n v="-3.7404447018996145E-2"/>
    <n v="134.65239500000001"/>
    <n v="141.02070599999999"/>
  </r>
  <r>
    <x v="674"/>
    <n v="124.90770000000001"/>
    <n v="1.0314439973308165E-2"/>
    <n v="133.65054499999999"/>
    <n v="140.612134"/>
  </r>
  <r>
    <x v="675"/>
    <n v="123.5831"/>
    <n v="-1.060463045913107E-2"/>
    <n v="132.76632499999999"/>
    <n v="140.13404199999999"/>
  </r>
  <r>
    <x v="676"/>
    <n v="128.1302"/>
    <n v="3.6793865827932759E-2"/>
    <n v="132.20683"/>
    <n v="139.689852"/>
  </r>
  <r>
    <x v="677"/>
    <n v="128.6541"/>
    <n v="4.0888096639200011E-3"/>
    <n v="131.58901"/>
    <n v="139.31515400000001"/>
  </r>
  <r>
    <x v="678"/>
    <n v="129.22749999999999"/>
    <n v="4.4569119833723914E-3"/>
    <n v="131.02408"/>
    <n v="139.04173"/>
  </r>
  <r>
    <x v="679"/>
    <n v="131.95570000000001"/>
    <n v="2.1111605501924924E-2"/>
    <n v="130.4804"/>
    <n v="138.606942"/>
  </r>
  <r>
    <x v="680"/>
    <n v="131.8766"/>
    <n v="-5.9944360114805306E-4"/>
    <n v="129.88432499999999"/>
    <n v="138.21794199999999"/>
  </r>
  <r>
    <x v="681"/>
    <n v="133.21119999999999"/>
    <n v="1.0120066789711002E-2"/>
    <n v="129.46668"/>
    <n v="137.908728"/>
  </r>
  <r>
    <x v="682"/>
    <n v="134.3776"/>
    <n v="8.7560205147916292E-3"/>
    <n v="129.43899999999999"/>
    <n v="137.733766"/>
  </r>
  <r>
    <x v="683"/>
    <n v="133.65600000000001"/>
    <n v="-5.3699426094825364E-3"/>
    <n v="129.4736"/>
    <n v="137.66575599999999"/>
  </r>
  <r>
    <x v="684"/>
    <n v="133.71530000000001"/>
    <n v="4.4367630334596342E-4"/>
    <n v="129.61693500000001"/>
    <n v="137.60427000000001"/>
  </r>
  <r>
    <x v="685"/>
    <n v="136.28540000000001"/>
    <n v="1.9220687535383085E-2"/>
    <n v="129.892235"/>
    <n v="137.58351200000001"/>
  </r>
  <r>
    <x v="686"/>
    <n v="139.4881"/>
    <n v="2.3499949370952455E-2"/>
    <n v="130.17197999999999"/>
    <n v="137.61534"/>
  </r>
  <r>
    <x v="687"/>
    <n v="140.89189999999999"/>
    <n v="1.0063940938330962E-2"/>
    <n v="130.68106499999999"/>
    <n v="137.76678000000001"/>
  </r>
  <r>
    <x v="688"/>
    <n v="140.2295"/>
    <n v="-4.7014768059767675E-3"/>
    <n v="131.17531500000001"/>
    <n v="137.66773000000001"/>
  </r>
  <r>
    <x v="689"/>
    <n v="142.30539999999999"/>
    <n v="1.480358982952934E-2"/>
    <n v="131.86381"/>
    <n v="137.55425"/>
  </r>
  <r>
    <x v="690"/>
    <n v="144.25280000000001"/>
    <n v="1.3684652866300384E-2"/>
    <n v="132.84688"/>
    <n v="137.50779"/>
  </r>
  <r>
    <x v="691"/>
    <n v="141.35650000000001"/>
    <n v="-2.0077946493932797E-2"/>
    <n v="133.50868500000001"/>
    <n v="137.36860999999999"/>
  </r>
  <r>
    <x v="692"/>
    <n v="142.63159999999999"/>
    <n v="9.0204553734705151E-3"/>
    <n v="134.218435"/>
    <n v="137.27964399999999"/>
  </r>
  <r>
    <x v="693"/>
    <n v="143.7585"/>
    <n v="7.9007737415832668E-3"/>
    <n v="135.22473500000001"/>
    <n v="137.17506"/>
  </r>
  <r>
    <x v="694"/>
    <n v="149.0866"/>
    <n v="3.7062851935711683E-2"/>
    <n v="136.43368000000001"/>
    <n v="137.16577000000001"/>
  </r>
  <r>
    <x v="695"/>
    <n v="152.7243"/>
    <n v="2.4399912534057266E-2"/>
    <n v="137.89073999999999"/>
    <n v="137.29407800000001"/>
  </r>
  <r>
    <x v="696"/>
    <n v="149.98609999999999"/>
    <n v="-1.7929039452136974E-2"/>
    <n v="138.98353499999999"/>
    <n v="137.32472200000001"/>
  </r>
  <r>
    <x v="697"/>
    <n v="152.87260000000001"/>
    <n v="1.9245116714148969E-2"/>
    <n v="140.19445999999999"/>
    <n v="137.3955"/>
  </r>
  <r>
    <x v="698"/>
    <n v="150.17400000000001"/>
    <n v="-1.7652607465301173E-2"/>
    <n v="141.24178499999999"/>
    <n v="137.47082599999999"/>
  </r>
  <r>
    <x v="699"/>
    <n v="149.136"/>
    <n v="-6.9119821007631588E-3"/>
    <n v="142.10079999999999"/>
    <n v="137.60229799999999"/>
  </r>
  <r>
    <x v="700"/>
    <n v="149.50229999999999"/>
    <n v="2.4561474090762925E-3"/>
    <n v="142.98208500000001"/>
    <n v="137.80139399999999"/>
  </r>
  <r>
    <x v="701"/>
    <n v="152.31399999999999"/>
    <n v="1.8807068520016124E-2"/>
    <n v="143.93722500000001"/>
    <n v="137.92110199999999"/>
  </r>
  <r>
    <x v="702"/>
    <n v="151.6704"/>
    <n v="-4.2254815709651394E-3"/>
    <n v="144.80186499999999"/>
    <n v="138.022402"/>
  </r>
  <r>
    <x v="703"/>
    <n v="153.7792"/>
    <n v="1.3903833575964697E-2"/>
    <n v="145.80802499999999"/>
    <n v="138.17576199999999"/>
  </r>
  <r>
    <x v="704"/>
    <n v="152.1754"/>
    <n v="-1.0429238804727903E-2"/>
    <n v="146.73103"/>
    <n v="138.32037600000001"/>
  </r>
  <r>
    <x v="705"/>
    <n v="151.02690000000001"/>
    <n v="-7.5472119672429505E-3"/>
    <n v="147.46810500000001"/>
    <n v="138.51556400000001"/>
  </r>
  <r>
    <x v="706"/>
    <n v="146.9975"/>
    <n v="-2.6680015282045888E-2"/>
    <n v="147.84357499999999"/>
    <n v="138.66911200000001"/>
  </r>
  <r>
    <x v="707"/>
    <n v="147.42330000000001"/>
    <n v="2.8966479021752534E-3"/>
    <n v="148.17014499999999"/>
    <n v="138.79736800000001"/>
  </r>
  <r>
    <x v="708"/>
    <n v="147.9084"/>
    <n v="3.2905246321306425E-3"/>
    <n v="148.55409"/>
    <n v="138.94501399999999"/>
  </r>
  <r>
    <x v="709"/>
    <n v="145.24520000000001"/>
    <n v="-1.8005738686917017E-2"/>
    <n v="148.70107999999999"/>
    <n v="138.99333200000001"/>
  </r>
  <r>
    <x v="710"/>
    <n v="146.44319999999999"/>
    <n v="8.2481211083049732E-3"/>
    <n v="148.81059999999999"/>
    <n v="139.046234"/>
  </r>
  <r>
    <x v="711"/>
    <n v="145.9383"/>
    <n v="-3.4477531220294955E-3"/>
    <n v="149.03969000000001"/>
    <n v="139.13371799999999"/>
  </r>
  <r>
    <x v="712"/>
    <n v="143.85919999999999"/>
    <n v="-1.4246431539904236E-2"/>
    <n v="149.10106999999999"/>
    <n v="139.31227799999999"/>
  </r>
  <r>
    <x v="713"/>
    <n v="144.45320000000001"/>
    <n v="4.1290372808970854E-3"/>
    <n v="149.135805"/>
    <n v="139.54206199999999"/>
  </r>
  <r>
    <x v="714"/>
    <n v="149.52209999999999"/>
    <n v="3.5090257605923547E-2"/>
    <n v="149.15758"/>
    <n v="139.91553200000001"/>
  </r>
  <r>
    <x v="715"/>
    <n v="152.29419999999999"/>
    <n v="1.8539734260019092E-2"/>
    <n v="149.13607500000001"/>
    <n v="140.34582800000001"/>
  </r>
  <r>
    <x v="716"/>
    <n v="150.0864"/>
    <n v="-1.4496940789603174E-2"/>
    <n v="149.14108999999999"/>
    <n v="140.669692"/>
  </r>
  <r>
    <x v="717"/>
    <n v="151.34379999999999"/>
    <n v="8.3778410302330908E-3"/>
    <n v="149.06465"/>
    <n v="141.08236400000001"/>
  </r>
  <r>
    <x v="718"/>
    <n v="149.0865"/>
    <n v="-1.49150477257739E-2"/>
    <n v="149.01027500000001"/>
    <n v="141.45720399999999"/>
  </r>
  <r>
    <x v="719"/>
    <n v="147.01740000000001"/>
    <n v="-1.3878520187944554E-2"/>
    <n v="148.90434500000001"/>
    <n v="141.826842"/>
  </r>
  <r>
    <x v="720"/>
    <n v="148.96770000000001"/>
    <n v="1.326577670398188E-2"/>
    <n v="148.87761499999999"/>
    <n v="142.314368"/>
  </r>
  <r>
    <x v="721"/>
    <n v="151.06649999999999"/>
    <n v="1.4088960224263314E-2"/>
    <n v="148.81523999999999"/>
    <n v="142.77329"/>
  </r>
  <r>
    <x v="722"/>
    <n v="151.46260000000001"/>
    <n v="2.6220240754899482E-3"/>
    <n v="148.80484999999999"/>
    <n v="143.23381000000001"/>
  </r>
  <r>
    <x v="723"/>
    <n v="154.29400000000001"/>
    <n v="1.8693723731138867E-2"/>
    <n v="148.83059"/>
    <n v="143.84703999999999"/>
  </r>
  <r>
    <x v="724"/>
    <n v="153.45249999999999"/>
    <n v="-5.4538737734456388E-3"/>
    <n v="148.89444499999999"/>
    <n v="144.417936"/>
  </r>
  <r>
    <x v="725"/>
    <n v="155.82849999999999"/>
    <n v="1.5483618709372537E-2"/>
    <n v="149.134525"/>
    <n v="145.06284400000001"/>
  </r>
  <r>
    <x v="726"/>
    <n v="157.68969999999999"/>
    <n v="1.1943899864273799E-2"/>
    <n v="149.66913500000001"/>
    <n v="145.654034"/>
  </r>
  <r>
    <x v="727"/>
    <n v="156.2542"/>
    <n v="-9.1033212695565968E-3"/>
    <n v="150.11068"/>
    <n v="146.20603600000001"/>
  </r>
  <r>
    <x v="728"/>
    <n v="157.3432"/>
    <n v="6.9694126621875352E-3"/>
    <n v="150.58242000000001"/>
    <n v="146.76835"/>
  </r>
  <r>
    <x v="729"/>
    <n v="158.65010000000001"/>
    <n v="8.3060469089226707E-3"/>
    <n v="151.25266500000001"/>
    <n v="147.30223799999999"/>
  </r>
  <r>
    <x v="730"/>
    <n v="156.69970000000001"/>
    <n v="-1.229372058385092E-2"/>
    <n v="151.76549"/>
    <n v="147.7987"/>
  </r>
  <r>
    <x v="731"/>
    <n v="156.07599999999999"/>
    <n v="-3.9802245951970905E-3"/>
    <n v="152.27237500000001"/>
    <n v="148.25599600000001"/>
  </r>
  <r>
    <x v="732"/>
    <n v="159.16489999999999"/>
    <n v="1.9790999256772412E-2"/>
    <n v="153.03765999999999"/>
    <n v="148.75174200000001"/>
  </r>
  <r>
    <x v="733"/>
    <n v="160.739"/>
    <n v="9.8897432788260797E-3"/>
    <n v="153.85194999999999"/>
    <n v="149.29340199999999"/>
  </r>
  <r>
    <x v="734"/>
    <n v="163.25360000000001"/>
    <n v="1.5643994301320685E-2"/>
    <n v="154.53852499999999"/>
    <n v="149.88416799999999"/>
  </r>
  <r>
    <x v="735"/>
    <n v="164.511"/>
    <n v="7.7021272425232823E-3"/>
    <n v="155.14936499999999"/>
    <n v="150.44868"/>
  </r>
  <r>
    <x v="736"/>
    <n v="163.97630000000001"/>
    <n v="-3.2502385858695915E-3"/>
    <n v="155.84386000000001"/>
    <n v="150.938444"/>
  </r>
  <r>
    <x v="737"/>
    <n v="162.125"/>
    <n v="-1.1290046183503377E-2"/>
    <n v="156.38292000000001"/>
    <n v="151.36310599999999"/>
  </r>
  <r>
    <x v="738"/>
    <n v="163.01599999999999"/>
    <n v="5.4957594448727942E-3"/>
    <n v="157.07939500000001"/>
    <n v="151.818836"/>
  </r>
  <r>
    <x v="739"/>
    <n v="160.41229999999999"/>
    <n v="-1.5972051823133993E-2"/>
    <n v="157.74914000000001"/>
    <n v="152.18097399999999"/>
  </r>
  <r>
    <x v="740"/>
    <n v="159.19460000000001"/>
    <n v="-7.591063777528162E-3"/>
    <n v="158.26048499999999"/>
    <n v="152.47980999999999"/>
  </r>
  <r>
    <x v="741"/>
    <n v="158.5016"/>
    <n v="-4.3531627329068678E-3"/>
    <n v="158.63224"/>
    <n v="152.822712"/>
  </r>
  <r>
    <x v="742"/>
    <n v="163.90700000000001"/>
    <n v="3.4103125772863008E-2"/>
    <n v="159.25445999999999"/>
    <n v="153.24822"/>
  </r>
  <r>
    <x v="743"/>
    <n v="163.56049999999999"/>
    <n v="-2.1140036728145573E-3"/>
    <n v="159.71778499999999"/>
    <n v="153.64426"/>
  </r>
  <r>
    <x v="744"/>
    <n v="163.58029999999999"/>
    <n v="1.2105612296364754E-4"/>
    <n v="160.224175"/>
    <n v="153.934134"/>
  </r>
  <r>
    <x v="745"/>
    <n v="164.80799999999999"/>
    <n v="7.5051824700163028E-3"/>
    <n v="160.67314999999999"/>
    <n v="154.17580799999999"/>
  </r>
  <r>
    <x v="746"/>
    <n v="165.9564"/>
    <n v="6.9681083442552083E-3"/>
    <n v="161.08648500000001"/>
    <n v="154.495214"/>
  </r>
  <r>
    <x v="747"/>
    <n v="164.98609999999999"/>
    <n v="-5.846716366467386E-3"/>
    <n v="161.52307999999999"/>
    <n v="154.73748399999999"/>
  </r>
  <r>
    <x v="748"/>
    <n v="163.3724"/>
    <n v="-9.7808239603214275E-3"/>
    <n v="161.82454000000001"/>
    <n v="155.001452"/>
  </r>
  <r>
    <x v="749"/>
    <n v="163.67939999999999"/>
    <n v="1.8791423765580628E-3"/>
    <n v="162.07600500000001"/>
    <n v="155.29231999999999"/>
  </r>
  <r>
    <x v="750"/>
    <n v="162.13489999999999"/>
    <n v="-9.4361294090765657E-3"/>
    <n v="162.34776500000001"/>
    <n v="155.544972"/>
  </r>
  <r>
    <x v="751"/>
    <n v="162.125"/>
    <n v="-6.1060265248213952E-5"/>
    <n v="162.650215"/>
    <n v="155.74119200000001"/>
  </r>
  <r>
    <x v="752"/>
    <n v="166.7286"/>
    <n v="2.8395373939861246E-2"/>
    <n v="163.0284"/>
    <n v="156.04235600000001"/>
  </r>
  <r>
    <x v="753"/>
    <n v="167.98589999999999"/>
    <n v="7.5409977652303173E-3"/>
    <n v="163.39074500000001"/>
    <n v="156.32649000000001"/>
  </r>
  <r>
    <x v="754"/>
    <n v="167.89680000000001"/>
    <n v="-5.3040165871043321E-4"/>
    <n v="163.622905"/>
    <n v="156.640918"/>
  </r>
  <r>
    <x v="755"/>
    <n v="166.85730000000001"/>
    <n v="-6.1913032291265324E-3"/>
    <n v="163.74021999999999"/>
    <n v="156.957526"/>
  </r>
  <r>
    <x v="756"/>
    <n v="165.7782"/>
    <n v="-6.4672028134220572E-3"/>
    <n v="163.83031500000001"/>
    <n v="157.33313999999999"/>
  </r>
  <r>
    <x v="757"/>
    <n v="164.13470000000001"/>
    <n v="-9.9138487448892088E-3"/>
    <n v="163.9308"/>
    <n v="157.66736800000001"/>
  </r>
  <r>
    <x v="758"/>
    <n v="171.83709999999999"/>
    <n v="4.6927310312810055E-2"/>
    <n v="164.37185500000001"/>
    <n v="158.14594199999999"/>
  </r>
  <r>
    <x v="759"/>
    <n v="171.76779999999999"/>
    <n v="-4.032889288750896E-4"/>
    <n v="164.93962999999999"/>
    <n v="158.67639399999999"/>
  </r>
  <r>
    <x v="760"/>
    <n v="170.05510000000001"/>
    <n v="-9.9710190152053624E-3"/>
    <n v="165.48265499999999"/>
    <n v="159.14863199999999"/>
  </r>
  <r>
    <x v="761"/>
    <n v="171.8272"/>
    <n v="1.0420740101296566E-2"/>
    <n v="166.14893499999999"/>
    <n v="159.66641000000001"/>
  </r>
  <r>
    <x v="762"/>
    <n v="172.0153"/>
    <n v="1.0947044472586764E-3"/>
    <n v="166.55435"/>
    <n v="160.22953200000001"/>
  </r>
  <r>
    <x v="763"/>
    <n v="171.08340000000001"/>
    <n v="-5.4175413466126532E-3"/>
    <n v="166.93049500000001"/>
    <n v="160.762136"/>
  </r>
  <r>
    <x v="764"/>
    <n v="170.58770000000001"/>
    <n v="-2.8974172830327216E-3"/>
    <n v="167.28086500000001"/>
    <n v="161.183448"/>
  </r>
  <r>
    <x v="765"/>
    <n v="170.58770000000001"/>
    <n v="0"/>
    <n v="167.56985"/>
    <n v="161.549318"/>
  </r>
  <r>
    <x v="766"/>
    <n v="171.20230000000001"/>
    <n v="3.6028388916669041E-3"/>
    <n v="167.832145"/>
    <n v="161.97163599999999"/>
  </r>
  <r>
    <x v="767"/>
    <n v="173.542"/>
    <n v="1.3666288361780188E-2"/>
    <n v="168.25994"/>
    <n v="162.41560000000001"/>
  </r>
  <r>
    <x v="768"/>
    <n v="173.65100000000001"/>
    <n v="6.2809003007924247E-4"/>
    <n v="168.77386999999999"/>
    <n v="162.90689"/>
  </r>
  <r>
    <x v="769"/>
    <n v="172.69929999999999"/>
    <n v="-5.4805327927855974E-3"/>
    <n v="169.22486499999999"/>
    <n v="163.42052799999999"/>
  </r>
  <r>
    <x v="770"/>
    <n v="170.0821"/>
    <n v="-1.5154664784396865E-2"/>
    <n v="169.62222499999999"/>
    <n v="163.842816"/>
  </r>
  <r>
    <x v="771"/>
    <n v="170.3596"/>
    <n v="1.6315649912601593E-3"/>
    <n v="170.03395499999999"/>
    <n v="164.228678"/>
  </r>
  <r>
    <x v="772"/>
    <n v="171.49979999999999"/>
    <n v="6.6929013686343186E-3"/>
    <n v="170.272515"/>
    <n v="164.62942200000001"/>
  </r>
  <r>
    <x v="773"/>
    <n v="173.9187"/>
    <n v="1.4104389626110381E-2"/>
    <n v="170.56915499999999"/>
    <n v="165.021916"/>
  </r>
  <r>
    <x v="774"/>
    <n v="175.77260000000001"/>
    <n v="1.0659578297215866E-2"/>
    <n v="170.96294499999999"/>
    <n v="165.46831800000001"/>
  </r>
  <r>
    <x v="775"/>
    <n v="175.72300000000001"/>
    <n v="-2.8218277478964104E-4"/>
    <n v="171.40622999999999"/>
    <n v="165.866208"/>
  </r>
  <r>
    <x v="776"/>
    <n v="178.5386"/>
    <n v="1.6022945203530536E-2"/>
    <n v="172.04425000000001"/>
    <n v="166.283186"/>
  </r>
  <r>
    <x v="777"/>
    <n v="179.3912"/>
    <n v="4.7754379165065863E-3"/>
    <n v="172.807075"/>
    <n v="166.745926"/>
  </r>
  <r>
    <x v="778"/>
    <n v="178.03299999999999"/>
    <n v="-7.5711629110012391E-3"/>
    <n v="173.11687000000001"/>
    <n v="167.15972199999999"/>
  </r>
  <r>
    <x v="779"/>
    <n v="177.6662"/>
    <n v="-2.0602921930202855E-3"/>
    <n v="173.41179"/>
    <n v="167.54004399999999"/>
  </r>
  <r>
    <x v="780"/>
    <n v="176.28809999999999"/>
    <n v="-7.7566807867789356E-3"/>
    <n v="173.72344000000001"/>
    <n v="167.93181200000001"/>
  </r>
  <r>
    <x v="781"/>
    <n v="179.0145"/>
    <n v="1.5465592969690078E-2"/>
    <n v="174.08280500000001"/>
    <n v="168.39058199999999"/>
  </r>
  <r>
    <x v="782"/>
    <n v="179.40110000000001"/>
    <n v="2.1596015965188453E-3"/>
    <n v="174.45209500000001"/>
    <n v="168.79530600000001"/>
  </r>
  <r>
    <x v="783"/>
    <n v="182.20670000000001"/>
    <n v="1.563870009715651E-2"/>
    <n v="175.00826000000001"/>
    <n v="169.22466"/>
  </r>
  <r>
    <x v="784"/>
    <n v="181.73079999999999"/>
    <n v="-2.6118688280948321E-3"/>
    <n v="175.565415"/>
    <n v="169.59420399999999"/>
  </r>
  <r>
    <x v="785"/>
    <n v="182.36529999999999"/>
    <n v="3.4914279802873427E-3"/>
    <n v="176.15429499999999"/>
    <n v="169.95129"/>
  </r>
  <r>
    <x v="786"/>
    <n v="184.4076"/>
    <n v="1.1198950677568709E-2"/>
    <n v="176.81456"/>
    <n v="170.359916"/>
  </r>
  <r>
    <x v="787"/>
    <n v="183.327"/>
    <n v="-5.8598452558354941E-3"/>
    <n v="177.30381"/>
    <n v="170.78395599999999"/>
  </r>
  <r>
    <x v="788"/>
    <n v="183.4162"/>
    <n v="4.8656226306009742E-4"/>
    <n v="177.79207"/>
    <n v="171.19195999999999"/>
  </r>
  <r>
    <x v="789"/>
    <n v="182.37530000000001"/>
    <n v="-5.6750712314397322E-3"/>
    <n v="178.27587"/>
    <n v="171.63122000000001"/>
  </r>
  <r>
    <x v="790"/>
    <n v="185.38910000000001"/>
    <n v="1.6525264111971305E-2"/>
    <n v="179.04122000000001"/>
    <n v="172.15511000000001"/>
  </r>
  <r>
    <x v="791"/>
    <n v="185.0718"/>
    <n v="-1.7115353599538308E-3"/>
    <n v="179.77682999999999"/>
    <n v="172.68651399999999"/>
  </r>
  <r>
    <x v="792"/>
    <n v="183.67400000000001"/>
    <n v="-7.5527443943377293E-3"/>
    <n v="180.38553999999999"/>
    <n v="173.08185399999999"/>
  </r>
  <r>
    <x v="793"/>
    <n v="186.43989999999999"/>
    <n v="1.5058745385846617E-2"/>
    <n v="181.01159999999999"/>
    <n v="173.53944200000001"/>
  </r>
  <r>
    <x v="794"/>
    <n v="187.61969999999999"/>
    <n v="6.3280445870224078E-3"/>
    <n v="181.60395500000001"/>
    <n v="174.02023"/>
  </r>
  <r>
    <x v="795"/>
    <n v="187.95670000000001"/>
    <n v="1.7961866477775867E-3"/>
    <n v="182.21564000000001"/>
    <n v="174.483204"/>
  </r>
  <r>
    <x v="796"/>
    <n v="192.29900000000001"/>
    <n v="2.310266141084627E-2"/>
    <n v="182.90366"/>
    <n v="175.01005599999999"/>
  </r>
  <r>
    <x v="797"/>
    <n v="190.80199999999999"/>
    <n v="-7.7847518707846453E-3"/>
    <n v="183.4742"/>
    <n v="175.526374"/>
  </r>
  <r>
    <x v="798"/>
    <n v="189.68180000000001"/>
    <n v="-5.8710076414292267E-3"/>
    <n v="184.05663999999999"/>
    <n v="176.05256199999999"/>
  </r>
  <r>
    <x v="799"/>
    <n v="190.1576"/>
    <n v="2.5084114553952652E-3"/>
    <n v="184.68120999999999"/>
    <n v="176.58212599999999"/>
  </r>
  <r>
    <x v="800"/>
    <n v="189.03739999999999"/>
    <n v="-5.8909031245661936E-3"/>
    <n v="185.31867500000001"/>
    <n v="177.12017599999999"/>
  </r>
  <r>
    <x v="801"/>
    <n v="186.98519999999999"/>
    <n v="-1.0856052823409512E-2"/>
    <n v="185.71720999999999"/>
    <n v="177.61738"/>
  </r>
  <r>
    <x v="802"/>
    <n v="186.4598"/>
    <n v="-2.8098480521452363E-3"/>
    <n v="186.070145"/>
    <n v="178.01200399999999"/>
  </r>
  <r>
    <x v="803"/>
    <n v="188.1352"/>
    <n v="8.985314797076871E-3"/>
    <n v="186.36657"/>
    <n v="178.41498999999999"/>
  </r>
  <r>
    <x v="804"/>
    <n v="188.89859999999999"/>
    <n v="4.057720192712333E-3"/>
    <n v="186.72496000000001"/>
    <n v="178.835026"/>
  </r>
  <r>
    <x v="805"/>
    <n v="189.04730000000001"/>
    <n v="7.8719482304268062E-4"/>
    <n v="187.05905999999999"/>
    <n v="179.27882600000001"/>
  </r>
  <r>
    <x v="806"/>
    <n v="192.31890000000001"/>
    <n v="1.7305721901344384E-2"/>
    <n v="187.45462499999999"/>
    <n v="179.80964"/>
  </r>
  <r>
    <x v="807"/>
    <n v="192.06110000000001"/>
    <n v="-1.3404818767162041E-3"/>
    <n v="187.89133000000001"/>
    <n v="180.368168"/>
  </r>
  <r>
    <x v="808"/>
    <n v="193.41929999999999"/>
    <n v="7.0717079096183078E-3"/>
    <n v="188.39148499999999"/>
    <n v="180.799812"/>
  </r>
  <r>
    <x v="809"/>
    <n v="191.46619999999999"/>
    <n v="-1.0097751361937579E-2"/>
    <n v="188.84603000000001"/>
    <n v="181.19378"/>
  </r>
  <r>
    <x v="810"/>
    <n v="190.28649999999999"/>
    <n v="-6.1614008112136354E-3"/>
    <n v="189.0909"/>
    <n v="181.59840800000001"/>
  </r>
  <r>
    <x v="811"/>
    <n v="191.08949999999999"/>
    <n v="4.2199525452408793E-3"/>
    <n v="189.391785"/>
    <n v="181.983654"/>
  </r>
  <r>
    <x v="812"/>
    <n v="191.952"/>
    <n v="4.5135917986074414E-3"/>
    <n v="189.80568500000001"/>
    <n v="182.38238799999999"/>
  </r>
  <r>
    <x v="813"/>
    <n v="192.8244"/>
    <n v="4.5448862215553554E-3"/>
    <n v="190.12491"/>
    <n v="182.81720799999999"/>
  </r>
  <r>
    <x v="814"/>
    <n v="191.55549999999999"/>
    <n v="-6.5805987209087702E-3"/>
    <n v="190.32169999999999"/>
    <n v="183.23656399999999"/>
  </r>
  <r>
    <x v="815"/>
    <n v="194.143"/>
    <n v="1.3507834544035591E-2"/>
    <n v="190.63101499999999"/>
    <n v="183.70767000000001"/>
  </r>
  <r>
    <x v="816"/>
    <n v="194.7576"/>
    <n v="3.165707751502822E-3"/>
    <n v="190.75394499999999"/>
    <n v="184.178776"/>
  </r>
  <r>
    <x v="817"/>
    <n v="193.92490000000001"/>
    <n v="-4.2755712742402752E-3"/>
    <n v="190.91009"/>
    <n v="184.586434"/>
  </r>
  <r>
    <x v="818"/>
    <n v="190.92099999999999"/>
    <n v="-1.5490017011740242E-2"/>
    <n v="190.97205"/>
    <n v="184.93183400000001"/>
  </r>
  <r>
    <x v="819"/>
    <n v="189.5231"/>
    <n v="-7.3218765876985614E-3"/>
    <n v="190.940325"/>
    <n v="185.26831000000001"/>
  </r>
  <r>
    <x v="820"/>
    <n v="180.4222"/>
    <n v="-4.802000389398442E-2"/>
    <n v="190.50956500000001"/>
    <n v="185.475112"/>
  </r>
  <r>
    <x v="821"/>
    <n v="177.30930000000001"/>
    <n v="-1.7253420033676581E-2"/>
    <n v="190.02576999999999"/>
    <n v="185.61410599999999"/>
  </r>
  <r>
    <x v="822"/>
    <n v="178.25110000000001"/>
    <n v="5.3116221202158531E-3"/>
    <n v="189.61533499999999"/>
    <n v="185.749132"/>
  </r>
  <r>
    <x v="823"/>
    <n v="176.6549"/>
    <n v="-8.9547834487417877E-3"/>
    <n v="189.04132000000001"/>
    <n v="185.803856"/>
  </r>
  <r>
    <x v="824"/>
    <n v="176.43680000000001"/>
    <n v="-1.2346105316071165E-3"/>
    <n v="188.41822999999999"/>
    <n v="185.81713999999999"/>
  </r>
  <r>
    <x v="825"/>
    <n v="176.49639999999999"/>
    <n v="3.3779801039224289E-4"/>
    <n v="187.790685"/>
    <n v="185.83260799999999"/>
  </r>
  <r>
    <x v="826"/>
    <n v="178.15430000000001"/>
    <n v="9.3933927264240324E-3"/>
    <n v="187.08245500000001"/>
    <n v="185.82492199999999"/>
  </r>
  <r>
    <x v="827"/>
    <n v="176.15889999999999"/>
    <n v="-1.1200403245950397E-2"/>
    <n v="186.28734499999999"/>
    <n v="185.760276"/>
  </r>
  <r>
    <x v="828"/>
    <n v="175.28530000000001"/>
    <n v="-4.9591590319875145E-3"/>
    <n v="185.38064499999999"/>
    <n v="185.705322"/>
  </r>
  <r>
    <x v="829"/>
    <n v="172.73400000000001"/>
    <n v="-1.4555128125404715E-2"/>
    <n v="184.44403500000001"/>
    <n v="185.60667799999999"/>
  </r>
  <r>
    <x v="830"/>
    <n v="173.22040000000001"/>
    <n v="2.8158903284820624E-3"/>
    <n v="183.59073000000001"/>
    <n v="185.54532399999999"/>
  </r>
  <r>
    <x v="831"/>
    <n v="174.56059999999999"/>
    <n v="7.7369640065487744E-3"/>
    <n v="182.764285"/>
    <n v="185.45624599999999"/>
  </r>
  <r>
    <x v="832"/>
    <n v="175.94049999999999"/>
    <n v="7.9049911606627887E-3"/>
    <n v="181.96370999999999"/>
    <n v="185.387034"/>
  </r>
  <r>
    <x v="833"/>
    <n v="179.8022"/>
    <n v="2.1948897496596897E-2"/>
    <n v="181.3126"/>
    <n v="185.338944"/>
  </r>
  <r>
    <x v="834"/>
    <n v="175.0967"/>
    <n v="-2.6170425055978219E-2"/>
    <n v="180.48965999999999"/>
    <n v="185.20626200000001"/>
  </r>
  <r>
    <x v="835"/>
    <n v="177.31049999999999"/>
    <n v="1.2643299388280793E-2"/>
    <n v="179.64803499999999"/>
    <n v="185.105166"/>
  </r>
  <r>
    <x v="836"/>
    <n v="178.87899999999999"/>
    <n v="8.8460638258873736E-3"/>
    <n v="178.854105"/>
    <n v="184.99459400000001"/>
  </r>
  <r>
    <x v="837"/>
    <n v="182.78030000000001"/>
    <n v="2.1809714946975367E-2"/>
    <n v="178.296875"/>
    <n v="184.98365999999999"/>
  </r>
  <r>
    <x v="838"/>
    <n v="186.28469999999999"/>
    <n v="1.917274454632123E-2"/>
    <n v="178.06505999999999"/>
    <n v="185.04103000000001"/>
  </r>
  <r>
    <x v="839"/>
    <n v="186.50309999999999"/>
    <n v="1.1723990214977942E-3"/>
    <n v="177.91406000000001"/>
    <n v="185.12358599999999"/>
  </r>
  <r>
    <x v="840"/>
    <n v="188.08150000000001"/>
    <n v="8.4631301034674422E-3"/>
    <n v="178.29702499999999"/>
    <n v="185.17743400000001"/>
  </r>
  <r>
    <x v="841"/>
    <n v="188.31970000000001"/>
    <n v="1.266472247403394E-3"/>
    <n v="178.847545"/>
    <n v="185.242392"/>
  </r>
  <r>
    <x v="842"/>
    <n v="181.57910000000001"/>
    <n v="-3.5793387521326769E-2"/>
    <n v="179.01394500000001"/>
    <n v="185.20049399999999"/>
  </r>
  <r>
    <x v="843"/>
    <n v="176.2681"/>
    <n v="-2.9248960921163358E-2"/>
    <n v="178.99460500000001"/>
    <n v="184.99705800000001"/>
  </r>
  <r>
    <x v="844"/>
    <n v="176.8836"/>
    <n v="3.4918399869290351E-3"/>
    <n v="179.01694499999999"/>
    <n v="184.78233599999999"/>
  </r>
  <r>
    <x v="845"/>
    <n v="178.05500000000001"/>
    <n v="6.6224341883589499E-3"/>
    <n v="179.094875"/>
    <n v="184.58430200000001"/>
  </r>
  <r>
    <x v="846"/>
    <n v="175.0172"/>
    <n v="-1.7061020471202726E-2"/>
    <n v="178.93801999999999"/>
    <n v="184.23866599999999"/>
  </r>
  <r>
    <x v="847"/>
    <n v="172.9425"/>
    <n v="-1.1854263466676507E-2"/>
    <n v="178.77719999999999"/>
    <n v="183.88147599999999"/>
  </r>
  <r>
    <x v="848"/>
    <n v="174.46129999999999"/>
    <n v="8.7821096607254567E-3"/>
    <n v="178.73599999999999"/>
    <n v="183.577066"/>
  </r>
  <r>
    <x v="849"/>
    <n v="173.73660000000001"/>
    <n v="-4.1539298400274927E-3"/>
    <n v="178.78613000000001"/>
    <n v="183.24864600000001"/>
  </r>
  <r>
    <x v="850"/>
    <n v="176.67509999999999"/>
    <n v="1.6913534626555204E-2"/>
    <n v="178.958865"/>
    <n v="183.00139999999999"/>
  </r>
  <r>
    <x v="851"/>
    <n v="177.7671"/>
    <n v="6.1808370279683444E-3"/>
    <n v="179.11919"/>
    <n v="182.817038"/>
  </r>
  <r>
    <x v="852"/>
    <n v="174.2132"/>
    <n v="-1.9991888262788748E-2"/>
    <n v="179.032825"/>
    <n v="182.57210599999999"/>
  </r>
  <r>
    <x v="853"/>
    <n v="172.6645"/>
    <n v="-8.8896822973230094E-3"/>
    <n v="178.67594"/>
    <n v="182.26269199999999"/>
  </r>
  <r>
    <x v="854"/>
    <n v="173.51820000000001"/>
    <n v="4.9442705362132688E-3"/>
    <n v="178.597015"/>
    <n v="181.955084"/>
  </r>
  <r>
    <x v="855"/>
    <n v="174.7988"/>
    <n v="7.3802056498972757E-3"/>
    <n v="178.47143"/>
    <n v="181.67011400000001"/>
  </r>
  <r>
    <x v="856"/>
    <n v="170.7088"/>
    <n v="-2.3398329965651943E-2"/>
    <n v="178.06291999999999"/>
    <n v="181.23791199999999"/>
  </r>
  <r>
    <x v="857"/>
    <n v="169.19"/>
    <n v="-8.8970222976202384E-3"/>
    <n v="177.38340500000001"/>
    <n v="180.78048999999999"/>
  </r>
  <r>
    <x v="858"/>
    <n v="169.44810000000001"/>
    <n v="1.5255038713872793E-3"/>
    <n v="176.54157499999999"/>
    <n v="180.30106599999999"/>
  </r>
  <r>
    <x v="859"/>
    <n v="169.96430000000001"/>
    <n v="3.0463605080257583E-3"/>
    <n v="175.71463499999999"/>
    <n v="179.871028"/>
  </r>
  <r>
    <x v="860"/>
    <n v="172.48580000000001"/>
    <n v="1.4835468389538198E-2"/>
    <n v="174.93485000000001"/>
    <n v="179.51501400000001"/>
  </r>
  <r>
    <x v="861"/>
    <n v="171.1456"/>
    <n v="-7.7699149727108452E-3"/>
    <n v="174.076145"/>
    <n v="179.11613600000001"/>
  </r>
  <r>
    <x v="862"/>
    <n v="172.3965"/>
    <n v="7.3089813585625052E-3"/>
    <n v="173.61701500000001"/>
    <n v="178.72502600000001"/>
  </r>
  <r>
    <x v="863"/>
    <n v="173.63740000000001"/>
    <n v="7.1979419535779243E-3"/>
    <n v="173.48548"/>
    <n v="178.341286"/>
  </r>
  <r>
    <x v="864"/>
    <n v="176.1986"/>
    <n v="1.4750278453835364E-2"/>
    <n v="173.45123000000001"/>
    <n v="178.03414799999999"/>
  </r>
  <r>
    <x v="865"/>
    <n v="177.68770000000001"/>
    <n v="8.4512589770862068E-3"/>
    <n v="173.43286499999999"/>
    <n v="177.70504199999999"/>
  </r>
  <r>
    <x v="866"/>
    <n v="177.09200000000001"/>
    <n v="-3.3525111755061676E-3"/>
    <n v="173.53660500000001"/>
    <n v="177.35173"/>
  </r>
  <r>
    <x v="867"/>
    <n v="178.49180000000001"/>
    <n v="7.9043660922006875E-3"/>
    <n v="173.81406999999999"/>
    <n v="177.04306800000001"/>
  </r>
  <r>
    <x v="868"/>
    <n v="179.39519999999999"/>
    <n v="5.0612969335284141E-3"/>
    <n v="174.060765"/>
    <n v="176.81255200000001"/>
  </r>
  <r>
    <x v="869"/>
    <n v="177.5487"/>
    <n v="-1.0292917536255053E-2"/>
    <n v="174.25137000000001"/>
    <n v="176.57306399999999"/>
  </r>
  <r>
    <x v="870"/>
    <n v="177.4196"/>
    <n v="-7.2712444529299258E-4"/>
    <n v="174.28859499999999"/>
    <n v="176.513012"/>
  </r>
  <r>
    <x v="871"/>
    <n v="175.86109999999999"/>
    <n v="-8.7842605890218195E-3"/>
    <n v="174.19329500000001"/>
    <n v="176.484048"/>
  </r>
  <r>
    <x v="872"/>
    <n v="174.56059999999999"/>
    <n v="-7.3950407452244571E-3"/>
    <n v="174.21066500000001"/>
    <n v="176.41023799999999"/>
  </r>
  <r>
    <x v="873"/>
    <n v="174.18340000000001"/>
    <n v="-2.1608541675497417E-3"/>
    <n v="174.28661"/>
    <n v="176.36080799999999"/>
  </r>
  <r>
    <x v="874"/>
    <n v="171.62209999999999"/>
    <n v="-1.4704615939291621E-2"/>
    <n v="174.19180499999999"/>
    <n v="176.26451399999999"/>
  </r>
  <r>
    <x v="875"/>
    <n v="171.7413"/>
    <n v="6.9454924511469507E-4"/>
    <n v="174.03892999999999"/>
    <n v="176.16941199999999"/>
  </r>
  <r>
    <x v="876"/>
    <n v="172.1781"/>
    <n v="2.5433602750182249E-3"/>
    <n v="174.11239499999999"/>
    <n v="176.04988800000001"/>
  </r>
  <r>
    <x v="877"/>
    <n v="169.85509999999999"/>
    <n v="-1.3491843620065502E-2"/>
    <n v="174.14564999999999"/>
    <n v="175.923812"/>
  </r>
  <r>
    <x v="878"/>
    <n v="165.67570000000001"/>
    <n v="-2.4605678604881387E-2"/>
    <n v="173.95703"/>
    <n v="175.73161999999999"/>
  </r>
  <r>
    <x v="879"/>
    <n v="166.99600000000001"/>
    <n v="7.9691831692880744E-3"/>
    <n v="173.808615"/>
    <n v="175.61686"/>
  </r>
  <r>
    <x v="880"/>
    <n v="169.05099999999999"/>
    <n v="1.2305683968478087E-2"/>
    <n v="173.636875"/>
    <n v="175.53347199999999"/>
  </r>
  <r>
    <x v="881"/>
    <n v="169.5275"/>
    <n v="2.818676020845956E-3"/>
    <n v="173.55597"/>
    <n v="175.43280999999999"/>
  </r>
  <r>
    <x v="882"/>
    <n v="172.70419999999999"/>
    <n v="1.8738552742180392E-2"/>
    <n v="173.57135500000001"/>
    <n v="175.36808400000001"/>
  </r>
  <r>
    <x v="883"/>
    <n v="176.27799999999999"/>
    <n v="2.0693185226531963E-2"/>
    <n v="173.703385"/>
    <n v="175.29759999999999"/>
  </r>
  <r>
    <x v="884"/>
    <n v="175.3647"/>
    <n v="-5.1810208874618624E-3"/>
    <n v="173.66168999999999"/>
    <n v="175.30296000000001"/>
  </r>
  <r>
    <x v="885"/>
    <n v="177.92590000000001"/>
    <n v="1.4604991768582876E-2"/>
    <n v="173.67359999999999"/>
    <n v="175.315268"/>
  </r>
  <r>
    <x v="886"/>
    <n v="180.49709999999999"/>
    <n v="1.4450959641064021E-2"/>
    <n v="173.84385499999999"/>
    <n v="175.34763000000001"/>
  </r>
  <r>
    <x v="887"/>
    <n v="181.55930000000001"/>
    <n v="5.884859091918937E-3"/>
    <n v="173.99723"/>
    <n v="175.32320999999999"/>
  </r>
  <r>
    <x v="888"/>
    <n v="181.08279999999999"/>
    <n v="-2.624486875637988E-3"/>
    <n v="174.08161000000001"/>
    <n v="175.21917199999999"/>
  </r>
  <r>
    <x v="889"/>
    <n v="185.2876"/>
    <n v="2.3220316893708404E-2"/>
    <n v="174.46855500000001"/>
    <n v="175.194862"/>
  </r>
  <r>
    <x v="890"/>
    <n v="183.69710000000001"/>
    <n v="-8.5839527307817187E-3"/>
    <n v="174.78243000000001"/>
    <n v="175.10717399999999"/>
  </r>
  <r>
    <x v="891"/>
    <n v="186.32140000000001"/>
    <n v="1.4286017580027233E-2"/>
    <n v="175.30544499999999"/>
    <n v="175.06720799999999"/>
  </r>
  <r>
    <x v="892"/>
    <n v="186.8879"/>
    <n v="3.0404451662555676E-3"/>
    <n v="175.92180999999999"/>
    <n v="175.173384"/>
  </r>
  <r>
    <x v="893"/>
    <n v="188.5778"/>
    <n v="9.0423189516282143E-3"/>
    <n v="176.64152999999999"/>
    <n v="175.419578"/>
  </r>
  <r>
    <x v="894"/>
    <n v="188.55789999999999"/>
    <n v="-1.0552673750574559E-4"/>
    <n v="177.48831999999999"/>
    <n v="175.653064"/>
  </r>
  <r>
    <x v="895"/>
    <n v="190.3074"/>
    <n v="9.2783171641177553E-3"/>
    <n v="178.41662500000001"/>
    <n v="175.898112"/>
  </r>
  <r>
    <x v="896"/>
    <n v="189.50219999999999"/>
    <n v="-4.2310493443765695E-3"/>
    <n v="179.28282999999999"/>
    <n v="176.18781200000001"/>
  </r>
  <r>
    <x v="897"/>
    <n v="190.16820000000001"/>
    <n v="3.5144710721037864E-3"/>
    <n v="180.298485"/>
    <n v="176.53232600000001"/>
  </r>
  <r>
    <x v="898"/>
    <n v="188.83619999999999"/>
    <n v="-7.0043256443507174E-3"/>
    <n v="181.45651000000001"/>
    <n v="176.81982400000001"/>
  </r>
  <r>
    <x v="899"/>
    <n v="188.65729999999999"/>
    <n v="-9.4738191088361567E-4"/>
    <n v="182.53957500000001"/>
    <n v="177.11823799999999"/>
  </r>
  <r>
    <x v="900"/>
    <n v="189.2637"/>
    <n v="3.2142938545183242E-3"/>
    <n v="183.55020999999999"/>
    <n v="177.37001000000001"/>
  </r>
  <r>
    <x v="901"/>
    <n v="188.2398"/>
    <n v="-5.4099122018643753E-3"/>
    <n v="184.48582500000001"/>
    <n v="177.579464"/>
  </r>
  <r>
    <x v="902"/>
    <n v="188.81639999999999"/>
    <n v="3.0631141767043513E-3"/>
    <n v="185.29143500000001"/>
    <n v="177.87152800000001"/>
  </r>
  <r>
    <x v="903"/>
    <n v="190.09870000000001"/>
    <n v="6.7912533021496913E-3"/>
    <n v="185.98247000000001"/>
    <n v="178.220212"/>
  </r>
  <r>
    <x v="904"/>
    <n v="188.29949999999999"/>
    <n v="-9.464557095866577E-3"/>
    <n v="186.62921"/>
    <n v="178.515838"/>
  </r>
  <r>
    <x v="905"/>
    <n v="192.26570000000001"/>
    <n v="2.1063252956062151E-2"/>
    <n v="187.34620000000001"/>
    <n v="178.86517599999999"/>
  </r>
  <r>
    <x v="906"/>
    <n v="191.1722"/>
    <n v="-5.687441909815405E-3"/>
    <n v="187.879955"/>
    <n v="179.27444399999999"/>
  </r>
  <r>
    <x v="907"/>
    <n v="193.11060000000001"/>
    <n v="1.0139549578861429E-2"/>
    <n v="188.45751999999999"/>
    <n v="179.75285600000001"/>
  </r>
  <r>
    <x v="908"/>
    <n v="194.542"/>
    <n v="7.4123326218240582E-3"/>
    <n v="189.13048000000001"/>
    <n v="180.25473400000001"/>
  </r>
  <r>
    <x v="909"/>
    <n v="192.02709999999999"/>
    <n v="-1.2927285624698026E-2"/>
    <n v="189.467455"/>
    <n v="180.69598999999999"/>
  </r>
  <r>
    <x v="910"/>
    <n v="193.548"/>
    <n v="7.9202362583199459E-3"/>
    <n v="189.96"/>
    <n v="181.117234"/>
  </r>
  <r>
    <x v="911"/>
    <n v="196.77860000000001"/>
    <n v="1.6691466716266756E-2"/>
    <n v="190.48285999999999"/>
    <n v="181.62989400000001"/>
  </r>
  <r>
    <x v="912"/>
    <n v="196.92769999999999"/>
    <n v="7.5770434386646102E-4"/>
    <n v="190.98484999999999"/>
    <n v="182.120518"/>
  </r>
  <r>
    <x v="913"/>
    <n v="196.39089999999999"/>
    <n v="-2.7258735058602879E-3"/>
    <n v="191.375505"/>
    <n v="182.57558800000001"/>
  </r>
  <r>
    <x v="914"/>
    <n v="194.7209"/>
    <n v="-8.5034489887260145E-3"/>
    <n v="191.68365499999999"/>
    <n v="182.946034"/>
  </r>
  <r>
    <x v="915"/>
    <n v="195.7647"/>
    <n v="5.3604928900801152E-3"/>
    <n v="191.95652000000001"/>
    <n v="183.30757399999999"/>
  </r>
  <r>
    <x v="916"/>
    <n v="193.66720000000001"/>
    <n v="-1.071439335079305E-2"/>
    <n v="192.16477"/>
    <n v="183.63907800000001"/>
  </r>
  <r>
    <x v="917"/>
    <n v="193.5181"/>
    <n v="-7.6987739792799825E-4"/>
    <n v="192.33226500000001"/>
    <n v="183.939604"/>
  </r>
  <r>
    <x v="918"/>
    <n v="192.44460000000001"/>
    <n v="-5.5472847242712398E-3"/>
    <n v="192.512685"/>
    <n v="184.200592"/>
  </r>
  <r>
    <x v="919"/>
    <n v="191.89789999999999"/>
    <n v="-2.8408175651590817E-3"/>
    <n v="192.67471499999999"/>
    <n v="184.48757599999999"/>
  </r>
  <r>
    <x v="920"/>
    <n v="191.9973"/>
    <n v="5.179837820008526E-4"/>
    <n v="192.811395"/>
    <n v="184.77913000000001"/>
  </r>
  <r>
    <x v="921"/>
    <n v="192.4247"/>
    <n v="2.2260729708178939E-3"/>
    <n v="193.02063999999999"/>
    <n v="185.11040199999999"/>
  </r>
  <r>
    <x v="922"/>
    <n v="191.381"/>
    <n v="-5.4239398580328002E-3"/>
    <n v="193.14886999999999"/>
    <n v="185.44681"/>
  </r>
  <r>
    <x v="923"/>
    <n v="184.53210000000001"/>
    <n v="-3.5786729090139469E-2"/>
    <n v="192.87054000000001"/>
    <n v="185.653784"/>
  </r>
  <r>
    <x v="924"/>
    <n v="183.15039999999999"/>
    <n v="-7.4875861706447111E-3"/>
    <n v="192.61308500000001"/>
    <n v="185.88435000000001"/>
  </r>
  <r>
    <x v="925"/>
    <n v="180.82429999999999"/>
    <n v="-1.2700490962618716E-2"/>
    <n v="192.04101499999999"/>
    <n v="186.06601000000001"/>
  </r>
  <r>
    <x v="926"/>
    <n v="180.09870000000001"/>
    <n v="-4.0127350140439777E-3"/>
    <n v="191.48733999999999"/>
    <n v="186.224422"/>
  </r>
  <r>
    <x v="927"/>
    <n v="184.45259999999999"/>
    <n v="2.417507733259594E-2"/>
    <n v="191.05444"/>
    <n v="186.51637199999999"/>
  </r>
  <r>
    <x v="928"/>
    <n v="184.0351"/>
    <n v="-2.2634541340159631E-3"/>
    <n v="190.52909500000001"/>
    <n v="186.88355999999999"/>
  </r>
  <r>
    <x v="929"/>
    <n v="185.0788"/>
    <n v="5.6712007655062013E-3"/>
    <n v="190.18168"/>
    <n v="187.245216"/>
  </r>
  <r>
    <x v="930"/>
    <n v="184.48240000000001"/>
    <n v="-3.2224112107923641E-3"/>
    <n v="189.72839999999999"/>
    <n v="187.553844"/>
  </r>
  <r>
    <x v="931"/>
    <n v="184.81039999999999"/>
    <n v="1.7779473814303337E-3"/>
    <n v="189.12998999999999"/>
    <n v="187.85950199999999"/>
  </r>
  <r>
    <x v="932"/>
    <n v="182.5341"/>
    <n v="-1.2316947531091249E-2"/>
    <n v="188.41031000000001"/>
    <n v="188.05609999999999"/>
  </r>
  <r>
    <x v="933"/>
    <n v="181.5898"/>
    <n v="-5.1732799515268324E-3"/>
    <n v="187.670255"/>
    <n v="188.16233600000001"/>
  </r>
  <r>
    <x v="934"/>
    <n v="187.5042"/>
    <n v="3.2570111316825079E-2"/>
    <n v="187.30941999999999"/>
    <n v="188.405126"/>
  </r>
  <r>
    <x v="935"/>
    <n v="190.41669999999999"/>
    <n v="1.5532985394460574E-2"/>
    <n v="187.04202000000001"/>
    <n v="188.65494200000001"/>
  </r>
  <r>
    <x v="936"/>
    <n v="192.7328"/>
    <n v="1.2163323910140189E-2"/>
    <n v="186.99529999999999"/>
    <n v="188.89965599999999"/>
  </r>
  <r>
    <x v="937"/>
    <n v="194.01509999999999"/>
    <n v="6.6532525859634983E-3"/>
    <n v="187.02015"/>
    <n v="189.14877200000001"/>
  </r>
  <r>
    <x v="938"/>
    <n v="193.33920000000001"/>
    <n v="-3.4837494607378172E-3"/>
    <n v="187.06487999999999"/>
    <n v="189.3939"/>
  </r>
  <r>
    <x v="939"/>
    <n v="193.0112"/>
    <n v="-1.6965002441304833E-3"/>
    <n v="187.12054499999999"/>
    <n v="189.548372"/>
  </r>
  <r>
    <x v="940"/>
    <n v="191.27160000000001"/>
    <n v="-9.012948471384008E-3"/>
    <n v="187.08426"/>
    <n v="189.699862"/>
  </r>
  <r>
    <x v="941"/>
    <n v="190.5857"/>
    <n v="-3.5860002216743236E-3"/>
    <n v="186.99231"/>
    <n v="189.78514799999999"/>
  </r>
  <r>
    <x v="942"/>
    <n v="186.9178"/>
    <n v="-1.924541033246463E-2"/>
    <n v="186.76915"/>
    <n v="189.78574599999999"/>
  </r>
  <r>
    <x v="943"/>
    <n v="183.29949999999999"/>
    <n v="-1.9357706970657751E-2"/>
    <n v="186.70751999999999"/>
    <n v="189.68018000000001"/>
  </r>
  <r>
    <x v="944"/>
    <n v="185.7448"/>
    <n v="1.3340461921609092E-2"/>
    <n v="186.83724000000001"/>
    <n v="189.623918"/>
  </r>
  <r>
    <x v="945"/>
    <n v="184.74080000000001"/>
    <n v="-5.4052657194171294E-3"/>
    <n v="187.03306499999999"/>
    <n v="189.512586"/>
  </r>
  <r>
    <x v="946"/>
    <n v="186.5599"/>
    <n v="9.846769094861596E-3"/>
    <n v="187.35612499999999"/>
    <n v="189.45374000000001"/>
  </r>
  <r>
    <x v="947"/>
    <n v="188.1703"/>
    <n v="8.6320800986707802E-3"/>
    <n v="187.54201"/>
    <n v="189.413782"/>
  </r>
  <r>
    <x v="948"/>
    <n v="188.27959999999999"/>
    <n v="5.8085680896491354E-4"/>
    <n v="187.75423499999999"/>
    <n v="189.40264999999999"/>
  </r>
  <r>
    <x v="949"/>
    <n v="187.1961"/>
    <n v="-5.754739228254091E-3"/>
    <n v="187.86009999999999"/>
    <n v="189.37342599999999"/>
  </r>
  <r>
    <x v="950"/>
    <n v="187.96250000000001"/>
    <n v="4.0941023878169336E-3"/>
    <n v="188.03410500000001"/>
    <n v="189.34740199999999"/>
  </r>
  <r>
    <x v="951"/>
    <n v="186.2704"/>
    <n v="-9.0023275919399737E-3"/>
    <n v="188.10710499999999"/>
    <n v="189.30801400000001"/>
  </r>
  <r>
    <x v="952"/>
    <n v="184.1704"/>
    <n v="-1.1273932949089072E-2"/>
    <n v="188.18892"/>
    <n v="189.21509399999999"/>
  </r>
  <r>
    <x v="953"/>
    <n v="183.28460000000001"/>
    <n v="-4.809676256336437E-3"/>
    <n v="188.27366000000001"/>
    <n v="189.078812"/>
  </r>
  <r>
    <x v="954"/>
    <n v="182.99590000000001"/>
    <n v="-1.5751459751665031E-3"/>
    <n v="188.04824500000001"/>
    <n v="188.97273999999999"/>
  </r>
  <r>
    <x v="955"/>
    <n v="181.45320000000001"/>
    <n v="-8.4302435191170311E-3"/>
    <n v="187.60006999999999"/>
    <n v="188.75649000000001"/>
  </r>
  <r>
    <x v="956"/>
    <n v="180.70670000000001"/>
    <n v="-4.1140084605837401E-3"/>
    <n v="186.99876499999999"/>
    <n v="188.54718"/>
  </r>
  <r>
    <x v="957"/>
    <n v="181.4632"/>
    <n v="4.186341734977006E-3"/>
    <n v="186.37117000000001"/>
    <n v="188.314232"/>
  </r>
  <r>
    <x v="958"/>
    <n v="183.5035"/>
    <n v="1.124360200856156E-2"/>
    <n v="185.87938500000001"/>
    <n v="188.09346199999999"/>
  </r>
  <r>
    <x v="959"/>
    <n v="181.66220000000001"/>
    <n v="-1.0034141038181787E-2"/>
    <n v="185.31193500000001"/>
    <n v="187.88616400000001"/>
  </r>
  <r>
    <x v="960"/>
    <n v="180.30860000000001"/>
    <n v="-7.4511923779410072E-3"/>
    <n v="184.76378500000001"/>
    <n v="187.621376"/>
  </r>
  <r>
    <x v="961"/>
    <n v="181.77170000000001"/>
    <n v="8.1144216082871257E-3"/>
    <n v="184.32308499999999"/>
    <n v="187.32123799999999"/>
  </r>
  <r>
    <x v="962"/>
    <n v="180.56739999999999"/>
    <n v="-6.6253437691347061E-3"/>
    <n v="184.00556499999999"/>
    <n v="186.994032"/>
  </r>
  <r>
    <x v="963"/>
    <n v="179.90049999999999"/>
    <n v="-3.6933577157338693E-3"/>
    <n v="183.83561499999999"/>
    <n v="186.66422399999999"/>
  </r>
  <r>
    <x v="964"/>
    <n v="178.81569999999999"/>
    <n v="-6.0299999166205653E-3"/>
    <n v="183.48916"/>
    <n v="186.34612000000001"/>
  </r>
  <r>
    <x v="965"/>
    <n v="174.27709999999999"/>
    <n v="-2.5381440220293872E-2"/>
    <n v="182.96597499999999"/>
    <n v="185.91636800000001"/>
  </r>
  <r>
    <x v="966"/>
    <n v="169.32050000000001"/>
    <n v="-2.8440913923860278E-2"/>
    <n v="182.104005"/>
    <n v="185.42943399999999"/>
  </r>
  <r>
    <x v="967"/>
    <n v="168.3252"/>
    <n v="-5.878201399121874E-3"/>
    <n v="181.11175"/>
    <n v="184.92557600000001"/>
  </r>
  <r>
    <x v="968"/>
    <n v="168.20570000000001"/>
    <n v="-7.0993529192298066E-4"/>
    <n v="180.10805500000001"/>
    <n v="184.440798"/>
  </r>
  <r>
    <x v="969"/>
    <n v="169.92760000000001"/>
    <n v="1.0236870688686617E-2"/>
    <n v="179.24463"/>
    <n v="184.00139200000001"/>
  </r>
  <r>
    <x v="970"/>
    <n v="171.93809999999999"/>
    <n v="1.1831509419305553E-2"/>
    <n v="178.44341"/>
    <n v="183.60020800000001"/>
  </r>
  <r>
    <x v="971"/>
    <n v="172.41589999999999"/>
    <n v="2.7789070601571542E-3"/>
    <n v="177.750685"/>
    <n v="183.20003199999999"/>
  </r>
  <r>
    <x v="972"/>
    <n v="170.32579999999999"/>
    <n v="-1.2122431863882621E-2"/>
    <n v="177.05845500000001"/>
    <n v="182.77892800000001"/>
  </r>
  <r>
    <x v="973"/>
    <n v="172.18700000000001"/>
    <n v="1.0927293457597242E-2"/>
    <n v="176.50357500000001"/>
    <n v="182.532026"/>
  </r>
  <r>
    <x v="974"/>
    <n v="171.80869999999999"/>
    <n v="-2.197029973226905E-3"/>
    <n v="175.94421500000001"/>
    <n v="182.30519200000001"/>
  </r>
  <r>
    <x v="975"/>
    <n v="172.90360000000001"/>
    <n v="6.3727855457844651E-3"/>
    <n v="175.51673500000001"/>
    <n v="182.14677800000001"/>
  </r>
  <r>
    <x v="976"/>
    <n v="175.2525"/>
    <n v="1.3585026569718606E-2"/>
    <n v="175.24402499999999"/>
    <n v="182.04985400000001"/>
  </r>
  <r>
    <x v="977"/>
    <n v="177.83029999999999"/>
    <n v="1.4709062638193382E-2"/>
    <n v="175.06237999999999"/>
    <n v="181.91740799999999"/>
  </r>
  <r>
    <x v="978"/>
    <n v="170.56460000000001"/>
    <n v="-4.0857491664806123E-2"/>
    <n v="174.415435"/>
    <n v="181.647998"/>
  </r>
  <r>
    <x v="979"/>
    <n v="171.47040000000001"/>
    <n v="5.3105978614553795E-3"/>
    <n v="173.905845"/>
    <n v="181.37583000000001"/>
  </r>
  <r>
    <x v="980"/>
    <n v="170.0471"/>
    <n v="-8.3005579971821009E-3"/>
    <n v="173.39277000000001"/>
    <n v="181.08712399999999"/>
  </r>
  <r>
    <x v="981"/>
    <n v="168.91239999999999"/>
    <n v="-6.6728571084129218E-3"/>
    <n v="172.74980500000001"/>
    <n v="180.76916399999999"/>
  </r>
  <r>
    <x v="982"/>
    <n v="172.49549999999999"/>
    <n v="2.1212770643244783E-2"/>
    <n v="172.34621000000001"/>
    <n v="180.56839199999999"/>
  </r>
  <r>
    <x v="983"/>
    <n v="170.67410000000001"/>
    <n v="-1.0559116034910998E-2"/>
    <n v="171.88489000000001"/>
    <n v="180.350078"/>
  </r>
  <r>
    <x v="984"/>
    <n v="169.23089999999999"/>
    <n v="-8.4558817067148517E-3"/>
    <n v="171.40565000000001"/>
    <n v="179.984612"/>
  </r>
  <r>
    <x v="985"/>
    <n v="168.04650000000001"/>
    <n v="-6.9987218646239135E-3"/>
    <n v="171.09412"/>
    <n v="179.53720799999999"/>
  </r>
  <r>
    <x v="986"/>
    <n v="168.8527"/>
    <n v="4.7974816494242845E-3"/>
    <n v="171.07073"/>
    <n v="179.059606"/>
  </r>
  <r>
    <x v="987"/>
    <n v="168.0266"/>
    <n v="-4.8924299108038527E-3"/>
    <n v="171.0558"/>
    <n v="178.53983600000001"/>
  </r>
  <r>
    <x v="988"/>
    <n v="168.78309999999999"/>
    <n v="4.5022633321152306E-3"/>
    <n v="171.08466999999999"/>
    <n v="178.04871399999999"/>
  </r>
  <r>
    <x v="989"/>
    <n v="167.6584"/>
    <n v="-6.6635818396509894E-3"/>
    <n v="170.97121000000001"/>
    <n v="177.54165800000001"/>
  </r>
  <r>
    <x v="990"/>
    <n v="168.87260000000001"/>
    <n v="7.242106569071538E-3"/>
    <n v="170.81793500000001"/>
    <n v="177.09367800000001"/>
  </r>
  <r>
    <x v="991"/>
    <n v="166.9915"/>
    <n v="-1.1139166448553506E-2"/>
    <n v="170.54671500000001"/>
    <n v="176.62179399999999"/>
  </r>
  <r>
    <x v="992"/>
    <n v="174.2174"/>
    <n v="4.3271064694909489E-2"/>
    <n v="170.74129500000001"/>
    <n v="176.367786"/>
  </r>
  <r>
    <x v="993"/>
    <n v="175.72030000000001"/>
    <n v="8.6265780570713435E-3"/>
    <n v="170.91795999999999"/>
    <n v="176.21620200000001"/>
  </r>
  <r>
    <x v="994"/>
    <n v="171.8784"/>
    <n v="-2.1863723201018925E-2"/>
    <n v="170.92144500000001"/>
    <n v="175.938874"/>
  </r>
  <r>
    <x v="995"/>
    <n v="168.584"/>
    <n v="-1.9167039022937149E-2"/>
    <n v="170.705465"/>
    <n v="175.61573799999999"/>
  </r>
  <r>
    <x v="996"/>
    <n v="167.21039999999999"/>
    <n v="-8.1478669387368141E-3"/>
    <n v="170.30336"/>
    <n v="175.228748"/>
  </r>
  <r>
    <x v="997"/>
    <n v="166.255"/>
    <n v="-5.7137594312315354E-3"/>
    <n v="169.72459499999999"/>
    <n v="174.79044200000001"/>
  </r>
  <r>
    <x v="998"/>
    <n v="164.22450000000001"/>
    <n v="-1.221316652130755E-2"/>
    <n v="169.40759"/>
    <n v="174.30933999999999"/>
  </r>
  <r>
    <x v="999"/>
    <n v="165.06059999999999"/>
    <n v="5.0912013737292039E-3"/>
    <n v="169.08709999999999"/>
    <n v="173.86662999999999"/>
  </r>
  <r>
    <x v="1000"/>
    <n v="166.1156"/>
    <n v="6.3915919365373774E-3"/>
    <n v="168.890525"/>
    <n v="173.42969199999999"/>
  </r>
  <r>
    <x v="1001"/>
    <n v="168.22569999999999"/>
    <n v="1.270259987623068E-2"/>
    <n v="168.85619"/>
    <n v="173.06879799999999"/>
  </r>
  <r>
    <x v="1002"/>
    <n v="169.0916"/>
    <n v="5.1472515792772011E-3"/>
    <n v="168.68599499999999"/>
    <n v="172.767222"/>
  </r>
  <r>
    <x v="1003"/>
    <n v="168.5043"/>
    <n v="-3.473265378055479E-3"/>
    <n v="168.577505"/>
    <n v="172.47161600000001"/>
  </r>
  <r>
    <x v="1004"/>
    <n v="172.68459999999999"/>
    <n v="2.4808268987794202E-2"/>
    <n v="168.75019"/>
    <n v="172.26539"/>
  </r>
  <r>
    <x v="1005"/>
    <n v="169.52950000000001"/>
    <n v="-1.8270882290603696E-2"/>
    <n v="168.82434000000001"/>
    <n v="172.026916"/>
  </r>
  <r>
    <x v="1006"/>
    <n v="168.5043"/>
    <n v="-6.0473250968121617E-3"/>
    <n v="168.80691999999999"/>
    <n v="171.78286800000001"/>
  </r>
  <r>
    <x v="1007"/>
    <n v="172.21680000000001"/>
    <n v="2.2032078706596847E-2"/>
    <n v="169.01643000000001"/>
    <n v="171.59793999999999"/>
  </r>
  <r>
    <x v="1008"/>
    <n v="182.51820000000001"/>
    <n v="5.9816463898992422E-2"/>
    <n v="169.70318499999999"/>
    <n v="171.57823400000001"/>
  </r>
  <r>
    <x v="1009"/>
    <n v="180.85599999999999"/>
    <n v="-9.1070369968584419E-3"/>
    <n v="170.36306500000001"/>
    <n v="171.56210999999999"/>
  </r>
  <r>
    <x v="1010"/>
    <n v="181.5428"/>
    <n v="3.7974963506879345E-3"/>
    <n v="170.99657500000001"/>
    <n v="171.586794"/>
  </r>
  <r>
    <x v="1011"/>
    <n v="181.88120000000001"/>
    <n v="1.8640232496138776E-3"/>
    <n v="171.74106"/>
    <n v="171.58898400000001"/>
  </r>
  <r>
    <x v="1012"/>
    <n v="183.70259999999999"/>
    <n v="1.0014229068204816E-2"/>
    <n v="172.21531999999999"/>
    <n v="171.65168800000001"/>
  </r>
  <r>
    <x v="1013"/>
    <n v="182.43680000000001"/>
    <n v="-6.8904849468651719E-3"/>
    <n v="172.55114499999999"/>
    <n v="171.702414"/>
  </r>
  <r>
    <x v="1014"/>
    <n v="185.65600000000001"/>
    <n v="1.7645562737342413E-2"/>
    <n v="173.240025"/>
    <n v="171.83922000000001"/>
  </r>
  <r>
    <x v="1015"/>
    <n v="186.8022"/>
    <n v="6.1737837721376199E-3"/>
    <n v="174.150935"/>
    <n v="172.08972199999999"/>
  </r>
  <r>
    <x v="1016"/>
    <n v="189.08449999999999"/>
    <n v="1.2217736193685047E-2"/>
    <n v="175.24464"/>
    <n v="172.48500200000001"/>
  </r>
  <r>
    <x v="1017"/>
    <n v="189.20410000000001"/>
    <n v="6.3252143882763789E-4"/>
    <n v="176.39209500000001"/>
    <n v="172.90258"/>
  </r>
  <r>
    <x v="1018"/>
    <n v="189.23400000000001"/>
    <n v="1.5803040208961505E-4"/>
    <n v="177.64257000000001"/>
    <n v="173.32314600000001"/>
  </r>
  <r>
    <x v="1019"/>
    <n v="190.40010000000001"/>
    <n v="6.1622118646755819E-3"/>
    <n v="178.90954500000001"/>
    <n v="173.732596"/>
  </r>
  <r>
    <x v="1020"/>
    <n v="191.70570000000001"/>
    <n v="6.8571392557041921E-3"/>
    <n v="180.18905000000001"/>
    <n v="174.127948"/>
  </r>
  <r>
    <x v="1021"/>
    <n v="190.26050000000001"/>
    <n v="-7.5386386528935034E-3"/>
    <n v="181.29078999999999"/>
    <n v="174.48483999999999"/>
  </r>
  <r>
    <x v="1022"/>
    <n v="186.25399999999999"/>
    <n v="-2.1057970519366975E-2"/>
    <n v="182.14891"/>
    <n v="174.803404"/>
  </r>
  <r>
    <x v="1023"/>
    <n v="189.34360000000001"/>
    <n v="1.6588100121339711E-2"/>
    <n v="183.19087500000001"/>
    <n v="175.146536"/>
  </r>
  <r>
    <x v="1024"/>
    <n v="189.3536"/>
    <n v="5.2814037548643E-5"/>
    <n v="184.024325"/>
    <n v="175.497434"/>
  </r>
  <r>
    <x v="1025"/>
    <n v="189.65260000000001"/>
    <n v="1.5790563263651247E-3"/>
    <n v="185.03048000000001"/>
    <n v="175.832414"/>
  </r>
  <r>
    <x v="1026"/>
    <n v="190.64920000000001"/>
    <n v="5.2548712751632198E-3"/>
    <n v="186.13772499999999"/>
    <n v="176.14034799999999"/>
  </r>
  <r>
    <x v="1027"/>
    <n v="191.60599999999999"/>
    <n v="5.0186415678639129E-3"/>
    <n v="187.10718499999999"/>
    <n v="176.415862"/>
  </r>
  <r>
    <x v="1028"/>
    <n v="193.3801"/>
    <n v="9.2591046209409278E-3"/>
    <n v="187.65028000000001"/>
    <n v="176.87217200000001"/>
  </r>
  <r>
    <x v="1029"/>
    <n v="193.69900000000001"/>
    <n v="1.6490838509237715E-3"/>
    <n v="188.29243"/>
    <n v="177.316744"/>
  </r>
  <r>
    <x v="1030"/>
    <n v="195.2139"/>
    <n v="7.8208973716951125E-3"/>
    <n v="188.97598500000001"/>
    <n v="177.82007999999999"/>
  </r>
  <r>
    <x v="1031"/>
    <n v="193.82859999999999"/>
    <n v="-7.0963184486351194E-3"/>
    <n v="189.57335499999999"/>
    <n v="178.31840399999999"/>
  </r>
  <r>
    <x v="1032"/>
    <n v="196.23050000000001"/>
    <n v="1.2391876121480516E-2"/>
    <n v="190.19974999999999"/>
    <n v="178.793104"/>
  </r>
  <r>
    <x v="1033"/>
    <n v="192.47309999999999"/>
    <n v="-1.9147889854023825E-2"/>
    <n v="190.70156499999999"/>
    <n v="179.229084"/>
  </r>
  <r>
    <x v="1034"/>
    <n v="206.45609999999999"/>
    <n v="7.2649113044887859E-2"/>
    <n v="191.74157"/>
    <n v="179.97358800000001"/>
  </r>
  <r>
    <x v="1035"/>
    <n v="212.3563"/>
    <n v="2.857847261475932E-2"/>
    <n v="193.01927499999999"/>
    <n v="180.85978399999999"/>
  </r>
  <r>
    <x v="1036"/>
    <n v="213.5224"/>
    <n v="5.4912427839437505E-3"/>
    <n v="194.24117000000001"/>
    <n v="181.75317799999999"/>
  </r>
  <r>
    <x v="1037"/>
    <n v="211.7782"/>
    <n v="-8.1686979914051827E-3"/>
    <n v="195.36987500000001"/>
    <n v="182.62821"/>
  </r>
  <r>
    <x v="1038"/>
    <n v="215.9442"/>
    <n v="1.967152426453711E-2"/>
    <n v="196.70538500000001"/>
    <n v="183.57143199999999"/>
  </r>
  <r>
    <x v="1039"/>
    <n v="213.57220000000001"/>
    <n v="-1.0984319097248174E-2"/>
    <n v="197.86399"/>
    <n v="184.48970800000001"/>
  </r>
  <r>
    <x v="1040"/>
    <n v="208.9776"/>
    <n v="-2.1513099551346171E-2"/>
    <n v="198.727585"/>
    <n v="185.291808"/>
  </r>
  <r>
    <x v="1041"/>
    <n v="206.79499999999999"/>
    <n v="-1.0444181577355716E-2"/>
    <n v="199.55430999999999"/>
    <n v="186.08787799999999"/>
  </r>
  <r>
    <x v="1042"/>
    <n v="207.44280000000001"/>
    <n v="3.1325709035519012E-3"/>
    <n v="200.61375000000001"/>
    <n v="186.752386"/>
  </r>
  <r>
    <x v="1043"/>
    <n v="208.36969999999999"/>
    <n v="4.4682196730856383E-3"/>
    <n v="201.565055"/>
    <n v="187.40537399999999"/>
  </r>
  <r>
    <x v="1044"/>
    <n v="212.53569999999999"/>
    <n v="1.9993309967812012E-2"/>
    <n v="202.72416000000001"/>
    <n v="188.21852000000001"/>
  </r>
  <r>
    <x v="1045"/>
    <n v="213.3828"/>
    <n v="3.9856833463742802E-3"/>
    <n v="203.91067000000001"/>
    <n v="189.114496"/>
  </r>
  <r>
    <x v="1046"/>
    <n v="209.9145"/>
    <n v="-1.6253887379863774E-2"/>
    <n v="204.87393499999999"/>
    <n v="189.96857800000001"/>
  </r>
  <r>
    <x v="1047"/>
    <n v="216.024"/>
    <n v="2.9104706916387446E-2"/>
    <n v="206.09483499999999"/>
    <n v="190.96395799999999"/>
  </r>
  <r>
    <x v="1048"/>
    <n v="219.53219999999999"/>
    <n v="1.6239862237529046E-2"/>
    <n v="207.40244000000001"/>
    <n v="192.07011199999999"/>
  </r>
  <r>
    <x v="1049"/>
    <n v="220.80789999999999"/>
    <n v="5.8109926470923945E-3"/>
    <n v="208.75788499999999"/>
    <n v="193.185058"/>
  </r>
  <r>
    <x v="1050"/>
    <n v="225.58179999999999"/>
    <n v="2.162015036599696E-2"/>
    <n v="210.27628000000001"/>
    <n v="194.374382"/>
  </r>
  <r>
    <x v="1051"/>
    <n v="227.05690000000001"/>
    <n v="6.5390913628671221E-3"/>
    <n v="211.93769499999999"/>
    <n v="195.551006"/>
  </r>
  <r>
    <x v="1052"/>
    <n v="227.91399999999999"/>
    <n v="3.7748247245512623E-3"/>
    <n v="213.52187000000001"/>
    <n v="196.72745399999999"/>
  </r>
  <r>
    <x v="1053"/>
    <n v="232.1996"/>
    <n v="1.8803583807927682E-2"/>
    <n v="215.508195"/>
    <n v="198.00136000000001"/>
  </r>
  <r>
    <x v="1054"/>
    <n v="226.80770000000001"/>
    <n v="-2.3220970234229532E-2"/>
    <n v="216.52577500000001"/>
    <n v="199.083822"/>
  </r>
  <r>
    <x v="1055"/>
    <n v="229.76779999999999"/>
    <n v="1.3051144207185228E-2"/>
    <n v="217.39635000000001"/>
    <n v="200.288588"/>
  </r>
  <r>
    <x v="1056"/>
    <n v="233.6148"/>
    <n v="1.6742990096958899E-2"/>
    <n v="218.40097"/>
    <n v="201.59079800000001"/>
  </r>
  <r>
    <x v="1057"/>
    <n v="234.0334"/>
    <n v="1.7918385307780227E-3"/>
    <n v="219.51373000000001"/>
    <n v="202.82713000000001"/>
  </r>
  <r>
    <x v="1058"/>
    <n v="228.11330000000001"/>
    <n v="-2.529596202935136E-2"/>
    <n v="220.122185"/>
    <n v="203.73903200000001"/>
  </r>
  <r>
    <x v="1059"/>
    <n v="223.42910000000001"/>
    <n v="-2.0534532620412715E-2"/>
    <n v="220.61502999999999"/>
    <n v="204.59049400000001"/>
  </r>
  <r>
    <x v="1060"/>
    <n v="223.55860000000001"/>
    <n v="5.7960220938091389E-4"/>
    <n v="221.34407999999999"/>
    <n v="205.43081000000001"/>
  </r>
  <r>
    <x v="1061"/>
    <n v="223.2098"/>
    <n v="-1.5602173210961245E-3"/>
    <n v="222.16481999999999"/>
    <n v="206.25738200000001"/>
  </r>
  <r>
    <x v="1062"/>
    <n v="224.25630000000001"/>
    <n v="4.6884142183720723E-3"/>
    <n v="223.005495"/>
    <n v="207.068456"/>
  </r>
  <r>
    <x v="1063"/>
    <n v="217.80799999999999"/>
    <n v="-2.8754153172062535E-2"/>
    <n v="223.47740999999999"/>
    <n v="207.77588"/>
  </r>
  <r>
    <x v="1064"/>
    <n v="216.76150000000001"/>
    <n v="-4.8046903694995979E-3"/>
    <n v="223.68870000000001"/>
    <n v="208.39798999999999"/>
  </r>
  <r>
    <x v="1065"/>
    <n v="217.22989999999999"/>
    <n v="2.1609003443876507E-3"/>
    <n v="223.881055"/>
    <n v="209.00654399999999"/>
  </r>
  <r>
    <x v="1066"/>
    <n v="217.50899999999999"/>
    <n v="1.284813922945327E-3"/>
    <n v="224.26078000000001"/>
    <n v="209.57503399999999"/>
  </r>
  <r>
    <x v="1067"/>
    <n v="218.06710000000001"/>
    <n v="2.5658708375286832E-3"/>
    <n v="224.36293499999999"/>
    <n v="210.15229400000001"/>
  </r>
  <r>
    <x v="1068"/>
    <n v="221.33609999999999"/>
    <n v="1.499079870370168E-2"/>
    <n v="224.45312999999999"/>
    <n v="210.79433599999999"/>
  </r>
  <r>
    <x v="1069"/>
    <n v="217.62860000000001"/>
    <n v="-1.6750543630252746E-2"/>
    <n v="224.29416499999999"/>
    <n v="211.33890600000001"/>
  </r>
  <r>
    <x v="1070"/>
    <n v="219.12360000000001"/>
    <n v="6.8695015269133464E-3"/>
    <n v="223.97125500000001"/>
    <n v="211.88726399999999"/>
  </r>
  <r>
    <x v="1071"/>
    <n v="208.56899999999999"/>
    <n v="-4.8167335695470603E-2"/>
    <n v="223.04686000000001"/>
    <n v="212.253434"/>
  </r>
  <r>
    <x v="1072"/>
    <n v="206.5359"/>
    <n v="-9.7478532284279718E-3"/>
    <n v="221.97795500000001"/>
    <n v="212.65907200000001"/>
  </r>
  <r>
    <x v="1073"/>
    <n v="209.1172"/>
    <n v="1.2498069342908424E-2"/>
    <n v="220.823835"/>
    <n v="213.05454399999999"/>
  </r>
  <r>
    <x v="1074"/>
    <n v="212.59549999999999"/>
    <n v="1.6633256374894101E-2"/>
    <n v="220.113225"/>
    <n v="213.51938200000001"/>
  </r>
  <r>
    <x v="1075"/>
    <n v="215.51570000000001"/>
    <n v="1.3735944551978019E-2"/>
    <n v="219.40062"/>
    <n v="214.036644"/>
  </r>
  <r>
    <x v="1076"/>
    <n v="217.0523"/>
    <n v="7.1298749928658811E-3"/>
    <n v="218.572495"/>
    <n v="214.564706"/>
  </r>
  <r>
    <x v="1077"/>
    <n v="220.7841"/>
    <n v="1.7193091250357506E-2"/>
    <n v="217.91003000000001"/>
    <n v="215.148268"/>
  </r>
  <r>
    <x v="1078"/>
    <n v="221.23310000000001"/>
    <n v="2.0336609384461468E-3"/>
    <n v="217.56602000000001"/>
    <n v="215.70532800000001"/>
  </r>
  <r>
    <x v="1079"/>
    <n v="224.22649999999999"/>
    <n v="1.3530525043494723E-2"/>
    <n v="217.60588999999999"/>
    <n v="216.315878"/>
  </r>
  <r>
    <x v="1080"/>
    <n v="225.55359999999999"/>
    <n v="5.9185689470244718E-3"/>
    <n v="217.70563999999999"/>
    <n v="216.92267200000001"/>
  </r>
  <r>
    <x v="1081"/>
    <n v="225.3939"/>
    <n v="-7.0803569528476995E-4"/>
    <n v="217.81484499999999"/>
    <n v="217.553978"/>
  </r>
  <r>
    <x v="1082"/>
    <n v="226.01259999999999"/>
    <n v="2.7449722463650517E-3"/>
    <n v="217.90266"/>
    <n v="218.14962"/>
  </r>
  <r>
    <x v="1083"/>
    <n v="225.90280000000001"/>
    <n v="-4.8581362278021789E-4"/>
    <n v="218.3074"/>
    <n v="218.81821400000001"/>
  </r>
  <r>
    <x v="1084"/>
    <n v="224.0369"/>
    <n v="-8.2597471124750133E-3"/>
    <n v="218.67116999999999"/>
    <n v="219.16982999999999"/>
  </r>
  <r>
    <x v="1085"/>
    <n v="226.34180000000001"/>
    <n v="1.0288037372415015E-2"/>
    <n v="219.12676500000001"/>
    <n v="219.44954000000001"/>
  </r>
  <r>
    <x v="1086"/>
    <n v="226.68109999999999"/>
    <n v="1.4990602707938283E-3"/>
    <n v="219.58537000000001"/>
    <n v="219.71271400000001"/>
  </r>
  <r>
    <x v="1087"/>
    <n v="227.5292"/>
    <n v="3.7413794092229224E-3"/>
    <n v="220.05847499999999"/>
    <n v="220.02773400000001"/>
  </r>
  <r>
    <x v="1088"/>
    <n v="225.99260000000001"/>
    <n v="-6.7534189018376711E-3"/>
    <n v="220.29130000000001"/>
    <n v="220.228702"/>
  </r>
  <r>
    <x v="1089"/>
    <n v="229.28540000000001"/>
    <n v="1.4570388587944905E-2"/>
    <n v="220.87414000000001"/>
    <n v="220.54296600000001"/>
  </r>
  <r>
    <x v="1090"/>
    <n v="228.49709999999999"/>
    <n v="-3.4380732484493581E-3"/>
    <n v="221.342815"/>
    <n v="220.933356"/>
  </r>
  <r>
    <x v="1091"/>
    <n v="222.2808"/>
    <n v="-2.7205159277732593E-2"/>
    <n v="222.02840499999999"/>
    <n v="221.24307200000001"/>
  </r>
  <r>
    <x v="1092"/>
    <n v="220.36500000000001"/>
    <n v="-8.6188280769188275E-3"/>
    <n v="222.71986000000001"/>
    <n v="221.50151600000001"/>
  </r>
  <r>
    <x v="1093"/>
    <n v="221.89160000000001"/>
    <n v="6.9275973952307446E-3"/>
    <n v="223.35857999999999"/>
    <n v="221.77195399999999"/>
  </r>
  <r>
    <x v="1094"/>
    <n v="220.33510000000001"/>
    <n v="-7.0146864505010731E-3"/>
    <n v="223.74556000000001"/>
    <n v="221.927942"/>
  </r>
  <r>
    <x v="1095"/>
    <n v="220.42490000000001"/>
    <n v="4.0756102863315213E-4"/>
    <n v="223.99101999999999"/>
    <n v="222.06878399999999"/>
  </r>
  <r>
    <x v="1096"/>
    <n v="219.6266"/>
    <n v="-3.6216416566368093E-3"/>
    <n v="224.11973499999999"/>
    <n v="222.263026"/>
  </r>
  <r>
    <x v="1097"/>
    <n v="222.17099999999999"/>
    <n v="1.1585117649683507E-2"/>
    <n v="224.18907999999999"/>
    <n v="222.385966"/>
  </r>
  <r>
    <x v="1098"/>
    <n v="222.2808"/>
    <n v="4.94213916307773E-4"/>
    <n v="224.24146500000001"/>
    <n v="222.44093799999999"/>
  </r>
  <r>
    <x v="1099"/>
    <n v="222.01140000000001"/>
    <n v="-1.211980521934386E-3"/>
    <n v="224.13070999999999"/>
    <n v="222.46500800000001"/>
  </r>
  <r>
    <x v="1100"/>
    <n v="215.845"/>
    <n v="-2.7775150285075489E-2"/>
    <n v="223.64528000000001"/>
    <n v="222.27027200000001"/>
  </r>
  <r>
    <x v="1101"/>
    <n v="216.31389999999999"/>
    <n v="2.1723922259027084E-3"/>
    <n v="223.19128000000001"/>
    <n v="222.05541199999999"/>
  </r>
  <r>
    <x v="1102"/>
    <n v="220.2054"/>
    <n v="1.799005981585089E-2"/>
    <n v="222.90092000000001"/>
    <n v="221.90124"/>
  </r>
  <r>
    <x v="1103"/>
    <n v="228.3674"/>
    <n v="3.7065394399955709E-2"/>
    <n v="223.02414999999999"/>
    <n v="221.82459600000001"/>
  </r>
  <r>
    <x v="1104"/>
    <n v="227.69890000000001"/>
    <n v="-2.9273004815923986E-3"/>
    <n v="223.20724999999999"/>
    <n v="221.84242"/>
  </r>
  <r>
    <x v="1105"/>
    <n v="225.9727"/>
    <n v="-7.5810642914831972E-3"/>
    <n v="223.188795"/>
    <n v="221.76651799999999"/>
  </r>
  <r>
    <x v="1106"/>
    <n v="226.8707"/>
    <n v="3.9739313642754848E-3"/>
    <n v="223.198275"/>
    <n v="221.63163599999999"/>
  </r>
  <r>
    <x v="1107"/>
    <n v="225.87289999999999"/>
    <n v="-4.3980998868519139E-3"/>
    <n v="223.11546000000001"/>
    <n v="221.46842599999999"/>
  </r>
  <r>
    <x v="1108"/>
    <n v="227.0204"/>
    <n v="5.0802907298750366E-3"/>
    <n v="223.16685000000001"/>
    <n v="221.44656800000001"/>
  </r>
  <r>
    <x v="1109"/>
    <n v="227.28970000000001"/>
    <n v="1.1862370077755369E-3"/>
    <n v="223.06706500000001"/>
    <n v="221.52377999999999"/>
  </r>
  <r>
    <x v="1110"/>
    <n v="232.48830000000001"/>
    <n v="2.2872131909188909E-2"/>
    <n v="223.266625"/>
    <n v="221.70237399999999"/>
  </r>
  <r>
    <x v="1111"/>
    <n v="225.7132"/>
    <n v="-2.9141681538382813E-2"/>
    <n v="223.43824499999999"/>
    <n v="221.752442"/>
  </r>
  <r>
    <x v="1112"/>
    <n v="226.28200000000001"/>
    <n v="2.5200121215773752E-3"/>
    <n v="223.734095"/>
    <n v="221.792956"/>
  </r>
  <r>
    <x v="1113"/>
    <n v="225.17439999999999"/>
    <n v="-4.8947773132640426E-3"/>
    <n v="223.898235"/>
    <n v="221.94028399999999"/>
  </r>
  <r>
    <x v="1114"/>
    <n v="226.30189999999999"/>
    <n v="5.0072299515397933E-3"/>
    <n v="224.196575"/>
    <n v="222.131092"/>
  </r>
  <r>
    <x v="1115"/>
    <n v="221.20320000000001"/>
    <n v="-2.2530522280192922E-2"/>
    <n v="224.23549"/>
    <n v="222.21055799999999"/>
  </r>
  <r>
    <x v="1116"/>
    <n v="225.27420000000001"/>
    <n v="1.8403892891242002E-2"/>
    <n v="224.51786999999999"/>
    <n v="222.36586199999999"/>
  </r>
  <r>
    <x v="1117"/>
    <n v="229.0359"/>
    <n v="1.6698316984368411E-2"/>
    <n v="224.86111500000001"/>
    <n v="222.585238"/>
  </r>
  <r>
    <x v="1118"/>
    <n v="228.53700000000001"/>
    <n v="-2.1782611372277438E-3"/>
    <n v="225.173925"/>
    <n v="222.72925599999999"/>
  </r>
  <r>
    <x v="1119"/>
    <n v="227.05029999999999"/>
    <n v="-6.5052923596616852E-3"/>
    <n v="225.42587"/>
    <n v="222.91768999999999"/>
  </r>
  <r>
    <x v="1120"/>
    <n v="230.7921"/>
    <n v="1.6480048694055949E-2"/>
    <n v="226.173225"/>
    <n v="223.15106"/>
  </r>
  <r>
    <x v="1121"/>
    <n v="233.3365"/>
    <n v="1.1024640791430951E-2"/>
    <n v="227.02435500000001"/>
    <n v="223.64641"/>
  </r>
  <r>
    <x v="1122"/>
    <n v="231.27099999999999"/>
    <n v="-8.8520227225488135E-3"/>
    <n v="227.57763499999999"/>
    <n v="224.14111199999999"/>
  </r>
  <r>
    <x v="1123"/>
    <n v="231.64019999999999"/>
    <n v="1.5963955705644572E-3"/>
    <n v="227.741275"/>
    <n v="224.59157200000001"/>
  </r>
  <r>
    <x v="1124"/>
    <n v="234.48390000000001"/>
    <n v="1.2276366537414596E-2"/>
    <n v="228.08052499999999"/>
    <n v="225.02933999999999"/>
  </r>
  <r>
    <x v="1125"/>
    <n v="235.9607"/>
    <n v="6.298086990194296E-3"/>
    <n v="228.579925"/>
    <n v="225.43824000000001"/>
  </r>
  <r>
    <x v="1126"/>
    <n v="235.34200000000001"/>
    <n v="-2.6220468069469982E-3"/>
    <n v="229.00349"/>
    <n v="225.804034"/>
  </r>
  <r>
    <x v="1127"/>
    <n v="230.25319999999999"/>
    <n v="-2.1622999719557168E-2"/>
    <n v="229.22250500000001"/>
    <n v="225.993416"/>
  </r>
  <r>
    <x v="1128"/>
    <n v="230.06370000000001"/>
    <n v="-8.2300702009774351E-4"/>
    <n v="229.37467000000001"/>
    <n v="226.170028"/>
  </r>
  <r>
    <x v="1129"/>
    <n v="230.90180000000001"/>
    <n v="3.64290411742485E-3"/>
    <n v="229.55527499999999"/>
    <n v="226.30353400000001"/>
  </r>
  <r>
    <x v="1130"/>
    <n v="232.88740000000001"/>
    <n v="8.5993266401560575E-3"/>
    <n v="229.57523"/>
    <n v="226.45021"/>
  </r>
  <r>
    <x v="1131"/>
    <n v="233.1568"/>
    <n v="1.1567822046190113E-3"/>
    <n v="229.94740999999999"/>
    <n v="226.605468"/>
  </r>
  <r>
    <x v="1132"/>
    <n v="229.59469999999999"/>
    <n v="-1.5277701529614496E-2"/>
    <n v="230.113045"/>
    <n v="226.67711"/>
  </r>
  <r>
    <x v="1133"/>
    <n v="225.41390000000001"/>
    <n v="-1.8209479574223475E-2"/>
    <n v="230.12502000000001"/>
    <n v="226.66733199999999"/>
  </r>
  <r>
    <x v="1134"/>
    <n v="222.4205"/>
    <n v="-1.3279571490489306E-2"/>
    <n v="229.93095"/>
    <n v="226.63500400000001"/>
  </r>
  <r>
    <x v="1135"/>
    <n v="221.5224"/>
    <n v="-4.0378472308083557E-3"/>
    <n v="229.94691"/>
    <n v="226.53861599999999"/>
  </r>
  <r>
    <x v="1136"/>
    <n v="222.95930000000001"/>
    <n v="6.4864772140424964E-3"/>
    <n v="229.831165"/>
    <n v="226.46418"/>
  </r>
  <r>
    <x v="1137"/>
    <n v="222.23089999999999"/>
    <n v="-3.2669639705543707E-3"/>
    <n v="229.490915"/>
    <n v="226.358214"/>
  </r>
  <r>
    <x v="1138"/>
    <n v="226.9804"/>
    <n v="2.1371915426702692E-2"/>
    <n v="229.413085"/>
    <n v="226.37797"/>
  </r>
  <r>
    <x v="1139"/>
    <n v="226.7107"/>
    <n v="-1.188208321070916E-3"/>
    <n v="229.39610500000001"/>
    <n v="226.32647600000001"/>
  </r>
  <r>
    <x v="1140"/>
    <n v="223.9837"/>
    <n v="-1.2028545631062038E-2"/>
    <n v="229.05568500000001"/>
    <n v="226.236208"/>
  </r>
  <r>
    <x v="1141"/>
    <n v="223.9837"/>
    <n v="0"/>
    <n v="228.58804499999999"/>
    <n v="226.27026599999999"/>
  </r>
  <r>
    <x v="1142"/>
    <n v="224.87280000000001"/>
    <n v="3.9694852795091329E-3"/>
    <n v="228.268135"/>
    <n v="226.360422"/>
  </r>
  <r>
    <x v="1143"/>
    <n v="227.96940000000001"/>
    <n v="1.377045156194967E-2"/>
    <n v="228.08459500000001"/>
    <n v="226.481978"/>
  </r>
  <r>
    <x v="1144"/>
    <n v="224.75290000000001"/>
    <n v="-1.4109349763608559E-2"/>
    <n v="227.59804500000001"/>
    <n v="226.570334"/>
  </r>
  <r>
    <x v="1145"/>
    <n v="227.7696"/>
    <n v="1.3422296219536944E-2"/>
    <n v="227.18849"/>
    <n v="226.71722800000001"/>
  </r>
  <r>
    <x v="1146"/>
    <n v="228.02930000000001"/>
    <n v="1.1401872769676302E-3"/>
    <n v="226.822855"/>
    <n v="226.88528199999999"/>
  </r>
  <r>
    <x v="1147"/>
    <n v="228.74850000000001"/>
    <n v="3.1539806507321355E-3"/>
    <n v="226.74762000000001"/>
    <n v="227.01683199999999"/>
  </r>
  <r>
    <x v="1148"/>
    <n v="228.26900000000001"/>
    <n v="-2.0961886088870507E-3"/>
    <n v="226.65788499999999"/>
    <n v="227.136596"/>
  </r>
  <r>
    <x v="1149"/>
    <n v="229.61750000000001"/>
    <n v="5.9075038660527657E-3"/>
    <n v="226.59367"/>
    <n v="227.28871799999999"/>
  </r>
  <r>
    <x v="1150"/>
    <n v="232.61420000000001"/>
    <n v="1.3050834540050404E-2"/>
    <n v="226.58000999999999"/>
    <n v="227.62410199999999"/>
  </r>
  <r>
    <x v="1151"/>
    <n v="234.80179999999999"/>
    <n v="9.4044129722088421E-3"/>
    <n v="226.66226"/>
    <n v="227.99386000000001"/>
  </r>
  <r>
    <x v="1152"/>
    <n v="234.672"/>
    <n v="-5.5280666502555142E-4"/>
    <n v="226.91612499999999"/>
    <n v="228.28319200000001"/>
  </r>
  <r>
    <x v="1153"/>
    <n v="237.0694"/>
    <n v="1.0215961000886287E-2"/>
    <n v="227.49889999999999"/>
    <n v="228.457232"/>
  </r>
  <r>
    <x v="1154"/>
    <n v="239.32689999999999"/>
    <n v="9.5225280023485404E-3"/>
    <n v="228.34422000000001"/>
    <n v="228.68979200000001"/>
  </r>
  <r>
    <x v="1155"/>
    <n v="242.3835"/>
    <n v="1.27716524970658E-2"/>
    <n v="229.38727499999999"/>
    <n v="229.01800800000001"/>
  </r>
  <r>
    <x v="1156"/>
    <n v="242.7431"/>
    <n v="1.4835993374135992E-3"/>
    <n v="230.376465"/>
    <n v="229.33545599999999"/>
  </r>
  <r>
    <x v="1157"/>
    <n v="242.7731"/>
    <n v="1.235874469758258E-4"/>
    <n v="231.40357499999999"/>
    <n v="229.67346000000001"/>
  </r>
  <r>
    <x v="1158"/>
    <n v="242.57329999999999"/>
    <n v="-8.2299068554136934E-4"/>
    <n v="232.18322000000001"/>
    <n v="229.98451800000001"/>
  </r>
  <r>
    <x v="1159"/>
    <n v="246.47900000000001"/>
    <n v="1.6101112529697259E-2"/>
    <n v="233.17163500000001"/>
    <n v="230.36830399999999"/>
  </r>
  <r>
    <x v="1160"/>
    <n v="247.49789999999999"/>
    <n v="4.1338207311778508E-3"/>
    <n v="234.34734499999999"/>
    <n v="230.668496"/>
  </r>
  <r>
    <x v="1161"/>
    <n v="246.2193"/>
    <n v="-5.1661044396739131E-3"/>
    <n v="235.459125"/>
    <n v="231.07861800000001"/>
  </r>
  <r>
    <x v="1162"/>
    <n v="247.68770000000001"/>
    <n v="5.9637891911803464E-3"/>
    <n v="236.59987000000001"/>
    <n v="231.506732"/>
  </r>
  <r>
    <x v="1163"/>
    <n v="247.85749999999999"/>
    <n v="6.8554070307080828E-4"/>
    <n v="237.59427500000001"/>
    <n v="231.96039400000001"/>
  </r>
  <r>
    <x v="1164"/>
    <n v="250.76429999999999"/>
    <n v="1.1727706444226937E-2"/>
    <n v="238.894845"/>
    <n v="232.44964200000001"/>
  </r>
  <r>
    <x v="1165"/>
    <n v="253.20160000000001"/>
    <n v="9.7194855886584275E-3"/>
    <n v="240.16644500000001"/>
    <n v="233.08960999999999"/>
  </r>
  <r>
    <x v="1166"/>
    <n v="247.77760000000001"/>
    <n v="-2.1421665581892069E-2"/>
    <n v="241.15386000000001"/>
    <n v="233.53967800000001"/>
  </r>
  <r>
    <x v="1167"/>
    <n v="249.51570000000001"/>
    <n v="7.0147583962392179E-3"/>
    <n v="242.19221999999999"/>
    <n v="233.949274"/>
  </r>
  <r>
    <x v="1168"/>
    <n v="254.2105"/>
    <n v="1.881564967655347E-2"/>
    <n v="243.489295"/>
    <n v="234.46274399999999"/>
  </r>
  <r>
    <x v="1169"/>
    <n v="254.9897"/>
    <n v="3.0651763007429889E-3"/>
    <n v="244.75790499999999"/>
    <n v="235.02153200000001"/>
  </r>
  <r>
    <x v="1170"/>
    <n v="257.91640000000001"/>
    <n v="1.1477718511767376E-2"/>
    <n v="246.02301499999999"/>
    <n v="235.564018"/>
  </r>
  <r>
    <x v="1171"/>
    <n v="258.7355"/>
    <n v="3.1758352706534598E-3"/>
    <n v="247.21969999999999"/>
    <n v="236.07199800000001"/>
  </r>
  <r>
    <x v="1172"/>
    <n v="255.30930000000001"/>
    <n v="-1.3242094726081288E-2"/>
    <n v="248.251565"/>
    <n v="236.552764"/>
  </r>
  <r>
    <x v="1173"/>
    <n v="251.923"/>
    <n v="-1.32635199736163E-2"/>
    <n v="248.99424500000001"/>
    <n v="236.95841999999999"/>
  </r>
  <r>
    <x v="1174"/>
    <n v="250.14500000000001"/>
    <n v="-7.0577120786906589E-3"/>
    <n v="249.53514999999999"/>
    <n v="237.27164200000001"/>
  </r>
  <r>
    <x v="1175"/>
    <n v="243.5822"/>
    <n v="-2.6235983129784812E-2"/>
    <n v="249.59508500000001"/>
    <n v="237.424072"/>
  </r>
  <r>
    <x v="1176"/>
    <n v="243.09270000000001"/>
    <n v="-2.009588549573782E-3"/>
    <n v="249.61256499999999"/>
    <n v="237.57908599999999"/>
  </r>
  <r>
    <x v="1177"/>
    <n v="244.73089999999999"/>
    <n v="6.7389929849805963E-3"/>
    <n v="249.710455"/>
    <n v="237.86864"/>
  </r>
  <r>
    <x v="1178"/>
    <n v="241.94399999999999"/>
    <n v="-1.1387609819601852E-2"/>
    <n v="249.67899"/>
    <n v="238.106246"/>
  </r>
  <r>
    <x v="1179"/>
    <n v="242.43340000000001"/>
    <n v="2.0227821314022787E-3"/>
    <n v="249.47671"/>
    <n v="238.33687800000001"/>
  </r>
  <r>
    <x v="1180"/>
    <n v="236.5899"/>
    <n v="-2.4103526989267987E-2"/>
    <n v="248.93131"/>
    <n v="238.41092800000001"/>
  </r>
  <r>
    <x v="1181"/>
    <n v="234.14259999999999"/>
    <n v="-1.0344059488591961E-2"/>
    <n v="248.32747499999999"/>
    <n v="238.430644"/>
  </r>
  <r>
    <x v="1182"/>
    <n v="233.02379999999999"/>
    <n v="-4.7782846863406725E-3"/>
    <n v="247.59428"/>
    <n v="238.49922599999999"/>
  </r>
  <r>
    <x v="1183"/>
    <n v="237.6087"/>
    <n v="1.9675672613698625E-2"/>
    <n v="247.08184"/>
    <n v="238.743122"/>
  </r>
  <r>
    <x v="1184"/>
    <n v="228.0093"/>
    <n v="-4.040003585727292E-2"/>
    <n v="245.94408999999999"/>
    <n v="238.85489799999999"/>
  </r>
  <r>
    <x v="1185"/>
    <n v="229.72739999999999"/>
    <n v="7.5352189581741058E-3"/>
    <n v="244.77037999999999"/>
    <n v="239.01899800000001"/>
  </r>
  <r>
    <x v="1186"/>
    <n v="222.3955"/>
    <n v="-3.1915653074034656E-2"/>
    <n v="243.50127499999999"/>
    <n v="239.007722"/>
  </r>
  <r>
    <x v="1187"/>
    <n v="223.58420000000001"/>
    <n v="5.344982250090613E-3"/>
    <n v="242.2047"/>
    <n v="239.03478799999999"/>
  </r>
  <r>
    <x v="1188"/>
    <n v="223.4144"/>
    <n v="-7.5944543487427296E-4"/>
    <n v="240.664895"/>
    <n v="238.96346800000001"/>
  </r>
  <r>
    <x v="1189"/>
    <n v="222.53530000000001"/>
    <n v="-3.9348403683916455E-3"/>
    <n v="239.04217499999999"/>
    <n v="238.87996000000001"/>
  </r>
  <r>
    <x v="1190"/>
    <n v="229.60749999999999"/>
    <n v="3.1780126568683675E-2"/>
    <n v="237.62673000000001"/>
    <n v="238.992436"/>
  </r>
  <r>
    <x v="1191"/>
    <n v="237.9983"/>
    <n v="3.6544102435678294E-2"/>
    <n v="236.58986999999999"/>
    <n v="239.272728"/>
  </r>
  <r>
    <x v="1192"/>
    <n v="239.09710000000001"/>
    <n v="4.6168397001156158E-3"/>
    <n v="235.77925999999999"/>
    <n v="239.55721399999999"/>
  </r>
  <r>
    <x v="1193"/>
    <n v="237.32910000000001"/>
    <n v="-7.394485336710499E-3"/>
    <n v="235.049565"/>
    <n v="239.74440799999999"/>
  </r>
  <r>
    <x v="1194"/>
    <n v="235.74080000000001"/>
    <n v="-6.6923946536686651E-3"/>
    <n v="234.32935499999999"/>
    <n v="239.96416600000001"/>
  </r>
  <r>
    <x v="1195"/>
    <n v="227.75960000000001"/>
    <n v="-3.3855828095942675E-2"/>
    <n v="233.53822500000001"/>
    <n v="239.963966"/>
  </r>
  <r>
    <x v="1196"/>
    <n v="232.54429999999999"/>
    <n v="2.1007676515062412E-2"/>
    <n v="233.010805"/>
    <n v="240.05426600000001"/>
  </r>
  <r>
    <x v="1197"/>
    <n v="232.21469999999999"/>
    <n v="-1.4173643473522901E-3"/>
    <n v="232.384995"/>
    <n v="240.12359000000001"/>
  </r>
  <r>
    <x v="1198"/>
    <n v="232.9639"/>
    <n v="3.2263246039119231E-3"/>
    <n v="231.93599"/>
    <n v="240.217488"/>
  </r>
  <r>
    <x v="1199"/>
    <n v="227.38"/>
    <n v="-2.3968949695639563E-2"/>
    <n v="231.18332000000001"/>
    <n v="240.17273800000001"/>
  </r>
  <r>
    <x v="1200"/>
    <n v="227.65"/>
    <n v="1.1874395285424999E-3"/>
    <n v="230.73632499999999"/>
    <n v="240.073454"/>
  </r>
  <r>
    <x v="1201"/>
    <n v="232.62"/>
    <n v="2.1831759279595797E-2"/>
    <n v="230.66019499999999"/>
    <n v="240.02981800000001"/>
  </r>
  <r>
    <x v="1202"/>
    <n v="236.87"/>
    <n v="1.8270140142722102E-2"/>
    <n v="230.85250500000001"/>
    <n v="240.073778"/>
  </r>
  <r>
    <x v="1203"/>
    <n v="241.53"/>
    <n v="1.9673238485245159E-2"/>
    <n v="231.04857000000001"/>
    <n v="240.16299000000001"/>
  </r>
  <r>
    <x v="1204"/>
    <n v="244.6"/>
    <n v="1.2710636359872352E-2"/>
    <n v="231.87810500000001"/>
    <n v="240.268452"/>
  </r>
  <r>
    <x v="1205"/>
    <n v="244.47"/>
    <n v="-5.3147996729352442E-4"/>
    <n v="232.61523500000001"/>
    <n v="240.310182"/>
  </r>
  <r>
    <x v="1206"/>
    <n v="244.87"/>
    <n v="1.636192579866691E-3"/>
    <n v="233.73895999999999"/>
    <n v="240.35272000000001"/>
  </r>
  <r>
    <x v="1207"/>
    <n v="245.83"/>
    <n v="3.9204475844325515E-3"/>
    <n v="234.85124999999999"/>
    <n v="240.413858"/>
  </r>
  <r>
    <x v="1208"/>
    <n v="245.55"/>
    <n v="-1.1389984948948495E-3"/>
    <n v="235.95803000000001"/>
    <n v="240.47339199999999"/>
  </r>
  <r>
    <x v="1209"/>
    <n v="247.1"/>
    <n v="6.312360008144946E-3"/>
    <n v="237.18626499999999"/>
    <n v="240.48581200000001"/>
  </r>
  <r>
    <x v="1210"/>
    <n v="247.04"/>
    <n v="-2.4281667341163882E-4"/>
    <n v="238.05788999999999"/>
    <n v="240.476654"/>
  </r>
  <r>
    <x v="1211"/>
    <n v="240.36"/>
    <n v="-2.7040155440414382E-2"/>
    <n v="238.17597499999999"/>
    <n v="240.35946799999999"/>
  </r>
  <r>
    <x v="1212"/>
    <n v="237.3"/>
    <n v="-1.273090364453322E-2"/>
    <n v="238.08611999999999"/>
    <n v="240.151714"/>
  </r>
  <r>
    <x v="1213"/>
    <n v="241.84"/>
    <n v="1.913190054782965E-2"/>
    <n v="238.311665"/>
    <n v="240.031364"/>
  </r>
  <r>
    <x v="1214"/>
    <n v="238.03"/>
    <n v="-1.5754217664571635E-2"/>
    <n v="238.42612500000001"/>
    <n v="239.776678"/>
  </r>
  <r>
    <x v="1215"/>
    <n v="235.93"/>
    <n v="-8.8224173423517849E-3"/>
    <n v="238.83464499999999"/>
    <n v="239.43124599999999"/>
  </r>
  <r>
    <x v="1216"/>
    <n v="235.74"/>
    <n v="-8.053236129360597E-4"/>
    <n v="238.99442999999999"/>
    <n v="239.190494"/>
  </r>
  <r>
    <x v="1217"/>
    <n v="235.33"/>
    <n v="-1.7392042080257575E-3"/>
    <n v="239.150195"/>
    <n v="238.90678"/>
  </r>
  <r>
    <x v="1218"/>
    <n v="239.07"/>
    <n v="1.589257638210162E-2"/>
    <n v="239.4555"/>
    <n v="238.60397"/>
  </r>
  <r>
    <x v="1219"/>
    <n v="227.48"/>
    <n v="-4.8479524825364995E-2"/>
    <n v="239.4605"/>
    <n v="238.053776"/>
  </r>
  <r>
    <x v="1220"/>
    <n v="220.84"/>
    <n v="-2.9189379286091E-2"/>
    <n v="239.12"/>
    <n v="237.31224800000001"/>
  </r>
  <r>
    <x v="1221"/>
    <n v="216.98"/>
    <n v="-1.7478717623618967E-2"/>
    <n v="238.33799999999999"/>
    <n v="236.477138"/>
  </r>
  <r>
    <x v="1222"/>
    <n v="209.68"/>
    <n v="-3.364365379297618E-2"/>
    <n v="236.9785"/>
    <n v="235.56455199999999"/>
  </r>
  <r>
    <x v="1223"/>
    <n v="213.49"/>
    <n v="1.8170545593285015E-2"/>
    <n v="235.57650000000001"/>
    <n v="234.79589200000001"/>
  </r>
  <r>
    <x v="1224"/>
    <n v="214"/>
    <n v="2.3888706730994524E-3"/>
    <n v="234.04650000000001"/>
    <n v="234.072992"/>
  </r>
  <r>
    <x v="1225"/>
    <n v="212.69"/>
    <n v="-6.1214953271028216E-3"/>
    <n v="232.45750000000001"/>
    <n v="233.45514800000001"/>
  </r>
  <r>
    <x v="1226"/>
    <n v="215.24"/>
    <n v="1.1989280173021921E-2"/>
    <n v="230.976"/>
    <n v="232.89809399999999"/>
  </r>
  <r>
    <x v="1227"/>
    <n v="214.1"/>
    <n v="-5.2964133060769969E-3"/>
    <n v="229.3895"/>
    <n v="232.28547599999999"/>
  </r>
  <r>
    <x v="1228"/>
    <n v="218.27"/>
    <n v="1.9476879962634364E-2"/>
    <n v="228.02549999999999"/>
    <n v="231.81199599999999"/>
  </r>
  <r>
    <x v="1229"/>
    <n v="220.73"/>
    <n v="1.1270444861868123E-2"/>
    <n v="226.70699999999999"/>
    <n v="231.377928"/>
  </r>
  <r>
    <x v="1230"/>
    <n v="223.75"/>
    <n v="1.3681873782449117E-2"/>
    <n v="225.54249999999999"/>
    <n v="231.12112999999999"/>
  </r>
  <r>
    <x v="1231"/>
    <n v="221.53"/>
    <n v="-9.921787709497254E-3"/>
    <n v="224.601"/>
    <n v="230.868878"/>
  </r>
  <r>
    <x v="1232"/>
    <n v="223.85"/>
    <n v="1.047262221820966E-2"/>
    <n v="223.92850000000001"/>
    <n v="230.68540200000001"/>
  </r>
  <r>
    <x v="1233"/>
    <n v="217.9"/>
    <n v="-2.6580299307571997E-2"/>
    <n v="222.73150000000001"/>
    <n v="230.29122799999999"/>
  </r>
  <r>
    <x v="1234"/>
    <n v="222.13"/>
    <n v="1.9412574575493391E-2"/>
    <n v="221.9365"/>
    <n v="230.173642"/>
  </r>
  <r>
    <x v="1235"/>
    <n v="223.19"/>
    <n v="4.7719803718542231E-3"/>
    <n v="221.29949999999999"/>
    <n v="230.04289399999999"/>
  </r>
  <r>
    <x v="1236"/>
    <n v="223.89"/>
    <n v="3.1363412339262542E-3"/>
    <n v="220.70699999999999"/>
    <n v="230.07278400000001"/>
  </r>
  <r>
    <x v="1237"/>
    <n v="203.19"/>
    <n v="-9.2456116843092517E-2"/>
    <n v="219.1"/>
    <n v="229.66489999999999"/>
  </r>
  <r>
    <x v="1238"/>
    <n v="188.38"/>
    <n v="-7.2887445248289828E-2"/>
    <n v="216.56549999999999"/>
    <n v="228.964212"/>
  </r>
  <r>
    <x v="1239"/>
    <n v="181.46"/>
    <n v="-3.673426053721196E-2"/>
    <n v="214.2645"/>
    <n v="228.142706"/>
  </r>
  <r>
    <x v="1240"/>
    <n v="172.42"/>
    <n v="-4.9818141739226385E-2"/>
    <n v="211.84350000000001"/>
    <n v="226.99895599999999"/>
  </r>
  <r>
    <x v="1241"/>
    <n v="198.85"/>
    <n v="0.15328848161466202"/>
    <n v="210.93700000000001"/>
    <n v="226.21599000000001"/>
  </r>
  <r>
    <x v="1242"/>
    <n v="190.42"/>
    <n v="-4.2393764143827006E-2"/>
    <n v="209.97399999999999"/>
    <n v="225.242448"/>
  </r>
  <r>
    <x v="1243"/>
    <n v="198.15"/>
    <n v="4.0594475370234306E-2"/>
    <n v="209.20699999999999"/>
    <n v="224.458866"/>
  </r>
  <r>
    <x v="1244"/>
    <n v="202.52"/>
    <n v="2.2053999495331933E-2"/>
    <n v="208.63300000000001"/>
    <n v="223.79445000000001"/>
  </r>
  <r>
    <x v="1245"/>
    <n v="202.14"/>
    <n v="-1.8763578905788281E-3"/>
    <n v="208.10550000000001"/>
    <n v="223.28205800000001"/>
  </r>
  <r>
    <x v="1246"/>
    <n v="194.27"/>
    <n v="-3.893341248639548E-2"/>
    <n v="207.05699999999999"/>
    <n v="222.516572"/>
  </r>
  <r>
    <x v="1247"/>
    <n v="196.98"/>
    <n v="1.3949657692901463E-2"/>
    <n v="206.20099999999999"/>
    <n v="221.81187800000001"/>
  </r>
  <r>
    <x v="1248"/>
    <n v="193.16"/>
    <n v="-1.9392831759569518E-2"/>
    <n v="204.94550000000001"/>
    <n v="221.01580000000001"/>
  </r>
  <r>
    <x v="1249"/>
    <n v="199.74"/>
    <n v="3.406502381445442E-2"/>
    <n v="203.89599999999999"/>
    <n v="220.46299999999999"/>
  </r>
  <r>
    <x v="1250"/>
    <n v="204.6"/>
    <n v="2.4331631120456443E-2"/>
    <n v="202.9385"/>
    <n v="220.00200000000001"/>
  </r>
  <r>
    <x v="1251"/>
    <n v="208.37"/>
    <n v="1.842619745845564E-2"/>
    <n v="202.28049999999999"/>
    <n v="219.517"/>
  </r>
  <r>
    <x v="1252"/>
    <n v="209.28"/>
    <n v="4.367231367279345E-3"/>
    <n v="201.55199999999999"/>
    <n v="218.96520000000001"/>
  </r>
  <r>
    <x v="1253"/>
    <n v="210.14"/>
    <n v="4.1093272171253137E-3"/>
    <n v="201.16399999999999"/>
    <n v="218.3374"/>
  </r>
  <r>
    <x v="1254"/>
    <n v="211.21"/>
    <n v="5.0918435328828338E-3"/>
    <n v="200.61799999999999"/>
    <n v="217.6696"/>
  </r>
  <r>
    <x v="1255"/>
    <n v="212.5"/>
    <n v="6.1076653567539996E-3"/>
    <n v="200.08349999999999"/>
    <n v="217.03020000000001"/>
  </r>
  <r>
    <x v="1256"/>
    <n v="212.42"/>
    <n v="-3.7647058823531143E-4"/>
    <n v="199.51"/>
    <n v="216.38120000000001"/>
  </r>
  <r>
    <x v="1257"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58">
  <r>
    <x v="0"/>
    <n v="167.09469999999999"/>
    <m/>
    <m/>
    <m/>
  </r>
  <r>
    <x v="1"/>
    <n v="171.18190000000001"/>
    <n v="2.446038084990132E-2"/>
    <m/>
    <m/>
  </r>
  <r>
    <x v="2"/>
    <n v="173.0197"/>
    <n v="1.0735948134703355E-2"/>
    <m/>
    <m/>
  </r>
  <r>
    <x v="3"/>
    <n v="174.7234"/>
    <n v="9.8468555892767817E-3"/>
    <m/>
    <m/>
  </r>
  <r>
    <x v="4"/>
    <n v="175.738"/>
    <n v="5.8068924940792854E-3"/>
    <m/>
    <m/>
  </r>
  <r>
    <x v="5"/>
    <n v="176.77170000000001"/>
    <n v="5.8820516905848663E-3"/>
    <m/>
    <m/>
  </r>
  <r>
    <x v="6"/>
    <n v="178.74350000000001"/>
    <n v="1.1154500409285006E-2"/>
    <m/>
    <m/>
  </r>
  <r>
    <x v="7"/>
    <n v="174.69470000000001"/>
    <n v="-2.2651453059831517E-2"/>
    <m/>
    <m/>
  </r>
  <r>
    <x v="8"/>
    <n v="172.05289999999999"/>
    <n v="-1.5122382075701268E-2"/>
    <m/>
    <m/>
  </r>
  <r>
    <x v="9"/>
    <n v="172.79949999999999"/>
    <n v="4.3393630679866568E-3"/>
    <m/>
    <m/>
  </r>
  <r>
    <x v="10"/>
    <n v="175.3169"/>
    <n v="1.4568329190767448E-2"/>
    <m/>
    <m/>
  </r>
  <r>
    <x v="11"/>
    <n v="176.99189999999999"/>
    <n v="9.554127411561586E-3"/>
    <m/>
    <m/>
  </r>
  <r>
    <x v="12"/>
    <n v="175.76669999999999"/>
    <n v="-6.9223506838448357E-3"/>
    <m/>
    <m/>
  </r>
  <r>
    <x v="13"/>
    <n v="178.20480000000001"/>
    <n v="1.387122816779307E-2"/>
    <m/>
    <m/>
  </r>
  <r>
    <x v="14"/>
    <n v="176.0643"/>
    <n v="-1.2011460970748233E-2"/>
    <m/>
    <m/>
  </r>
  <r>
    <x v="15"/>
    <n v="176.14109999999999"/>
    <n v="4.3620427309787324E-4"/>
    <m/>
    <m/>
  </r>
  <r>
    <x v="16"/>
    <n v="174.279"/>
    <n v="-1.0571638305880926E-2"/>
    <m/>
    <m/>
  </r>
  <r>
    <x v="17"/>
    <n v="174.5093"/>
    <n v="1.3214443507250095E-3"/>
    <m/>
    <m/>
  </r>
  <r>
    <x v="18"/>
    <n v="174.11580000000001"/>
    <n v="-2.2548941517729348E-3"/>
    <m/>
    <m/>
  </r>
  <r>
    <x v="19"/>
    <n v="175.89150000000001"/>
    <n v="1.019838521259997E-2"/>
    <n v="174.70506499999999"/>
    <m/>
  </r>
  <r>
    <x v="20"/>
    <n v="175.48840000000001"/>
    <n v="-2.2917537231759155E-3"/>
    <n v="175.12475000000001"/>
    <m/>
  </r>
  <r>
    <x v="21"/>
    <n v="177.48490000000001"/>
    <n v="1.1376820348239614E-2"/>
    <n v="175.43989999999999"/>
    <m/>
  </r>
  <r>
    <x v="22"/>
    <n v="177.91679999999999"/>
    <n v="2.4334464509374598E-3"/>
    <n v="175.684755"/>
    <m/>
  </r>
  <r>
    <x v="23"/>
    <n v="175.57480000000001"/>
    <n v="-1.3163456177269328E-2"/>
    <n v="175.72732500000001"/>
    <m/>
  </r>
  <r>
    <x v="24"/>
    <n v="179.68289999999999"/>
    <n v="2.3398004725051491E-2"/>
    <n v="175.92456999999999"/>
    <m/>
  </r>
  <r>
    <x v="25"/>
    <n v="180.7963"/>
    <n v="6.19647167315307E-3"/>
    <n v="176.1258"/>
    <m/>
  </r>
  <r>
    <x v="26"/>
    <n v="182.17850000000001"/>
    <n v="7.645067957696039E-3"/>
    <n v="176.29755"/>
    <m/>
  </r>
  <r>
    <x v="27"/>
    <n v="188.9358"/>
    <n v="3.7091643635225768E-2"/>
    <n v="177.00960499999999"/>
    <m/>
  </r>
  <r>
    <x v="28"/>
    <n v="178.7902"/>
    <n v="-5.3698663778913303E-2"/>
    <n v="177.34647000000001"/>
    <m/>
  </r>
  <r>
    <x v="29"/>
    <n v="180.2012"/>
    <n v="7.8919314369578775E-3"/>
    <n v="177.716555"/>
    <m/>
  </r>
  <r>
    <x v="30"/>
    <n v="181.35300000000001"/>
    <n v="6.3917443391054984E-3"/>
    <n v="178.01836"/>
    <m/>
  </r>
  <r>
    <x v="31"/>
    <n v="185.7971"/>
    <n v="2.4505246673614423E-2"/>
    <n v="178.45862"/>
    <m/>
  </r>
  <r>
    <x v="32"/>
    <n v="186.4402"/>
    <n v="3.4613026791052715E-3"/>
    <n v="178.99229500000001"/>
    <m/>
  </r>
  <r>
    <x v="33"/>
    <n v="188.4367"/>
    <n v="1.0708527452770289E-2"/>
    <n v="179.50389000000001"/>
    <m/>
  </r>
  <r>
    <x v="34"/>
    <n v="187.31370000000001"/>
    <n v="-5.9595609560132434E-3"/>
    <n v="180.06636"/>
    <m/>
  </r>
  <r>
    <x v="35"/>
    <n v="192.51599999999999"/>
    <n v="2.7773195446995969E-2"/>
    <n v="180.88510500000001"/>
    <m/>
  </r>
  <r>
    <x v="36"/>
    <n v="193.8022"/>
    <n v="6.6810031374016088E-3"/>
    <n v="181.861265"/>
    <m/>
  </r>
  <r>
    <x v="37"/>
    <n v="189.8956"/>
    <n v="-2.0157665908849265E-2"/>
    <n v="182.63058000000001"/>
    <m/>
  </r>
  <r>
    <x v="38"/>
    <n v="192.2953"/>
    <n v="1.2636943667994283E-2"/>
    <n v="183.53955500000001"/>
    <m/>
  </r>
  <r>
    <x v="39"/>
    <n v="188.44630000000001"/>
    <n v="-2.001608983682901E-2"/>
    <n v="184.167295"/>
    <m/>
  </r>
  <r>
    <x v="40"/>
    <n v="190.4716"/>
    <n v="1.0747358796643791E-2"/>
    <n v="184.91645500000001"/>
    <m/>
  </r>
  <r>
    <x v="41"/>
    <n v="195.33799999999999"/>
    <n v="2.5549215736099251E-2"/>
    <n v="185.80911"/>
    <m/>
  </r>
  <r>
    <x v="42"/>
    <n v="196.4802"/>
    <n v="5.8473005764367869E-3"/>
    <n v="186.73728"/>
    <m/>
  </r>
  <r>
    <x v="43"/>
    <n v="197.97749999999999"/>
    <n v="7.6206152070283917E-3"/>
    <n v="187.857415"/>
    <m/>
  </r>
  <r>
    <x v="44"/>
    <n v="202.23920000000001"/>
    <n v="2.1526183530956811E-2"/>
    <n v="188.98523"/>
    <m/>
  </r>
  <r>
    <x v="45"/>
    <n v="199.88759999999999"/>
    <n v="-1.162781498344545E-2"/>
    <n v="189.939795"/>
    <m/>
  </r>
  <r>
    <x v="46"/>
    <n v="204.28370000000001"/>
    <n v="2.1992859987312929E-2"/>
    <n v="191.04505499999999"/>
    <m/>
  </r>
  <r>
    <x v="47"/>
    <n v="205.7139"/>
    <n v="7.0010480522919583E-3"/>
    <n v="191.88396"/>
    <m/>
  </r>
  <r>
    <x v="48"/>
    <n v="205.09"/>
    <n v="-3.0328529088213818E-3"/>
    <n v="193.19895"/>
    <m/>
  </r>
  <r>
    <x v="49"/>
    <n v="198.755"/>
    <n v="-3.0888878053537461E-2"/>
    <n v="194.12664000000001"/>
    <n v="183.47367800000001"/>
  </r>
  <r>
    <x v="50"/>
    <n v="199.9836"/>
    <n v="6.181479711202309E-3"/>
    <n v="195.05816999999999"/>
    <n v="184.13145599999999"/>
  </r>
  <r>
    <x v="51"/>
    <n v="199.68610000000001"/>
    <n v="-1.4876219850027406E-3"/>
    <n v="195.75262000000001"/>
    <n v="184.70153999999999"/>
  </r>
  <r>
    <x v="52"/>
    <n v="195.73150000000001"/>
    <n v="-1.9804082507495546E-2"/>
    <n v="196.217185"/>
    <n v="185.155776"/>
  </r>
  <r>
    <x v="53"/>
    <n v="194.73320000000001"/>
    <n v="-5.1003543119018113E-3"/>
    <n v="196.53201000000001"/>
    <n v="185.555972"/>
  </r>
  <r>
    <x v="54"/>
    <n v="203.10310000000001"/>
    <n v="4.2981371435379279E-2"/>
    <n v="197.32148000000001"/>
    <n v="186.103274"/>
  </r>
  <r>
    <x v="55"/>
    <n v="200.36760000000001"/>
    <n v="-1.3468529037715338E-2"/>
    <n v="197.71405999999999"/>
    <n v="186.57519199999999"/>
  </r>
  <r>
    <x v="56"/>
    <n v="203.24709999999999"/>
    <n v="1.4371085944034689E-2"/>
    <n v="198.186305"/>
    <n v="187.06526400000001"/>
  </r>
  <r>
    <x v="57"/>
    <n v="194.40690000000001"/>
    <n v="-4.3494839532765672E-2"/>
    <n v="198.41186999999999"/>
    <n v="187.459508"/>
  </r>
  <r>
    <x v="58"/>
    <n v="193.2167"/>
    <n v="-6.1222106828513478E-3"/>
    <n v="198.45794000000001"/>
    <n v="187.88278399999999"/>
  </r>
  <r>
    <x v="59"/>
    <n v="195.6643"/>
    <n v="1.2667642082697883E-2"/>
    <n v="198.81883999999999"/>
    <n v="188.34008"/>
  </r>
  <r>
    <x v="60"/>
    <n v="193.90780000000001"/>
    <n v="-8.9771102853202223E-3"/>
    <n v="198.99064999999999"/>
    <n v="188.71189799999999"/>
  </r>
  <r>
    <x v="61"/>
    <n v="195.86590000000001"/>
    <n v="1.0098098168304759E-2"/>
    <n v="199.017045"/>
    <n v="189.08937800000001"/>
  </r>
  <r>
    <x v="62"/>
    <n v="195.7123"/>
    <n v="-7.8421001307538152E-4"/>
    <n v="198.97864999999999"/>
    <n v="189.48829000000001"/>
  </r>
  <r>
    <x v="63"/>
    <n v="196.77770000000001"/>
    <n v="5.4437048667865806E-3"/>
    <n v="198.91865999999999"/>
    <n v="189.859748"/>
  </r>
  <r>
    <x v="64"/>
    <n v="207.84469999999999"/>
    <n v="5.6241128949062746E-2"/>
    <n v="199.19893500000001"/>
    <n v="190.49535599999999"/>
  </r>
  <r>
    <x v="65"/>
    <n v="204.7252"/>
    <n v="-1.5008802245137787E-2"/>
    <n v="199.44081499999999"/>
    <n v="191.067038"/>
  </r>
  <r>
    <x v="66"/>
    <n v="204.38929999999999"/>
    <n v="-1.6407359719272652E-3"/>
    <n v="199.44609500000001"/>
    <n v="191.66924399999999"/>
  </r>
  <r>
    <x v="67"/>
    <n v="207.66239999999999"/>
    <n v="1.6014047702105794E-2"/>
    <n v="199.54352"/>
    <n v="192.33230599999999"/>
  </r>
  <r>
    <x v="68"/>
    <n v="203.9478"/>
    <n v="-1.7887686938030112E-2"/>
    <n v="199.48641000000001"/>
    <n v="192.928946"/>
  </r>
  <r>
    <x v="69"/>
    <n v="199.88759999999999"/>
    <n v="-1.9908035291383408E-2"/>
    <n v="199.54303999999999"/>
    <n v="193.40886800000001"/>
  </r>
  <r>
    <x v="70"/>
    <n v="195.2132"/>
    <n v="-2.3385142450056851E-2"/>
    <n v="199.30452"/>
    <n v="193.80336399999999"/>
  </r>
  <r>
    <x v="71"/>
    <n v="200.78989999999999"/>
    <n v="2.8567228035808911E-2"/>
    <n v="199.35971000000001"/>
    <n v="194.269464"/>
  </r>
  <r>
    <x v="72"/>
    <n v="200.31950000000001"/>
    <n v="-2.3427473194617132E-3"/>
    <n v="199.58911000000001"/>
    <n v="194.71751800000001"/>
  </r>
  <r>
    <x v="73"/>
    <n v="200.51159999999999"/>
    <n v="9.5896804854245232E-4"/>
    <n v="199.87803"/>
    <n v="195.21625399999999"/>
  </r>
  <r>
    <x v="74"/>
    <n v="201.83609999999999"/>
    <n v="6.6056028678640466E-3"/>
    <n v="199.81468000000001"/>
    <n v="195.65931800000001"/>
  </r>
  <r>
    <x v="75"/>
    <n v="202.9975"/>
    <n v="5.7541738073616511E-3"/>
    <n v="199.94617500000001"/>
    <n v="196.103342"/>
  </r>
  <r>
    <x v="76"/>
    <n v="201.76589999999999"/>
    <n v="-6.0670697914999572E-3"/>
    <n v="199.87211500000001"/>
    <n v="196.49509"/>
  </r>
  <r>
    <x v="77"/>
    <n v="206.46129999999999"/>
    <n v="2.3271524078152028E-2"/>
    <n v="200.47483500000001"/>
    <n v="196.84559999999999"/>
  </r>
  <r>
    <x v="78"/>
    <n v="204.96029999999999"/>
    <n v="-7.2701276219805377E-3"/>
    <n v="201.062015"/>
    <n v="197.36900199999999"/>
  </r>
  <r>
    <x v="79"/>
    <n v="205.60499999999999"/>
    <n v="3.1454871992282474E-3"/>
    <n v="201.55905000000001"/>
    <n v="197.87707800000001"/>
  </r>
  <r>
    <x v="80"/>
    <n v="208.27979999999999"/>
    <n v="1.3009411249726544E-2"/>
    <n v="202.27764999999999"/>
    <n v="198.41561400000001"/>
  </r>
  <r>
    <x v="81"/>
    <n v="212.78280000000001"/>
    <n v="2.1619955463755947E-2"/>
    <n v="203.12349499999999"/>
    <n v="198.95532800000001"/>
  </r>
  <r>
    <x v="82"/>
    <n v="218.00729999999999"/>
    <n v="2.45532063681837E-2"/>
    <n v="204.23824500000001"/>
    <n v="199.58667"/>
  </r>
  <r>
    <x v="83"/>
    <n v="220.2492"/>
    <n v="1.0283600595025977E-2"/>
    <n v="205.41182000000001"/>
    <n v="200.22291999999999"/>
  </r>
  <r>
    <x v="84"/>
    <n v="216.99700000000001"/>
    <n v="-1.4766001420209451E-2"/>
    <n v="205.86943500000001"/>
    <n v="200.816586"/>
  </r>
  <r>
    <x v="85"/>
    <n v="218.6712"/>
    <n v="7.7153140365995299E-3"/>
    <n v="206.56673499999999"/>
    <n v="201.33968999999999"/>
  </r>
  <r>
    <x v="86"/>
    <n v="222.88550000000001"/>
    <n v="1.9272313866663726E-2"/>
    <n v="207.491545"/>
    <n v="201.921356"/>
  </r>
  <r>
    <x v="87"/>
    <n v="209.07839999999999"/>
    <n v="-6.1947053531970497E-2"/>
    <n v="207.56234499999999"/>
    <n v="202.305012"/>
  </r>
  <r>
    <x v="88"/>
    <n v="206.1438"/>
    <n v="-1.4035883190229081E-2"/>
    <n v="207.672145"/>
    <n v="202.58198200000001"/>
  </r>
  <r>
    <x v="89"/>
    <n v="194.9923"/>
    <n v="-5.4095733172668803E-2"/>
    <n v="207.42738"/>
    <n v="202.71290200000001"/>
  </r>
  <r>
    <x v="90"/>
    <n v="203.29580000000001"/>
    <n v="4.2583732793551432E-2"/>
    <n v="207.83151000000001"/>
    <n v="202.96938599999999"/>
  </r>
  <r>
    <x v="91"/>
    <n v="197.59979999999999"/>
    <n v="-2.8018286654225122E-2"/>
    <n v="207.67200500000001"/>
    <n v="203.014622"/>
  </r>
  <r>
    <x v="92"/>
    <n v="196.31049999999999"/>
    <n v="-6.5248041749029762E-3"/>
    <n v="207.471555"/>
    <n v="203.01122799999999"/>
  </r>
  <r>
    <x v="93"/>
    <n v="197.63829999999999"/>
    <n v="6.7637747344131416E-3"/>
    <n v="207.32789"/>
    <n v="203.00444400000001"/>
  </r>
  <r>
    <x v="94"/>
    <n v="200.88079999999999"/>
    <n v="1.6406233002409065E-2"/>
    <n v="207.280125"/>
    <n v="202.97727599999999"/>
  </r>
  <r>
    <x v="95"/>
    <n v="197.2919"/>
    <n v="-1.786581893341721E-2"/>
    <n v="206.994845"/>
    <n v="202.92536200000001"/>
  </r>
  <r>
    <x v="96"/>
    <n v="195.2329"/>
    <n v="-1.0436312894751332E-2"/>
    <n v="206.668195"/>
    <n v="202.74434600000001"/>
  </r>
  <r>
    <x v="97"/>
    <n v="192.8082"/>
    <n v="-1.2419525602498371E-2"/>
    <n v="205.98553999999999"/>
    <n v="202.486232"/>
  </r>
  <r>
    <x v="98"/>
    <n v="194.8768"/>
    <n v="1.072879680428529E-2"/>
    <n v="205.48136500000001"/>
    <n v="202.28196800000001"/>
  </r>
  <r>
    <x v="99"/>
    <n v="199.57220000000001"/>
    <n v="2.4094196949046909E-2"/>
    <n v="205.17972499999999"/>
    <n v="202.29831200000001"/>
  </r>
  <r>
    <x v="100"/>
    <n v="193.00059999999999"/>
    <n v="-3.292843392015532E-2"/>
    <n v="204.41576499999999"/>
    <n v="202.15865199999999"/>
  </r>
  <r>
    <x v="101"/>
    <n v="195.50229999999999"/>
    <n v="1.296213586900774E-2"/>
    <n v="203.55174"/>
    <n v="202.07497599999999"/>
  </r>
  <r>
    <x v="102"/>
    <n v="199.9571"/>
    <n v="2.2786432691584757E-2"/>
    <n v="202.64922999999999"/>
    <n v="202.15948800000001"/>
  </r>
  <r>
    <x v="103"/>
    <n v="201.51580000000001"/>
    <n v="7.7951720644078293E-3"/>
    <n v="201.71256"/>
    <n v="202.29514"/>
  </r>
  <r>
    <x v="104"/>
    <n v="199.41829999999999"/>
    <n v="-1.040861312115493E-2"/>
    <n v="200.83362500000001"/>
    <n v="202.22144399999999"/>
  </r>
  <r>
    <x v="105"/>
    <n v="202.37209999999999"/>
    <n v="1.481208093740638E-2"/>
    <n v="200.01866999999999"/>
    <n v="202.26153400000001"/>
  </r>
  <r>
    <x v="106"/>
    <n v="204.42150000000001"/>
    <n v="1.0126890020907053E-2"/>
    <n v="199.09547000000001"/>
    <n v="202.285022"/>
  </r>
  <r>
    <x v="107"/>
    <n v="198.3887"/>
    <n v="-2.9511572902067629E-2"/>
    <n v="198.56098499999999"/>
    <n v="202.36465799999999"/>
  </r>
  <r>
    <x v="108"/>
    <n v="202.42019999999999"/>
    <n v="2.0321217891946519E-2"/>
    <n v="198.37480500000001"/>
    <n v="202.54872800000001"/>
  </r>
  <r>
    <x v="109"/>
    <n v="198.11940000000001"/>
    <n v="-2.1246891367561083E-2"/>
    <n v="198.53116"/>
    <n v="202.59782999999999"/>
  </r>
  <r>
    <x v="110"/>
    <n v="201.89109999999999"/>
    <n v="1.9037509703744293E-2"/>
    <n v="198.460925"/>
    <n v="202.757496"/>
  </r>
  <r>
    <x v="111"/>
    <n v="202.61259999999999"/>
    <n v="3.5737087964748948E-3"/>
    <n v="198.71156500000001"/>
    <n v="202.89242999999999"/>
  </r>
  <r>
    <x v="112"/>
    <n v="207.6448"/>
    <n v="2.4836560016504583E-2"/>
    <n v="199.27828"/>
    <n v="203.13108"/>
  </r>
  <r>
    <x v="113"/>
    <n v="213.02330000000001"/>
    <n v="2.5902406417112278E-2"/>
    <n v="200.04752999999999"/>
    <n v="203.45599200000001"/>
  </r>
  <r>
    <x v="114"/>
    <n v="214.428"/>
    <n v="6.5941143527492585E-3"/>
    <n v="200.72488999999999"/>
    <n v="203.587658"/>
  </r>
  <r>
    <x v="115"/>
    <n v="212.50370000000001"/>
    <n v="-8.9741078590481749E-3"/>
    <n v="201.48548"/>
    <n v="203.74322799999999"/>
  </r>
  <r>
    <x v="116"/>
    <n v="211.34909999999999"/>
    <n v="-5.4333171610659869E-3"/>
    <n v="202.29129"/>
    <n v="203.88242399999999"/>
  </r>
  <r>
    <x v="117"/>
    <n v="211.34909999999999"/>
    <n v="0"/>
    <n v="203.218335"/>
    <n v="203.95615799999999"/>
  </r>
  <r>
    <x v="118"/>
    <n v="206.11490000000001"/>
    <n v="-2.4765660227557107E-2"/>
    <n v="203.78023999999999"/>
    <n v="203.99950000000001"/>
  </r>
  <r>
    <x v="119"/>
    <n v="206.52869999999999"/>
    <n v="2.0076180809829314E-3"/>
    <n v="204.12806499999999"/>
    <n v="204.13232199999999"/>
  </r>
  <r>
    <x v="120"/>
    <n v="206.673"/>
    <n v="6.9869223986795959E-4"/>
    <n v="204.81168500000001"/>
    <n v="204.36151799999999"/>
  </r>
  <r>
    <x v="121"/>
    <n v="206.75960000000001"/>
    <n v="4.1901941714694857E-4"/>
    <n v="205.37455"/>
    <n v="204.48091199999999"/>
  </r>
  <r>
    <x v="122"/>
    <n v="208.0489"/>
    <n v="6.2357443136860091E-3"/>
    <n v="205.77914000000001"/>
    <n v="204.63550000000001"/>
  </r>
  <r>
    <x v="123"/>
    <n v="202.13149999999999"/>
    <n v="-2.8442351774030095E-2"/>
    <n v="205.80992499999999"/>
    <n v="204.66789800000001"/>
  </r>
  <r>
    <x v="124"/>
    <n v="205.18170000000001"/>
    <n v="1.5090176444542358E-2"/>
    <n v="206.098095"/>
    <n v="204.73481000000001"/>
  </r>
  <r>
    <x v="125"/>
    <n v="195.01150000000001"/>
    <n v="-4.9566798598510431E-2"/>
    <n v="205.730065"/>
    <n v="204.57508999999999"/>
  </r>
  <r>
    <x v="126"/>
    <n v="196.9744"/>
    <n v="1.0065560236191207E-2"/>
    <n v="205.35771"/>
    <n v="204.47926000000001"/>
  </r>
  <r>
    <x v="127"/>
    <n v="194.80950000000001"/>
    <n v="-1.0990768343500434E-2"/>
    <n v="205.17875000000001"/>
    <n v="204.24622400000001"/>
  </r>
  <r>
    <x v="128"/>
    <n v="194.6748"/>
    <n v="-6.9144471907178762E-4"/>
    <n v="204.79148000000001"/>
    <n v="204.040514"/>
  </r>
  <r>
    <x v="129"/>
    <n v="198.61969999999999"/>
    <n v="2.0264050611584095E-2"/>
    <n v="204.816495"/>
    <n v="203.90080800000001"/>
  </r>
  <r>
    <x v="130"/>
    <n v="208.2028"/>
    <n v="4.8248486932565005E-2"/>
    <n v="205.13208"/>
    <n v="203.89926800000001"/>
  </r>
  <r>
    <x v="131"/>
    <n v="214.84180000000001"/>
    <n v="3.1887179231019136E-2"/>
    <n v="205.74354"/>
    <n v="203.940448"/>
  </r>
  <r>
    <x v="132"/>
    <n v="215.25550000000001"/>
    <n v="1.9256029320178225E-3"/>
    <n v="206.124075"/>
    <n v="203.885412"/>
  </r>
  <r>
    <x v="133"/>
    <n v="210.12719999999999"/>
    <n v="-2.3824246070367705E-2"/>
    <n v="205.97927000000001"/>
    <n v="203.68297200000001"/>
  </r>
  <r>
    <x v="134"/>
    <n v="203.0264"/>
    <n v="-3.379286451254282E-2"/>
    <n v="205.40919"/>
    <n v="203.40356"/>
  </r>
  <r>
    <x v="135"/>
    <n v="208.35679999999999"/>
    <n v="2.625471367270471E-2"/>
    <n v="205.20184499999999"/>
    <n v="203.197272"/>
  </r>
  <r>
    <x v="136"/>
    <n v="207.28880000000001"/>
    <n v="-5.1258226273391827E-3"/>
    <n v="204.99883"/>
    <n v="202.88533799999999"/>
  </r>
  <r>
    <x v="137"/>
    <n v="208.31829999999999"/>
    <n v="4.9665008432677737E-3"/>
    <n v="204.84728999999999"/>
    <n v="202.870136"/>
  </r>
  <r>
    <x v="138"/>
    <n v="209.0111"/>
    <n v="3.3256799810674753E-3"/>
    <n v="204.99209999999999"/>
    <n v="202.927482"/>
  </r>
  <r>
    <x v="139"/>
    <n v="206.3459"/>
    <n v="-1.2751475878553853E-2"/>
    <n v="204.98295999999999"/>
    <n v="203.15455399999999"/>
  </r>
  <r>
    <x v="140"/>
    <n v="203.62549999999999"/>
    <n v="-1.3183688166326646E-2"/>
    <n v="204.83058500000001"/>
    <n v="203.161148"/>
  </r>
  <r>
    <x v="141"/>
    <n v="204.91810000000001"/>
    <n v="6.3479279363343188E-3"/>
    <n v="204.73850999999999"/>
    <n v="203.307514"/>
  </r>
  <r>
    <x v="142"/>
    <n v="202.9598"/>
    <n v="-9.5565008654677763E-3"/>
    <n v="204.48405500000001"/>
    <n v="203.44049999999999"/>
  </r>
  <r>
    <x v="143"/>
    <n v="202.68969999999999"/>
    <n v="-1.3308054107267209E-3"/>
    <n v="204.511965"/>
    <n v="203.541528"/>
  </r>
  <r>
    <x v="144"/>
    <n v="206.3073"/>
    <n v="1.7847971554548758E-2"/>
    <n v="204.56824499999999"/>
    <n v="203.650058"/>
  </r>
  <r>
    <x v="145"/>
    <n v="206.3169"/>
    <n v="4.6532526963405374E-5"/>
    <n v="205.13351499999999"/>
    <n v="203.830558"/>
  </r>
  <r>
    <x v="146"/>
    <n v="207.62880000000001"/>
    <n v="6.3586647531055362E-3"/>
    <n v="205.666235"/>
    <n v="204.07847599999999"/>
  </r>
  <r>
    <x v="147"/>
    <n v="206.50989999999999"/>
    <n v="-5.3889441156527162E-3"/>
    <n v="206.25125499999999"/>
    <n v="204.35251"/>
  </r>
  <r>
    <x v="148"/>
    <n v="208.57429999999999"/>
    <n v="9.9966151743815512E-3"/>
    <n v="206.94623000000001"/>
    <n v="204.62646000000001"/>
  </r>
  <r>
    <x v="149"/>
    <n v="207.76390000000001"/>
    <n v="-3.8854259609164554E-3"/>
    <n v="207.40343999999999"/>
    <n v="204.79029399999999"/>
  </r>
  <r>
    <x v="150"/>
    <n v="206.6738"/>
    <n v="-5.246821030987614E-3"/>
    <n v="207.32699"/>
    <n v="205.06375800000001"/>
  </r>
  <r>
    <x v="151"/>
    <n v="206.78960000000001"/>
    <n v="5.6030324114630936E-4"/>
    <n v="206.92438000000001"/>
    <n v="205.28950399999999"/>
  </r>
  <r>
    <x v="152"/>
    <n v="206.72210000000001"/>
    <n v="-3.2641873672556443E-4"/>
    <n v="206.49771000000001"/>
    <n v="205.42480399999999"/>
  </r>
  <r>
    <x v="153"/>
    <n v="208.38130000000001"/>
    <n v="8.0262342536188136E-3"/>
    <n v="206.410415"/>
    <n v="205.56211400000001"/>
  </r>
  <r>
    <x v="154"/>
    <n v="204.3201"/>
    <n v="-1.9489272789832923E-2"/>
    <n v="206.4751"/>
    <n v="205.66014999999999"/>
  </r>
  <r>
    <x v="155"/>
    <n v="203.08519999999999"/>
    <n v="-6.0439477075432402E-3"/>
    <n v="206.21152000000001"/>
    <n v="205.67441199999999"/>
  </r>
  <r>
    <x v="156"/>
    <n v="205.72839999999999"/>
    <n v="1.3015227106652816E-2"/>
    <n v="206.1335"/>
    <n v="205.70054999999999"/>
  </r>
  <r>
    <x v="157"/>
    <n v="206.6353"/>
    <n v="4.4082392124762393E-3"/>
    <n v="206.04935"/>
    <n v="205.86548199999999"/>
  </r>
  <r>
    <x v="158"/>
    <n v="206.56780000000001"/>
    <n v="-3.2666248216062233E-4"/>
    <n v="205.92718500000001"/>
    <n v="205.94843399999999"/>
  </r>
  <r>
    <x v="159"/>
    <n v="211.5359"/>
    <n v="2.4050699092501349E-2"/>
    <n v="206.18668500000001"/>
    <n v="206.21676400000001"/>
  </r>
  <r>
    <x v="160"/>
    <n v="211.67089999999999"/>
    <n v="6.3818954607697265E-4"/>
    <n v="206.588955"/>
    <n v="206.41236000000001"/>
  </r>
  <r>
    <x v="161"/>
    <n v="210.87020000000001"/>
    <n v="-3.7827589904894099E-3"/>
    <n v="206.88656"/>
    <n v="206.57751200000001"/>
  </r>
  <r>
    <x v="162"/>
    <n v="214.72890000000001"/>
    <n v="1.8298934605269102E-2"/>
    <n v="207.47501500000001"/>
    <n v="206.71919399999999"/>
  </r>
  <r>
    <x v="163"/>
    <n v="216.03129999999999"/>
    <n v="6.0653223669473455E-3"/>
    <n v="208.14209500000001"/>
    <n v="206.77935400000001"/>
  </r>
  <r>
    <x v="164"/>
    <n v="213.21440000000001"/>
    <n v="-1.3039314210486985E-2"/>
    <n v="208.48745"/>
    <n v="206.75508199999999"/>
  </r>
  <r>
    <x v="165"/>
    <n v="214.88329999999999"/>
    <n v="7.8273324878619377E-3"/>
    <n v="208.91577000000001"/>
    <n v="206.802674"/>
  </r>
  <r>
    <x v="166"/>
    <n v="217.0153"/>
    <n v="9.9216644569402046E-3"/>
    <n v="209.38509500000001"/>
    <n v="206.915998"/>
  </r>
  <r>
    <x v="167"/>
    <n v="216.2338"/>
    <n v="-3.6011285840215068E-3"/>
    <n v="209.87128999999999"/>
    <n v="207.01369199999999"/>
  </r>
  <r>
    <x v="168"/>
    <n v="213.8511"/>
    <n v="-1.1019091372394096E-2"/>
    <n v="210.13513"/>
    <n v="207.16841600000001"/>
  </r>
  <r>
    <x v="169"/>
    <n v="214.565"/>
    <n v="3.3383040816716836E-3"/>
    <n v="210.47518500000001"/>
    <n v="207.32914199999999"/>
  </r>
  <r>
    <x v="170"/>
    <n v="210.00200000000001"/>
    <n v="-2.1266282944562231E-2"/>
    <n v="210.641595"/>
    <n v="207.39572200000001"/>
  </r>
  <r>
    <x v="171"/>
    <n v="210.2046"/>
    <n v="9.647527166407599E-4"/>
    <n v="210.81234499999999"/>
    <n v="207.46462199999999"/>
  </r>
  <r>
    <x v="172"/>
    <n v="204.7542"/>
    <n v="-2.5929023437165521E-2"/>
    <n v="210.71395000000001"/>
    <n v="207.39872800000001"/>
  </r>
  <r>
    <x v="173"/>
    <n v="210.58080000000001"/>
    <n v="2.8456559132852943E-2"/>
    <n v="210.823925"/>
    <n v="207.567714"/>
  </r>
  <r>
    <x v="174"/>
    <n v="211.8638"/>
    <n v="6.0926732161716846E-3"/>
    <n v="211.20111"/>
    <n v="207.701356"/>
  </r>
  <r>
    <x v="175"/>
    <n v="209.8091"/>
    <n v="-9.6982117756785335E-3"/>
    <n v="211.537305"/>
    <n v="207.997308"/>
  </r>
  <r>
    <x v="176"/>
    <n v="207.33949999999999"/>
    <n v="-1.1770700126924938E-2"/>
    <n v="211.61786000000001"/>
    <n v="208.20461"/>
  </r>
  <r>
    <x v="177"/>
    <n v="208.69970000000001"/>
    <n v="6.5602550406460569E-3"/>
    <n v="211.72108"/>
    <n v="208.48241400000001"/>
  </r>
  <r>
    <x v="178"/>
    <n v="205.49690000000001"/>
    <n v="-1.5346452342768102E-2"/>
    <n v="211.66753499999999"/>
    <n v="208.69885600000001"/>
  </r>
  <r>
    <x v="179"/>
    <n v="205.14"/>
    <n v="-1.7367658587551515E-3"/>
    <n v="211.34773999999999"/>
    <n v="208.829262"/>
  </r>
  <r>
    <x v="180"/>
    <n v="208.7962"/>
    <n v="1.7822950180364616E-2"/>
    <n v="211.204005"/>
    <n v="208.84112999999999"/>
  </r>
  <r>
    <x v="181"/>
    <n v="216.41720000000001"/>
    <n v="3.6499706412281396E-2"/>
    <n v="211.48135500000001"/>
    <n v="208.87263799999999"/>
  </r>
  <r>
    <x v="182"/>
    <n v="217.0249"/>
    <n v="2.8080023214420713E-3"/>
    <n v="211.59615500000001"/>
    <n v="208.90802600000001"/>
  </r>
  <r>
    <x v="183"/>
    <n v="217.97030000000001"/>
    <n v="4.3561821708015813E-3"/>
    <n v="211.693105"/>
    <n v="209.064888"/>
  </r>
  <r>
    <x v="184"/>
    <n v="221.4238"/>
    <n v="1.5843901669172267E-2"/>
    <n v="212.10357500000001"/>
    <n v="209.43283600000001"/>
  </r>
  <r>
    <x v="185"/>
    <n v="224.125"/>
    <n v="1.2199230615679069E-2"/>
    <n v="212.56566000000001"/>
    <n v="209.7482"/>
  </r>
  <r>
    <x v="186"/>
    <n v="224.67490000000001"/>
    <n v="2.4535415504740588E-3"/>
    <n v="212.94864000000001"/>
    <n v="210.095922"/>
  </r>
  <r>
    <x v="187"/>
    <n v="230.49189999999999"/>
    <n v="2.5890742579611548E-2"/>
    <n v="213.66154499999999"/>
    <n v="210.53939399999999"/>
  </r>
  <r>
    <x v="188"/>
    <n v="223.7681"/>
    <n v="-2.917152403186396E-2"/>
    <n v="214.15739500000001"/>
    <n v="210.83453399999999"/>
  </r>
  <r>
    <x v="189"/>
    <n v="231.1865"/>
    <n v="3.3152178527681153E-2"/>
    <n v="214.98847000000001"/>
    <n v="211.331346"/>
  </r>
  <r>
    <x v="190"/>
    <n v="231.0514"/>
    <n v="-5.8437668289457179E-4"/>
    <n v="216.04094000000001"/>
    <n v="211.879864"/>
  </r>
  <r>
    <x v="191"/>
    <n v="234.41820000000001"/>
    <n v="1.4571649425192845E-2"/>
    <n v="217.25162"/>
    <n v="212.469866"/>
  </r>
  <r>
    <x v="192"/>
    <n v="233.4631"/>
    <n v="-4.0743423505513743E-3"/>
    <n v="218.68706499999999"/>
    <n v="213.07993200000001"/>
  </r>
  <r>
    <x v="193"/>
    <n v="233.6464"/>
    <n v="7.8513478147090865E-4"/>
    <n v="219.84034500000001"/>
    <n v="213.69906599999999"/>
  </r>
  <r>
    <x v="194"/>
    <n v="233.90690000000001"/>
    <n v="1.1149326503641088E-3"/>
    <n v="220.9425"/>
    <n v="214.251058"/>
  </r>
  <r>
    <x v="195"/>
    <n v="235.161"/>
    <n v="5.3615348670774665E-3"/>
    <n v="222.210095"/>
    <n v="214.82794000000001"/>
  </r>
  <r>
    <x v="196"/>
    <n v="234.24449999999999"/>
    <n v="-3.8973299143991724E-3"/>
    <n v="223.55534499999999"/>
    <n v="215.360254"/>
  </r>
  <r>
    <x v="197"/>
    <n v="235.85560000000001"/>
    <n v="6.8778562570306345E-3"/>
    <n v="224.91314"/>
    <n v="215.947168"/>
  </r>
  <r>
    <x v="198"/>
    <n v="236.33789999999999"/>
    <n v="2.0448952664255948E-3"/>
    <n v="226.45518999999999"/>
    <n v="216.50244000000001"/>
  </r>
  <r>
    <x v="199"/>
    <n v="235.0934"/>
    <n v="-5.2657656685617393E-3"/>
    <n v="227.95285999999999"/>
    <n v="217.04902999999999"/>
  </r>
  <r>
    <x v="200"/>
    <n v="236.1183"/>
    <n v="4.3595439089314514E-3"/>
    <n v="229.31896499999999"/>
    <n v="217.63792000000001"/>
  </r>
  <r>
    <x v="201"/>
    <n v="235.72190000000001"/>
    <n v="-1.6788194731200967E-3"/>
    <n v="230.2842"/>
    <n v="218.216566"/>
  </r>
  <r>
    <x v="202"/>
    <n v="232.99520000000001"/>
    <n v="-1.1567444518307379E-2"/>
    <n v="231.08271500000001"/>
    <n v="218.742028"/>
  </r>
  <r>
    <x v="203"/>
    <n v="226.749"/>
    <n v="-2.6808277595418373E-2"/>
    <n v="231.52164999999999"/>
    <n v="219.10938200000001"/>
  </r>
  <r>
    <x v="204"/>
    <n v="225.55009999999999"/>
    <n v="-5.2873441558728418E-3"/>
    <n v="231.72796500000001"/>
    <n v="219.53398200000001"/>
  </r>
  <r>
    <x v="205"/>
    <n v="226.7877"/>
    <n v="5.4870292675552879E-3"/>
    <n v="231.86109999999999"/>
    <n v="220.00803199999999"/>
  </r>
  <r>
    <x v="206"/>
    <n v="221.4117"/>
    <n v="-2.3704989291747358E-2"/>
    <n v="231.69793999999999"/>
    <n v="220.321698"/>
  </r>
  <r>
    <x v="207"/>
    <n v="224.68950000000001"/>
    <n v="1.4804095718518928E-2"/>
    <n v="231.40781999999999"/>
    <n v="220.682782"/>
  </r>
  <r>
    <x v="208"/>
    <n v="229.0986"/>
    <n v="1.9623079850193292E-2"/>
    <n v="231.67434499999999"/>
    <n v="221.133398"/>
  </r>
  <r>
    <x v="209"/>
    <n v="226.1302"/>
    <n v="-1.2956866606779749E-2"/>
    <n v="231.42152999999999"/>
    <n v="221.425284"/>
  </r>
  <r>
    <x v="210"/>
    <n v="220.029"/>
    <n v="-2.6980916303970037E-2"/>
    <n v="230.87040999999999"/>
    <n v="221.592446"/>
  </r>
  <r>
    <x v="211"/>
    <n v="219.22649999999999"/>
    <n v="-3.6472464993251297E-3"/>
    <n v="230.11082500000001"/>
    <n v="221.75957199999999"/>
  </r>
  <r>
    <x v="212"/>
    <n v="223.93539999999999"/>
    <n v="2.1479611269622945E-2"/>
    <n v="229.63444000000001"/>
    <n v="221.943702"/>
  </r>
  <r>
    <x v="213"/>
    <n v="219.8647"/>
    <n v="-1.8178010265460398E-2"/>
    <n v="228.94535500000001"/>
    <n v="222.02037000000001"/>
  </r>
  <r>
    <x v="214"/>
    <n v="226.04320000000001"/>
    <n v="2.8101373253641926E-2"/>
    <n v="228.55216999999999"/>
    <n v="222.27694600000001"/>
  </r>
  <r>
    <x v="215"/>
    <n v="224.72819999999999"/>
    <n v="-5.817472058438522E-3"/>
    <n v="228.03053"/>
    <n v="222.47384400000001"/>
  </r>
  <r>
    <x v="216"/>
    <n v="229.28229999999999"/>
    <n v="2.0264924473208046E-2"/>
    <n v="227.78242"/>
    <n v="222.71918400000001"/>
  </r>
  <r>
    <x v="217"/>
    <n v="227.94800000000001"/>
    <n v="-5.819463604473496E-3"/>
    <n v="227.38704000000001"/>
    <n v="222.95346799999999"/>
  </r>
  <r>
    <x v="218"/>
    <n v="227.03909999999999"/>
    <n v="-3.9873128959236892E-3"/>
    <n v="226.9221"/>
    <n v="223.21722800000001"/>
  </r>
  <r>
    <x v="219"/>
    <n v="229.84309999999999"/>
    <n v="1.2350295609875106E-2"/>
    <n v="226.65958499999999"/>
    <n v="223.52278999999999"/>
  </r>
  <r>
    <x v="220"/>
    <n v="229.1953"/>
    <n v="-2.8184444083811933E-3"/>
    <n v="226.313435"/>
    <n v="223.906656"/>
  </r>
  <r>
    <x v="221"/>
    <n v="223.08449999999999"/>
    <n v="-2.6661977797974079E-2"/>
    <n v="225.68156500000001"/>
    <n v="224.164254"/>
  </r>
  <r>
    <x v="222"/>
    <n v="222.72669999999999"/>
    <n v="-1.6038765579858838E-3"/>
    <n v="225.16813999999999"/>
    <n v="224.52370400000001"/>
  </r>
  <r>
    <x v="223"/>
    <n v="228.18010000000001"/>
    <n v="2.4484716021922814E-2"/>
    <n v="225.23969500000001"/>
    <n v="224.87568999999999"/>
  </r>
  <r>
    <x v="224"/>
    <n v="229.7174"/>
    <n v="6.7372220452177611E-3"/>
    <n v="225.44806"/>
    <n v="225.23276200000001"/>
  </r>
  <r>
    <x v="225"/>
    <n v="227.66759999999999"/>
    <n v="-8.923137733580444E-3"/>
    <n v="225.49205499999999"/>
    <n v="225.589932"/>
  </r>
  <r>
    <x v="226"/>
    <n v="224.6508"/>
    <n v="-1.3250897360889247E-2"/>
    <n v="225.65401"/>
    <n v="225.93615800000001"/>
  </r>
  <r>
    <x v="227"/>
    <n v="228.65379999999999"/>
    <n v="1.7818765835688088E-2"/>
    <n v="225.852225"/>
    <n v="226.33524"/>
  </r>
  <r>
    <x v="228"/>
    <n v="227.45490000000001"/>
    <n v="-5.2432979465024676E-3"/>
    <n v="225.77003999999999"/>
    <n v="226.77440000000001"/>
  </r>
  <r>
    <x v="229"/>
    <n v="224.1771"/>
    <n v="-1.4410768904077331E-2"/>
    <n v="225.67238499999999"/>
    <n v="227.15514200000001"/>
  </r>
  <r>
    <x v="230"/>
    <n v="227.96729999999999"/>
    <n v="1.6907168484202817E-2"/>
    <n v="226.0693"/>
    <n v="227.53856400000001"/>
  </r>
  <r>
    <x v="231"/>
    <n v="234.3296"/>
    <n v="2.7908827274788939E-2"/>
    <n v="226.824455"/>
    <n v="227.89681200000001"/>
  </r>
  <r>
    <x v="232"/>
    <n v="240.8272"/>
    <n v="2.7728464521767693E-2"/>
    <n v="227.66904500000001"/>
    <n v="228.37285800000001"/>
  </r>
  <r>
    <x v="233"/>
    <n v="239.65719999999999"/>
    <n v="-4.8582552136968715E-3"/>
    <n v="228.65867"/>
    <n v="228.80659600000001"/>
  </r>
  <r>
    <x v="234"/>
    <n v="241.62970000000001"/>
    <n v="8.2305059059357699E-3"/>
    <n v="229.437995"/>
    <n v="229.210714"/>
  </r>
  <r>
    <x v="235"/>
    <n v="244.8689"/>
    <n v="1.3405636807064525E-2"/>
    <n v="230.44503"/>
    <n v="229.62559200000001"/>
  </r>
  <r>
    <x v="236"/>
    <n v="247.3828"/>
    <n v="1.0266309849882971E-2"/>
    <n v="231.350055"/>
    <n v="230.07974999999999"/>
  </r>
  <r>
    <x v="237"/>
    <n v="247.4408"/>
    <n v="2.3445445681757882E-4"/>
    <n v="232.32469499999999"/>
    <n v="230.41872799999999"/>
  </r>
  <r>
    <x v="238"/>
    <n v="249.93539999999999"/>
    <n v="1.0081603357247504E-2"/>
    <n v="233.46951000000001"/>
    <n v="230.94207399999999"/>
  </r>
  <r>
    <x v="239"/>
    <n v="247.13140000000001"/>
    <n v="-1.1218898963492041E-2"/>
    <n v="234.33392499999999"/>
    <n v="231.26097200000001"/>
  </r>
  <r>
    <x v="240"/>
    <n v="250.91200000000001"/>
    <n v="1.5297934621015363E-2"/>
    <n v="235.41976"/>
    <n v="231.65818400000001"/>
  </r>
  <r>
    <x v="241"/>
    <n v="252.11099999999999"/>
    <n v="4.7785677847211883E-3"/>
    <n v="236.87108499999999"/>
    <n v="232.01204000000001"/>
  </r>
  <r>
    <x v="242"/>
    <n v="250.1772"/>
    <n v="-7.6704308816354372E-3"/>
    <n v="238.24360999999999"/>
    <n v="232.34632199999999"/>
  </r>
  <r>
    <x v="243"/>
    <n v="249.71299999999999"/>
    <n v="-1.8554848323508732E-3"/>
    <n v="239.320255"/>
    <n v="232.667654"/>
  </r>
  <r>
    <x v="244"/>
    <n v="251.9563"/>
    <n v="8.9835130730078205E-3"/>
    <n v="240.43219999999999"/>
    <n v="233.02864199999999"/>
  </r>
  <r>
    <x v="245"/>
    <n v="248.6591"/>
    <n v="-1.3086396331427275E-2"/>
    <n v="241.481775"/>
    <n v="233.29860400000001"/>
  </r>
  <r>
    <x v="246"/>
    <n v="252.50739999999999"/>
    <n v="1.5476208190249308E-2"/>
    <n v="242.874605"/>
    <n v="233.66386199999999"/>
  </r>
  <r>
    <x v="247"/>
    <n v="252.89420000000001"/>
    <n v="1.531836294698774E-3"/>
    <n v="244.086625"/>
    <n v="234.00463400000001"/>
  </r>
  <r>
    <x v="248"/>
    <n v="253.30019999999999"/>
    <n v="1.6054144381325575E-3"/>
    <n v="245.37889000000001"/>
    <n v="234.34388000000001"/>
  </r>
  <r>
    <x v="249"/>
    <n v="246.13550000000001"/>
    <n v="-2.828540996019735E-2"/>
    <n v="246.47681"/>
    <n v="234.56472199999999"/>
  </r>
  <r>
    <x v="250"/>
    <n v="244.1534"/>
    <n v="-8.0528814413198813E-3"/>
    <n v="247.286115"/>
    <n v="234.725424"/>
  </r>
  <r>
    <x v="251"/>
    <n v="243.83420000000001"/>
    <n v="-1.3073747897838217E-3"/>
    <n v="247.76134500000001"/>
    <n v="234.88767000000001"/>
  </r>
  <r>
    <x v="252"/>
    <n v="243.5248"/>
    <n v="-1.268895011446336E-3"/>
    <n v="247.89622499999999"/>
    <n v="235.09826200000001"/>
  </r>
  <r>
    <x v="253"/>
    <n v="239.58949999999999"/>
    <n v="-1.6159750464839751E-2"/>
    <n v="247.89284000000001"/>
    <n v="235.35507200000001"/>
  </r>
  <r>
    <x v="254"/>
    <n v="238.31319999999999"/>
    <n v="-5.327028104320064E-3"/>
    <n v="247.72701499999999"/>
    <n v="235.61033399999999"/>
  </r>
  <r>
    <x v="255"/>
    <n v="241.46530000000001"/>
    <n v="1.3226711739005692E-2"/>
    <n v="247.55683500000001"/>
    <n v="235.903886"/>
  </r>
  <r>
    <x v="256"/>
    <n v="244.10499999999999"/>
    <n v="1.0932005551108182E-2"/>
    <n v="247.392945"/>
    <n v="236.357752"/>
  </r>
  <r>
    <x v="257"/>
    <n v="238.99969999999999"/>
    <n v="-2.091436062350216E-2"/>
    <n v="246.97089"/>
    <n v="236.643956"/>
  </r>
  <r>
    <x v="258"/>
    <n v="238.0812"/>
    <n v="-3.8431010582857805E-3"/>
    <n v="246.37817999999999"/>
    <n v="236.82360800000001"/>
  </r>
  <r>
    <x v="259"/>
    <n v="231.09039999999999"/>
    <n v="-2.9363091247859963E-2"/>
    <n v="245.57613000000001"/>
    <n v="236.92281199999999"/>
  </r>
  <r>
    <x v="260"/>
    <n v="234.9871"/>
    <n v="1.6862232269276412E-2"/>
    <n v="244.77988500000001"/>
    <n v="237.22197399999999"/>
  </r>
  <r>
    <x v="261"/>
    <n v="239.9376"/>
    <n v="2.1067113896890532E-2"/>
    <n v="244.17121499999999"/>
    <n v="237.63619600000001"/>
  </r>
  <r>
    <x v="262"/>
    <n v="237.0659"/>
    <n v="-1.1968528484072594E-2"/>
    <n v="243.51564999999999"/>
    <n v="237.89880600000001"/>
  </r>
  <r>
    <x v="263"/>
    <n v="235.03540000000001"/>
    <n v="-8.5651289367217887E-3"/>
    <n v="242.78176999999999"/>
    <n v="238.20222000000001"/>
  </r>
  <r>
    <x v="264"/>
    <n v="235.61689999999999"/>
    <n v="2.4740953915878272E-3"/>
    <n v="241.9648"/>
    <n v="238.39369400000001"/>
  </r>
  <r>
    <x v="265"/>
    <n v="238.8732"/>
    <n v="1.3820315945078709E-2"/>
    <n v="241.475505"/>
    <n v="238.67659399999999"/>
  </r>
  <r>
    <x v="266"/>
    <n v="237.6036"/>
    <n v="-5.3149537076574438E-3"/>
    <n v="240.73031499999999"/>
    <n v="238.84302"/>
  </r>
  <r>
    <x v="267"/>
    <n v="243.04050000000001"/>
    <n v="2.288222905713555E-2"/>
    <n v="240.23763"/>
    <n v="239.14487"/>
  </r>
  <r>
    <x v="268"/>
    <n v="243.95150000000001"/>
    <n v="3.7483464690042378E-3"/>
    <n v="239.770195"/>
    <n v="239.48311799999999"/>
  </r>
  <r>
    <x v="269"/>
    <n v="243.7286"/>
    <n v="-9.1370620799635649E-4"/>
    <n v="239.64984999999999"/>
    <n v="239.760828"/>
  </r>
  <r>
    <x v="270"/>
    <n v="241.61590000000001"/>
    <n v="-8.6682482072272249E-3"/>
    <n v="239.522975"/>
    <n v="240.00924000000001"/>
  </r>
  <r>
    <x v="271"/>
    <n v="241.9744"/>
    <n v="1.4837599677834934E-3"/>
    <n v="239.42998499999999"/>
    <n v="240.38703799999999"/>
  </r>
  <r>
    <x v="272"/>
    <n v="239.76480000000001"/>
    <n v="-9.1315444939630286E-3"/>
    <n v="239.241985"/>
    <n v="240.7278"/>
  </r>
  <r>
    <x v="273"/>
    <n v="239.6679"/>
    <n v="-4.0414606314187473E-4"/>
    <n v="239.24590499999999"/>
    <n v="240.95755600000001"/>
  </r>
  <r>
    <x v="274"/>
    <n v="238.12700000000001"/>
    <n v="-6.4293132288471E-3"/>
    <n v="239.23659499999999"/>
    <n v="241.12574799999999"/>
  </r>
  <r>
    <x v="275"/>
    <n v="243.05019999999999"/>
    <n v="2.0674681997421507E-2"/>
    <n v="239.31584000000001"/>
    <n v="241.43340000000001"/>
  </r>
  <r>
    <x v="276"/>
    <n v="245.977"/>
    <n v="1.2041956764487383E-2"/>
    <n v="239.40943999999999"/>
    <n v="241.85992400000001"/>
  </r>
  <r>
    <x v="277"/>
    <n v="244.77529999999999"/>
    <n v="-4.885416116141017E-3"/>
    <n v="239.69821999999999"/>
    <n v="242.182354"/>
  </r>
  <r>
    <x v="278"/>
    <n v="245.7638"/>
    <n v="4.0383976651239273E-3"/>
    <n v="240.08234999999999"/>
    <n v="242.54853199999999"/>
  </r>
  <r>
    <x v="279"/>
    <n v="249.30109999999999"/>
    <n v="1.4393087997500054E-2"/>
    <n v="240.992885"/>
    <n v="243.05101199999999"/>
  </r>
  <r>
    <x v="280"/>
    <n v="249.93109999999999"/>
    <n v="2.5270646619690584E-3"/>
    <n v="241.74008499999999"/>
    <n v="243.49028799999999"/>
  </r>
  <r>
    <x v="281"/>
    <n v="251.86940000000001"/>
    <n v="7.7553373709795537E-3"/>
    <n v="242.33667500000001"/>
    <n v="243.841084"/>
  </r>
  <r>
    <x v="282"/>
    <n v="250.38659999999999"/>
    <n v="-5.8871780375068239E-3"/>
    <n v="243.00271000000001"/>
    <n v="244.03227200000001"/>
  </r>
  <r>
    <x v="283"/>
    <n v="249.43680000000001"/>
    <n v="-3.7933339883203798E-3"/>
    <n v="243.72278"/>
    <n v="244.22786400000001"/>
  </r>
  <r>
    <x v="284"/>
    <n v="252.84809999999999"/>
    <n v="1.3676009313781989E-2"/>
    <n v="244.58434"/>
    <n v="244.45223200000001"/>
  </r>
  <r>
    <x v="285"/>
    <n v="251.42359999999999"/>
    <n v="-5.6338172997938418E-3"/>
    <n v="245.21186"/>
    <n v="244.583326"/>
  </r>
  <r>
    <x v="286"/>
    <n v="254.5247"/>
    <n v="1.2334164334613096E-2"/>
    <n v="246.05791500000001"/>
    <n v="244.72616400000001"/>
  </r>
  <r>
    <x v="287"/>
    <n v="257.3159"/>
    <n v="1.0966322718384491E-2"/>
    <n v="246.77168499999999"/>
    <n v="244.923666"/>
  </r>
  <r>
    <x v="288"/>
    <n v="257.08330000000001"/>
    <n v="-9.0394724927600478E-4"/>
    <n v="247.42827500000001"/>
    <n v="245.06662399999999"/>
  </r>
  <r>
    <x v="289"/>
    <n v="258.45949999999999"/>
    <n v="5.3531287329826593E-3"/>
    <n v="248.16481999999999"/>
    <n v="245.29318599999999"/>
  </r>
  <r>
    <x v="290"/>
    <n v="256.84109999999998"/>
    <n v="-6.2617160522248083E-3"/>
    <n v="248.92608000000001"/>
    <n v="245.411768"/>
  </r>
  <r>
    <x v="291"/>
    <n v="260.42680000000001"/>
    <n v="1.3960771854660381E-2"/>
    <n v="249.84870000000001"/>
    <n v="245.57808399999999"/>
  </r>
  <r>
    <x v="292"/>
    <n v="263.02409999999998"/>
    <n v="9.9732439211324131E-3"/>
    <n v="251.01166499999999"/>
    <n v="245.83502200000001"/>
  </r>
  <r>
    <x v="293"/>
    <n v="262.53960000000001"/>
    <n v="-1.8420365282115769E-3"/>
    <n v="252.15525"/>
    <n v="246.091554"/>
  </r>
  <r>
    <x v="294"/>
    <n v="263.21800000000002"/>
    <n v="2.5839911388605419E-3"/>
    <n v="253.40979999999999"/>
    <n v="246.316788"/>
  </r>
  <r>
    <x v="295"/>
    <n v="269.08120000000002"/>
    <n v="2.2275072373469929E-2"/>
    <n v="254.71135000000001"/>
    <n v="246.72523000000001"/>
  </r>
  <r>
    <x v="296"/>
    <n v="269.09089999999998"/>
    <n v="3.6048597969573493E-5"/>
    <n v="255.86704499999999"/>
    <n v="247.05690000000001"/>
  </r>
  <r>
    <x v="297"/>
    <n v="271.29090000000002"/>
    <n v="8.1756759518811783E-3"/>
    <n v="257.19282500000003"/>
    <n v="247.424834"/>
  </r>
  <r>
    <x v="298"/>
    <n v="268.85840000000002"/>
    <n v="-8.966389952630216E-3"/>
    <n v="258.347555"/>
    <n v="247.735998"/>
  </r>
  <r>
    <x v="299"/>
    <n v="269.3623"/>
    <n v="1.8742207794140153E-3"/>
    <n v="259.350615"/>
    <n v="248.200534"/>
  </r>
  <r>
    <x v="300"/>
    <n v="268.76150000000001"/>
    <n v="-2.2304531851710108E-3"/>
    <n v="260.29213499999997"/>
    <n v="248.69269600000001"/>
  </r>
  <r>
    <x v="301"/>
    <n v="272.30849999999998"/>
    <n v="1.319757480145034E-2"/>
    <n v="261.31409000000002"/>
    <n v="249.262182"/>
  </r>
  <r>
    <x v="302"/>
    <n v="273.79129999999998"/>
    <n v="5.4452945831657829E-3"/>
    <n v="262.48432500000001"/>
    <n v="249.867512"/>
  </r>
  <r>
    <x v="303"/>
    <n v="272.3569"/>
    <n v="-5.2390269522807342E-3"/>
    <n v="263.63033000000001"/>
    <n v="250.52286000000001"/>
  </r>
  <r>
    <x v="304"/>
    <n v="272.0856"/>
    <n v="-9.9611943005661896E-4"/>
    <n v="264.59220499999998"/>
    <n v="251.198308"/>
  </r>
  <r>
    <x v="305"/>
    <n v="268.46100000000001"/>
    <n v="-1.3321542926196694E-2"/>
    <n v="265.444075"/>
    <n v="251.73822200000001"/>
  </r>
  <r>
    <x v="306"/>
    <n v="270.69970000000001"/>
    <n v="8.3390138604861885E-3"/>
    <n v="266.25282499999997"/>
    <n v="252.270116"/>
  </r>
  <r>
    <x v="307"/>
    <n v="272.71550000000002"/>
    <n v="7.4466281270353374E-3"/>
    <n v="267.02280500000001"/>
    <n v="252.94443200000001"/>
  </r>
  <r>
    <x v="308"/>
    <n v="277.30919999999998"/>
    <n v="1.6844293778681241E-2"/>
    <n v="268.03410000000002"/>
    <n v="253.72899200000001"/>
  </r>
  <r>
    <x v="309"/>
    <n v="280.7303"/>
    <n v="1.2336770651677043E-2"/>
    <n v="269.14764000000002"/>
    <n v="254.72179"/>
  </r>
  <r>
    <x v="310"/>
    <n v="280.12950000000001"/>
    <n v="-2.1401323619145707E-3"/>
    <n v="270.31205999999997"/>
    <n v="255.624638"/>
  </r>
  <r>
    <x v="311"/>
    <n v="277.69690000000003"/>
    <n v="-8.6838408664563493E-3"/>
    <n v="271.17556500000001"/>
    <n v="256.37982399999999"/>
  </r>
  <r>
    <x v="312"/>
    <n v="277.38670000000002"/>
    <n v="-1.1170452388917784E-3"/>
    <n v="271.89369499999998"/>
    <n v="257.18624"/>
  </r>
  <r>
    <x v="313"/>
    <n v="277.65809999999999"/>
    <n v="9.78417494421846E-4"/>
    <n v="272.64962000000003"/>
    <n v="258.03869400000002"/>
  </r>
  <r>
    <x v="314"/>
    <n v="276.11720000000003"/>
    <n v="-5.5496310030211937E-3"/>
    <n v="273.29458"/>
    <n v="258.84870000000001"/>
  </r>
  <r>
    <x v="315"/>
    <n v="276.02999999999997"/>
    <n v="-3.1580792504071198E-4"/>
    <n v="273.64202"/>
    <n v="259.591836"/>
  </r>
  <r>
    <x v="316"/>
    <n v="278.25900000000001"/>
    <n v="8.0752092163896005E-3"/>
    <n v="274.10042499999997"/>
    <n v="260.404944"/>
  </r>
  <r>
    <x v="317"/>
    <n v="277.6678"/>
    <n v="-2.124639274920237E-3"/>
    <n v="274.41926999999998"/>
    <n v="261.09748999999999"/>
  </r>
  <r>
    <x v="318"/>
    <n v="280.5849"/>
    <n v="1.0505719424434456E-2"/>
    <n v="275.00559500000003"/>
    <n v="261.83015799999998"/>
  </r>
  <r>
    <x v="319"/>
    <n v="280.52679999999998"/>
    <n v="-2.0706745088572287E-4"/>
    <n v="275.56382000000002"/>
    <n v="262.56612200000001"/>
  </r>
  <r>
    <x v="320"/>
    <n v="279.4316"/>
    <n v="-3.9040833175296719E-3"/>
    <n v="276.09732500000001"/>
    <n v="263.32243599999998"/>
  </r>
  <r>
    <x v="321"/>
    <n v="277.59989999999999"/>
    <n v="-6.5550925521666858E-3"/>
    <n v="276.361895"/>
    <n v="264.03494599999999"/>
  </r>
  <r>
    <x v="322"/>
    <n v="278.0942"/>
    <n v="1.7806202379755387E-3"/>
    <n v="276.57704000000001"/>
    <n v="264.801534"/>
  </r>
  <r>
    <x v="323"/>
    <n v="280.86599999999999"/>
    <n v="9.9671262471492383E-3"/>
    <n v="277.00249500000001"/>
    <n v="265.625496"/>
  </r>
  <r>
    <x v="324"/>
    <n v="283.81209999999999"/>
    <n v="1.0489343672783535E-2"/>
    <n v="277.58882"/>
    <n v="266.539198"/>
  </r>
  <r>
    <x v="325"/>
    <n v="285.50819999999999"/>
    <n v="5.9761370286890436E-3"/>
    <n v="278.44117999999997"/>
    <n v="267.38835799999998"/>
  </r>
  <r>
    <x v="326"/>
    <n v="284.0351"/>
    <n v="-5.1595715989942725E-3"/>
    <n v="279.10795000000002"/>
    <n v="268.14952"/>
  </r>
  <r>
    <x v="327"/>
    <n v="282.29700000000003"/>
    <n v="-6.1193141270214912E-3"/>
    <n v="279.58702499999998"/>
    <n v="268.89995399999998"/>
  </r>
  <r>
    <x v="328"/>
    <n v="288.1617"/>
    <n v="2.0774928532715453E-2"/>
    <n v="280.12965000000003"/>
    <n v="269.74791199999999"/>
  </r>
  <r>
    <x v="329"/>
    <n v="295.53160000000003"/>
    <n v="2.5575570938122683E-2"/>
    <n v="280.86971499999999"/>
    <n v="270.67252200000001"/>
  </r>
  <r>
    <x v="330"/>
    <n v="295.81319999999999"/>
    <n v="9.5285918663168268E-4"/>
    <n v="281.65390000000002"/>
    <n v="271.59016400000002"/>
  </r>
  <r>
    <x v="331"/>
    <n v="293.84210000000002"/>
    <n v="-6.6633267210522984E-3"/>
    <n v="282.46116000000001"/>
    <n v="272.429618"/>
  </r>
  <r>
    <x v="332"/>
    <n v="293.24979999999999"/>
    <n v="-2.015708436606034E-3"/>
    <n v="283.25431500000002"/>
    <n v="273.28688199999999"/>
  </r>
  <r>
    <x v="333"/>
    <n v="290.4144"/>
    <n v="-9.6688897997543322E-3"/>
    <n v="283.89213000000001"/>
    <n v="274.10643399999998"/>
  </r>
  <r>
    <x v="334"/>
    <n v="291.02620000000002"/>
    <n v="2.1066448495667967E-3"/>
    <n v="284.63758000000001"/>
    <n v="274.86999600000001"/>
  </r>
  <r>
    <x v="335"/>
    <n v="294.78390000000002"/>
    <n v="1.2911895904904824E-2"/>
    <n v="285.57527499999998"/>
    <n v="275.73720200000002"/>
  </r>
  <r>
    <x v="336"/>
    <n v="293.12349999999998"/>
    <n v="-5.632600694949863E-3"/>
    <n v="286.31849999999997"/>
    <n v="276.50917800000002"/>
  </r>
  <r>
    <x v="337"/>
    <n v="293.07499999999999"/>
    <n v="-1.6545926887467921E-4"/>
    <n v="287.08886000000001"/>
    <n v="277.22435999999999"/>
  </r>
  <r>
    <x v="338"/>
    <n v="292.41469999999998"/>
    <n v="-2.2530069094941485E-3"/>
    <n v="287.68034999999998"/>
    <n v="277.93098800000001"/>
  </r>
  <r>
    <x v="339"/>
    <n v="292.40499999999997"/>
    <n v="-3.317206693098651E-5"/>
    <n v="288.27426000000003"/>
    <n v="278.60989799999999"/>
  </r>
  <r>
    <x v="340"/>
    <n v="291.47289999999998"/>
    <n v="-3.187701988680014E-3"/>
    <n v="288.87632500000001"/>
    <n v="279.30253399999998"/>
  </r>
  <r>
    <x v="341"/>
    <n v="291.50200000000001"/>
    <n v="9.9837755070941725E-5"/>
    <n v="289.57143000000002"/>
    <n v="279.924038"/>
  </r>
  <r>
    <x v="342"/>
    <n v="288.62779999999998"/>
    <n v="-9.859966655460406E-3"/>
    <n v="290.09811000000002"/>
    <n v="280.43611199999998"/>
  </r>
  <r>
    <x v="343"/>
    <n v="287.13249999999999"/>
    <n v="-5.180720637443792E-3"/>
    <n v="290.41143499999998"/>
    <n v="280.92797000000002"/>
  </r>
  <r>
    <x v="344"/>
    <n v="288.37540000000001"/>
    <n v="4.3286635960750885E-3"/>
    <n v="290.63959999999997"/>
    <n v="281.43111800000003"/>
  </r>
  <r>
    <x v="345"/>
    <n v="291.09410000000003"/>
    <n v="9.4276418862357936E-3"/>
    <n v="290.91889500000002"/>
    <n v="281.871376"/>
  </r>
  <r>
    <x v="346"/>
    <n v="295.97829999999999"/>
    <n v="1.6778766728696937E-2"/>
    <n v="291.51605499999999"/>
    <n v="282.40912400000002"/>
  </r>
  <r>
    <x v="347"/>
    <n v="296.36669999999998"/>
    <n v="1.312258364886798E-3"/>
    <n v="292.21953999999999"/>
    <n v="282.91064"/>
  </r>
  <r>
    <x v="348"/>
    <n v="291.17180000000002"/>
    <n v="-1.7528622480190825E-2"/>
    <n v="292.370045"/>
    <n v="283.35690799999998"/>
  </r>
  <r>
    <x v="349"/>
    <n v="285.76339999999999"/>
    <n v="-1.8574600974407662E-2"/>
    <n v="291.88163500000002"/>
    <n v="283.68493000000001"/>
  </r>
  <r>
    <x v="350"/>
    <n v="286.24889999999999"/>
    <n v="1.6989579491284434E-3"/>
    <n v="291.40341999999998"/>
    <n v="284.03467799999999"/>
  </r>
  <r>
    <x v="351"/>
    <n v="289.91919999999999"/>
    <n v="1.2822058006161763E-2"/>
    <n v="291.20727499999998"/>
    <n v="284.38689199999999"/>
  </r>
  <r>
    <x v="352"/>
    <n v="290.87090000000001"/>
    <n v="3.2826387490032527E-3"/>
    <n v="291.08832999999998"/>
    <n v="284.72848399999998"/>
  </r>
  <r>
    <x v="353"/>
    <n v="290.6669"/>
    <n v="-7.013420730640485E-4"/>
    <n v="291.100955"/>
    <n v="285.09468399999997"/>
  </r>
  <r>
    <x v="354"/>
    <n v="285.63720000000001"/>
    <n v="-1.7303999870642239E-2"/>
    <n v="290.83150499999999"/>
    <n v="285.36571600000002"/>
  </r>
  <r>
    <x v="355"/>
    <n v="275.29610000000002"/>
    <n v="-3.6203617736065175E-2"/>
    <n v="289.85711500000002"/>
    <n v="285.50241799999998"/>
  </r>
  <r>
    <x v="356"/>
    <n v="275.76220000000001"/>
    <n v="1.6930860989312624E-3"/>
    <n v="288.98905000000002"/>
    <n v="285.60366800000003"/>
  </r>
  <r>
    <x v="357"/>
    <n v="273.74259999999998"/>
    <n v="-7.3237013629859904E-3"/>
    <n v="288.02242999999999"/>
    <n v="285.62421000000001"/>
  </r>
  <r>
    <x v="358"/>
    <n v="280.71429999999998"/>
    <n v="2.546808571263659E-2"/>
    <n v="287.43741"/>
    <n v="285.69231200000002"/>
  </r>
  <r>
    <x v="359"/>
    <n v="274.89800000000002"/>
    <n v="-2.0719642711468422E-2"/>
    <n v="286.56205999999997"/>
    <n v="285.57566600000001"/>
  </r>
  <r>
    <x v="360"/>
    <n v="280.38409999999999"/>
    <n v="1.9956856725039662E-2"/>
    <n v="286.00761999999997"/>
    <n v="285.580758"/>
  </r>
  <r>
    <x v="361"/>
    <n v="284.60789999999997"/>
    <n v="1.5064334960505965E-2"/>
    <n v="285.662915"/>
    <n v="285.71897799999999"/>
  </r>
  <r>
    <x v="362"/>
    <n v="286.29750000000001"/>
    <n v="5.9365885486666325E-3"/>
    <n v="285.54640000000001"/>
    <n v="285.89719400000001"/>
  </r>
  <r>
    <x v="363"/>
    <n v="286.29750000000001"/>
    <n v="0"/>
    <n v="285.50465000000003"/>
    <n v="286.06998199999998"/>
  </r>
  <r>
    <x v="364"/>
    <n v="285.69540000000001"/>
    <n v="-2.1030571346239979E-3"/>
    <n v="285.37065000000001"/>
    <n v="286.26154600000001"/>
  </r>
  <r>
    <x v="365"/>
    <n v="284.38470000000001"/>
    <n v="-4.5877532504898788E-3"/>
    <n v="285.03518000000003"/>
    <n v="286.42863999999997"/>
  </r>
  <r>
    <x v="366"/>
    <n v="287.71510000000001"/>
    <n v="1.1710897245878593E-2"/>
    <n v="284.62202000000002"/>
    <n v="286.61776200000003"/>
  </r>
  <r>
    <x v="367"/>
    <n v="293.9683"/>
    <n v="2.173400005769599E-2"/>
    <n v="284.50209999999998"/>
    <n v="286.94377200000002"/>
  </r>
  <r>
    <x v="368"/>
    <n v="295.38600000000002"/>
    <n v="4.822628834469711E-3"/>
    <n v="284.71280999999999"/>
    <n v="287.23979400000002"/>
  </r>
  <r>
    <x v="369"/>
    <n v="298.3766"/>
    <n v="1.0124379625303659E-2"/>
    <n v="285.34347000000002"/>
    <n v="287.59679"/>
  </r>
  <r>
    <x v="370"/>
    <n v="299.2894"/>
    <n v="3.0592211319520057E-3"/>
    <n v="285.99549500000001"/>
    <n v="287.99394599999999"/>
  </r>
  <r>
    <x v="371"/>
    <n v="298.4932"/>
    <n v="-2.660301367171658E-3"/>
    <n v="286.424195"/>
    <n v="288.411812"/>
  </r>
  <r>
    <x v="372"/>
    <n v="301.74599999999998"/>
    <n v="1.0897400677804425E-2"/>
    <n v="286.96794999999997"/>
    <n v="288.88484799999998"/>
  </r>
  <r>
    <x v="373"/>
    <n v="300.19240000000002"/>
    <n v="-5.1487012255339026E-3"/>
    <n v="287.44422500000002"/>
    <n v="289.27137599999998"/>
  </r>
  <r>
    <x v="374"/>
    <n v="299.19229999999999"/>
    <n v="-3.3315300453976571E-3"/>
    <n v="288.12198000000001"/>
    <n v="289.57898"/>
  </r>
  <r>
    <x v="375"/>
    <n v="301.1148"/>
    <n v="6.4256332800010085E-3"/>
    <n v="289.412915"/>
    <n v="289.89111200000002"/>
  </r>
  <r>
    <x v="376"/>
    <n v="313.79599999999999"/>
    <n v="4.2114170409425222E-2"/>
    <n v="291.31460499999997"/>
    <n v="290.48633000000001"/>
  </r>
  <r>
    <x v="377"/>
    <n v="314.9418"/>
    <n v="3.6514168440642258E-3"/>
    <n v="293.37456500000002"/>
    <n v="291.13922600000001"/>
  </r>
  <r>
    <x v="378"/>
    <n v="322.0009"/>
    <n v="2.2413982519944975E-2"/>
    <n v="295.438895"/>
    <n v="291.81601000000001"/>
  </r>
  <r>
    <x v="379"/>
    <n v="319.81619999999998"/>
    <n v="-6.784763645070635E-3"/>
    <n v="297.68480499999998"/>
    <n v="292.30170199999998"/>
  </r>
  <r>
    <x v="380"/>
    <n v="323.46710000000002"/>
    <n v="1.1415619346362149E-2"/>
    <n v="299.838955"/>
    <n v="292.85478000000001"/>
  </r>
  <r>
    <x v="381"/>
    <n v="324.31189999999998"/>
    <n v="2.6117030140004882E-3"/>
    <n v="301.82415500000002"/>
    <n v="293.46417600000001"/>
  </r>
  <r>
    <x v="382"/>
    <n v="326.68110000000001"/>
    <n v="7.3053131877061084E-3"/>
    <n v="303.84333500000002"/>
    <n v="294.13280200000003"/>
  </r>
  <r>
    <x v="383"/>
    <n v="326.31209999999999"/>
    <n v="-1.1295419294230502E-3"/>
    <n v="305.844065"/>
    <n v="294.85075599999999"/>
  </r>
  <r>
    <x v="384"/>
    <n v="327.21510000000001"/>
    <n v="2.7672893527392883E-3"/>
    <n v="307.92005"/>
    <n v="295.57453400000003"/>
  </r>
  <r>
    <x v="385"/>
    <n v="326.20530000000002"/>
    <n v="-3.0860434008087578E-3"/>
    <n v="310.01107999999999"/>
    <n v="296.20296200000001"/>
  </r>
  <r>
    <x v="386"/>
    <n v="321.2047"/>
    <n v="-1.5329609911304387E-2"/>
    <n v="311.68556000000001"/>
    <n v="296.76458600000001"/>
  </r>
  <r>
    <x v="387"/>
    <n v="322.78750000000002"/>
    <n v="4.9276987540967099E-3"/>
    <n v="313.12652000000003"/>
    <n v="297.358836"/>
  </r>
  <r>
    <x v="388"/>
    <n v="326.95299999999997"/>
    <n v="1.2904774813150999E-2"/>
    <n v="314.70487000000003"/>
    <n v="298.04960199999999"/>
  </r>
  <r>
    <x v="389"/>
    <n v="326.3218"/>
    <n v="-1.9305527094107822E-3"/>
    <n v="316.10212999999999"/>
    <n v="298.72793799999999"/>
  </r>
  <r>
    <x v="390"/>
    <n v="329.66210000000001"/>
    <n v="1.0236214681336175E-2"/>
    <n v="317.62076500000001"/>
    <n v="299.49172199999998"/>
  </r>
  <r>
    <x v="391"/>
    <n v="329.88580000000002"/>
    <n v="6.7857360612588735E-4"/>
    <n v="319.19039500000002"/>
    <n v="300.25939799999998"/>
  </r>
  <r>
    <x v="392"/>
    <n v="331.97719999999998"/>
    <n v="6.3397697021210231E-3"/>
    <n v="320.701955"/>
    <n v="301.12638600000002"/>
  </r>
  <r>
    <x v="393"/>
    <n v="333.76710000000003"/>
    <n v="5.3916353291734165E-3"/>
    <n v="322.38069000000002"/>
    <n v="302.059078"/>
  </r>
  <r>
    <x v="394"/>
    <n v="330.57639999999998"/>
    <n v="-9.5596600144234323E-3"/>
    <n v="323.94989500000003"/>
    <n v="302.903098"/>
  </r>
  <r>
    <x v="395"/>
    <n v="328.48500000000001"/>
    <n v="-6.3265254264973647E-3"/>
    <n v="325.31840499999998"/>
    <n v="303.650916"/>
  </r>
  <r>
    <x v="396"/>
    <n v="328.70870000000002"/>
    <n v="6.8100522093850202E-4"/>
    <n v="326.06403999999998"/>
    <n v="304.30552399999999"/>
  </r>
  <r>
    <x v="397"/>
    <n v="320.70280000000002"/>
    <n v="-2.4355607259558321E-2"/>
    <n v="326.35208999999998"/>
    <n v="304.79224599999998"/>
  </r>
  <r>
    <x v="398"/>
    <n v="327.46350000000001"/>
    <n v="2.1080888598415726E-2"/>
    <n v="326.62522000000001"/>
    <n v="305.51808"/>
  </r>
  <r>
    <x v="399"/>
    <n v="321.5881"/>
    <n v="-1.794215233148122E-2"/>
    <n v="326.71381500000001"/>
    <n v="306.23457400000001"/>
  </r>
  <r>
    <x v="400"/>
    <n v="321.09190000000001"/>
    <n v="-1.5429675413983768E-3"/>
    <n v="326.595055"/>
    <n v="306.93143400000002"/>
  </r>
  <r>
    <x v="401"/>
    <n v="320.51799999999997"/>
    <n v="-1.7873387650079176E-3"/>
    <n v="326.40535999999997"/>
    <n v="307.54340999999999"/>
  </r>
  <r>
    <x v="402"/>
    <n v="314.21440000000001"/>
    <n v="-1.9666914182666639E-2"/>
    <n v="325.78202499999998"/>
    <n v="308.01028000000002"/>
  </r>
  <r>
    <x v="403"/>
    <n v="317.30779999999999"/>
    <n v="9.8448702541957811E-3"/>
    <n v="325.33181000000002"/>
    <n v="308.54309799999999"/>
  </r>
  <r>
    <x v="404"/>
    <n v="325.80020000000002"/>
    <n v="2.6763918189215641E-2"/>
    <n v="325.26106499999997"/>
    <n v="309.34635800000001"/>
  </r>
  <r>
    <x v="405"/>
    <n v="325.84879999999998"/>
    <n v="1.4917117914592382E-4"/>
    <n v="325.24324000000001"/>
    <n v="310.35741200000001"/>
  </r>
  <r>
    <x v="406"/>
    <n v="324.02969999999999"/>
    <n v="-5.5826506035927537E-3"/>
    <n v="325.38449000000003"/>
    <n v="311.32276200000001"/>
  </r>
  <r>
    <x v="407"/>
    <n v="333.21269999999998"/>
    <n v="2.8339994759739584E-2"/>
    <n v="325.90575000000001"/>
    <n v="312.51216399999998"/>
  </r>
  <r>
    <x v="408"/>
    <n v="330.15809999999999"/>
    <n v="-9.1671175798521132E-3"/>
    <n v="326.06600500000002"/>
    <n v="313.50103999999999"/>
  </r>
  <r>
    <x v="409"/>
    <n v="319.39929999999998"/>
    <n v="-3.2586812196944481E-2"/>
    <n v="325.71987999999999"/>
    <n v="314.39106600000002"/>
  </r>
  <r>
    <x v="410"/>
    <n v="325.53750000000002"/>
    <n v="1.9217950696823749E-2"/>
    <n v="325.51364999999998"/>
    <n v="315.29413399999999"/>
  </r>
  <r>
    <x v="411"/>
    <n v="316.053"/>
    <n v="-2.9134892293514625E-2"/>
    <n v="324.82200999999998"/>
    <n v="315.92303600000002"/>
  </r>
  <r>
    <x v="412"/>
    <n v="314.98289999999997"/>
    <n v="-3.3858245294302591E-3"/>
    <n v="323.97229499999997"/>
    <n v="316.49674399999998"/>
  </r>
  <r>
    <x v="413"/>
    <n v="311.19889999999998"/>
    <n v="-1.2013350566014824E-2"/>
    <n v="322.843885"/>
    <n v="316.99477200000001"/>
  </r>
  <r>
    <x v="414"/>
    <n v="318.37799999999999"/>
    <n v="2.3069168946291185E-2"/>
    <n v="322.23396500000001"/>
    <n v="317.64842399999998"/>
  </r>
  <r>
    <x v="415"/>
    <n v="324.12700000000001"/>
    <n v="1.8057152190164016E-2"/>
    <n v="322.01606500000003"/>
    <n v="318.44326999999998"/>
  </r>
  <r>
    <x v="416"/>
    <n v="325.57639999999998"/>
    <n v="4.4717039925707969E-3"/>
    <n v="321.85944999999998"/>
    <n v="319.20049599999999"/>
  </r>
  <r>
    <x v="417"/>
    <n v="333.12520000000001"/>
    <n v="2.3185955738806774E-2"/>
    <n v="322.48057"/>
    <n v="319.983634"/>
  </r>
  <r>
    <x v="418"/>
    <n v="331.95780000000002"/>
    <n v="-3.5043881399545729E-3"/>
    <n v="322.705285"/>
    <n v="320.71507000000003"/>
  </r>
  <r>
    <x v="419"/>
    <n v="332.63869999999997"/>
    <n v="2.0511643347436159E-3"/>
    <n v="323.25781499999999"/>
    <n v="321.40031199999999"/>
  </r>
  <r>
    <x v="420"/>
    <n v="330.0804"/>
    <n v="-7.6909271230316545E-3"/>
    <n v="323.70724000000001"/>
    <n v="322.01613200000003"/>
  </r>
  <r>
    <x v="421"/>
    <n v="327.16199999999998"/>
    <n v="-8.8414822570501705E-3"/>
    <n v="324.03944000000001"/>
    <n v="322.58950800000002"/>
  </r>
  <r>
    <x v="422"/>
    <n v="325.63479999999998"/>
    <n v="-4.6680237924942025E-3"/>
    <n v="324.61045999999999"/>
    <n v="323.06728399999997"/>
  </r>
  <r>
    <x v="423"/>
    <n v="320.05110000000002"/>
    <n v="-1.714712309618005E-2"/>
    <n v="324.74762500000003"/>
    <n v="323.46445799999998"/>
  </r>
  <r>
    <x v="424"/>
    <n v="307.76499999999999"/>
    <n v="-3.8387932427040639E-2"/>
    <n v="323.845865"/>
    <n v="323.63591200000002"/>
  </r>
  <r>
    <x v="425"/>
    <n v="305.3331"/>
    <n v="-7.9018081978131649E-3"/>
    <n v="322.82008000000002"/>
    <n v="323.72027800000001"/>
  </r>
  <r>
    <x v="426"/>
    <n v="305.48869999999999"/>
    <n v="5.0960737633753972E-4"/>
    <n v="321.89303000000001"/>
    <n v="323.55413199999998"/>
  </r>
  <r>
    <x v="427"/>
    <n v="305.7124"/>
    <n v="7.3226931143444141E-4"/>
    <n v="320.51801499999999"/>
    <n v="323.36954400000002"/>
  </r>
  <r>
    <x v="428"/>
    <n v="306.40309999999999"/>
    <n v="2.2593130013699447E-3"/>
    <n v="319.330265"/>
    <n v="323.05758800000001"/>
  </r>
  <r>
    <x v="429"/>
    <n v="309.6035"/>
    <n v="1.044506403492651E-2"/>
    <n v="318.84047500000003"/>
    <n v="322.85333400000002"/>
  </r>
  <r>
    <x v="430"/>
    <n v="296.50040000000001"/>
    <n v="-4.2322195970006748E-2"/>
    <n v="317.38862"/>
    <n v="322.31400000000002"/>
  </r>
  <r>
    <x v="431"/>
    <n v="301.75330000000002"/>
    <n v="1.7716333603597256E-2"/>
    <n v="316.67363499999999"/>
    <n v="321.86282799999998"/>
  </r>
  <r>
    <x v="432"/>
    <n v="294.40890000000002"/>
    <n v="-2.4339087592414099E-2"/>
    <n v="315.64493499999998"/>
    <n v="321.21738399999998"/>
  </r>
  <r>
    <x v="433"/>
    <n v="295.07029999999997"/>
    <n v="2.2465353459082404E-3"/>
    <n v="314.838505"/>
    <n v="320.59254800000002"/>
  </r>
  <r>
    <x v="434"/>
    <n v="293.38740000000001"/>
    <n v="-5.7033866166806835E-3"/>
    <n v="313.588975"/>
    <n v="319.91599400000001"/>
  </r>
  <r>
    <x v="435"/>
    <n v="287.96910000000003"/>
    <n v="-1.8468073271040275E-2"/>
    <n v="311.78107999999997"/>
    <n v="319.15127000000001"/>
  </r>
  <r>
    <x v="436"/>
    <n v="288.29989999999998"/>
    <n v="1.1487343607350375E-3"/>
    <n v="309.91725500000001"/>
    <n v="318.49317400000001"/>
  </r>
  <r>
    <x v="437"/>
    <n v="280.63440000000003"/>
    <n v="-2.6588632184749161E-2"/>
    <n v="307.29271499999999"/>
    <n v="317.65011199999998"/>
  </r>
  <r>
    <x v="438"/>
    <n v="288.63060000000002"/>
    <n v="2.8493299467207134E-2"/>
    <n v="305.12635499999999"/>
    <n v="316.88366400000001"/>
  </r>
  <r>
    <x v="439"/>
    <n v="291.67540000000002"/>
    <n v="1.0549124036051571E-2"/>
    <n v="303.07819000000001"/>
    <n v="316.19073600000002"/>
  </r>
  <r>
    <x v="440"/>
    <n v="299.86610000000002"/>
    <n v="2.8081559157885794E-2"/>
    <n v="301.567475"/>
    <n v="315.59481599999998"/>
  </r>
  <r>
    <x v="441"/>
    <n v="302.512"/>
    <n v="8.8236049356695823E-3"/>
    <n v="300.33497499999999"/>
    <n v="315.04734000000002"/>
  </r>
  <r>
    <x v="442"/>
    <n v="300.35250000000002"/>
    <n v="-7.1385597926693078E-3"/>
    <n v="299.07085999999998"/>
    <n v="314.41484600000001"/>
  </r>
  <r>
    <x v="443"/>
    <n v="304.92450000000002"/>
    <n v="1.522211401603113E-2"/>
    <n v="298.31452999999999"/>
    <n v="313.83799399999998"/>
  </r>
  <r>
    <x v="444"/>
    <n v="293.04700000000003"/>
    <n v="-3.8952265232869099E-2"/>
    <n v="297.57862999999998"/>
    <n v="313.08740599999999"/>
  </r>
  <r>
    <x v="445"/>
    <n v="297.60930000000002"/>
    <n v="1.5568492426129676E-2"/>
    <n v="297.19243999999998"/>
    <n v="312.46989200000002"/>
  </r>
  <r>
    <x v="446"/>
    <n v="292.7552"/>
    <n v="-1.631031019527962E-2"/>
    <n v="296.55576500000001"/>
    <n v="311.75082200000003"/>
  </r>
  <r>
    <x v="447"/>
    <n v="296.26679999999999"/>
    <n v="1.1995004700172673E-2"/>
    <n v="296.083485"/>
    <n v="311.26210200000003"/>
  </r>
  <r>
    <x v="448"/>
    <n v="302.73570000000001"/>
    <n v="2.1834711145494623E-2"/>
    <n v="295.90011500000003"/>
    <n v="310.76754599999998"/>
  </r>
  <r>
    <x v="449"/>
    <n v="294.14620000000002"/>
    <n v="-2.8372933882591322E-2"/>
    <n v="295.12725"/>
    <n v="310.21870799999999"/>
  </r>
  <r>
    <x v="450"/>
    <n v="287.0061"/>
    <n v="-2.4273983481683636E-2"/>
    <n v="294.652535"/>
    <n v="309.536992"/>
  </r>
  <r>
    <x v="451"/>
    <n v="286.96719999999999"/>
    <n v="-1.3553718893088984E-4"/>
    <n v="293.91323"/>
    <n v="308.86597599999999"/>
  </r>
  <r>
    <x v="452"/>
    <n v="292.28820000000002"/>
    <n v="1.8542188793701841E-2"/>
    <n v="293.80719499999998"/>
    <n v="308.42745200000002"/>
  </r>
  <r>
    <x v="453"/>
    <n v="291.94709999999998"/>
    <n v="-1.1669988730302894E-3"/>
    <n v="293.65103499999998"/>
    <n v="307.92023799999998"/>
  </r>
  <r>
    <x v="454"/>
    <n v="283.39819999999997"/>
    <n v="-2.9282359715167572E-2"/>
    <n v="293.15157499999998"/>
    <n v="307.07219800000001"/>
  </r>
  <r>
    <x v="455"/>
    <n v="280.66879999999998"/>
    <n v="-9.6309715446322164E-3"/>
    <n v="292.78656000000001"/>
    <n v="306.16859799999997"/>
  </r>
  <r>
    <x v="456"/>
    <n v="280.46409999999997"/>
    <n v="-7.2932937326841696E-4"/>
    <n v="292.39476999999999"/>
    <n v="305.29728599999999"/>
  </r>
  <r>
    <x v="457"/>
    <n v="273.202"/>
    <n v="-2.5893153526601043E-2"/>
    <n v="292.02314999999999"/>
    <n v="304.09707200000003"/>
  </r>
  <r>
    <x v="458"/>
    <n v="287.16090000000003"/>
    <n v="5.1093696239412623E-2"/>
    <n v="291.94966499999998"/>
    <n v="303.23712799999998"/>
  </r>
  <r>
    <x v="459"/>
    <n v="289.81229999999999"/>
    <n v="9.2331511706502667E-3"/>
    <n v="291.85651000000001"/>
    <n v="302.64538800000003"/>
  </r>
  <r>
    <x v="460"/>
    <n v="291.255"/>
    <n v="4.978049585887101E-3"/>
    <n v="291.42595499999999"/>
    <n v="301.95973800000002"/>
  </r>
  <r>
    <x v="461"/>
    <n v="287.51179999999999"/>
    <n v="-1.2851968206554432E-2"/>
    <n v="290.67594500000001"/>
    <n v="301.388914"/>
  </r>
  <r>
    <x v="462"/>
    <n v="292.61970000000002"/>
    <n v="1.7765879522162242E-2"/>
    <n v="290.28930500000001"/>
    <n v="300.94164999999998"/>
  </r>
  <r>
    <x v="463"/>
    <n v="288.45740000000001"/>
    <n v="-1.4224264463397418E-2"/>
    <n v="289.46595000000002"/>
    <n v="300.48682000000002"/>
  </r>
  <r>
    <x v="464"/>
    <n v="282.55020000000002"/>
    <n v="-2.0478587132796711E-2"/>
    <n v="288.94110999999998"/>
    <n v="299.770264"/>
  </r>
  <r>
    <x v="465"/>
    <n v="271.87630000000001"/>
    <n v="-3.7777003874001847E-2"/>
    <n v="287.65445999999997"/>
    <n v="298.72525000000002"/>
  </r>
  <r>
    <x v="466"/>
    <n v="268.89350000000002"/>
    <n v="-1.097116593097669E-2"/>
    <n v="286.46137499999998"/>
    <n v="297.59159199999999"/>
  </r>
  <r>
    <x v="467"/>
    <n v="281.22449999999998"/>
    <n v="4.5858304496017688E-2"/>
    <n v="285.70925999999997"/>
    <n v="296.55357800000002"/>
  </r>
  <r>
    <x v="468"/>
    <n v="278.38780000000003"/>
    <n v="-1.0086958995393136E-2"/>
    <n v="284.49186500000002"/>
    <n v="295.48217799999998"/>
  </r>
  <r>
    <x v="469"/>
    <n v="273.00700000000001"/>
    <n v="-1.9328433214386598E-2"/>
    <n v="283.43490500000001"/>
    <n v="294.28954399999998"/>
  </r>
  <r>
    <x v="470"/>
    <n v="269.46859999999998"/>
    <n v="-1.2960839831945736E-2"/>
    <n v="282.55802999999997"/>
    <n v="293.07730800000002"/>
  </r>
  <r>
    <x v="471"/>
    <n v="279.90839999999997"/>
    <n v="3.8742176268403705E-2"/>
    <n v="282.20508999999998"/>
    <n v="292.13223599999998"/>
  </r>
  <r>
    <x v="472"/>
    <n v="286.96589999999998"/>
    <n v="2.5213605593829902E-2"/>
    <n v="281.93897500000003"/>
    <n v="291.358858"/>
  </r>
  <r>
    <x v="473"/>
    <n v="287.77499999999998"/>
    <n v="2.8194987627450097E-3"/>
    <n v="281.73036999999999"/>
    <n v="290.71333600000003"/>
  </r>
  <r>
    <x v="474"/>
    <n v="292.85359999999997"/>
    <n v="1.7647815133350786E-2"/>
    <n v="282.20314000000002"/>
    <n v="290.41510799999998"/>
  </r>
  <r>
    <x v="475"/>
    <n v="291.61559999999997"/>
    <n v="-4.2273682140154811E-3"/>
    <n v="282.75047999999998"/>
    <n v="290.14075800000001"/>
  </r>
  <r>
    <x v="476"/>
    <n v="296.39210000000003"/>
    <n v="1.637943923438967E-2"/>
    <n v="283.54687999999999"/>
    <n v="289.95882599999999"/>
  </r>
  <r>
    <x v="477"/>
    <n v="291.93729999999999"/>
    <n v="-1.5030090208207447E-2"/>
    <n v="284.48364500000002"/>
    <n v="289.68332400000003"/>
  </r>
  <r>
    <x v="478"/>
    <n v="296.43110000000001"/>
    <n v="1.5393031311860428E-2"/>
    <n v="284.94715500000001"/>
    <n v="289.48388399999999"/>
  </r>
  <r>
    <x v="479"/>
    <n v="296.02159999999998"/>
    <n v="-1.381433999334214E-3"/>
    <n v="285.25761999999997"/>
    <n v="289.21224599999999"/>
  </r>
  <r>
    <x v="480"/>
    <n v="302.8646"/>
    <n v="2.3116556359400908E-2"/>
    <n v="285.8381"/>
    <n v="289.33953000000002"/>
  </r>
  <r>
    <x v="481"/>
    <n v="307.45580000000001"/>
    <n v="1.515924938074642E-2"/>
    <n v="286.83530000000002"/>
    <n v="289.45357999999999"/>
  </r>
  <r>
    <x v="482"/>
    <n v="305.94490000000002"/>
    <n v="-4.9142023015991132E-3"/>
    <n v="287.50155999999998"/>
    <n v="289.68430000000001"/>
  </r>
  <r>
    <x v="483"/>
    <n v="300.53489999999999"/>
    <n v="-1.7682922643914023E-2"/>
    <n v="288.105435"/>
    <n v="289.79359199999999"/>
  </r>
  <r>
    <x v="484"/>
    <n v="301.61689999999999"/>
    <n v="3.6002474255070194E-3"/>
    <n v="289.05876999999998"/>
    <n v="289.95818200000002"/>
  </r>
  <r>
    <x v="485"/>
    <n v="307.02690000000001"/>
    <n v="1.7936660710988095E-2"/>
    <n v="290.81630000000001"/>
    <n v="290.339338"/>
  </r>
  <r>
    <x v="486"/>
    <n v="303.0401"/>
    <n v="-1.2985181428728287E-2"/>
    <n v="292.52363000000003"/>
    <n v="290.634142"/>
  </r>
  <r>
    <x v="487"/>
    <n v="291.94709999999998"/>
    <n v="-3.6605716537184363E-2"/>
    <n v="293.05975999999998"/>
    <n v="290.86039599999998"/>
  </r>
  <r>
    <x v="488"/>
    <n v="293.76990000000001"/>
    <n v="6.2435968708030032E-3"/>
    <n v="293.82886500000001"/>
    <n v="290.96318200000002"/>
  </r>
  <r>
    <x v="489"/>
    <n v="289.48079999999999"/>
    <n v="-1.4600202403309614E-2"/>
    <n v="294.65255500000001"/>
    <n v="290.91928999999999"/>
  </r>
  <r>
    <x v="490"/>
    <n v="278.06619999999998"/>
    <n v="-3.9431285252769843E-2"/>
    <n v="295.08243499999998"/>
    <n v="290.48329200000001"/>
  </r>
  <r>
    <x v="491"/>
    <n v="274.94690000000003"/>
    <n v="-1.1217832300365771E-2"/>
    <n v="294.83436"/>
    <n v="289.93198999999998"/>
  </r>
  <r>
    <x v="492"/>
    <n v="280.36660000000001"/>
    <n v="1.9711806170573221E-2"/>
    <n v="294.50439499999999"/>
    <n v="289.53227199999998"/>
  </r>
  <r>
    <x v="493"/>
    <n v="272.7731"/>
    <n v="-2.7084181924665773E-2"/>
    <n v="293.7543"/>
    <n v="288.88924400000002"/>
  </r>
  <r>
    <x v="494"/>
    <n v="273.44569999999999"/>
    <n v="2.4657856658152344E-3"/>
    <n v="292.783905"/>
    <n v="288.49721799999998"/>
  </r>
  <r>
    <x v="495"/>
    <n v="278.10520000000002"/>
    <n v="1.7039946139215445E-2"/>
    <n v="292.108385"/>
    <n v="288.10713600000003"/>
  </r>
  <r>
    <x v="496"/>
    <n v="279.13839999999999"/>
    <n v="3.7151408891309412E-3"/>
    <n v="291.2457"/>
    <n v="287.83479999999997"/>
  </r>
  <r>
    <x v="497"/>
    <n v="273.72840000000002"/>
    <n v="-1.9381066882951159E-2"/>
    <n v="290.33525500000002"/>
    <n v="287.38403199999999"/>
  </r>
  <r>
    <x v="498"/>
    <n v="267.11939999999998"/>
    <n v="-2.4144370843507734E-2"/>
    <n v="288.86966999999999"/>
    <n v="286.67170599999997"/>
  </r>
  <r>
    <x v="499"/>
    <n v="273.64069999999998"/>
    <n v="2.4413427104133856E-2"/>
    <n v="287.75062500000001"/>
    <n v="286.261596"/>
  </r>
  <r>
    <x v="500"/>
    <n v="263.40550000000002"/>
    <n v="-3.7403792637571653E-2"/>
    <n v="285.77767"/>
    <n v="285.78958399999999"/>
  </r>
  <r>
    <x v="501"/>
    <n v="276.07760000000002"/>
    <n v="4.8108714510517014E-2"/>
    <n v="284.20875999999998"/>
    <n v="285.57179200000002"/>
  </r>
  <r>
    <x v="502"/>
    <n v="282.32600000000002"/>
    <n v="2.2632767019127975E-2"/>
    <n v="283.02781499999998"/>
    <n v="285.37254799999999"/>
  </r>
  <r>
    <x v="503"/>
    <n v="270.52140000000003"/>
    <n v="-4.1811947890027845E-2"/>
    <n v="281.52713999999997"/>
    <n v="284.94403399999999"/>
  </r>
  <r>
    <x v="504"/>
    <n v="277.29610000000002"/>
    <n v="2.5043120433355659E-2"/>
    <n v="280.31110000000001"/>
    <n v="284.82199200000002"/>
  </r>
  <r>
    <x v="505"/>
    <n v="274.6739"/>
    <n v="-9.4563176330284548E-3"/>
    <n v="278.69344999999998"/>
    <n v="284.70209399999999"/>
  </r>
  <r>
    <x v="506"/>
    <n v="282.6671"/>
    <n v="2.9100689945422475E-2"/>
    <n v="277.6748"/>
    <n v="284.74615399999999"/>
  </r>
  <r>
    <x v="507"/>
    <n v="270.35570000000001"/>
    <n v="-4.3554414362336424E-2"/>
    <n v="276.59523000000002"/>
    <n v="284.68922800000001"/>
  </r>
  <r>
    <x v="508"/>
    <n v="267.80180000000001"/>
    <n v="-9.4464440734928212E-3"/>
    <n v="275.29682500000001"/>
    <n v="284.30204600000002"/>
  </r>
  <r>
    <x v="509"/>
    <n v="257.90769999999998"/>
    <n v="-3.6945606788304053E-2"/>
    <n v="273.71816999999999"/>
    <n v="283.66395399999999"/>
  </r>
  <r>
    <x v="510"/>
    <n v="262.70359999999999"/>
    <n v="1.8595412234687192E-2"/>
    <n v="272.95004"/>
    <n v="283.09292599999998"/>
  </r>
  <r>
    <x v="511"/>
    <n v="253.97929999999999"/>
    <n v="-3.3209670518409284E-2"/>
    <n v="271.90165999999999"/>
    <n v="282.42227600000001"/>
  </r>
  <r>
    <x v="512"/>
    <n v="248.91050000000001"/>
    <n v="-1.9957531972093712E-2"/>
    <n v="270.32885499999998"/>
    <n v="281.548092"/>
  </r>
  <r>
    <x v="513"/>
    <n v="254.535"/>
    <n v="2.2596475439967234E-2"/>
    <n v="269.41694999999999"/>
    <n v="280.86964399999999"/>
  </r>
  <r>
    <x v="514"/>
    <n v="254.90539999999999"/>
    <n v="1.4552026243934701E-3"/>
    <n v="268.489935"/>
    <n v="280.31674800000002"/>
  </r>
  <r>
    <x v="515"/>
    <n v="260.09120000000001"/>
    <n v="2.0344017819944327E-2"/>
    <n v="267.58923499999997"/>
    <n v="280.08104600000001"/>
  </r>
  <r>
    <x v="516"/>
    <n v="248.24940000000001"/>
    <n v="-4.5529414297754034E-2"/>
    <n v="266.04478499999999"/>
    <n v="279.66816399999999"/>
  </r>
  <r>
    <x v="517"/>
    <n v="247.33090000000001"/>
    <n v="-3.699908237441818E-3"/>
    <n v="264.72491000000002"/>
    <n v="278.99029200000001"/>
  </r>
  <r>
    <x v="518"/>
    <n v="246.76419999999999"/>
    <n v="-2.2912624342531496E-3"/>
    <n v="263.70715000000001"/>
    <n v="278.35782"/>
  </r>
  <r>
    <x v="519"/>
    <n v="254.6686"/>
    <n v="3.2032199160169972E-2"/>
    <n v="262.75854500000003"/>
    <n v="277.99105200000002"/>
  </r>
  <r>
    <x v="520"/>
    <n v="253.66220000000001"/>
    <n v="-3.9518024601383761E-3"/>
    <n v="262.27138000000002"/>
    <n v="277.67492399999998"/>
  </r>
  <r>
    <x v="521"/>
    <n v="256.49560000000002"/>
    <n v="1.1169973295193314E-2"/>
    <n v="261.29228000000001"/>
    <n v="277.20666799999998"/>
  </r>
  <r>
    <x v="522"/>
    <n v="259.79809999999998"/>
    <n v="1.2875464530385461E-2"/>
    <n v="260.165885"/>
    <n v="276.66331200000002"/>
  </r>
  <r>
    <x v="523"/>
    <n v="266.96960000000001"/>
    <n v="2.7604127974762083E-2"/>
    <n v="259.98829499999999"/>
    <n v="276.24720400000001"/>
  </r>
  <r>
    <x v="524"/>
    <n v="265.63099999999997"/>
    <n v="-5.0140540346168549E-3"/>
    <n v="259.40503999999999"/>
    <n v="275.70275199999998"/>
  </r>
  <r>
    <x v="525"/>
    <n v="266.16840000000002"/>
    <n v="2.0231072427541186E-3"/>
    <n v="258.97976499999999"/>
    <n v="275.19380799999999"/>
  </r>
  <r>
    <x v="526"/>
    <n v="268.27890000000002"/>
    <n v="7.9291906928096179E-3"/>
    <n v="258.260355"/>
    <n v="274.63154400000002"/>
  </r>
  <r>
    <x v="527"/>
    <n v="263.82350000000002"/>
    <n v="-1.6607344073648722E-2"/>
    <n v="257.93374499999999"/>
    <n v="274.06926800000002"/>
  </r>
  <r>
    <x v="528"/>
    <n v="262.58269999999999"/>
    <n v="-4.7031443370284531E-3"/>
    <n v="257.67279000000002"/>
    <n v="273.39229999999998"/>
  </r>
  <r>
    <x v="529"/>
    <n v="266.2466"/>
    <n v="1.3953318325997888E-2"/>
    <n v="258.08973500000002"/>
    <n v="272.79680000000002"/>
  </r>
  <r>
    <x v="530"/>
    <n v="264.20460000000003"/>
    <n v="-7.6695815082707952E-3"/>
    <n v="258.16478499999999"/>
    <n v="272.02359999999999"/>
  </r>
  <r>
    <x v="531"/>
    <n v="258.71359999999999"/>
    <n v="-2.0783135494234606E-2"/>
    <n v="258.4015"/>
    <n v="271.04875600000003"/>
  </r>
  <r>
    <x v="532"/>
    <n v="247.18430000000001"/>
    <n v="-4.4563950252325291E-2"/>
    <n v="258.31518999999997"/>
    <n v="269.87354399999998"/>
  </r>
  <r>
    <x v="533"/>
    <n v="236.70060000000001"/>
    <n v="-4.24124833171039E-2"/>
    <n v="257.42347000000001"/>
    <n v="268.596858"/>
  </r>
  <r>
    <x v="534"/>
    <n v="238.8794"/>
    <n v="9.2048773851860499E-3"/>
    <n v="256.62216999999998"/>
    <n v="267.342108"/>
  </r>
  <r>
    <x v="535"/>
    <n v="245.98259999999999"/>
    <n v="2.9735506703382431E-2"/>
    <n v="255.91674"/>
    <n v="266.12122199999999"/>
  </r>
  <r>
    <x v="536"/>
    <n v="239.3484"/>
    <n v="-2.6970200331242866E-2"/>
    <n v="255.47169"/>
    <n v="264.84738800000002"/>
  </r>
  <r>
    <x v="537"/>
    <n v="241.96690000000001"/>
    <n v="1.0940119089996037E-2"/>
    <n v="255.20348999999999"/>
    <n v="263.84778399999999"/>
  </r>
  <r>
    <x v="538"/>
    <n v="247.91720000000001"/>
    <n v="2.4591380060661194E-2"/>
    <n v="255.26114000000001"/>
    <n v="262.93072999999998"/>
  </r>
  <r>
    <x v="539"/>
    <n v="247.3211"/>
    <n v="-2.404431802230822E-3"/>
    <n v="254.893765"/>
    <n v="262.087536"/>
  </r>
  <r>
    <x v="540"/>
    <n v="252.9196"/>
    <n v="2.2636564369154177E-2"/>
    <n v="254.85663500000001"/>
    <n v="261.58460400000001"/>
  </r>
  <r>
    <x v="541"/>
    <n v="261.55680000000001"/>
    <n v="3.4149982840396831E-2"/>
    <n v="255.10969499999999"/>
    <n v="261.316802"/>
  </r>
  <r>
    <x v="542"/>
    <n v="258.81119999999999"/>
    <n v="-1.049714631774068E-2"/>
    <n v="255.06035"/>
    <n v="260.885694"/>
  </r>
  <r>
    <x v="543"/>
    <n v="250.5943"/>
    <n v="-3.1748626025457916E-2"/>
    <n v="254.24158499999999"/>
    <n v="260.44211799999999"/>
  </r>
  <r>
    <x v="544"/>
    <n v="254.28749999999999"/>
    <n v="1.4737765384128743E-2"/>
    <n v="253.67440999999999"/>
    <n v="260.05895400000003"/>
  </r>
  <r>
    <x v="545"/>
    <n v="250.93620000000001"/>
    <n v="-1.3179177112520146E-2"/>
    <n v="252.9128"/>
    <n v="259.51557400000002"/>
  </r>
  <r>
    <x v="546"/>
    <n v="253.62309999999999"/>
    <n v="1.0707502544471392E-2"/>
    <n v="252.18001000000001"/>
    <n v="259.005268"/>
  </r>
  <r>
    <x v="547"/>
    <n v="256.81810000000002"/>
    <n v="1.2597432962533794E-2"/>
    <n v="251.82973999999999"/>
    <n v="258.66706199999999"/>
  </r>
  <r>
    <x v="548"/>
    <n v="260.101"/>
    <n v="1.2782977523780437E-2"/>
    <n v="251.70565500000001"/>
    <n v="258.52669400000002"/>
  </r>
  <r>
    <x v="549"/>
    <n v="262.2407"/>
    <n v="8.226419736948376E-3"/>
    <n v="251.50536"/>
    <n v="258.29869400000001"/>
  </r>
  <r>
    <x v="550"/>
    <n v="261.51769999999999"/>
    <n v="-2.7570091141460029E-3"/>
    <n v="251.371015"/>
    <n v="258.26093800000001"/>
  </r>
  <r>
    <x v="551"/>
    <n v="258.44"/>
    <n v="-1.1768610690595649E-2"/>
    <n v="251.35733500000001"/>
    <n v="257.908186"/>
  </r>
  <r>
    <x v="552"/>
    <n v="247.84870000000001"/>
    <n v="-4.0981659185884478E-2"/>
    <n v="251.39055500000001"/>
    <n v="257.21863999999999"/>
  </r>
  <r>
    <x v="553"/>
    <n v="246.9205"/>
    <n v="-3.7450267037915097E-3"/>
    <n v="251.90154999999999"/>
    <n v="256.746622"/>
  </r>
  <r>
    <x v="554"/>
    <n v="248.24940000000001"/>
    <n v="5.3818941724157465E-3"/>
    <n v="252.37004999999999"/>
    <n v="256.16568799999999"/>
  </r>
  <r>
    <x v="555"/>
    <n v="250.8288"/>
    <n v="1.0390357438930353E-2"/>
    <n v="252.61236"/>
    <n v="255.68878599999999"/>
  </r>
  <r>
    <x v="556"/>
    <n v="248.41540000000001"/>
    <n v="-9.6217021330883279E-3"/>
    <n v="253.06571"/>
    <n v="255.00375199999999"/>
  </r>
  <r>
    <x v="557"/>
    <n v="253.57429999999999"/>
    <n v="2.0767231017078558E-2"/>
    <n v="253.64608000000001"/>
    <n v="254.66812400000001"/>
  </r>
  <r>
    <x v="558"/>
    <n v="256.25130000000001"/>
    <n v="1.0557063550998835E-2"/>
    <n v="254.06278499999999"/>
    <n v="254.43711400000001"/>
  </r>
  <r>
    <x v="559"/>
    <n v="258.76249999999999"/>
    <n v="9.7997551622175383E-3"/>
    <n v="254.63485499999999"/>
    <n v="254.45420999999999"/>
  </r>
  <r>
    <x v="560"/>
    <n v="254.3852"/>
    <n v="-1.6916284237476376E-2"/>
    <n v="254.708135"/>
    <n v="254.28784200000001"/>
  </r>
  <r>
    <x v="561"/>
    <n v="252.8903"/>
    <n v="-5.8765211183670063E-3"/>
    <n v="254.27481"/>
    <n v="254.26606200000001"/>
  </r>
  <r>
    <x v="562"/>
    <n v="246.11940000000001"/>
    <n v="-2.6774059740527711E-2"/>
    <n v="253.64022"/>
    <n v="254.21024"/>
  </r>
  <r>
    <x v="563"/>
    <n v="262.5729"/>
    <n v="6.6851698809602178E-2"/>
    <n v="254.23915"/>
    <n v="254.37099799999999"/>
  </r>
  <r>
    <x v="564"/>
    <n v="270.06689999999998"/>
    <n v="2.8540645283652522E-2"/>
    <n v="255.02812"/>
    <n v="254.674228"/>
  </r>
  <r>
    <x v="565"/>
    <n v="274.29750000000001"/>
    <n v="1.5665007448154578E-2"/>
    <n v="256.19618500000001"/>
    <n v="254.95835400000001"/>
  </r>
  <r>
    <x v="566"/>
    <n v="271.6302"/>
    <n v="-9.7241134170016341E-3"/>
    <n v="257.09654"/>
    <n v="255.42597000000001"/>
  </r>
  <r>
    <x v="567"/>
    <n v="268.51339999999999"/>
    <n v="-1.1474423683375479E-2"/>
    <n v="257.68130500000001"/>
    <n v="255.84961999999999"/>
  </r>
  <r>
    <x v="568"/>
    <n v="275.98790000000002"/>
    <n v="2.7836599588698441E-2"/>
    <n v="258.47564999999997"/>
    <n v="256.43409400000002"/>
  </r>
  <r>
    <x v="569"/>
    <n v="277.14080000000001"/>
    <n v="4.1773570507981361E-3"/>
    <n v="259.22065500000002"/>
    <n v="256.88353799999999"/>
  </r>
  <r>
    <x v="570"/>
    <n v="276.4178"/>
    <n v="-2.608782250754893E-3"/>
    <n v="259.96566000000001"/>
    <n v="257.33864999999997"/>
  </r>
  <r>
    <x v="571"/>
    <n v="273.88709999999998"/>
    <n v="-9.1553438309690538E-3"/>
    <n v="260.73801500000002"/>
    <n v="257.68648000000002"/>
  </r>
  <r>
    <x v="572"/>
    <n v="275.82170000000002"/>
    <n v="7.0634944106533482E-3"/>
    <n v="262.13666499999999"/>
    <n v="258.00695200000001"/>
  </r>
  <r>
    <x v="573"/>
    <n v="282.52429999999998"/>
    <n v="2.4300481071648727E-2"/>
    <n v="263.916855"/>
    <n v="258.31804599999998"/>
  </r>
  <r>
    <x v="574"/>
    <n v="280.43340000000001"/>
    <n v="-7.4007793311937631E-3"/>
    <n v="265.52605499999999"/>
    <n v="258.61409400000002"/>
  </r>
  <r>
    <x v="575"/>
    <n v="285.21120000000002"/>
    <n v="1.7037200276429409E-2"/>
    <n v="267.24517500000002"/>
    <n v="258.99495000000002"/>
  </r>
  <r>
    <x v="576"/>
    <n v="286.73540000000003"/>
    <n v="5.3441099087272459E-3"/>
    <n v="269.16117500000001"/>
    <n v="259.36408"/>
  </r>
  <r>
    <x v="577"/>
    <n v="285.99290000000002"/>
    <n v="-2.5894954023814032E-3"/>
    <n v="270.782105"/>
    <n v="259.80746799999997"/>
  </r>
  <r>
    <x v="578"/>
    <n v="285.2389"/>
    <n v="-2.6364290861766726E-3"/>
    <n v="272.23148500000002"/>
    <n v="260.26059199999997"/>
  </r>
  <r>
    <x v="579"/>
    <n v="284.113"/>
    <n v="-3.9472175779671215E-3"/>
    <n v="273.49901"/>
    <n v="260.61792000000003"/>
  </r>
  <r>
    <x v="580"/>
    <n v="280.17680000000001"/>
    <n v="-1.3854346686001606E-2"/>
    <n v="274.78859"/>
    <n v="260.937364"/>
  </r>
  <r>
    <x v="581"/>
    <n v="271.9522"/>
    <n v="-2.9355035820239239E-2"/>
    <n v="275.74168500000002"/>
    <n v="261.202136"/>
  </r>
  <r>
    <x v="582"/>
    <n v="270.66950000000003"/>
    <n v="-4.7166377032433759E-3"/>
    <n v="276.96919000000003"/>
    <n v="261.67183999999997"/>
  </r>
  <r>
    <x v="583"/>
    <n v="270.03309999999999"/>
    <n v="-2.3512069147060277E-3"/>
    <n v="277.34219999999999"/>
    <n v="262.33848999999998"/>
  </r>
  <r>
    <x v="584"/>
    <n v="273.0292"/>
    <n v="1.1095306464281585E-2"/>
    <n v="277.49031500000001"/>
    <n v="263.02148599999998"/>
  </r>
  <r>
    <x v="585"/>
    <n v="262.49380000000002"/>
    <n v="-3.8587081528276057E-2"/>
    <n v="276.90012999999999"/>
    <n v="263.35171000000003"/>
  </r>
  <r>
    <x v="586"/>
    <n v="259.69349999999997"/>
    <n v="-1.066806149326216E-2"/>
    <n v="276.30329499999999"/>
    <n v="263.75861200000003"/>
  </r>
  <r>
    <x v="587"/>
    <n v="257.48070000000001"/>
    <n v="-8.520813959532858E-3"/>
    <n v="275.75166000000002"/>
    <n v="264.06888800000002"/>
  </r>
  <r>
    <x v="588"/>
    <n v="256.012"/>
    <n v="-5.7041168522534713E-3"/>
    <n v="274.75286499999999"/>
    <n v="264.23078400000003"/>
  </r>
  <r>
    <x v="589"/>
    <n v="254.96430000000001"/>
    <n v="-4.0923862943924583E-3"/>
    <n v="273.64404000000002"/>
    <n v="264.38364799999999"/>
  </r>
  <r>
    <x v="590"/>
    <n v="250.7149"/>
    <n v="-1.6666647056078121E-2"/>
    <n v="272.35889500000002"/>
    <n v="264.33955400000002"/>
  </r>
  <r>
    <x v="591"/>
    <n v="247.96360000000001"/>
    <n v="-1.0973819266425711E-2"/>
    <n v="271.06272000000001"/>
    <n v="264.06769000000003"/>
  </r>
  <r>
    <x v="592"/>
    <n v="252.70259999999999"/>
    <n v="1.9111676068584105E-2"/>
    <n v="269.90676500000001"/>
    <n v="263.94551799999999"/>
  </r>
  <r>
    <x v="593"/>
    <n v="253.12360000000001"/>
    <n v="1.6659899818998181E-3"/>
    <n v="268.43673000000001"/>
    <n v="263.996104"/>
  </r>
  <r>
    <x v="594"/>
    <n v="258.93959999999998"/>
    <n v="2.2976917205665526E-2"/>
    <n v="267.36203999999998"/>
    <n v="264.08914600000003"/>
  </r>
  <r>
    <x v="595"/>
    <n v="261.08390000000003"/>
    <n v="8.2810817657865687E-3"/>
    <n v="266.15567499999997"/>
    <n v="264.2921"/>
  </r>
  <r>
    <x v="596"/>
    <n v="246.72989999999999"/>
    <n v="-5.4978495418522733E-2"/>
    <n v="264.15539999999999"/>
    <n v="264.15423600000003"/>
  </r>
  <r>
    <x v="597"/>
    <n v="246.95509999999999"/>
    <n v="9.1273899109922674E-4"/>
    <n v="262.20350999999999"/>
    <n v="263.956976"/>
  </r>
  <r>
    <x v="598"/>
    <n v="240.25790000000001"/>
    <n v="-2.7119099787775158E-2"/>
    <n v="259.95445999999998"/>
    <n v="263.560114"/>
  </r>
  <r>
    <x v="599"/>
    <n v="239.63120000000001"/>
    <n v="-2.608447006321124E-3"/>
    <n v="257.73036999999999"/>
    <n v="263.10792400000003"/>
  </r>
  <r>
    <x v="600"/>
    <n v="239.41579999999999"/>
    <n v="-8.9888128090176433E-4"/>
    <n v="255.69232"/>
    <n v="262.665886"/>
  </r>
  <r>
    <x v="601"/>
    <n v="237.38900000000001"/>
    <n v="-8.4656066976364075E-3"/>
    <n v="253.96415999999999"/>
    <n v="262.244866"/>
  </r>
  <r>
    <x v="602"/>
    <n v="233.96209999999999"/>
    <n v="-1.4435799468383137E-2"/>
    <n v="252.12879000000001"/>
    <n v="261.96713399999999"/>
  </r>
  <r>
    <x v="603"/>
    <n v="235.94980000000001"/>
    <n v="8.495820476906335E-3"/>
    <n v="250.42462499999999"/>
    <n v="261.74772000000002"/>
  </r>
  <r>
    <x v="604"/>
    <n v="232.95359999999999"/>
    <n v="-1.2698463825779993E-2"/>
    <n v="248.42084500000001"/>
    <n v="261.44180399999999"/>
  </r>
  <r>
    <x v="605"/>
    <n v="232.49340000000001"/>
    <n v="-1.975500700568622E-3"/>
    <n v="246.92082500000001"/>
    <n v="261.07509599999997"/>
  </r>
  <r>
    <x v="606"/>
    <n v="231.4751"/>
    <n v="-4.3799092791452221E-3"/>
    <n v="245.509905"/>
    <n v="260.73629"/>
  </r>
  <r>
    <x v="607"/>
    <n v="236.0378"/>
    <n v="1.9711407404079395E-2"/>
    <n v="244.43776"/>
    <n v="260.38556"/>
  </r>
  <r>
    <x v="608"/>
    <n v="232.54239999999999"/>
    <n v="-1.4808645056003766E-2"/>
    <n v="243.26428000000001"/>
    <n v="259.911382"/>
  </r>
  <r>
    <x v="609"/>
    <n v="228.03829999999999"/>
    <n v="-1.9368940889919362E-2"/>
    <n v="241.91798"/>
    <n v="259.296898"/>
  </r>
  <r>
    <x v="610"/>
    <n v="235.71469999999999"/>
    <n v="3.3662766298468316E-2"/>
    <n v="241.16797"/>
    <n v="258.92348800000002"/>
  </r>
  <r>
    <x v="611"/>
    <n v="243.6848"/>
    <n v="3.3812486026539634E-2"/>
    <n v="240.95402999999999"/>
    <n v="258.73937799999999"/>
  </r>
  <r>
    <x v="612"/>
    <n v="243.99809999999999"/>
    <n v="1.2856772355107626E-3"/>
    <n v="240.51880499999999"/>
    <n v="258.69695200000001"/>
  </r>
  <r>
    <x v="613"/>
    <n v="241.63839999999999"/>
    <n v="-9.6709769461319484E-3"/>
    <n v="239.94454500000001"/>
    <n v="258.27826199999998"/>
  </r>
  <r>
    <x v="614"/>
    <n v="229.35040000000001"/>
    <n v="-5.0852844580993706E-2"/>
    <n v="238.46508499999999"/>
    <n v="257.463932"/>
  </r>
  <r>
    <x v="615"/>
    <n v="224.46459999999999"/>
    <n v="-2.1302775142315045E-2"/>
    <n v="236.63412"/>
    <n v="256.46727399999997"/>
  </r>
  <r>
    <x v="616"/>
    <n v="220.7047"/>
    <n v="-1.6750525472613464E-2"/>
    <n v="235.33286000000001"/>
    <n v="255.44876400000001"/>
  </r>
  <r>
    <x v="617"/>
    <n v="221.0376"/>
    <n v="1.5083502979320595E-3"/>
    <n v="234.03698499999999"/>
    <n v="254.49924799999999"/>
  </r>
  <r>
    <x v="618"/>
    <n v="229.35040000000001"/>
    <n v="3.7608081159042683E-2"/>
    <n v="233.49161000000001"/>
    <n v="253.566498"/>
  </r>
  <r>
    <x v="619"/>
    <n v="223.78899999999999"/>
    <n v="-2.4248486159169635E-2"/>
    <n v="232.6995"/>
    <n v="252.49946199999999"/>
  </r>
  <r>
    <x v="620"/>
    <n v="232.57169999999999"/>
    <n v="3.9245449955091605E-2"/>
    <n v="232.35729499999999"/>
    <n v="251.62253999999999"/>
  </r>
  <r>
    <x v="621"/>
    <n v="233.5215"/>
    <n v="4.0839018676821492E-3"/>
    <n v="232.16391999999999"/>
    <n v="250.81522799999999"/>
  </r>
  <r>
    <x v="622"/>
    <n v="231.5436"/>
    <n v="-8.4698839293170236E-3"/>
    <n v="232.04299499999999"/>
    <n v="249.929666"/>
  </r>
  <r>
    <x v="623"/>
    <n v="231.22049999999999"/>
    <n v="-1.3954175369131905E-3"/>
    <n v="231.80653000000001"/>
    <n v="248.90359000000001"/>
  </r>
  <r>
    <x v="624"/>
    <n v="237.0659"/>
    <n v="2.5280630393931469E-2"/>
    <n v="232.012145"/>
    <n v="248.03623999999999"/>
  </r>
  <r>
    <x v="625"/>
    <n v="242.08879999999999"/>
    <n v="2.1187779431795173E-2"/>
    <n v="232.49191500000001"/>
    <n v="247.17379199999999"/>
  </r>
  <r>
    <x v="626"/>
    <n v="245.42769999999999"/>
    <n v="1.3792046554817805E-2"/>
    <n v="233.18954500000001"/>
    <n v="246.34763799999999"/>
  </r>
  <r>
    <x v="627"/>
    <n v="226.4914"/>
    <n v="-7.7156327505004452E-2"/>
    <n v="232.71222499999999"/>
    <n v="245.15760800000001"/>
  </r>
  <r>
    <x v="628"/>
    <n v="222.01679999999999"/>
    <n v="-1.9756158511978872E-2"/>
    <n v="232.185945"/>
    <n v="243.89316600000001"/>
  </r>
  <r>
    <x v="629"/>
    <n v="230.94640000000001"/>
    <n v="4.0220379719012378E-2"/>
    <n v="232.33134999999999"/>
    <n v="242.82983400000001"/>
  </r>
  <r>
    <x v="630"/>
    <n v="227.28450000000001"/>
    <n v="-1.5856060107453551E-2"/>
    <n v="231.90984"/>
    <n v="241.77198799999999"/>
  </r>
  <r>
    <x v="631"/>
    <n v="223.40710000000001"/>
    <n v="-1.7059676308767147E-2"/>
    <n v="230.89595499999999"/>
    <n v="240.801086"/>
  </r>
  <r>
    <x v="632"/>
    <n v="215.50559999999999"/>
    <n v="-3.5368168692937796E-2"/>
    <n v="229.47132999999999"/>
    <n v="239.69780800000001"/>
  </r>
  <r>
    <x v="633"/>
    <n v="209.77770000000001"/>
    <n v="-2.6578891685413164E-2"/>
    <n v="227.87829500000001"/>
    <n v="238.49270000000001"/>
  </r>
  <r>
    <x v="634"/>
    <n v="216.76859999999999"/>
    <n v="3.3325277186278424E-2"/>
    <n v="227.24920499999999"/>
    <n v="237.36748800000001"/>
  </r>
  <r>
    <x v="635"/>
    <n v="223.11340000000001"/>
    <n v="2.9269921935188181E-2"/>
    <n v="227.181645"/>
    <n v="236.57988"/>
  </r>
  <r>
    <x v="636"/>
    <n v="224.0925"/>
    <n v="4.3883513944029673E-3"/>
    <n v="227.351035"/>
    <n v="235.86786000000001"/>
  </r>
  <r>
    <x v="637"/>
    <n v="219.8235"/>
    <n v="-1.9050169015027318E-2"/>
    <n v="227.29033000000001"/>
    <n v="235.11471599999999"/>
  </r>
  <r>
    <x v="638"/>
    <n v="237.90799999999999"/>
    <n v="8.2268274320079549E-2"/>
    <n v="227.71821"/>
    <n v="234.752636"/>
  </r>
  <r>
    <x v="639"/>
    <n v="241.95169999999999"/>
    <n v="1.6996906367167108E-2"/>
    <n v="228.62634499999999"/>
    <n v="234.49238399999999"/>
  </r>
  <r>
    <x v="640"/>
    <n v="236.5078"/>
    <n v="-2.2499945237003827E-2"/>
    <n v="228.82315"/>
    <n v="234.20824200000001"/>
  </r>
  <r>
    <x v="641"/>
    <n v="236.91900000000001"/>
    <n v="1.738631875988883E-3"/>
    <n v="228.99302499999999"/>
    <n v="233.98734999999999"/>
  </r>
  <r>
    <x v="642"/>
    <n v="237.3511"/>
    <n v="1.8238300853878897E-3"/>
    <n v="229.2834"/>
    <n v="233.68031999999999"/>
  </r>
  <r>
    <x v="643"/>
    <n v="237.30199999999999"/>
    <n v="-2.0686653653601006E-4"/>
    <n v="229.58747500000001"/>
    <n v="233.363888"/>
  </r>
  <r>
    <x v="644"/>
    <n v="236.8503"/>
    <n v="-1.9034816394298826E-3"/>
    <n v="229.576695"/>
    <n v="232.922102"/>
  </r>
  <r>
    <x v="645"/>
    <n v="237.6653"/>
    <n v="3.4409920527860294E-3"/>
    <n v="229.35552000000001"/>
    <n v="232.45373000000001"/>
  </r>
  <r>
    <x v="646"/>
    <n v="240.59129999999999"/>
    <n v="1.2311431243854143E-2"/>
    <n v="229.11369999999999"/>
    <n v="232.33095800000001"/>
  </r>
  <r>
    <x v="647"/>
    <n v="243.0951"/>
    <n v="1.0406860098432613E-2"/>
    <n v="229.94388499999999"/>
    <n v="232.253758"/>
  </r>
  <r>
    <x v="648"/>
    <n v="243.0068"/>
    <n v="-3.632323317088737E-4"/>
    <n v="230.99338499999999"/>
    <n v="232.30873600000001"/>
  </r>
  <r>
    <x v="649"/>
    <n v="237.38050000000001"/>
    <n v="-2.3152850043702378E-2"/>
    <n v="231.31509"/>
    <n v="232.263722"/>
  </r>
  <r>
    <x v="650"/>
    <n v="235.97640000000001"/>
    <n v="-5.9149761669555767E-3"/>
    <n v="231.749685"/>
    <n v="232.19493399999999"/>
  </r>
  <r>
    <x v="651"/>
    <n v="250.51820000000001"/>
    <n v="6.1623959006070095E-2"/>
    <n v="233.10524000000001"/>
    <n v="232.45751799999999"/>
  </r>
  <r>
    <x v="652"/>
    <n v="250.0763"/>
    <n v="-1.763943697503878E-3"/>
    <n v="234.833775"/>
    <n v="232.77980199999999"/>
  </r>
  <r>
    <x v="653"/>
    <n v="250.40029999999999"/>
    <n v="1.2956045814815909E-3"/>
    <n v="236.86490499999999"/>
    <n v="233.06881200000001"/>
  </r>
  <r>
    <x v="654"/>
    <n v="245.6677"/>
    <n v="-1.8900137100474668E-2"/>
    <n v="238.30985999999999"/>
    <n v="233.323094"/>
  </r>
  <r>
    <x v="655"/>
    <n v="240.6797"/>
    <n v="-2.0303849468204405E-2"/>
    <n v="239.188175"/>
    <n v="233.48681999999999"/>
  </r>
  <r>
    <x v="656"/>
    <n v="239.94329999999999"/>
    <n v="-3.0596680983066005E-3"/>
    <n v="239.980715"/>
    <n v="233.656184"/>
  </r>
  <r>
    <x v="657"/>
    <n v="242.91839999999999"/>
    <n v="1.2399179306111119E-2"/>
    <n v="241.13545999999999"/>
    <n v="233.79379599999999"/>
  </r>
  <r>
    <x v="658"/>
    <n v="240.9742"/>
    <n v="-8.0035106439034776E-3"/>
    <n v="241.28877"/>
    <n v="233.96243200000001"/>
  </r>
  <r>
    <x v="659"/>
    <n v="247.9358"/>
    <n v="2.8889399778067482E-2"/>
    <n v="241.587975"/>
    <n v="234.36038199999999"/>
  </r>
  <r>
    <x v="660"/>
    <n v="252.26589999999999"/>
    <n v="1.746460172351072E-2"/>
    <n v="242.37588"/>
    <n v="234.691406"/>
  </r>
  <r>
    <x v="661"/>
    <n v="252.56049999999999"/>
    <n v="1.1678153884453479E-3"/>
    <n v="243.15795499999999"/>
    <n v="234.86892"/>
  </r>
  <r>
    <x v="662"/>
    <n v="244.4992"/>
    <n v="-3.1918292844684726E-2"/>
    <n v="243.51535999999999"/>
    <n v="234.878942"/>
  </r>
  <r>
    <x v="663"/>
    <n v="240.25739999999999"/>
    <n v="-1.7348932021045482E-2"/>
    <n v="243.66313"/>
    <n v="234.85132200000001"/>
  </r>
  <r>
    <x v="664"/>
    <n v="236.0943"/>
    <n v="-1.7327666078131188E-2"/>
    <n v="243.62532999999999"/>
    <n v="234.9862"/>
  </r>
  <r>
    <x v="665"/>
    <n v="237.41980000000001"/>
    <n v="5.6142820898259505E-3"/>
    <n v="243.613055"/>
    <n v="235.245304"/>
  </r>
  <r>
    <x v="666"/>
    <n v="240.00219999999999"/>
    <n v="1.0876936127483861E-2"/>
    <n v="243.58359999999999"/>
    <n v="235.63125400000001"/>
  </r>
  <r>
    <x v="667"/>
    <n v="233.87520000000001"/>
    <n v="-2.552893265145062E-2"/>
    <n v="243.12260499999999"/>
    <n v="235.88800599999999"/>
  </r>
  <r>
    <x v="668"/>
    <n v="234.40539999999999"/>
    <n v="2.2670210437019112E-3"/>
    <n v="242.69253499999999"/>
    <n v="235.98910599999999"/>
  </r>
  <r>
    <x v="669"/>
    <n v="232.66749999999999"/>
    <n v="-7.4140783446114966E-3"/>
    <n v="242.456885"/>
    <n v="236.166676"/>
  </r>
  <r>
    <x v="670"/>
    <n v="230.28149999999999"/>
    <n v="-1.0254977596785064E-2"/>
    <n v="242.17214000000001"/>
    <n v="236.12087199999999"/>
  </r>
  <r>
    <x v="671"/>
    <n v="236.64410000000001"/>
    <n v="2.7629661957213392E-2"/>
    <n v="241.47843499999999"/>
    <n v="236.183324"/>
  </r>
  <r>
    <x v="672"/>
    <n v="235.47569999999999"/>
    <n v="-4.9373721973208218E-3"/>
    <n v="240.74840499999999"/>
    <n v="236.261966"/>
  </r>
  <r>
    <x v="673"/>
    <n v="235.24"/>
    <n v="-1.0009525399010677E-3"/>
    <n v="239.99038999999999"/>
    <n v="236.342356"/>
  </r>
  <r>
    <x v="674"/>
    <n v="224.94990000000001"/>
    <n v="-4.374298588675396E-2"/>
    <n v="238.9545"/>
    <n v="236.10003599999999"/>
  </r>
  <r>
    <x v="675"/>
    <n v="218.28290000000001"/>
    <n v="-2.96377104413027E-2"/>
    <n v="237.83466000000001"/>
    <n v="235.623918"/>
  </r>
  <r>
    <x v="676"/>
    <n v="220.8554"/>
    <n v="1.17851650312506E-2"/>
    <n v="236.88026500000001"/>
    <n v="235.13247200000001"/>
  </r>
  <r>
    <x v="677"/>
    <n v="223.00569999999999"/>
    <n v="9.7362346585141424E-3"/>
    <n v="235.88462999999999"/>
    <n v="235.062758"/>
  </r>
  <r>
    <x v="678"/>
    <n v="224.70439999999999"/>
    <n v="7.6172940871017669E-3"/>
    <n v="235.07114000000001"/>
    <n v="235.11651000000001"/>
  </r>
  <r>
    <x v="679"/>
    <n v="231.499"/>
    <n v="3.0237948166569106E-2"/>
    <n v="234.24930000000001"/>
    <n v="235.12756200000001"/>
  </r>
  <r>
    <x v="680"/>
    <n v="234.18940000000001"/>
    <n v="1.1621648473643553E-2"/>
    <n v="233.34547499999999"/>
    <n v="235.26566"/>
  </r>
  <r>
    <x v="681"/>
    <n v="234.8964"/>
    <n v="3.0189239991220695E-3"/>
    <n v="232.46226999999999"/>
    <n v="235.49544599999999"/>
  </r>
  <r>
    <x v="682"/>
    <n v="235.99610000000001"/>
    <n v="4.681638373342567E-3"/>
    <n v="232.037115"/>
    <n v="235.90525600000001"/>
  </r>
  <r>
    <x v="683"/>
    <n v="231.53829999999999"/>
    <n v="-1.8889295204454704E-2"/>
    <n v="231.60115999999999"/>
    <n v="236.34046799999999"/>
  </r>
  <r>
    <x v="684"/>
    <n v="227.7286"/>
    <n v="-1.6453865300038895E-2"/>
    <n v="231.182875"/>
    <n v="236.55966799999999"/>
  </r>
  <r>
    <x v="685"/>
    <n v="235.86840000000001"/>
    <n v="3.5743424409582225E-2"/>
    <n v="231.10530499999999"/>
    <n v="236.81476799999999"/>
  </r>
  <r>
    <x v="686"/>
    <n v="238.1857"/>
    <n v="9.8245462300163844E-3"/>
    <n v="231.01447999999999"/>
    <n v="237.096632"/>
  </r>
  <r>
    <x v="687"/>
    <n v="237.65539999999999"/>
    <n v="-2.2264140962283685E-3"/>
    <n v="231.20348999999999"/>
    <n v="237.45327"/>
  </r>
  <r>
    <x v="688"/>
    <n v="236.25139999999999"/>
    <n v="-5.9077134371867679E-3"/>
    <n v="231.29579000000001"/>
    <n v="237.42013800000001"/>
  </r>
  <r>
    <x v="689"/>
    <n v="243.50749999999999"/>
    <n v="3.0713468787909814E-2"/>
    <n v="231.83779000000001"/>
    <n v="237.45125400000001"/>
  </r>
  <r>
    <x v="690"/>
    <n v="243.66460000000001"/>
    <n v="6.4515466669412547E-4"/>
    <n v="232.506945"/>
    <n v="237.59439"/>
  </r>
  <r>
    <x v="691"/>
    <n v="238.3133"/>
    <n v="-2.1961745776776787E-2"/>
    <n v="232.590405"/>
    <n v="237.622276"/>
  </r>
  <r>
    <x v="692"/>
    <n v="243.32089999999999"/>
    <n v="2.1012675331171238E-2"/>
    <n v="232.982665"/>
    <n v="237.74167199999999"/>
  </r>
  <r>
    <x v="693"/>
    <n v="248.17140000000001"/>
    <n v="1.9934580218961884E-2"/>
    <n v="233.62923499999999"/>
    <n v="237.95905999999999"/>
  </r>
  <r>
    <x v="694"/>
    <n v="259.80680000000001"/>
    <n v="4.6884532222488229E-2"/>
    <n v="235.37208000000001"/>
    <n v="238.41819000000001"/>
  </r>
  <r>
    <x v="695"/>
    <n v="253.67"/>
    <n v="-2.3620628867296878E-2"/>
    <n v="237.141435"/>
    <n v="238.73828399999999"/>
  </r>
  <r>
    <x v="696"/>
    <n v="252.11859999999999"/>
    <n v="-6.1158197658375268E-3"/>
    <n v="238.70459500000001"/>
    <n v="238.96883"/>
  </r>
  <r>
    <x v="697"/>
    <n v="262.7131"/>
    <n v="4.2021889697943848E-2"/>
    <n v="240.689965"/>
    <n v="239.36118999999999"/>
  </r>
  <r>
    <x v="698"/>
    <n v="261.89819999999997"/>
    <n v="-3.1018628305936602E-3"/>
    <n v="242.549655"/>
    <n v="239.73901799999999"/>
  </r>
  <r>
    <x v="699"/>
    <n v="258.84449999999998"/>
    <n v="-1.1659873951023636E-2"/>
    <n v="243.91693000000001"/>
    <n v="240.16829799999999"/>
  </r>
  <r>
    <x v="700"/>
    <n v="258.334"/>
    <n v="-1.9722265684608553E-3"/>
    <n v="245.12415999999999"/>
    <n v="240.61545000000001"/>
  </r>
  <r>
    <x v="701"/>
    <n v="266.4051"/>
    <n v="3.1242887115130014E-2"/>
    <n v="246.69959499999999"/>
    <n v="240.933188"/>
  </r>
  <r>
    <x v="702"/>
    <n v="267.23970000000003"/>
    <n v="3.1328229076696967E-3"/>
    <n v="248.261775"/>
    <n v="241.276456"/>
  </r>
  <r>
    <x v="703"/>
    <n v="265.10359999999997"/>
    <n v="-7.9931986153256585E-3"/>
    <n v="249.94004000000001"/>
    <n v="241.57052200000001"/>
  </r>
  <r>
    <x v="704"/>
    <n v="258.04579999999999"/>
    <n v="-2.6622799539500752E-2"/>
    <n v="251.45590000000001"/>
    <n v="241.818084"/>
  </r>
  <r>
    <x v="705"/>
    <n v="254.01990000000001"/>
    <n v="-1.5601493998352201E-2"/>
    <n v="252.36347499999999"/>
    <n v="242.08488800000001"/>
  </r>
  <r>
    <x v="706"/>
    <n v="248.71430000000001"/>
    <n v="-2.0886552588990082E-2"/>
    <n v="252.889905"/>
    <n v="242.26030800000001"/>
  </r>
  <r>
    <x v="707"/>
    <n v="247.57249999999999"/>
    <n v="-4.5908096156916933E-3"/>
    <n v="253.38576"/>
    <n v="242.35338999999999"/>
  </r>
  <r>
    <x v="708"/>
    <n v="250.78139999999999"/>
    <n v="1.2961455735188698E-2"/>
    <n v="254.11225999999999"/>
    <n v="242.54953399999999"/>
  </r>
  <r>
    <x v="709"/>
    <n v="245.31829999999999"/>
    <n v="-2.1784310957670749E-2"/>
    <n v="254.2028"/>
    <n v="242.497184"/>
  </r>
  <r>
    <x v="710"/>
    <n v="246.24359999999999"/>
    <n v="3.7718343882213734E-3"/>
    <n v="254.33175"/>
    <n v="242.37673799999999"/>
  </r>
  <r>
    <x v="711"/>
    <n v="245.51519999999999"/>
    <n v="-2.9580464223232239E-3"/>
    <n v="254.691845"/>
    <n v="242.23583199999999"/>
  </r>
  <r>
    <x v="712"/>
    <n v="242.4145"/>
    <n v="-1.2629360626144503E-2"/>
    <n v="254.646525"/>
    <n v="242.19413800000001"/>
  </r>
  <r>
    <x v="713"/>
    <n v="247.17869999999999"/>
    <n v="1.9653114809551342E-2"/>
    <n v="254.59689"/>
    <n v="242.33256399999999"/>
  </r>
  <r>
    <x v="714"/>
    <n v="251.29329999999999"/>
    <n v="1.6646256331957376E-2"/>
    <n v="254.17121499999999"/>
    <n v="242.63654399999999"/>
  </r>
  <r>
    <x v="715"/>
    <n v="252.8486"/>
    <n v="6.1891821230410926E-3"/>
    <n v="254.130145"/>
    <n v="242.94512"/>
  </r>
  <r>
    <x v="716"/>
    <n v="250.1711"/>
    <n v="-1.058934081501739E-2"/>
    <n v="254.03277"/>
    <n v="243.14849799999999"/>
  </r>
  <r>
    <x v="717"/>
    <n v="249.72810000000001"/>
    <n v="-1.7707880726429703E-3"/>
    <n v="253.38352"/>
    <n v="243.46555599999999"/>
  </r>
  <r>
    <x v="718"/>
    <n v="248.3698"/>
    <n v="-5.4391155821071901E-3"/>
    <n v="252.7071"/>
    <n v="243.744844"/>
  </r>
  <r>
    <x v="719"/>
    <n v="244.69820000000001"/>
    <n v="-1.4782795653899838E-2"/>
    <n v="251.999785"/>
    <n v="243.98545799999999"/>
  </r>
  <r>
    <x v="720"/>
    <n v="249.94470000000001"/>
    <n v="2.144069715265573E-2"/>
    <n v="251.58032"/>
    <n v="244.37872200000001"/>
  </r>
  <r>
    <x v="721"/>
    <n v="256.7072"/>
    <n v="2.7055984783834086E-2"/>
    <n v="251.09542500000001"/>
    <n v="244.77998400000001"/>
  </r>
  <r>
    <x v="722"/>
    <n v="261.28440000000001"/>
    <n v="1.7830430934543395E-2"/>
    <n v="250.79766000000001"/>
    <n v="245.29615799999999"/>
  </r>
  <r>
    <x v="723"/>
    <n v="271.8759"/>
    <n v="4.053628919292529E-2"/>
    <n v="251.13627500000001"/>
    <n v="246.028876"/>
  </r>
  <r>
    <x v="724"/>
    <n v="275.05529999999999"/>
    <n v="1.1694306115400455E-2"/>
    <n v="251.98675"/>
    <n v="247.03098399999999"/>
  </r>
  <r>
    <x v="725"/>
    <n v="267.96809999999999"/>
    <n v="-2.5766454963783603E-2"/>
    <n v="252.68415999999999"/>
    <n v="248.024688"/>
  </r>
  <r>
    <x v="726"/>
    <n v="269.49380000000002"/>
    <n v="5.6935881547095502E-3"/>
    <n v="253.72313500000001"/>
    <n v="248.997456"/>
  </r>
  <r>
    <x v="727"/>
    <n v="268.02710000000002"/>
    <n v="-5.4424257626706218E-3"/>
    <n v="254.74586500000001"/>
    <n v="249.897884"/>
  </r>
  <r>
    <x v="728"/>
    <n v="273.31310000000002"/>
    <n v="1.972188633164329E-2"/>
    <n v="255.87244999999999"/>
    <n v="250.870058"/>
  </r>
  <r>
    <x v="729"/>
    <n v="276.17750000000001"/>
    <n v="1.048028799205003E-2"/>
    <n v="257.41541000000001"/>
    <n v="251.76362800000001"/>
  </r>
  <r>
    <x v="730"/>
    <n v="272.05309999999997"/>
    <n v="-1.493387404839297E-2"/>
    <n v="258.70588500000002"/>
    <n v="252.52090200000001"/>
  </r>
  <r>
    <x v="731"/>
    <n v="270.92110000000002"/>
    <n v="-4.160952402306517E-3"/>
    <n v="259.97618"/>
    <n v="253.24139600000001"/>
  </r>
  <r>
    <x v="732"/>
    <n v="276.11840000000001"/>
    <n v="1.9183814032941671E-2"/>
    <n v="261.66137500000002"/>
    <n v="254.04384200000001"/>
  </r>
  <r>
    <x v="733"/>
    <n v="279.60300000000001"/>
    <n v="1.2619948543812987E-2"/>
    <n v="263.28259000000003"/>
    <n v="255.00513599999999"/>
  </r>
  <r>
    <x v="734"/>
    <n v="283.78649999999999"/>
    <n v="1.4962285812383902E-2"/>
    <n v="264.90724999999998"/>
    <n v="256.12629399999997"/>
  </r>
  <r>
    <x v="735"/>
    <n v="282.73320000000001"/>
    <n v="-3.7115930461807389E-3"/>
    <n v="266.40147999999999"/>
    <n v="257.06358999999998"/>
  </r>
  <r>
    <x v="736"/>
    <n v="282.68400000000003"/>
    <n v="-1.7401564443075834E-4"/>
    <n v="268.02712500000001"/>
    <n v="257.95355599999999"/>
  </r>
  <r>
    <x v="737"/>
    <n v="279.88850000000002"/>
    <n v="-9.8891341568677626E-3"/>
    <n v="269.535145"/>
    <n v="258.79821800000002"/>
  </r>
  <r>
    <x v="738"/>
    <n v="287.03480000000002"/>
    <n v="2.553266747294014E-2"/>
    <n v="271.46839499999999"/>
    <n v="259.81388600000002"/>
  </r>
  <r>
    <x v="739"/>
    <n v="284.85939999999999"/>
    <n v="-7.5788719695313311E-3"/>
    <n v="273.47645499999999"/>
    <n v="260.64092399999998"/>
  </r>
  <r>
    <x v="740"/>
    <n v="278.40210000000002"/>
    <n v="-2.2668376047973005E-2"/>
    <n v="274.89932499999998"/>
    <n v="261.33567399999998"/>
  </r>
  <r>
    <x v="741"/>
    <n v="279.05180000000001"/>
    <n v="2.3336749255842282E-3"/>
    <n v="276.01655499999998"/>
    <n v="262.15044399999999"/>
  </r>
  <r>
    <x v="742"/>
    <n v="285.30239999999998"/>
    <n v="2.2399425483010438E-2"/>
    <n v="277.21745499999997"/>
    <n v="262.99007399999999"/>
  </r>
  <r>
    <x v="743"/>
    <n v="281.66030000000001"/>
    <n v="-1.2765753109682865E-2"/>
    <n v="277.70667500000002"/>
    <n v="263.659852"/>
  </r>
  <r>
    <x v="744"/>
    <n v="284.27870000000001"/>
    <n v="9.2963048040495266E-3"/>
    <n v="278.167845"/>
    <n v="264.14929000000001"/>
  </r>
  <r>
    <x v="745"/>
    <n v="283.85539999999997"/>
    <n v="-1.4890317143002596E-3"/>
    <n v="278.96221000000003"/>
    <n v="264.75299799999999"/>
  </r>
  <r>
    <x v="746"/>
    <n v="283.93419999999998"/>
    <n v="2.7760613326366368E-4"/>
    <n v="279.68423000000001"/>
    <n v="265.38931000000002"/>
  </r>
  <r>
    <x v="747"/>
    <n v="281.63080000000002"/>
    <n v="-8.1124429533320219E-3"/>
    <n v="280.36441500000001"/>
    <n v="265.76766400000002"/>
  </r>
  <r>
    <x v="748"/>
    <n v="281.28629999999998"/>
    <n v="-1.2232326861978393E-3"/>
    <n v="280.76307500000001"/>
    <n v="266.15542599999998"/>
  </r>
  <r>
    <x v="749"/>
    <n v="277.3587"/>
    <n v="-1.3962997842411728E-2"/>
    <n v="280.822135"/>
    <n v="266.52571"/>
  </r>
  <r>
    <x v="750"/>
    <n v="271.10820000000001"/>
    <n v="-2.2535799309702509E-2"/>
    <n v="280.77489000000003"/>
    <n v="266.78119400000003"/>
  </r>
  <r>
    <x v="751"/>
    <n v="290.74579999999997"/>
    <n v="7.2434548272608312E-2"/>
    <n v="281.76612499999999"/>
    <n v="267.26800800000001"/>
  </r>
  <r>
    <x v="752"/>
    <n v="300.05770000000001"/>
    <n v="3.2027633761175789E-2"/>
    <n v="282.96309000000002"/>
    <n v="267.92436800000002"/>
  </r>
  <r>
    <x v="753"/>
    <n v="302.44970000000001"/>
    <n v="7.971800090449177E-3"/>
    <n v="284.10542500000003"/>
    <n v="268.67129"/>
  </r>
  <r>
    <x v="754"/>
    <n v="300.77629999999999"/>
    <n v="-5.5328208293808911E-3"/>
    <n v="284.95491500000003"/>
    <n v="269.52589999999998"/>
  </r>
  <r>
    <x v="755"/>
    <n v="300.62860000000001"/>
    <n v="-4.9106262694231795E-4"/>
    <n v="285.84968500000002"/>
    <n v="270.45807400000001"/>
  </r>
  <r>
    <x v="756"/>
    <n v="299.63440000000003"/>
    <n v="-3.3070705847679793E-3"/>
    <n v="286.697205"/>
    <n v="271.47647599999999"/>
  </r>
  <r>
    <x v="757"/>
    <n v="300.62860000000001"/>
    <n v="3.3180435891204674E-3"/>
    <n v="287.73421000000002"/>
    <n v="272.537598"/>
  </r>
  <r>
    <x v="758"/>
    <n v="305.78660000000002"/>
    <n v="1.7157382897036388E-2"/>
    <n v="288.67180000000002"/>
    <n v="273.63770199999999"/>
  </r>
  <r>
    <x v="759"/>
    <n v="303.81790000000001"/>
    <n v="-6.4381500039570883E-3"/>
    <n v="289.61972500000002"/>
    <n v="274.80769400000003"/>
  </r>
  <r>
    <x v="760"/>
    <n v="302.19369999999998"/>
    <n v="-5.3459654615479746E-3"/>
    <n v="290.80930499999999"/>
    <n v="275.92669599999999"/>
  </r>
  <r>
    <x v="761"/>
    <n v="307.42059999999998"/>
    <n v="1.7296522065152198E-2"/>
    <n v="292.22774500000003"/>
    <n v="277.164804"/>
  </r>
  <r>
    <x v="762"/>
    <n v="305.255"/>
    <n v="-7.0444205755891831E-3"/>
    <n v="293.22537499999999"/>
    <n v="278.42161399999998"/>
  </r>
  <r>
    <x v="763"/>
    <n v="304.13290000000001"/>
    <n v="-3.675943063995657E-3"/>
    <n v="294.34900499999998"/>
    <n v="279.560698"/>
  </r>
  <r>
    <x v="764"/>
    <n v="304.61520000000002"/>
    <n v="1.5858198833471615E-3"/>
    <n v="295.36583000000002"/>
    <n v="280.62713600000001"/>
  </r>
  <r>
    <x v="765"/>
    <n v="306.8596"/>
    <n v="7.3679842634246651E-3"/>
    <n v="296.51603999999998"/>
    <n v="281.707356"/>
  </r>
  <r>
    <x v="766"/>
    <n v="309.75979999999998"/>
    <n v="9.4512278579519382E-3"/>
    <n v="297.80732"/>
    <n v="282.89913000000001"/>
  </r>
  <r>
    <x v="767"/>
    <n v="314.21879999999999"/>
    <n v="1.439502479017607E-2"/>
    <n v="299.43671999999998"/>
    <n v="284.18894399999999"/>
  </r>
  <r>
    <x v="768"/>
    <n v="314.0412"/>
    <n v="-5.6521124770381181E-4"/>
    <n v="301.07446499999998"/>
    <n v="285.50237199999998"/>
  </r>
  <r>
    <x v="769"/>
    <n v="316.84289999999999"/>
    <n v="8.921440881005438E-3"/>
    <n v="303.048675"/>
    <n v="286.945266"/>
  </r>
  <r>
    <x v="770"/>
    <n v="311.00279999999998"/>
    <n v="-1.843216306882689E-2"/>
    <n v="305.04340500000001"/>
    <n v="288.166428"/>
  </r>
  <r>
    <x v="771"/>
    <n v="309.61180000000002"/>
    <n v="-4.4726285422509449E-3"/>
    <n v="305.98670499999997"/>
    <n v="289.22451999999998"/>
  </r>
  <r>
    <x v="772"/>
    <n v="321.51889999999997"/>
    <n v="3.8458159540430747E-2"/>
    <n v="307.05976500000003"/>
    <n v="290.42921000000001"/>
  </r>
  <r>
    <x v="773"/>
    <n v="328.3947"/>
    <n v="2.1385368014135597E-2"/>
    <n v="308.35701499999999"/>
    <n v="291.55958600000002"/>
  </r>
  <r>
    <x v="774"/>
    <n v="326.73750000000001"/>
    <n v="-5.0463664608472181E-3"/>
    <n v="309.65507500000001"/>
    <n v="292.59323000000001"/>
  </r>
  <r>
    <x v="775"/>
    <n v="323.95549999999997"/>
    <n v="-8.514480278511205E-3"/>
    <n v="310.82141999999999"/>
    <n v="293.71297800000002"/>
  </r>
  <r>
    <x v="776"/>
    <n v="328.08890000000002"/>
    <n v="1.275915982287712E-2"/>
    <n v="312.244145"/>
    <n v="294.88488000000001"/>
  </r>
  <r>
    <x v="777"/>
    <n v="330.87079999999997"/>
    <n v="8.479104291550188E-3"/>
    <n v="313.75625500000001"/>
    <n v="296.14175399999999"/>
  </r>
  <r>
    <x v="778"/>
    <n v="331.40359999999998"/>
    <n v="1.6102962243873531E-3"/>
    <n v="315.037105"/>
    <n v="297.30356399999999"/>
  </r>
  <r>
    <x v="779"/>
    <n v="329.17410000000001"/>
    <n v="-6.7274465334714595E-3"/>
    <n v="316.30491499999999"/>
    <n v="298.363496"/>
  </r>
  <r>
    <x v="780"/>
    <n v="319.01319999999998"/>
    <n v="-3.0867859895417071E-2"/>
    <n v="317.14589000000001"/>
    <n v="299.30269800000002"/>
  </r>
  <r>
    <x v="781"/>
    <n v="320.86779999999999"/>
    <n v="5.8135525426534773E-3"/>
    <n v="317.81824999999998"/>
    <n v="300.30163199999998"/>
  </r>
  <r>
    <x v="782"/>
    <n v="322.37709999999998"/>
    <n v="4.7038063651136941E-3"/>
    <n v="318.67435499999999"/>
    <n v="301.22680600000001"/>
  </r>
  <r>
    <x v="783"/>
    <n v="327.36880000000002"/>
    <n v="1.5484040274573063E-2"/>
    <n v="319.83614999999998"/>
    <n v="302.18212199999999"/>
  </r>
  <r>
    <x v="784"/>
    <n v="329.7758"/>
    <n v="7.3525638362603729E-3"/>
    <n v="321.09417999999999"/>
    <n v="303.10190799999998"/>
  </r>
  <r>
    <x v="785"/>
    <n v="332.78460000000001"/>
    <n v="9.1237743946037675E-3"/>
    <n v="322.39042999999998"/>
    <n v="304.102936"/>
  </r>
  <r>
    <x v="786"/>
    <n v="343.39940000000001"/>
    <n v="3.1896908691087189E-2"/>
    <n v="324.07240999999999"/>
    <n v="305.31724400000002"/>
  </r>
  <r>
    <x v="787"/>
    <n v="337.70729999999998"/>
    <n v="-1.6575742415391614E-2"/>
    <n v="325.24683499999998"/>
    <n v="306.47361999999998"/>
  </r>
  <r>
    <x v="788"/>
    <n v="333.48509999999999"/>
    <n v="-1.2502542882549483E-2"/>
    <n v="326.21902999999998"/>
    <n v="307.402626"/>
  </r>
  <r>
    <x v="789"/>
    <n v="329.0557"/>
    <n v="-1.328215263590482E-2"/>
    <n v="326.82967000000002"/>
    <n v="308.28655199999997"/>
  </r>
  <r>
    <x v="790"/>
    <n v="335.12259999999998"/>
    <n v="1.8437304079522043E-2"/>
    <n v="328.03566000000001"/>
    <n v="309.42096199999997"/>
  </r>
  <r>
    <x v="791"/>
    <n v="330.49599999999998"/>
    <n v="-1.3805693796837382E-2"/>
    <n v="329.07987000000003"/>
    <n v="310.44984599999998"/>
  </r>
  <r>
    <x v="792"/>
    <n v="324.16269999999997"/>
    <n v="-1.9163015588690935E-2"/>
    <n v="329.21206000000001"/>
    <n v="311.22705200000001"/>
  </r>
  <r>
    <x v="793"/>
    <n v="330.0521"/>
    <n v="1.8168037223283307E-2"/>
    <n v="329.29493000000002"/>
    <n v="312.19488799999999"/>
  </r>
  <r>
    <x v="794"/>
    <n v="331.31479999999999"/>
    <n v="3.8257596300705909E-3"/>
    <n v="329.52379500000001"/>
    <n v="313.13560999999999"/>
  </r>
  <r>
    <x v="795"/>
    <n v="330.52550000000002"/>
    <n v="-2.382326415843683E-3"/>
    <n v="329.85229500000003"/>
    <n v="314.06901199999999"/>
  </r>
  <r>
    <x v="796"/>
    <n v="335.94139999999999"/>
    <n v="1.6385725155850128E-2"/>
    <n v="330.24491999999998"/>
    <n v="315.10915599999998"/>
  </r>
  <r>
    <x v="797"/>
    <n v="333.42579999999998"/>
    <n v="-7.488210741516288E-3"/>
    <n v="330.37267000000003"/>
    <n v="316.14505600000001"/>
  </r>
  <r>
    <x v="798"/>
    <n v="333.58370000000002"/>
    <n v="4.7356863206160504E-4"/>
    <n v="330.481675"/>
    <n v="317.19100400000002"/>
  </r>
  <r>
    <x v="799"/>
    <n v="336.66160000000002"/>
    <n v="9.2267697732233422E-3"/>
    <n v="330.85604999999998"/>
    <n v="318.37706200000002"/>
  </r>
  <r>
    <x v="800"/>
    <n v="332.66629999999998"/>
    <n v="-1.1867406321362628E-2"/>
    <n v="331.53870499999999"/>
    <n v="319.60822400000001"/>
  </r>
  <r>
    <x v="801"/>
    <n v="327.34899999999999"/>
    <n v="-1.5983885352979788E-2"/>
    <n v="331.86276500000002"/>
    <n v="320.34028799999999"/>
  </r>
  <r>
    <x v="802"/>
    <n v="327.98039999999997"/>
    <n v="1.9288282536376045E-3"/>
    <n v="332.14292999999998"/>
    <n v="320.89874200000003"/>
  </r>
  <r>
    <x v="803"/>
    <n v="332.6465"/>
    <n v="1.4226764770089995E-2"/>
    <n v="332.40681499999999"/>
    <n v="321.502678"/>
  </r>
  <r>
    <x v="804"/>
    <n v="338.03280000000001"/>
    <n v="1.6192264160302283E-2"/>
    <n v="332.81966499999999"/>
    <n v="322.24780800000002"/>
  </r>
  <r>
    <x v="805"/>
    <n v="340.5779"/>
    <n v="7.529151017297675E-3"/>
    <n v="333.20933000000002"/>
    <n v="323.04679399999998"/>
  </r>
  <r>
    <x v="806"/>
    <n v="341.06139999999999"/>
    <n v="1.419645843139028E-3"/>
    <n v="333.09242999999998"/>
    <n v="323.87533400000001"/>
  </r>
  <r>
    <x v="807"/>
    <n v="354.63549999999998"/>
    <n v="3.9799578609599262E-2"/>
    <n v="333.93884000000003"/>
    <n v="324.95547199999999"/>
  </r>
  <r>
    <x v="808"/>
    <n v="350.2851"/>
    <n v="-1.2267243409077699E-2"/>
    <n v="334.77884"/>
    <n v="325.84544199999999"/>
  </r>
  <r>
    <x v="809"/>
    <n v="342.1859"/>
    <n v="-2.3121737122132835E-2"/>
    <n v="335.43535000000003"/>
    <n v="326.61280199999999"/>
  </r>
  <r>
    <x v="810"/>
    <n v="339.12779999999998"/>
    <n v="-8.9369550294153832E-3"/>
    <n v="335.63560999999999"/>
    <n v="327.35148400000003"/>
  </r>
  <r>
    <x v="811"/>
    <n v="340.44970000000001"/>
    <n v="3.8979405404098166E-3"/>
    <n v="336.13329499999998"/>
    <n v="328.012066"/>
  </r>
  <r>
    <x v="812"/>
    <n v="346.24040000000002"/>
    <n v="1.7008973719172094E-2"/>
    <n v="337.23718000000002"/>
    <n v="328.831774"/>
  </r>
  <r>
    <x v="813"/>
    <n v="333.2088"/>
    <n v="-3.7637433413316379E-2"/>
    <n v="337.395015"/>
    <n v="329.41329200000001"/>
  </r>
  <r>
    <x v="814"/>
    <n v="326.25400000000002"/>
    <n v="-2.0872197853117891E-2"/>
    <n v="337.141975"/>
    <n v="329.846068"/>
  </r>
  <r>
    <x v="815"/>
    <n v="333.80070000000001"/>
    <n v="2.3131363906649272E-2"/>
    <n v="337.30573500000003"/>
    <n v="330.38488999999998"/>
  </r>
  <r>
    <x v="816"/>
    <n v="331.38380000000001"/>
    <n v="-7.2405480276104273E-3"/>
    <n v="337.077855"/>
    <n v="330.81736999999998"/>
  </r>
  <r>
    <x v="817"/>
    <n v="331.79809999999998"/>
    <n v="1.2502119898436526E-3"/>
    <n v="336.99646999999999"/>
    <n v="331.16895599999998"/>
  </r>
  <r>
    <x v="818"/>
    <n v="323.07749999999999"/>
    <n v="-2.6282850926512169E-2"/>
    <n v="336.47116"/>
    <n v="331.34968199999997"/>
  </r>
  <r>
    <x v="819"/>
    <n v="322.24889999999999"/>
    <n v="-2.564709705875523E-3"/>
    <n v="335.75052499999998"/>
    <n v="331.45780200000002"/>
  </r>
  <r>
    <x v="820"/>
    <n v="323.3537"/>
    <n v="3.4284058068159151E-3"/>
    <n v="335.28489500000001"/>
    <n v="331.70481999999998"/>
  </r>
  <r>
    <x v="821"/>
    <n v="325.65230000000003"/>
    <n v="7.1086243948963457E-3"/>
    <n v="335.20006000000001"/>
    <n v="332.02562999999998"/>
  </r>
  <r>
    <x v="822"/>
    <n v="321.64710000000002"/>
    <n v="-1.2299007254055971E-2"/>
    <n v="334.88339500000001"/>
    <n v="332.02819399999998"/>
  </r>
  <r>
    <x v="823"/>
    <n v="317.87869999999998"/>
    <n v="-1.1715945830072849E-2"/>
    <n v="334.14500500000003"/>
    <n v="331.81787400000002"/>
  </r>
  <r>
    <x v="824"/>
    <n v="318.56920000000002"/>
    <n v="2.1722122306402358E-3"/>
    <n v="333.17182500000001"/>
    <n v="331.65450800000002"/>
  </r>
  <r>
    <x v="825"/>
    <n v="316.67520000000002"/>
    <n v="-5.9453330704914986E-3"/>
    <n v="331.97669000000002"/>
    <n v="331.50890199999998"/>
  </r>
  <r>
    <x v="826"/>
    <n v="319.66419999999999"/>
    <n v="9.4386930204828356E-3"/>
    <n v="330.90683000000001"/>
    <n v="331.34040800000002"/>
  </r>
  <r>
    <x v="827"/>
    <n v="317.51369999999997"/>
    <n v="-6.7273720360303546E-3"/>
    <n v="329.05074000000002"/>
    <n v="331.07326599999999"/>
  </r>
  <r>
    <x v="828"/>
    <n v="316.74259999999998"/>
    <n v="-2.4285566260605629E-3"/>
    <n v="327.37361499999997"/>
    <n v="330.78004600000003"/>
  </r>
  <r>
    <x v="829"/>
    <n v="313.26280000000003"/>
    <n v="-1.0986207728294062E-2"/>
    <n v="325.92746"/>
    <n v="330.46181999999999"/>
  </r>
  <r>
    <x v="830"/>
    <n v="312.8673"/>
    <n v="-1.2625182434684579E-3"/>
    <n v="324.61443500000001"/>
    <n v="330.33890200000002"/>
  </r>
  <r>
    <x v="831"/>
    <n v="318.20569999999998"/>
    <n v="1.7062825037963414E-2"/>
    <n v="323.50223499999998"/>
    <n v="330.28566000000001"/>
  </r>
  <r>
    <x v="832"/>
    <n v="318.77910000000003"/>
    <n v="1.8019790343166697E-3"/>
    <n v="322.12916999999999"/>
    <n v="330.21370000000002"/>
  </r>
  <r>
    <x v="833"/>
    <n v="323.26729999999998"/>
    <n v="1.4079342089867053E-2"/>
    <n v="321.63209499999999"/>
    <n v="330.13166999999999"/>
  </r>
  <r>
    <x v="834"/>
    <n v="316.3175"/>
    <n v="-2.1498617398047926E-2"/>
    <n v="321.13526999999999"/>
    <n v="329.862504"/>
  </r>
  <r>
    <x v="835"/>
    <n v="319.29309999999998"/>
    <n v="9.4070040386635689E-3"/>
    <n v="320.40989000000002"/>
    <n v="329.59267399999999"/>
  </r>
  <r>
    <x v="836"/>
    <n v="320.00490000000002"/>
    <n v="2.2292996622852446E-3"/>
    <n v="319.84094499999998"/>
    <n v="329.12478399999998"/>
  </r>
  <r>
    <x v="837"/>
    <n v="324.66120000000001"/>
    <n v="1.4550714692181277E-2"/>
    <n v="319.48410000000001"/>
    <n v="328.86386199999998"/>
  </r>
  <r>
    <x v="838"/>
    <n v="325.03680000000003"/>
    <n v="1.1568983297050028E-3"/>
    <n v="319.582065"/>
    <n v="328.69489600000003"/>
  </r>
  <r>
    <x v="839"/>
    <n v="324.01859999999999"/>
    <n v="-3.132568373796607E-3"/>
    <n v="319.67054999999999"/>
    <n v="328.594154"/>
  </r>
  <r>
    <x v="840"/>
    <n v="324.9083"/>
    <n v="2.7458300233382804E-3"/>
    <n v="319.74828000000002"/>
    <n v="328.38986799999998"/>
  </r>
  <r>
    <x v="841"/>
    <n v="329.74250000000001"/>
    <n v="1.4878659609496081E-2"/>
    <n v="319.95278999999999"/>
    <n v="328.374798"/>
  </r>
  <r>
    <x v="842"/>
    <n v="329.08019999999999"/>
    <n v="-2.008536964449581E-3"/>
    <n v="320.32444500000003"/>
    <n v="328.47314799999998"/>
  </r>
  <r>
    <x v="843"/>
    <n v="326.14400000000001"/>
    <n v="-8.9224450453111448E-3"/>
    <n v="320.73770999999999"/>
    <n v="328.39498600000002"/>
  </r>
  <r>
    <x v="844"/>
    <n v="330.45429999999999"/>
    <n v="1.321594142464666E-2"/>
    <n v="321.33196500000003"/>
    <n v="328.37777599999998"/>
  </r>
  <r>
    <x v="845"/>
    <n v="334.08229999999998"/>
    <n v="1.0978825211231946E-2"/>
    <n v="322.20231999999999"/>
    <n v="328.44891200000001"/>
  </r>
  <r>
    <x v="846"/>
    <n v="327.9828"/>
    <n v="-1.8257477274312262E-2"/>
    <n v="322.61824999999999"/>
    <n v="328.28973999999999"/>
  </r>
  <r>
    <x v="847"/>
    <n v="332.22379999999998"/>
    <n v="1.2930556114527869E-2"/>
    <n v="323.35375499999998"/>
    <n v="328.26569999999998"/>
  </r>
  <r>
    <x v="848"/>
    <n v="334.83370000000002"/>
    <n v="7.8558489789113395E-3"/>
    <n v="324.25830999999999"/>
    <n v="328.29070000000002"/>
  </r>
  <r>
    <x v="849"/>
    <n v="326.4504"/>
    <n v="-2.5037205036410715E-2"/>
    <n v="324.91768999999999"/>
    <n v="328.086476"/>
  </r>
  <r>
    <x v="850"/>
    <n v="325.30369999999999"/>
    <n v="-3.5126316279594505E-3"/>
    <n v="325.53951000000001"/>
    <n v="327.93922400000002"/>
  </r>
  <r>
    <x v="851"/>
    <n v="324.89839999999998"/>
    <n v="-1.2459126656106934E-3"/>
    <n v="325.874145"/>
    <n v="327.89021200000002"/>
  </r>
  <r>
    <x v="852"/>
    <n v="317.10840000000002"/>
    <n v="-2.3976726262733061E-2"/>
    <n v="325.79061000000002"/>
    <n v="327.67277200000001"/>
  </r>
  <r>
    <x v="853"/>
    <n v="315.88249999999999"/>
    <n v="-3.8658704720531123E-3"/>
    <n v="325.42137000000002"/>
    <n v="327.337492"/>
  </r>
  <r>
    <x v="854"/>
    <n v="313.3913"/>
    <n v="-7.8864767753832332E-3"/>
    <n v="325.27506"/>
    <n v="326.84466200000003"/>
  </r>
  <r>
    <x v="855"/>
    <n v="313.9153"/>
    <n v="1.672031099778426E-3"/>
    <n v="325.00617"/>
    <n v="326.31141000000002"/>
  </r>
  <r>
    <x v="856"/>
    <n v="308.57690000000002"/>
    <n v="-1.7005861135153233E-2"/>
    <n v="324.43477000000001"/>
    <n v="325.66172"/>
  </r>
  <r>
    <x v="857"/>
    <n v="309.21949999999998"/>
    <n v="2.0824630748443873E-3"/>
    <n v="323.66268500000001"/>
    <n v="324.7534"/>
  </r>
  <r>
    <x v="858"/>
    <n v="310.0598"/>
    <n v="2.717487092502191E-3"/>
    <n v="322.91383500000001"/>
    <n v="323.948894"/>
  </r>
  <r>
    <x v="859"/>
    <n v="312.14569999999998"/>
    <n v="6.72741193795523E-3"/>
    <n v="322.32019000000003"/>
    <n v="323.34809000000001"/>
  </r>
  <r>
    <x v="860"/>
    <n v="318.1266"/>
    <n v="1.9160603525853581E-2"/>
    <n v="321.98110500000001"/>
    <n v="322.928066"/>
  </r>
  <r>
    <x v="861"/>
    <n v="309.81259999999997"/>
    <n v="-2.6134249698076206E-2"/>
    <n v="320.98460999999998"/>
    <n v="322.31532399999998"/>
  </r>
  <r>
    <x v="862"/>
    <n v="315.31900000000002"/>
    <n v="1.7773324906734E-2"/>
    <n v="320.29655000000002"/>
    <n v="321.69689599999998"/>
  </r>
  <r>
    <x v="863"/>
    <n v="315.71440000000001"/>
    <n v="1.2539682036287747E-3"/>
    <n v="319.77507000000003"/>
    <n v="321.34700800000002"/>
  </r>
  <r>
    <x v="864"/>
    <n v="323.52429999999998"/>
    <n v="2.4737230864350757E-2"/>
    <n v="319.42856999999998"/>
    <n v="321.29241400000001"/>
  </r>
  <r>
    <x v="865"/>
    <n v="326.05509999999998"/>
    <n v="7.8225963242946062E-3"/>
    <n v="319.02721000000003"/>
    <n v="321.13750199999998"/>
  </r>
  <r>
    <x v="866"/>
    <n v="324.64139999999998"/>
    <n v="-4.335770242514192E-3"/>
    <n v="318.86014"/>
    <n v="321.00265400000001"/>
  </r>
  <r>
    <x v="867"/>
    <n v="328.62540000000001"/>
    <n v="1.2272002276974003E-2"/>
    <n v="318.68022000000002"/>
    <n v="320.93920000000003"/>
  </r>
  <r>
    <x v="868"/>
    <n v="327.37979999999999"/>
    <n v="-3.7903339181938334E-3"/>
    <n v="318.307525"/>
    <n v="321.02524599999998"/>
  </r>
  <r>
    <x v="869"/>
    <n v="323.98899999999998"/>
    <n v="-1.0357389185282728E-2"/>
    <n v="318.18445500000001"/>
    <n v="321.06004799999999"/>
  </r>
  <r>
    <x v="870"/>
    <n v="328.84289999999999"/>
    <n v="1.4981681476840203E-2"/>
    <n v="318.36141500000002"/>
    <n v="321.16983199999999"/>
  </r>
  <r>
    <x v="871"/>
    <n v="328.26949999999999"/>
    <n v="-1.7436897679712349E-3"/>
    <n v="318.52996999999999"/>
    <n v="321.22217599999999"/>
  </r>
  <r>
    <x v="872"/>
    <n v="326.34179999999998"/>
    <n v="-5.872309184983715E-3"/>
    <n v="318.99164000000002"/>
    <n v="321.31607000000002"/>
  </r>
  <r>
    <x v="873"/>
    <n v="327.53789999999998"/>
    <n v="3.6651755919714368E-3"/>
    <n v="319.57441"/>
    <n v="321.509254"/>
  </r>
  <r>
    <x v="874"/>
    <n v="322.94099999999997"/>
    <n v="-1.4034711708171832E-2"/>
    <n v="320.051895"/>
    <n v="321.59669000000002"/>
  </r>
  <r>
    <x v="875"/>
    <n v="325.56079999999997"/>
    <n v="8.1123177298638716E-3"/>
    <n v="320.63416999999998"/>
    <n v="321.77440200000001"/>
  </r>
  <r>
    <x v="876"/>
    <n v="326.75700000000001"/>
    <n v="3.6742752812992663E-3"/>
    <n v="321.54317500000002"/>
    <n v="321.91625800000003"/>
  </r>
  <r>
    <x v="877"/>
    <n v="336.78129999999999"/>
    <n v="3.0678149205678684E-2"/>
    <n v="322.92126500000001"/>
    <n v="322.30160999999998"/>
  </r>
  <r>
    <x v="878"/>
    <n v="324.14710000000002"/>
    <n v="-3.7514553213019775E-2"/>
    <n v="323.62563"/>
    <n v="322.44970000000001"/>
  </r>
  <r>
    <x v="879"/>
    <n v="326.04520000000002"/>
    <n v="5.8556747846887358E-3"/>
    <n v="324.320605"/>
    <n v="322.70534800000001"/>
  </r>
  <r>
    <x v="880"/>
    <n v="333.45949999999999"/>
    <n v="2.2740098612094251E-2"/>
    <n v="325.08724999999998"/>
    <n v="323.11719199999999"/>
  </r>
  <r>
    <x v="881"/>
    <n v="334.25040000000001"/>
    <n v="2.3718022728398402E-3"/>
    <n v="326.30914000000001"/>
    <n v="323.438086"/>
  </r>
  <r>
    <x v="882"/>
    <n v="342.11959999999999"/>
    <n v="2.3542828968940555E-2"/>
    <n v="327.64917000000003"/>
    <n v="323.90489600000001"/>
  </r>
  <r>
    <x v="883"/>
    <n v="344.34390000000002"/>
    <n v="6.5015275359845415E-3"/>
    <n v="329.080645"/>
    <n v="324.32642800000002"/>
  </r>
  <r>
    <x v="884"/>
    <n v="348.77280000000002"/>
    <n v="1.2861851190045792E-2"/>
    <n v="330.34307000000001"/>
    <n v="324.97553399999998"/>
  </r>
  <r>
    <x v="885"/>
    <n v="352.46010000000001"/>
    <n v="1.0572212053233443E-2"/>
    <n v="331.66332"/>
    <n v="325.63887399999999"/>
  </r>
  <r>
    <x v="886"/>
    <n v="356.41460000000001"/>
    <n v="1.1219709691962176E-2"/>
    <n v="333.25198"/>
    <n v="326.36706800000002"/>
  </r>
  <r>
    <x v="887"/>
    <n v="359.05399999999997"/>
    <n v="7.4054205411338003E-3"/>
    <n v="334.77341000000001"/>
    <n v="327.05492400000003"/>
  </r>
  <r>
    <x v="888"/>
    <n v="356.5727"/>
    <n v="-6.9106596779313634E-3"/>
    <n v="336.23305499999998"/>
    <n v="327.68564199999997"/>
  </r>
  <r>
    <x v="889"/>
    <n v="365.4502"/>
    <n v="2.4896746161441996E-2"/>
    <n v="338.30611499999998"/>
    <n v="328.514274"/>
  </r>
  <r>
    <x v="890"/>
    <n v="362.49430000000001"/>
    <n v="-8.0883797573513272E-3"/>
    <n v="339.98868499999998"/>
    <n v="329.26599399999998"/>
  </r>
  <r>
    <x v="891"/>
    <n v="366.04329999999999"/>
    <n v="9.7904987747392536E-3"/>
    <n v="341.87737499999997"/>
    <n v="329.99200999999999"/>
  </r>
  <r>
    <x v="892"/>
    <n v="366.19189999999998"/>
    <n v="4.0596290111039046E-4"/>
    <n v="343.86988000000002"/>
    <n v="330.73424399999999"/>
  </r>
  <r>
    <x v="893"/>
    <n v="372.63080000000002"/>
    <n v="1.7583403674412468E-2"/>
    <n v="346.12452500000001"/>
    <n v="331.66397999999998"/>
  </r>
  <r>
    <x v="894"/>
    <n v="366.37020000000001"/>
    <n v="-1.680108031864247E-2"/>
    <n v="348.29598499999997"/>
    <n v="332.38229799999999"/>
  </r>
  <r>
    <x v="895"/>
    <n v="373.8888"/>
    <n v="2.0521865588412957E-2"/>
    <n v="350.71238499999998"/>
    <n v="333.178428"/>
  </r>
  <r>
    <x v="896"/>
    <n v="369.55990000000003"/>
    <n v="-1.1578041385566951E-2"/>
    <n v="352.85253"/>
    <n v="334.00997000000001"/>
  </r>
  <r>
    <x v="897"/>
    <n v="374.29489999999998"/>
    <n v="1.2812537290977533E-2"/>
    <n v="354.72820999999999"/>
    <n v="334.85139199999998"/>
  </r>
  <r>
    <x v="898"/>
    <n v="373.87889999999999"/>
    <n v="-1.1114231051505552E-3"/>
    <n v="357.21480000000003"/>
    <n v="335.632296"/>
  </r>
  <r>
    <x v="899"/>
    <n v="375.0478"/>
    <n v="3.126413392143812E-3"/>
    <n v="359.66493000000003"/>
    <n v="336.60424399999999"/>
  </r>
  <r>
    <x v="900"/>
    <n v="379.0994"/>
    <n v="1.0802889658331649E-2"/>
    <n v="361.94692500000002"/>
    <n v="337.68015800000001"/>
  </r>
  <r>
    <x v="901"/>
    <n v="375.28559999999999"/>
    <n v="-1.0060158364798344E-2"/>
    <n v="363.99868500000002"/>
    <n v="338.68790200000001"/>
  </r>
  <r>
    <x v="902"/>
    <n v="375.34500000000003"/>
    <n v="1.5827945436774904E-4"/>
    <n v="365.65995500000002"/>
    <n v="339.85263400000002"/>
  </r>
  <r>
    <x v="903"/>
    <n v="370.9864"/>
    <n v="-1.1612250063275154E-2"/>
    <n v="366.99207999999999"/>
    <n v="340.95471199999997"/>
  </r>
  <r>
    <x v="904"/>
    <n v="365.6669"/>
    <n v="-1.4338800559804854E-2"/>
    <n v="367.83678500000002"/>
    <n v="342.000224"/>
  </r>
  <r>
    <x v="905"/>
    <n v="369.01510000000002"/>
    <n v="9.1564207753012106E-3"/>
    <n v="368.664535"/>
    <n v="343.10221999999999"/>
  </r>
  <r>
    <x v="906"/>
    <n v="365.33010000000002"/>
    <n v="-9.9860412216193906E-3"/>
    <n v="369.11031000000003"/>
    <n v="344.23728399999999"/>
  </r>
  <r>
    <x v="907"/>
    <n v="367.4599"/>
    <n v="5.8297961213706895E-3"/>
    <n v="369.53060499999998"/>
    <n v="345.40209199999998"/>
  </r>
  <r>
    <x v="908"/>
    <n v="370.709"/>
    <n v="8.8420532417279318E-3"/>
    <n v="370.23741999999999"/>
    <n v="346.61507599999999"/>
  </r>
  <r>
    <x v="909"/>
    <n v="367.80650000000003"/>
    <n v="-7.8295914045787285E-3"/>
    <n v="370.35523499999999"/>
    <n v="347.72829200000001"/>
  </r>
  <r>
    <x v="910"/>
    <n v="370.85759999999999"/>
    <n v="8.2953944533332713E-3"/>
    <n v="370.77339999999998"/>
    <n v="348.78291200000001"/>
  </r>
  <r>
    <x v="911"/>
    <n v="370.84769999999997"/>
    <n v="-2.6694882348410331E-5"/>
    <n v="371.01362"/>
    <n v="350.00361400000003"/>
  </r>
  <r>
    <x v="912"/>
    <n v="362.4871"/>
    <n v="-2.2544564790343835E-2"/>
    <n v="370.82837999999998"/>
    <n v="350.94697600000001"/>
  </r>
  <r>
    <x v="913"/>
    <n v="367.24189999999999"/>
    <n v="1.3117156445015432E-2"/>
    <n v="370.55893500000002"/>
    <n v="351.97752600000001"/>
  </r>
  <r>
    <x v="914"/>
    <n v="369.14389999999997"/>
    <n v="5.1791475863729453E-3"/>
    <n v="370.69761999999997"/>
    <n v="352.88991800000002"/>
  </r>
  <r>
    <x v="915"/>
    <n v="369.74810000000002"/>
    <n v="1.6367600819084949E-3"/>
    <n v="370.49058500000001"/>
    <n v="353.763778"/>
  </r>
  <r>
    <x v="916"/>
    <n v="367.13290000000001"/>
    <n v="-7.0729234308438693E-3"/>
    <n v="370.369235"/>
    <n v="354.613608"/>
  </r>
  <r>
    <x v="917"/>
    <n v="370.02550000000002"/>
    <n v="7.8788907232232308E-3"/>
    <n v="370.15576499999997"/>
    <n v="355.44161000000003"/>
  </r>
  <r>
    <x v="918"/>
    <n v="371.0557"/>
    <n v="2.7841324449260352E-3"/>
    <n v="370.01460500000002"/>
    <n v="356.31512800000002"/>
  </r>
  <r>
    <x v="919"/>
    <n v="371.13490000000002"/>
    <n v="2.1344504342613035E-4"/>
    <n v="369.81896"/>
    <n v="357.25804599999998"/>
  </r>
  <r>
    <x v="920"/>
    <n v="370.5505"/>
    <n v="-1.5746296023360085E-3"/>
    <n v="369.39151500000003"/>
    <n v="358.092198"/>
  </r>
  <r>
    <x v="921"/>
    <n v="371.7491"/>
    <n v="3.2346468295143538E-3"/>
    <n v="369.21469000000002"/>
    <n v="358.96179000000001"/>
  </r>
  <r>
    <x v="922"/>
    <n v="372.50200000000001"/>
    <n v="2.025290713548511E-3"/>
    <n v="369.07254"/>
    <n v="359.88499400000001"/>
  </r>
  <r>
    <x v="923"/>
    <n v="367.38060000000002"/>
    <n v="-1.3748651013954283E-2"/>
    <n v="368.89224999999999"/>
    <n v="360.681848"/>
  </r>
  <r>
    <x v="924"/>
    <n v="367.11320000000001"/>
    <n v="-7.2785552639420548E-4"/>
    <n v="368.96456499999999"/>
    <n v="361.565292"/>
  </r>
  <r>
    <x v="925"/>
    <n v="364.47820000000002"/>
    <n v="-7.1776225970626717E-3"/>
    <n v="368.73772000000002"/>
    <n v="362.34363999999999"/>
  </r>
  <r>
    <x v="926"/>
    <n v="364.29"/>
    <n v="-5.16354613252612E-4"/>
    <n v="368.68571500000002"/>
    <n v="363.09429999999998"/>
  </r>
  <r>
    <x v="927"/>
    <n v="371.16469999999998"/>
    <n v="1.8871503472507989E-2"/>
    <n v="368.87095499999998"/>
    <n v="363.78196800000001"/>
  </r>
  <r>
    <x v="928"/>
    <n v="372.2543"/>
    <n v="2.9356239965707687E-3"/>
    <n v="368.94821999999999"/>
    <n v="364.74411199999997"/>
  </r>
  <r>
    <x v="929"/>
    <n v="379.16860000000003"/>
    <n v="1.8574130641338504E-2"/>
    <n v="369.51632499999999"/>
    <n v="365.80658"/>
  </r>
  <r>
    <x v="930"/>
    <n v="381.0111"/>
    <n v="4.8593158821694793E-3"/>
    <n v="370.024"/>
    <n v="366.75761199999999"/>
  </r>
  <r>
    <x v="931"/>
    <n v="384.815"/>
    <n v="9.9836986376511394E-3"/>
    <n v="370.72236500000002"/>
    <n v="367.76890400000002"/>
  </r>
  <r>
    <x v="932"/>
    <n v="386.59809999999999"/>
    <n v="4.6336551329859699E-3"/>
    <n v="371.92791499999998"/>
    <n v="368.65847400000001"/>
  </r>
  <r>
    <x v="933"/>
    <n v="385.80560000000003"/>
    <n v="-2.0499324750948844E-3"/>
    <n v="372.85610000000003"/>
    <n v="369.487708"/>
  </r>
  <r>
    <x v="934"/>
    <n v="390.16419999999999"/>
    <n v="1.1297399519343276E-2"/>
    <n v="373.90711499999998"/>
    <n v="370.31553600000001"/>
  </r>
  <r>
    <x v="935"/>
    <n v="394.91910000000001"/>
    <n v="1.2186920276129998E-2"/>
    <n v="375.16566499999999"/>
    <n v="371.164716"/>
  </r>
  <r>
    <x v="936"/>
    <n v="392.77940000000001"/>
    <n v="-5.4180717012674018E-3"/>
    <n v="376.44799"/>
    <n v="371.89201200000002"/>
  </r>
  <r>
    <x v="937"/>
    <n v="395.14690000000002"/>
    <n v="6.0275564349860922E-3"/>
    <n v="377.70406000000003"/>
    <n v="372.61387000000002"/>
  </r>
  <r>
    <x v="938"/>
    <n v="398.7724"/>
    <n v="9.1750688161795768E-3"/>
    <n v="379.08989500000001"/>
    <n v="373.45786399999997"/>
  </r>
  <r>
    <x v="939"/>
    <n v="401.06079999999997"/>
    <n v="5.7386117996129915E-3"/>
    <n v="380.58618999999999"/>
    <n v="374.17007599999999"/>
  </r>
  <r>
    <x v="940"/>
    <n v="400.12959999999998"/>
    <n v="-2.32184247375955E-3"/>
    <n v="382.06514499999997"/>
    <n v="374.92278199999998"/>
  </r>
  <r>
    <x v="941"/>
    <n v="405.86509999999998"/>
    <n v="1.4334105749737036E-2"/>
    <n v="383.77094499999998"/>
    <n v="375.71921800000001"/>
  </r>
  <r>
    <x v="942"/>
    <n v="404.7457"/>
    <n v="-2.7580592664901982E-3"/>
    <n v="385.38312999999999"/>
    <n v="376.49029400000001"/>
  </r>
  <r>
    <x v="943"/>
    <n v="393.83929999999998"/>
    <n v="-2.6946302332551131E-2"/>
    <n v="386.70606500000002"/>
    <n v="376.91446400000001"/>
  </r>
  <r>
    <x v="944"/>
    <n v="399.98099999999999"/>
    <n v="1.5594431535908226E-2"/>
    <n v="388.34945499999998"/>
    <n v="377.58668"/>
  </r>
  <r>
    <x v="945"/>
    <n v="407.351"/>
    <n v="1.8425875229073352E-2"/>
    <n v="390.49309499999998"/>
    <n v="378.25592399999999"/>
  </r>
  <r>
    <x v="946"/>
    <n v="401.83339999999998"/>
    <n v="-1.3545075377254578E-2"/>
    <n v="392.37026500000002"/>
    <n v="378.90139399999998"/>
  </r>
  <r>
    <x v="947"/>
    <n v="401.67489999999998"/>
    <n v="-3.9444207475036741E-4"/>
    <n v="393.89577500000001"/>
    <n v="379.44899400000003"/>
  </r>
  <r>
    <x v="948"/>
    <n v="410.15429999999998"/>
    <n v="2.1110106705696463E-2"/>
    <n v="395.790775"/>
    <n v="380.17450200000002"/>
  </r>
  <r>
    <x v="949"/>
    <n v="410.21379999999999"/>
    <n v="1.4506735635833046E-4"/>
    <n v="397.34303499999999"/>
    <n v="380.87782199999998"/>
  </r>
  <r>
    <x v="950"/>
    <n v="416.59309999999999"/>
    <n v="1.5551158932244569E-2"/>
    <n v="399.12213500000001"/>
    <n v="381.62769600000001"/>
  </r>
  <r>
    <x v="951"/>
    <n v="411.35300000000001"/>
    <n v="-1.2578460853048146E-2"/>
    <n v="400.44903499999998"/>
    <n v="382.34904399999999"/>
  </r>
  <r>
    <x v="952"/>
    <n v="402.49709999999999"/>
    <n v="-2.15287113501057E-2"/>
    <n v="401.24398500000001"/>
    <n v="382.89208600000001"/>
  </r>
  <r>
    <x v="953"/>
    <n v="406.38740000000001"/>
    <n v="9.6654112538947512E-3"/>
    <n v="402.27307500000001"/>
    <n v="383.60010599999998"/>
  </r>
  <r>
    <x v="954"/>
    <n v="403.4796"/>
    <n v="-7.1552415256969093E-3"/>
    <n v="402.93884500000001"/>
    <n v="384.35636"/>
  </r>
  <r>
    <x v="955"/>
    <n v="400.99849999999998"/>
    <n v="-6.1492576080675043E-3"/>
    <n v="403.24281500000001"/>
    <n v="384.99602800000002"/>
  </r>
  <r>
    <x v="956"/>
    <n v="399.73820000000001"/>
    <n v="-3.1429045245804366E-3"/>
    <n v="403.590755"/>
    <n v="385.68419"/>
  </r>
  <r>
    <x v="957"/>
    <n v="399.13279999999997"/>
    <n v="-1.5144912345130823E-3"/>
    <n v="403.79005000000001"/>
    <n v="386.31764800000002"/>
  </r>
  <r>
    <x v="958"/>
    <n v="408.53100000000001"/>
    <n v="2.3546548918054411E-2"/>
    <n v="404.27798000000001"/>
    <n v="387.07408800000002"/>
  </r>
  <r>
    <x v="959"/>
    <n v="407.23099999999999"/>
    <n v="-3.1821330572221473E-3"/>
    <n v="404.58649000000003"/>
    <n v="387.86257799999998"/>
  </r>
  <r>
    <x v="960"/>
    <n v="404.4522"/>
    <n v="-6.8236455476130553E-3"/>
    <n v="404.80261999999999"/>
    <n v="388.53447"/>
  </r>
  <r>
    <x v="961"/>
    <n v="404.39260000000002"/>
    <n v="-1.4735981161673184E-4"/>
    <n v="404.728995"/>
    <n v="389.20536800000002"/>
  </r>
  <r>
    <x v="962"/>
    <n v="404.63080000000002"/>
    <n v="5.8903155003342533E-4"/>
    <n v="404.72325000000001"/>
    <n v="390.04824200000002"/>
  </r>
  <r>
    <x v="963"/>
    <n v="410.50599999999997"/>
    <n v="1.4519903082019336E-2"/>
    <n v="405.55658499999998"/>
    <n v="390.913524"/>
  </r>
  <r>
    <x v="964"/>
    <n v="412.35180000000003"/>
    <n v="4.4964020014324202E-3"/>
    <n v="406.17512499999998"/>
    <n v="391.77768200000003"/>
  </r>
  <r>
    <x v="965"/>
    <n v="411.77620000000002"/>
    <n v="-1.3958954465580486E-3"/>
    <n v="406.39638500000001"/>
    <n v="392.618244"/>
  </r>
  <r>
    <x v="966"/>
    <n v="399.5992"/>
    <n v="-2.9571888807561009E-2"/>
    <n v="406.28467499999999"/>
    <n v="393.26756999999998"/>
  </r>
  <r>
    <x v="967"/>
    <n v="399.04349999999999"/>
    <n v="-1.3906434247115129E-3"/>
    <n v="406.15310499999998"/>
    <n v="393.84793000000002"/>
  </r>
  <r>
    <x v="968"/>
    <n v="406.04"/>
    <n v="1.7533176207606527E-2"/>
    <n v="405.94738999999998"/>
    <n v="394.547616"/>
  </r>
  <r>
    <x v="969"/>
    <n v="403.1422"/>
    <n v="-7.1367352970150844E-3"/>
    <n v="405.59381000000002"/>
    <n v="395.18776200000002"/>
  </r>
  <r>
    <x v="970"/>
    <n v="401.45499999999998"/>
    <n v="-4.1851237603010016E-3"/>
    <n v="404.836905"/>
    <n v="395.80585200000002"/>
  </r>
  <r>
    <x v="971"/>
    <n v="412.13350000000003"/>
    <n v="2.6599494339340835E-2"/>
    <n v="404.87592999999998"/>
    <n v="396.61354"/>
  </r>
  <r>
    <x v="972"/>
    <n v="411.95490000000001"/>
    <n v="-4.3335472607786141E-4"/>
    <n v="405.34881999999999"/>
    <n v="397.40259800000001"/>
  </r>
  <r>
    <x v="973"/>
    <n v="421.9982"/>
    <n v="2.4379610486487735E-2"/>
    <n v="406.12936000000002"/>
    <n v="398.49495000000002"/>
  </r>
  <r>
    <x v="974"/>
    <n v="413.26490000000001"/>
    <n v="-2.0695111969671887E-2"/>
    <n v="406.61862500000001"/>
    <n v="399.41798399999999"/>
  </r>
  <r>
    <x v="975"/>
    <n v="414.15800000000002"/>
    <n v="2.1610836052130544E-3"/>
    <n v="407.27659999999997"/>
    <n v="400.41158000000001"/>
  </r>
  <r>
    <x v="976"/>
    <n v="418.21710000000002"/>
    <n v="9.8008489513663477E-3"/>
    <n v="408.20054499999998"/>
    <n v="401.49012199999999"/>
  </r>
  <r>
    <x v="977"/>
    <n v="422.00810000000001"/>
    <n v="9.0646700003418346E-3"/>
    <n v="409.34431000000001"/>
    <n v="402.50698999999997"/>
  </r>
  <r>
    <x v="978"/>
    <n v="426.11680000000001"/>
    <n v="9.7360690470158495E-3"/>
    <n v="410.22359999999998"/>
    <n v="403.58424000000002"/>
  </r>
  <r>
    <x v="979"/>
    <n v="425.49149999999997"/>
    <n v="-1.4674380357686534E-3"/>
    <n v="411.13662499999998"/>
    <n v="404.51069799999999"/>
  </r>
  <r>
    <x v="980"/>
    <n v="419.65600000000001"/>
    <n v="-1.3714727556249584E-2"/>
    <n v="411.896815"/>
    <n v="405.28359599999999"/>
  </r>
  <r>
    <x v="981"/>
    <n v="418.45519999999999"/>
    <n v="-2.8613912347256187E-3"/>
    <n v="412.59994499999999"/>
    <n v="405.95639999999997"/>
  </r>
  <r>
    <x v="982"/>
    <n v="418.23689999999999"/>
    <n v="-5.2168069604585643E-4"/>
    <n v="413.28025000000002"/>
    <n v="406.58917600000001"/>
  </r>
  <r>
    <x v="983"/>
    <n v="417.53230000000002"/>
    <n v="-1.684691140356076E-3"/>
    <n v="413.63156500000002"/>
    <n v="407.22370999999998"/>
  </r>
  <r>
    <x v="984"/>
    <n v="421.35309999999998"/>
    <n v="9.1509088039416486E-3"/>
    <n v="414.08163000000002"/>
    <n v="407.847488"/>
  </r>
  <r>
    <x v="985"/>
    <n v="418.24689999999998"/>
    <n v="-7.371964274144438E-3"/>
    <n v="414.40516500000001"/>
    <n v="408.31404400000002"/>
  </r>
  <r>
    <x v="986"/>
    <n v="417.26429999999999"/>
    <n v="-2.3493300249206595E-3"/>
    <n v="415.28841999999997"/>
    <n v="408.803742"/>
  </r>
  <r>
    <x v="987"/>
    <n v="414.71379999999999"/>
    <n v="-6.1124328153642216E-3"/>
    <n v="416.071935"/>
    <n v="409.19508000000002"/>
  </r>
  <r>
    <x v="988"/>
    <n v="422.29590000000002"/>
    <n v="1.8282728956692695E-2"/>
    <n v="416.88472999999999"/>
    <n v="409.66555"/>
  </r>
  <r>
    <x v="989"/>
    <n v="421.37299999999999"/>
    <n v="-2.1854344311654783E-3"/>
    <n v="417.79626999999999"/>
    <n v="410.07179400000001"/>
  </r>
  <r>
    <x v="990"/>
    <n v="423.05020000000002"/>
    <n v="3.9803214728992842E-3"/>
    <n v="418.87603000000001"/>
    <n v="410.53020600000002"/>
  </r>
  <r>
    <x v="991"/>
    <n v="420.05309999999997"/>
    <n v="-7.0845020283646365E-3"/>
    <n v="419.27201000000002"/>
    <n v="410.81396599999999"/>
  </r>
  <r>
    <x v="992"/>
    <n v="424.68770000000001"/>
    <n v="1.1033366971937575E-2"/>
    <n v="419.90865000000002"/>
    <n v="411.212806"/>
  </r>
  <r>
    <x v="993"/>
    <n v="418.70339999999999"/>
    <n v="-1.4091060325034155E-2"/>
    <n v="419.74391000000003"/>
    <n v="411.71008799999998"/>
  </r>
  <r>
    <x v="994"/>
    <n v="410.50599999999997"/>
    <n v="-1.9578059313585694E-2"/>
    <n v="419.60596500000003"/>
    <n v="411.92058800000001"/>
  </r>
  <r>
    <x v="995"/>
    <n v="411.43880000000001"/>
    <n v="2.2723175787930927E-3"/>
    <n v="419.47000500000001"/>
    <n v="412.00234399999999"/>
  </r>
  <r>
    <x v="996"/>
    <n v="408.71960000000001"/>
    <n v="-6.6090023595246628E-3"/>
    <n v="418.99513000000002"/>
    <n v="412.14006799999999"/>
  </r>
  <r>
    <x v="997"/>
    <n v="401.20690000000002"/>
    <n v="-1.8381061245900554E-2"/>
    <n v="417.95506999999998"/>
    <n v="412.13070800000003"/>
  </r>
  <r>
    <x v="998"/>
    <n v="396.09589999999997"/>
    <n v="-1.2739063061976363E-2"/>
    <n v="416.454025"/>
    <n v="411.84953999999999"/>
  </r>
  <r>
    <x v="999"/>
    <n v="397.92200000000003"/>
    <n v="4.6102471648912235E-3"/>
    <n v="415.07555000000002"/>
    <n v="411.60370399999999"/>
  </r>
  <r>
    <x v="1000"/>
    <n v="404.4819"/>
    <n v="1.648539160941076E-2"/>
    <n v="414.316845"/>
    <n v="411.36147999999997"/>
  </r>
  <r>
    <x v="1001"/>
    <n v="405.9606"/>
    <n v="3.6557878115188736E-3"/>
    <n v="413.692115"/>
    <n v="411.25363199999998"/>
  </r>
  <r>
    <x v="1002"/>
    <n v="396.01659999999998"/>
    <n v="-2.4494987937253021E-2"/>
    <n v="412.58109999999999"/>
    <n v="411.12402200000002"/>
  </r>
  <r>
    <x v="1003"/>
    <n v="403.2414"/>
    <n v="1.8243679684134539E-2"/>
    <n v="411.86655500000001"/>
    <n v="411.06110200000001"/>
  </r>
  <r>
    <x v="1004"/>
    <n v="399.2022"/>
    <n v="-1.0016828629203278E-2"/>
    <n v="410.75900999999999"/>
    <n v="410.97555399999999"/>
  </r>
  <r>
    <x v="1005"/>
    <n v="386.38010000000003"/>
    <n v="-3.2119311967719555E-2"/>
    <n v="409.16566999999998"/>
    <n v="410.68318599999998"/>
  </r>
  <r>
    <x v="1006"/>
    <n v="391.94760000000002"/>
    <n v="1.4409385990634682E-2"/>
    <n v="407.899835"/>
    <n v="410.52737400000001"/>
  </r>
  <r>
    <x v="1007"/>
    <n v="394.82569999999998"/>
    <n v="7.3430734108332896E-3"/>
    <n v="406.90543000000002"/>
    <n v="410.44123200000001"/>
  </r>
  <r>
    <x v="1008"/>
    <n v="403.5788"/>
    <n v="2.2169529491114837E-2"/>
    <n v="405.96957500000002"/>
    <n v="410.34218800000002"/>
  </r>
  <r>
    <x v="1009"/>
    <n v="410.4067"/>
    <n v="1.6918381243018699E-2"/>
    <n v="405.42126000000002"/>
    <n v="410.40570200000002"/>
  </r>
  <r>
    <x v="1010"/>
    <n v="406.23849999999999"/>
    <n v="-1.0156266942035863E-2"/>
    <n v="404.58067499999999"/>
    <n v="410.44142799999997"/>
  </r>
  <r>
    <x v="1011"/>
    <n v="407.42939999999999"/>
    <n v="2.9315291386708964E-3"/>
    <n v="403.94949000000003"/>
    <n v="410.50216399999999"/>
  </r>
  <r>
    <x v="1012"/>
    <n v="409.19589999999999"/>
    <n v="4.335720495379114E-3"/>
    <n v="403.17489999999998"/>
    <n v="410.59346599999998"/>
  </r>
  <r>
    <x v="1013"/>
    <n v="411.5976"/>
    <n v="5.869315894905025E-3"/>
    <n v="402.81961000000001"/>
    <n v="410.615298"/>
  </r>
  <r>
    <x v="1014"/>
    <n v="410.58530000000002"/>
    <n v="-2.4594409685575469E-3"/>
    <n v="402.82357500000001"/>
    <n v="410.57996800000001"/>
  </r>
  <r>
    <x v="1015"/>
    <n v="413.40379999999999"/>
    <n v="6.8645906222164488E-3"/>
    <n v="402.92182500000001"/>
    <n v="410.61252000000002"/>
  </r>
  <r>
    <x v="1016"/>
    <n v="420.63170000000002"/>
    <n v="1.7483874120170162E-2"/>
    <n v="403.51742999999999"/>
    <n v="411.03316999999998"/>
  </r>
  <r>
    <x v="1017"/>
    <n v="418.55380000000002"/>
    <n v="-4.9399510307949202E-3"/>
    <n v="404.38477499999999"/>
    <n v="411.42337600000002"/>
  </r>
  <r>
    <x v="1018"/>
    <n v="417.77839999999998"/>
    <n v="-1.8525694904694134E-3"/>
    <n v="405.46890000000002"/>
    <n v="411.65814399999999"/>
  </r>
  <r>
    <x v="1019"/>
    <n v="422.87860000000001"/>
    <n v="1.2207907349925273E-2"/>
    <n v="406.71672999999998"/>
    <n v="412.05287199999998"/>
  </r>
  <r>
    <x v="1020"/>
    <n v="426.5573"/>
    <n v="8.6991869534187583E-3"/>
    <n v="407.82049999999998"/>
    <n v="412.55491799999999"/>
  </r>
  <r>
    <x v="1021"/>
    <n v="428.02870000000001"/>
    <n v="3.4494779482148186E-3"/>
    <n v="408.92390499999999"/>
    <n v="412.87282199999999"/>
  </r>
  <r>
    <x v="1022"/>
    <n v="424.52910000000003"/>
    <n v="-8.1760872577002486E-3"/>
    <n v="410.34953000000002"/>
    <n v="413.12430599999999"/>
  </r>
  <r>
    <x v="1023"/>
    <n v="427.67079999999999"/>
    <n v="7.4004349760710131E-3"/>
    <n v="411.57100000000003"/>
    <n v="413.23775799999999"/>
  </r>
  <r>
    <x v="1024"/>
    <n v="427.82990000000001"/>
    <n v="3.7201511068807314E-4"/>
    <n v="413.002385"/>
    <n v="413.52905800000002"/>
  </r>
  <r>
    <x v="1025"/>
    <n v="426.68650000000002"/>
    <n v="-2.6725574813728503E-3"/>
    <n v="415.01770499999998"/>
    <n v="413.779628"/>
  </r>
  <r>
    <x v="1026"/>
    <n v="412.2704"/>
    <n v="-3.3786163846290074E-2"/>
    <n v="416.03384499999999"/>
    <n v="413.66069399999998"/>
  </r>
  <r>
    <x v="1027"/>
    <n v="412.7278"/>
    <n v="1.1094660203594398E-3"/>
    <n v="416.92894999999999"/>
    <n v="413.47508800000003"/>
  </r>
  <r>
    <x v="1028"/>
    <n v="411.12709999999998"/>
    <n v="-3.8783430629097948E-3"/>
    <n v="417.30636500000003"/>
    <n v="413.17529400000001"/>
  </r>
  <r>
    <x v="1029"/>
    <n v="413.66230000000002"/>
    <n v="6.1664628772952756E-3"/>
    <n v="417.46914500000003"/>
    <n v="412.93871000000001"/>
  </r>
  <r>
    <x v="1030"/>
    <n v="421.5564"/>
    <n v="1.9083440767988735E-2"/>
    <n v="418.23504000000003"/>
    <n v="412.97671800000001"/>
  </r>
  <r>
    <x v="1031"/>
    <n v="422.0634"/>
    <n v="1.2026860462799327E-3"/>
    <n v="418.96674000000002"/>
    <n v="413.04888199999999"/>
  </r>
  <r>
    <x v="1032"/>
    <n v="421.39729999999997"/>
    <n v="-1.5781989151393283E-3"/>
    <n v="419.57681000000002"/>
    <n v="413.11209000000002"/>
  </r>
  <r>
    <x v="1033"/>
    <n v="425.39400000000001"/>
    <n v="9.4843986897876764E-3"/>
    <n v="420.26663000000002"/>
    <n v="413.26932399999998"/>
  </r>
  <r>
    <x v="1034"/>
    <n v="430.17619999999999"/>
    <n v="1.1241813471746243E-2"/>
    <n v="421.24617499999999"/>
    <n v="413.445786"/>
  </r>
  <r>
    <x v="1035"/>
    <n v="438.5077"/>
    <n v="1.9367645164934721E-2"/>
    <n v="422.50137000000001"/>
    <n v="413.85100199999999"/>
  </r>
  <r>
    <x v="1036"/>
    <n v="439.0247"/>
    <n v="1.1789986812089648E-3"/>
    <n v="423.42102"/>
    <n v="414.28620999999998"/>
  </r>
  <r>
    <x v="1037"/>
    <n v="440.00900000000001"/>
    <n v="2.2420150848005971E-3"/>
    <n v="424.49378000000002"/>
    <n v="414.79211400000003"/>
  </r>
  <r>
    <x v="1038"/>
    <n v="445.77539999999999"/>
    <n v="1.3105186484821951E-2"/>
    <n v="425.89362999999997"/>
    <n v="415.26170400000001"/>
  </r>
  <r>
    <x v="1039"/>
    <n v="443.75709999999998"/>
    <n v="-4.5276163736267527E-3"/>
    <n v="426.93755499999997"/>
    <n v="415.70938599999999"/>
  </r>
  <r>
    <x v="1040"/>
    <n v="443.12079999999997"/>
    <n v="-1.4338925506769407E-3"/>
    <n v="427.76573000000002"/>
    <n v="416.11079799999999"/>
  </r>
  <r>
    <x v="1041"/>
    <n v="447.17720000000003"/>
    <n v="9.1541629280322834E-3"/>
    <n v="428.72315500000002"/>
    <n v="416.65328"/>
  </r>
  <r>
    <x v="1042"/>
    <n v="445.07940000000002"/>
    <n v="-4.6912051866687676E-3"/>
    <n v="429.75067000000001"/>
    <n v="417.06111399999998"/>
  </r>
  <r>
    <x v="1043"/>
    <n v="448.34050000000002"/>
    <n v="7.3270072710622802E-3"/>
    <n v="430.784155"/>
    <n v="417.65385600000002"/>
  </r>
  <r>
    <x v="1044"/>
    <n v="449.54349999999999"/>
    <n v="2.6832284837081666E-3"/>
    <n v="431.86983500000002"/>
    <n v="418.43460599999997"/>
  </r>
  <r>
    <x v="1045"/>
    <n v="450.22949999999997"/>
    <n v="1.5259924790369528E-3"/>
    <n v="433.04698500000001"/>
    <n v="419.21042"/>
  </r>
  <r>
    <x v="1046"/>
    <n v="444.36360000000002"/>
    <n v="-1.302868870209517E-2"/>
    <n v="434.65164499999997"/>
    <n v="419.92329999999998"/>
  </r>
  <r>
    <x v="1047"/>
    <n v="454.08699999999999"/>
    <n v="2.1881630268545837E-2"/>
    <n v="436.719605"/>
    <n v="420.98090200000001"/>
  </r>
  <r>
    <x v="1048"/>
    <n v="456.6223"/>
    <n v="5.5832913076128143E-3"/>
    <n v="438.99436500000002"/>
    <n v="422.19143000000003"/>
  </r>
  <r>
    <x v="1049"/>
    <n v="458.10359999999997"/>
    <n v="3.2440377966647116E-3"/>
    <n v="441.21643"/>
    <n v="423.395062"/>
  </r>
  <r>
    <x v="1050"/>
    <n v="464.85430000000002"/>
    <n v="1.4736186312441335E-2"/>
    <n v="443.381325"/>
    <n v="424.60251"/>
  </r>
  <r>
    <x v="1051"/>
    <n v="463.54199999999997"/>
    <n v="-2.8230350886289113E-3"/>
    <n v="445.45525500000002"/>
    <n v="425.75413800000001"/>
  </r>
  <r>
    <x v="1052"/>
    <n v="456.88080000000002"/>
    <n v="-1.4370218879842467E-2"/>
    <n v="447.22942999999998"/>
    <n v="426.97142200000002"/>
  </r>
  <r>
    <x v="1053"/>
    <n v="463.55189999999999"/>
    <n v="1.4601401503411715E-2"/>
    <n v="449.13732499999998"/>
    <n v="428.17763200000002"/>
  </r>
  <r>
    <x v="1054"/>
    <n v="452.06880000000001"/>
    <n v="-2.4771983460751601E-2"/>
    <n v="450.23195500000003"/>
    <n v="429.23496399999999"/>
  </r>
  <r>
    <x v="1055"/>
    <n v="450.92540000000002"/>
    <n v="-2.5292610328339071E-3"/>
    <n v="450.85284000000001"/>
    <n v="430.52587"/>
  </r>
  <r>
    <x v="1056"/>
    <n v="451.33300000000003"/>
    <n v="9.0391891873919938E-4"/>
    <n v="451.468255"/>
    <n v="431.71357799999998"/>
  </r>
  <r>
    <x v="1057"/>
    <n v="446.91879999999998"/>
    <n v="-9.7803617284799582E-3"/>
    <n v="451.81374499999998"/>
    <n v="432.75544000000002"/>
  </r>
  <r>
    <x v="1058"/>
    <n v="440.95350000000002"/>
    <n v="-1.3347614823990273E-2"/>
    <n v="451.57265000000001"/>
    <n v="433.50293399999998"/>
  </r>
  <r>
    <x v="1059"/>
    <n v="437.82170000000002"/>
    <n v="-7.1023361873757684E-3"/>
    <n v="451.27587999999997"/>
    <n v="434.05123400000002"/>
  </r>
  <r>
    <x v="1060"/>
    <n v="434.5806"/>
    <n v="-7.4027851977186421E-3"/>
    <n v="450.84886999999998"/>
    <n v="434.61807599999997"/>
  </r>
  <r>
    <x v="1061"/>
    <n v="440.3768"/>
    <n v="1.333745684920129E-2"/>
    <n v="450.50885"/>
    <n v="435.27702399999998"/>
  </r>
  <r>
    <x v="1062"/>
    <n v="442.2758"/>
    <n v="4.3122162657069918E-3"/>
    <n v="450.36867000000001"/>
    <n v="435.93862200000001"/>
  </r>
  <r>
    <x v="1063"/>
    <n v="426.41809999999998"/>
    <n v="-3.5854776589630322E-2"/>
    <n v="449.27255000000002"/>
    <n v="436.23503199999999"/>
  </r>
  <r>
    <x v="1064"/>
    <n v="415.97890000000001"/>
    <n v="-2.4481137174993228E-2"/>
    <n v="447.59431999999998"/>
    <n v="436.34290399999998"/>
  </r>
  <r>
    <x v="1065"/>
    <n v="422.8091"/>
    <n v="1.6419582820186296E-2"/>
    <n v="446.22329999999999"/>
    <n v="436.53100999999998"/>
  </r>
  <r>
    <x v="1066"/>
    <n v="424.26060000000001"/>
    <n v="3.4329913902042541E-3"/>
    <n v="445.21814999999998"/>
    <n v="436.603588"/>
  </r>
  <r>
    <x v="1067"/>
    <n v="420.47269999999997"/>
    <n v="-8.9282389173070964E-3"/>
    <n v="443.53743500000002"/>
    <n v="436.64196600000002"/>
  </r>
  <r>
    <x v="1068"/>
    <n v="415.92910000000001"/>
    <n v="-1.0805933417318059E-2"/>
    <n v="441.50277499999999"/>
    <n v="436.60498000000001"/>
  </r>
  <r>
    <x v="1069"/>
    <n v="414.69630000000001"/>
    <n v="-2.9639666952853139E-3"/>
    <n v="439.33240999999998"/>
    <n v="436.44133399999998"/>
  </r>
  <r>
    <x v="1070"/>
    <n v="406.12619999999998"/>
    <n v="-2.0665966877447484E-2"/>
    <n v="436.396005"/>
    <n v="436.032712"/>
  </r>
  <r>
    <x v="1071"/>
    <n v="392.86340000000001"/>
    <n v="-3.2656844104123173E-2"/>
    <n v="432.862075"/>
    <n v="435.32940600000001"/>
  </r>
  <r>
    <x v="1072"/>
    <n v="397.29750000000001"/>
    <n v="1.128662023492133E-2"/>
    <n v="429.88290999999998"/>
    <n v="434.78477400000003"/>
  </r>
  <r>
    <x v="1073"/>
    <n v="396.12439999999998"/>
    <n v="-2.9526991737930386E-3"/>
    <n v="426.51153499999998"/>
    <n v="434.15384599999999"/>
  </r>
  <r>
    <x v="1074"/>
    <n v="400.35969999999998"/>
    <n v="1.0691843269437618E-2"/>
    <n v="423.92608000000001"/>
    <n v="433.60444200000001"/>
  </r>
  <r>
    <x v="1075"/>
    <n v="403.67039999999997"/>
    <n v="8.2693138195477633E-3"/>
    <n v="421.56333000000001"/>
    <n v="433.14411999999999"/>
  </r>
  <r>
    <x v="1076"/>
    <n v="404.45589999999999"/>
    <n v="1.9458944723220739E-3"/>
    <n v="419.21947499999999"/>
    <n v="432.98782999999997"/>
  </r>
  <r>
    <x v="1077"/>
    <n v="411.61419999999998"/>
    <n v="1.769859210855862E-2"/>
    <n v="417.45424500000001"/>
    <n v="432.96555799999999"/>
  </r>
  <r>
    <x v="1078"/>
    <n v="414.4477"/>
    <n v="6.883873296888332E-3"/>
    <n v="416.12895500000002"/>
    <n v="433.03197"/>
  </r>
  <r>
    <x v="1079"/>
    <n v="419.34809999999999"/>
    <n v="1.1823928568067688E-2"/>
    <n v="415.20527499999997"/>
    <n v="433.14568600000001"/>
  </r>
  <r>
    <x v="1080"/>
    <n v="416.79829999999998"/>
    <n v="-6.0803900148825862E-3"/>
    <n v="414.31616000000002"/>
    <n v="433.050524"/>
  </r>
  <r>
    <x v="1081"/>
    <n v="419.84609999999998"/>
    <n v="7.3124098634758106E-3"/>
    <n v="413.289625"/>
    <n v="433.00617799999998"/>
  </r>
  <r>
    <x v="1082"/>
    <n v="423.10300000000001"/>
    <n v="7.7573663301861995E-3"/>
    <n v="412.330985"/>
    <n v="433.04029200000002"/>
  </r>
  <r>
    <x v="1083"/>
    <n v="422.44569999999999"/>
    <n v="-1.5535224283449445E-3"/>
    <n v="412.13236499999999"/>
    <n v="432.98132600000002"/>
  </r>
  <r>
    <x v="1084"/>
    <n v="413.89"/>
    <n v="-2.0252780416512683E-2"/>
    <n v="412.02791999999999"/>
    <n v="432.65560199999999"/>
  </r>
  <r>
    <x v="1085"/>
    <n v="415.125"/>
    <n v="2.9838846070211478E-3"/>
    <n v="411.64371499999999"/>
    <n v="432.18794800000001"/>
  </r>
  <r>
    <x v="1086"/>
    <n v="411.83819999999997"/>
    <n v="-7.9176151761518598E-3"/>
    <n v="411.02259500000002"/>
    <n v="431.64421800000002"/>
  </r>
  <r>
    <x v="1087"/>
    <n v="412.18680000000001"/>
    <n v="8.4644892095986357E-4"/>
    <n v="410.60829999999999"/>
    <n v="431.08777400000002"/>
  </r>
  <r>
    <x v="1088"/>
    <n v="408.9597"/>
    <n v="-7.8292172383978009E-3"/>
    <n v="410.25983000000002"/>
    <n v="430.35145999999997"/>
  </r>
  <r>
    <x v="1089"/>
    <n v="411.46969999999999"/>
    <n v="6.1375240641070583E-3"/>
    <n v="410.0985"/>
    <n v="429.70571200000001"/>
  </r>
  <r>
    <x v="1090"/>
    <n v="415.47359999999998"/>
    <n v="9.7307286538959037E-3"/>
    <n v="410.56587000000002"/>
    <n v="429.15276799999998"/>
  </r>
  <r>
    <x v="1091"/>
    <n v="407.80439999999999"/>
    <n v="-1.8458934574904329E-2"/>
    <n v="411.31292000000002"/>
    <n v="428.36531200000002"/>
  </r>
  <r>
    <x v="1092"/>
    <n v="407.26650000000001"/>
    <n v="-1.3190147041081124E-3"/>
    <n v="411.81137000000001"/>
    <n v="427.60905400000001"/>
  </r>
  <r>
    <x v="1093"/>
    <n v="406.7586"/>
    <n v="-1.2470949611618209E-3"/>
    <n v="412.34307999999999"/>
    <n v="426.77741600000002"/>
  </r>
  <r>
    <x v="1094"/>
    <n v="400.09530000000001"/>
    <n v="-1.6381460650125135E-2"/>
    <n v="412.32986"/>
    <n v="425.78845200000001"/>
  </r>
  <r>
    <x v="1095"/>
    <n v="404.0992"/>
    <n v="1.0007365745111185E-2"/>
    <n v="412.35129999999998"/>
    <n v="424.86584599999998"/>
  </r>
  <r>
    <x v="1096"/>
    <n v="412.54539999999997"/>
    <n v="2.0901303442323105E-2"/>
    <n v="412.75577500000003"/>
    <n v="424.22948200000002"/>
  </r>
  <r>
    <x v="1097"/>
    <n v="421.3501"/>
    <n v="2.1342378317634969E-2"/>
    <n v="413.24257"/>
    <n v="423.57474400000001"/>
  </r>
  <r>
    <x v="1098"/>
    <n v="425.29430000000002"/>
    <n v="9.3608616682421264E-3"/>
    <n v="413.78489999999999"/>
    <n v="422.94818400000003"/>
  </r>
  <r>
    <x v="1099"/>
    <n v="428.86989999999997"/>
    <n v="8.4073546247855901E-3"/>
    <n v="414.26098999999999"/>
    <n v="422.36351000000002"/>
  </r>
  <r>
    <x v="1100"/>
    <n v="429.61689999999999"/>
    <n v="1.7417869615004022E-3"/>
    <n v="414.90192000000002"/>
    <n v="421.65876200000002"/>
  </r>
  <r>
    <x v="1101"/>
    <n v="433.4117"/>
    <n v="8.8329858532101291E-3"/>
    <n v="415.58019999999999"/>
    <n v="421.05615599999999"/>
  </r>
  <r>
    <x v="1102"/>
    <n v="429.089"/>
    <n v="-9.9736578408012866E-3"/>
    <n v="415.87950000000001"/>
    <n v="420.50031999999999"/>
  </r>
  <r>
    <x v="1103"/>
    <n v="436.9375"/>
    <n v="1.829107714250422E-2"/>
    <n v="416.60408999999999"/>
    <n v="419.96803199999999"/>
  </r>
  <r>
    <x v="1104"/>
    <n v="433.53120000000001"/>
    <n v="-7.7958518094692897E-3"/>
    <n v="417.58614999999998"/>
    <n v="419.59728000000001"/>
  </r>
  <r>
    <x v="1105"/>
    <n v="431.7783"/>
    <n v="-4.0433076096945131E-3"/>
    <n v="418.418815"/>
    <n v="419.214338"/>
  </r>
  <r>
    <x v="1106"/>
    <n v="427.4556"/>
    <n v="-1.0011387788594228E-2"/>
    <n v="419.19968499999999"/>
    <n v="418.73678999999998"/>
  </r>
  <r>
    <x v="1107"/>
    <n v="430.38380000000001"/>
    <n v="6.850302113248663E-3"/>
    <n v="420.10953499999999"/>
    <n v="418.40609000000001"/>
  </r>
  <r>
    <x v="1108"/>
    <n v="429.58699999999999"/>
    <n v="-1.8513707997374063E-3"/>
    <n v="421.14089999999999"/>
    <n v="418.17876000000001"/>
  </r>
  <r>
    <x v="1109"/>
    <n v="426.31020000000001"/>
    <n v="-7.6277913437790001E-3"/>
    <n v="421.882925"/>
    <n v="417.94853000000001"/>
  </r>
  <r>
    <x v="1110"/>
    <n v="428.58100000000002"/>
    <n v="5.3266377393739184E-3"/>
    <n v="422.53829500000001"/>
    <n v="417.82853799999998"/>
  </r>
  <r>
    <x v="1111"/>
    <n v="419.00940000000003"/>
    <n v="-2.2333234557761483E-2"/>
    <n v="423.098545"/>
    <n v="417.40118999999999"/>
  </r>
  <r>
    <x v="1112"/>
    <n v="415.46370000000002"/>
    <n v="-8.4621013275597567E-3"/>
    <n v="423.50840499999998"/>
    <n v="416.86494800000003"/>
  </r>
  <r>
    <x v="1113"/>
    <n v="414.87599999999998"/>
    <n v="-1.4145640160621031E-3"/>
    <n v="423.91427499999998"/>
    <n v="416.63410599999997"/>
  </r>
  <r>
    <x v="1114"/>
    <n v="414.39789999999999"/>
    <n v="-1.152392522102974E-3"/>
    <n v="424.62940500000002"/>
    <n v="416.602486"/>
  </r>
  <r>
    <x v="1115"/>
    <n v="407.904"/>
    <n v="-1.5670687520375925E-2"/>
    <n v="424.81964499999998"/>
    <n v="416.30438400000003"/>
  </r>
  <r>
    <x v="1116"/>
    <n v="413.05329999999998"/>
    <n v="1.2623803640072095E-2"/>
    <n v="424.84503999999998"/>
    <n v="416.08023800000001"/>
  </r>
  <r>
    <x v="1117"/>
    <n v="415.79230000000001"/>
    <n v="6.631105477186594E-3"/>
    <n v="424.56715000000003"/>
    <n v="415.98662999999999"/>
  </r>
  <r>
    <x v="1118"/>
    <n v="414.17880000000002"/>
    <n v="-3.8805432423832942E-3"/>
    <n v="424.01137499999999"/>
    <n v="415.95162399999998"/>
  </r>
  <r>
    <x v="1119"/>
    <n v="414.65690000000001"/>
    <n v="1.1543323801217475E-3"/>
    <n v="423.300725"/>
    <n v="415.95083599999998"/>
  </r>
  <r>
    <x v="1120"/>
    <n v="417.46559999999999"/>
    <n v="6.7735518207945322E-3"/>
    <n v="422.69315999999998"/>
    <n v="416.17762399999998"/>
  </r>
  <r>
    <x v="1121"/>
    <n v="417.06720000000001"/>
    <n v="-9.543301292369577E-4"/>
    <n v="421.87593500000003"/>
    <n v="416.6617"/>
  </r>
  <r>
    <x v="1122"/>
    <n v="414.45769999999999"/>
    <n v="-6.256785477256499E-3"/>
    <n v="421.14436999999998"/>
    <n v="417.00490400000001"/>
  </r>
  <r>
    <x v="1123"/>
    <n v="415.05529999999999"/>
    <n v="1.4418841778063296E-3"/>
    <n v="420.05025999999998"/>
    <n v="417.38352200000003"/>
  </r>
  <r>
    <x v="1124"/>
    <n v="416.48950000000002"/>
    <n v="3.4554431662481289E-3"/>
    <n v="419.19817499999999"/>
    <n v="417.706118"/>
  </r>
  <r>
    <x v="1125"/>
    <n v="417.1071"/>
    <n v="1.4828705165434997E-3"/>
    <n v="418.46461499999998"/>
    <n v="417.974852"/>
  </r>
  <r>
    <x v="1126"/>
    <n v="425.80220000000003"/>
    <n v="2.0846204727754669E-2"/>
    <n v="418.38194499999997"/>
    <n v="418.40177799999998"/>
  </r>
  <r>
    <x v="1127"/>
    <n v="422.90379999999999"/>
    <n v="-6.8069164508779423E-3"/>
    <n v="418.00794500000001"/>
    <n v="418.62756999999999"/>
  </r>
  <r>
    <x v="1128"/>
    <n v="423.0333"/>
    <n v="3.0621621276516464E-4"/>
    <n v="417.68025999999998"/>
    <n v="418.79928200000001"/>
  </r>
  <r>
    <x v="1129"/>
    <n v="426.43959999999998"/>
    <n v="8.0520847885969804E-3"/>
    <n v="417.68673000000001"/>
    <n v="418.94111199999998"/>
  </r>
  <r>
    <x v="1130"/>
    <n v="424.88589999999999"/>
    <n v="-3.643423359369069E-3"/>
    <n v="417.50197500000002"/>
    <n v="419.10286400000001"/>
  </r>
  <r>
    <x v="1131"/>
    <n v="430.22449999999998"/>
    <n v="1.2564785039936632E-2"/>
    <n v="418.06272999999999"/>
    <n v="419.31043199999999"/>
  </r>
  <r>
    <x v="1132"/>
    <n v="430.80220000000003"/>
    <n v="1.3427873122058287E-3"/>
    <n v="418.829655"/>
    <n v="419.46441600000003"/>
  </r>
  <r>
    <x v="1133"/>
    <n v="404.72669999999999"/>
    <n v="-6.0527778177548841E-2"/>
    <n v="418.32218999999998"/>
    <n v="419.11003599999998"/>
  </r>
  <r>
    <x v="1134"/>
    <n v="408.73070000000001"/>
    <n v="9.8930957606702119E-3"/>
    <n v="418.03883000000002"/>
    <n v="419.00684999999999"/>
  </r>
  <r>
    <x v="1135"/>
    <n v="406.82830000000001"/>
    <n v="-4.6544093702772793E-3"/>
    <n v="417.98504500000001"/>
    <n v="418.84091599999999"/>
  </r>
  <r>
    <x v="1136"/>
    <n v="409.81630000000001"/>
    <n v="7.3446217974511008E-3"/>
    <n v="417.823195"/>
    <n v="418.800478"/>
  </r>
  <r>
    <x v="1137"/>
    <n v="418.50150000000002"/>
    <n v="2.1192910091667905E-2"/>
    <n v="417.95865500000002"/>
    <n v="418.92677200000003"/>
  </r>
  <r>
    <x v="1138"/>
    <n v="423.73050000000001"/>
    <n v="1.2494578872477069E-2"/>
    <n v="418.43624"/>
    <n v="419.22218800000002"/>
  </r>
  <r>
    <x v="1139"/>
    <n v="420.85210000000001"/>
    <n v="-6.7929969638720333E-3"/>
    <n v="418.74599999999998"/>
    <n v="419.40983599999998"/>
  </r>
  <r>
    <x v="1140"/>
    <n v="416.34010000000001"/>
    <n v="-1.0721106060775254E-2"/>
    <n v="418.68972500000001"/>
    <n v="419.427166"/>
  </r>
  <r>
    <x v="1141"/>
    <n v="421.34010000000001"/>
    <n v="1.2009412497138827E-2"/>
    <n v="418.90337"/>
    <n v="419.69788"/>
  </r>
  <r>
    <x v="1142"/>
    <n v="423.50150000000002"/>
    <n v="5.1298226776896882E-3"/>
    <n v="419.35556000000003"/>
    <n v="420.02258"/>
  </r>
  <r>
    <x v="1143"/>
    <n v="425.18470000000002"/>
    <n v="3.974484151768154E-3"/>
    <n v="419.86203"/>
    <n v="420.39110199999999"/>
  </r>
  <r>
    <x v="1144"/>
    <n v="413.34219999999999"/>
    <n v="-2.7852601469432026E-2"/>
    <n v="419.70466499999998"/>
    <n v="420.65604000000002"/>
  </r>
  <r>
    <x v="1145"/>
    <n v="414.0992"/>
    <n v="1.8314123261549131E-3"/>
    <n v="419.55426999999997"/>
    <n v="420.85604000000001"/>
  </r>
  <r>
    <x v="1146"/>
    <n v="416.12110000000001"/>
    <n v="4.8826464769795574E-3"/>
    <n v="419.07021500000002"/>
    <n v="420.92755399999999"/>
  </r>
  <r>
    <x v="1147"/>
    <n v="413.83019999999999"/>
    <n v="-5.5053685093113813E-3"/>
    <n v="418.616535"/>
    <n v="420.77715599999999"/>
  </r>
  <r>
    <x v="1148"/>
    <n v="412.04379999999998"/>
    <n v="-4.3167463370242798E-3"/>
    <n v="418.06706000000003"/>
    <n v="420.51214599999997"/>
  </r>
  <r>
    <x v="1149"/>
    <n v="416.16550000000001"/>
    <n v="1.0003062781189787E-2"/>
    <n v="417.55335500000001"/>
    <n v="420.25805800000001"/>
  </r>
  <r>
    <x v="1150"/>
    <n v="417.952"/>
    <n v="4.2927633357401351E-3"/>
    <n v="417.20666"/>
    <n v="420.02476000000001"/>
  </r>
  <r>
    <x v="1151"/>
    <n v="427.13350000000003"/>
    <n v="2.1967833626828082E-2"/>
    <n v="417.05211000000003"/>
    <n v="419.89919600000002"/>
  </r>
  <r>
    <x v="1152"/>
    <n v="422.14359999999999"/>
    <n v="-1.1682296050298135E-2"/>
    <n v="416.61917999999997"/>
    <n v="419.760288"/>
  </r>
  <r>
    <x v="1153"/>
    <n v="422.61259999999999"/>
    <n v="1.1109963528999067E-3"/>
    <n v="417.51347500000003"/>
    <n v="419.47379000000001"/>
  </r>
  <r>
    <x v="1154"/>
    <n v="430.11759999999998"/>
    <n v="1.7758580790066425E-2"/>
    <n v="418.58282000000003"/>
    <n v="419.40551799999997"/>
  </r>
  <r>
    <x v="1155"/>
    <n v="430.33710000000002"/>
    <n v="5.103255481757607E-4"/>
    <n v="419.75826000000001"/>
    <n v="419.37669399999999"/>
  </r>
  <r>
    <x v="1156"/>
    <n v="436.54469999999998"/>
    <n v="1.4424970563774231E-2"/>
    <n v="421.09467999999998"/>
    <n v="419.55847599999998"/>
  </r>
  <r>
    <x v="1157"/>
    <n v="441.73430000000002"/>
    <n v="1.188790059757916E-2"/>
    <n v="422.25632000000002"/>
    <n v="419.78548599999999"/>
  </r>
  <r>
    <x v="1158"/>
    <n v="442.68239999999997"/>
    <n v="2.1463128400940334E-3"/>
    <n v="423.20391499999999"/>
    <n v="420.047394"/>
  </r>
  <r>
    <x v="1159"/>
    <n v="445.12740000000002"/>
    <n v="5.5231470688692497E-3"/>
    <n v="424.41768000000002"/>
    <n v="420.42373800000001"/>
  </r>
  <r>
    <x v="1160"/>
    <n v="442.44279999999998"/>
    <n v="-6.03108233732641E-3"/>
    <n v="425.72281500000003"/>
    <n v="420.70097399999997"/>
  </r>
  <r>
    <x v="1161"/>
    <n v="448.0915"/>
    <n v="1.2767074071495799E-2"/>
    <n v="427.060385"/>
    <n v="421.28261600000002"/>
  </r>
  <r>
    <x v="1162"/>
    <n v="448.66039999999998"/>
    <n v="1.2696067655824095E-3"/>
    <n v="428.31833"/>
    <n v="421.94655"/>
  </r>
  <r>
    <x v="1163"/>
    <n v="446.37490000000003"/>
    <n v="-5.0940533196153215E-3"/>
    <n v="429.37783999999999"/>
    <n v="422.576528"/>
  </r>
  <r>
    <x v="1164"/>
    <n v="450.68630000000002"/>
    <n v="9.6586972072130184E-3"/>
    <n v="431.245045"/>
    <n v="423.30229600000001"/>
  </r>
  <r>
    <x v="1165"/>
    <n v="453.55059999999997"/>
    <n v="6.3554183919056761E-3"/>
    <n v="433.21761500000002"/>
    <n v="424.21522800000002"/>
  </r>
  <r>
    <x v="1166"/>
    <n v="436.5147"/>
    <n v="-3.7561189424068608E-2"/>
    <n v="434.23729500000002"/>
    <n v="424.68445600000001"/>
  </r>
  <r>
    <x v="1167"/>
    <n v="436.15550000000002"/>
    <n v="-8.2288179527512106E-4"/>
    <n v="435.35356000000002"/>
    <n v="425.09172000000001"/>
  </r>
  <r>
    <x v="1168"/>
    <n v="435.72629999999998"/>
    <n v="-9.8405270597301531E-4"/>
    <n v="436.53768500000001"/>
    <n v="425.52267000000001"/>
  </r>
  <r>
    <x v="1169"/>
    <n v="434.37900000000002"/>
    <n v="-3.0920786741583939E-3"/>
    <n v="437.44835999999998"/>
    <n v="425.91711199999997"/>
  </r>
  <r>
    <x v="1170"/>
    <n v="438.45080000000002"/>
    <n v="9.3738417372846161E-3"/>
    <n v="438.47329999999999"/>
    <n v="426.336816"/>
  </r>
  <r>
    <x v="1171"/>
    <n v="437.23329999999999"/>
    <n v="-2.7768223937555403E-3"/>
    <n v="438.97829000000002"/>
    <n v="426.740138"/>
  </r>
  <r>
    <x v="1172"/>
    <n v="429.66849999999999"/>
    <n v="-1.7301518434208907E-2"/>
    <n v="439.354535"/>
    <n v="427.044354"/>
  </r>
  <r>
    <x v="1173"/>
    <n v="423.97989999999999"/>
    <n v="-1.323950906338256E-2"/>
    <n v="439.42290000000003"/>
    <n v="427.222846"/>
  </r>
  <r>
    <x v="1174"/>
    <n v="420.65649999999999"/>
    <n v="-7.8385791401903715E-3"/>
    <n v="438.94984499999998"/>
    <n v="427.30618600000003"/>
  </r>
  <r>
    <x v="1175"/>
    <n v="417.74239999999998"/>
    <n v="-6.9275049832820956E-3"/>
    <n v="438.32011"/>
    <n v="427.31889200000001"/>
  </r>
  <r>
    <x v="1176"/>
    <n v="422.50279999999998"/>
    <n v="1.1395539452064174E-2"/>
    <n v="437.61801500000001"/>
    <n v="427.252904"/>
  </r>
  <r>
    <x v="1177"/>
    <n v="426.99380000000002"/>
    <n v="1.0629515354691144E-2"/>
    <n v="436.88099"/>
    <n v="427.33470399999999"/>
  </r>
  <r>
    <x v="1178"/>
    <n v="421.52480000000003"/>
    <n v="-1.2808148502390426E-2"/>
    <n v="435.82310999999999"/>
    <n v="427.30453399999999"/>
  </r>
  <r>
    <x v="1179"/>
    <n v="423.71039999999999"/>
    <n v="5.1849855571961534E-3"/>
    <n v="434.75225999999998"/>
    <n v="427.24995000000001"/>
  </r>
  <r>
    <x v="1180"/>
    <n v="418.11160000000001"/>
    <n v="-1.3213742216381719E-2"/>
    <n v="433.53570000000002"/>
    <n v="427.114464"/>
  </r>
  <r>
    <x v="1181"/>
    <n v="416.35520000000002"/>
    <n v="-4.2007923243458922E-3"/>
    <n v="431.94888500000002"/>
    <n v="426.83707800000002"/>
  </r>
  <r>
    <x v="1182"/>
    <n v="414.83819999999997"/>
    <n v="-3.6435236067666743E-3"/>
    <n v="430.25777499999998"/>
    <n v="426.51779800000003"/>
  </r>
  <r>
    <x v="1183"/>
    <n v="425.45690000000002"/>
    <n v="2.5597208743071587E-2"/>
    <n v="429.21187500000002"/>
    <n v="426.93240200000002"/>
  </r>
  <r>
    <x v="1184"/>
    <n v="423.7303"/>
    <n v="-4.0582254042654808E-3"/>
    <n v="427.86407500000001"/>
    <n v="427.232394"/>
  </r>
  <r>
    <x v="1185"/>
    <n v="428.17149999999998"/>
    <n v="1.0481195231967E-2"/>
    <n v="426.59512000000001"/>
    <n v="427.65925800000002"/>
  </r>
  <r>
    <x v="1186"/>
    <n v="427.64249999999998"/>
    <n v="-1.2354862479170281E-3"/>
    <n v="426.15150999999997"/>
    <n v="428.015782"/>
  </r>
  <r>
    <x v="1187"/>
    <n v="445.30709999999999"/>
    <n v="4.1306932776793648E-2"/>
    <n v="426.60908999999998"/>
    <n v="428.551894"/>
  </r>
  <r>
    <x v="1188"/>
    <n v="445.81610000000001"/>
    <n v="1.1430314046194656E-3"/>
    <n v="427.11358000000001"/>
    <n v="428.993606"/>
  </r>
  <r>
    <x v="1189"/>
    <n v="443.17140000000001"/>
    <n v="-5.9322666902339449E-3"/>
    <n v="427.5532"/>
    <n v="429.43999200000002"/>
  </r>
  <r>
    <x v="1190"/>
    <n v="433.69040000000001"/>
    <n v="-2.1393528553512287E-2"/>
    <n v="427.31518"/>
    <n v="429.78699799999998"/>
  </r>
  <r>
    <x v="1191"/>
    <n v="446.30509999999998"/>
    <n v="2.9086878565907748E-2"/>
    <n v="427.76877000000002"/>
    <n v="430.28629799999999"/>
  </r>
  <r>
    <x v="1192"/>
    <n v="441.44479999999999"/>
    <n v="-1.0890083935854666E-2"/>
    <n v="428.35758499999997"/>
    <n v="430.64516400000002"/>
  </r>
  <r>
    <x v="1193"/>
    <n v="414.15949999999998"/>
    <n v="-6.1809086889232812E-2"/>
    <n v="427.86656499999998"/>
    <n v="430.42466000000002"/>
  </r>
  <r>
    <x v="1194"/>
    <n v="414.2294"/>
    <n v="1.687755562773674E-4"/>
    <n v="427.54521"/>
    <n v="430.44240400000001"/>
  </r>
  <r>
    <x v="1195"/>
    <n v="410.09769999999997"/>
    <n v="-9.9744247993986956E-3"/>
    <n v="427.16297500000002"/>
    <n v="430.36237399999999"/>
  </r>
  <r>
    <x v="1196"/>
    <n v="411.54480000000001"/>
    <n v="3.5286713385616064E-3"/>
    <n v="426.61507499999999"/>
    <n v="430.270848"/>
  </r>
  <r>
    <x v="1197"/>
    <n v="412.46300000000002"/>
    <n v="2.2311058237158843E-3"/>
    <n v="425.88853499999999"/>
    <n v="430.24350399999997"/>
  </r>
  <r>
    <x v="1198"/>
    <n v="414.98790000000002"/>
    <n v="6.1215187786540781E-3"/>
    <n v="425.56169"/>
    <n v="430.30238600000001"/>
  </r>
  <r>
    <x v="1199"/>
    <n v="408.93009999999998"/>
    <n v="-1.4597534048583216E-2"/>
    <n v="424.822675"/>
    <n v="430.15767799999998"/>
  </r>
  <r>
    <x v="1200"/>
    <n v="411.39510000000001"/>
    <n v="6.0279250659220907E-3"/>
    <n v="424.48685"/>
    <n v="430.02654000000001"/>
  </r>
  <r>
    <x v="1201"/>
    <n v="410.61669999999998"/>
    <n v="-1.8920983745310815E-3"/>
    <n v="424.19992500000001"/>
    <n v="429.69620400000002"/>
  </r>
  <r>
    <x v="1202"/>
    <n v="408.22149999999999"/>
    <n v="-5.8331772672665094E-3"/>
    <n v="423.86909000000003"/>
    <n v="429.41776199999998"/>
  </r>
  <r>
    <x v="1203"/>
    <n v="409.71850000000001"/>
    <n v="3.6671267926848827E-3"/>
    <n v="423.08217000000002"/>
    <n v="429.15987999999999"/>
  </r>
  <r>
    <x v="1204"/>
    <n v="407.61270000000002"/>
    <n v="-5.1396263532156317E-3"/>
    <n v="422.27629000000002"/>
    <n v="428.70978200000002"/>
  </r>
  <r>
    <x v="1205"/>
    <n v="408.82029999999997"/>
    <n v="2.9626162285913971E-3"/>
    <n v="421.30873000000003"/>
    <n v="428.27944600000001"/>
  </r>
  <r>
    <x v="1206"/>
    <n v="413.94"/>
    <n v="1.2523106117773519E-2"/>
    <n v="420.623605"/>
    <n v="427.82735200000002"/>
  </r>
  <r>
    <x v="1207"/>
    <n v="416.13"/>
    <n v="5.2906218292505525E-3"/>
    <n v="419.16475000000003"/>
    <n v="427.31526600000001"/>
  </r>
  <r>
    <x v="1208"/>
    <n v="408.21"/>
    <n v="-1.9032513877874746E-2"/>
    <n v="417.28444500000001"/>
    <n v="426.62581799999998"/>
  </r>
  <r>
    <x v="1209"/>
    <n v="404"/>
    <n v="-1.0313319124960141E-2"/>
    <n v="415.325875"/>
    <n v="425.80327"/>
  </r>
  <r>
    <x v="1210"/>
    <n v="397.9"/>
    <n v="-1.5099009900990112E-2"/>
    <n v="413.53635500000001"/>
    <n v="424.91241400000001"/>
  </r>
  <r>
    <x v="1211"/>
    <n v="399.73"/>
    <n v="4.599145513948244E-3"/>
    <n v="411.20760000000001"/>
    <n v="423.94518399999998"/>
  </r>
  <r>
    <x v="1212"/>
    <n v="392.53"/>
    <n v="-1.8012158206789697E-2"/>
    <n v="408.76186000000001"/>
    <n v="422.82257600000003"/>
  </r>
  <r>
    <x v="1213"/>
    <n v="396.99"/>
    <n v="1.1362188877283463E-2"/>
    <n v="407.90338500000001"/>
    <n v="421.834878"/>
  </r>
  <r>
    <x v="1214"/>
    <n v="388.49"/>
    <n v="-2.1411118667976514E-2"/>
    <n v="406.61641500000002"/>
    <n v="420.59095200000002"/>
  </r>
  <r>
    <x v="1215"/>
    <n v="388.61"/>
    <n v="3.0888825967201328E-4"/>
    <n v="405.54203000000001"/>
    <n v="419.29214000000002"/>
  </r>
  <r>
    <x v="1216"/>
    <n v="401.02"/>
    <n v="3.1934330048120074E-2"/>
    <n v="405.01578999999998"/>
    <n v="418.582246"/>
  </r>
  <r>
    <x v="1217"/>
    <n v="396.89"/>
    <n v="-1.0298738217545234E-2"/>
    <n v="404.23714000000001"/>
    <n v="417.79693600000002"/>
  </r>
  <r>
    <x v="1218"/>
    <n v="393.31"/>
    <n v="-9.0201315225880707E-3"/>
    <n v="403.15324500000003"/>
    <n v="416.94860999999997"/>
  </r>
  <r>
    <x v="1219"/>
    <n v="380.16"/>
    <n v="-3.3434186773791619E-2"/>
    <n v="401.71474000000001"/>
    <n v="415.86423000000002"/>
  </r>
  <r>
    <x v="1220"/>
    <n v="380.45"/>
    <n v="7.6283670033649997E-4"/>
    <n v="400.167485"/>
    <n v="414.70421399999998"/>
  </r>
  <r>
    <x v="1221"/>
    <n v="383.27"/>
    <n v="7.4122749375740149E-3"/>
    <n v="398.80014999999997"/>
    <n v="413.62494800000002"/>
  </r>
  <r>
    <x v="1222"/>
    <n v="378.77"/>
    <n v="-1.1741070263782682E-2"/>
    <n v="397.32757500000002"/>
    <n v="412.60697800000003"/>
  </r>
  <r>
    <x v="1223"/>
    <n v="388.56"/>
    <n v="2.5846819969902679E-2"/>
    <n v="396.26965000000001"/>
    <n v="411.89857999999998"/>
  </r>
  <r>
    <x v="1224"/>
    <n v="388.7"/>
    <n v="3.6030471484460591E-4"/>
    <n v="395.32401499999997"/>
    <n v="411.25945000000002"/>
  </r>
  <r>
    <x v="1225"/>
    <n v="383.52"/>
    <n v="-1.3326472858245397E-2"/>
    <n v="394.05900000000003"/>
    <n v="410.57500199999998"/>
  </r>
  <r>
    <x v="1226"/>
    <n v="387.82"/>
    <n v="1.1211931581143197E-2"/>
    <n v="392.75299999999999"/>
    <n v="409.88134600000001"/>
  </r>
  <r>
    <x v="1227"/>
    <n v="386.84"/>
    <n v="-2.526945490175847E-3"/>
    <n v="391.2885"/>
    <n v="409.07826999999997"/>
  </r>
  <r>
    <x v="1228"/>
    <n v="391.26"/>
    <n v="1.1425912521972892E-2"/>
    <n v="390.44099999999997"/>
    <n v="408.47297400000002"/>
  </r>
  <r>
    <x v="1229"/>
    <n v="393.08"/>
    <n v="4.6516382967847214E-3"/>
    <n v="389.89499999999998"/>
    <n v="407.860366"/>
  </r>
  <r>
    <x v="1230"/>
    <n v="395.16"/>
    <n v="5.2915437061158421E-3"/>
    <n v="389.75799999999998"/>
    <n v="407.40133400000002"/>
  </r>
  <r>
    <x v="1231"/>
    <n v="389.97"/>
    <n v="-1.3133920437291224E-2"/>
    <n v="389.27"/>
    <n v="406.87362999999999"/>
  </r>
  <r>
    <x v="1232"/>
    <n v="390.58"/>
    <n v="1.5642228889400922E-3"/>
    <n v="389.17250000000001"/>
    <n v="406.38846599999999"/>
  </r>
  <r>
    <x v="1233"/>
    <n v="378.8"/>
    <n v="-3.0160274463618131E-2"/>
    <n v="388.26299999999998"/>
    <n v="405.45532800000001"/>
  </r>
  <r>
    <x v="1234"/>
    <n v="375.39"/>
    <n v="-9.0021119324181775E-3"/>
    <n v="387.608"/>
    <n v="404.48852199999999"/>
  </r>
  <r>
    <x v="1235"/>
    <n v="382.19"/>
    <n v="1.8114494259303671E-2"/>
    <n v="387.28699999999998"/>
    <n v="403.56889200000001"/>
  </r>
  <r>
    <x v="1236"/>
    <n v="382.14"/>
    <n v="-1.3082498233862871E-4"/>
    <n v="386.34300000000002"/>
    <n v="402.65884199999999"/>
  </r>
  <r>
    <x v="1237"/>
    <n v="373.11"/>
    <n v="-2.3630083215575359E-2"/>
    <n v="385.154"/>
    <n v="401.2149"/>
  </r>
  <r>
    <x v="1238"/>
    <n v="359.84"/>
    <n v="-3.5565918897912274E-2"/>
    <n v="383.48050000000001"/>
    <n v="399.49537800000002"/>
  </r>
  <r>
    <x v="1239"/>
    <n v="357.86"/>
    <n v="-5.5024455313471554E-3"/>
    <n v="382.3655"/>
    <n v="397.78915000000001"/>
  </r>
  <r>
    <x v="1240"/>
    <n v="354.56"/>
    <n v="-9.2214832616107634E-3"/>
    <n v="381.07100000000003"/>
    <n v="396.20654200000001"/>
  </r>
  <r>
    <x v="1241"/>
    <n v="390.49"/>
    <n v="0.10133686823104693"/>
    <n v="381.43200000000002"/>
    <n v="395.09023999999999"/>
  </r>
  <r>
    <x v="1242"/>
    <n v="381.35"/>
    <n v="-2.3406489282696064E-2"/>
    <n v="381.56099999999998"/>
    <n v="393.88834400000002"/>
  </r>
  <r>
    <x v="1243"/>
    <n v="388.45"/>
    <n v="1.8618067392159432E-2"/>
    <n v="381.55549999999999"/>
    <n v="393.37415399999998"/>
  </r>
  <r>
    <x v="1244"/>
    <n v="387.81"/>
    <n v="-1.6475736903075466E-3"/>
    <n v="381.51100000000002"/>
    <n v="392.84576600000003"/>
  </r>
  <r>
    <x v="1245"/>
    <n v="385.73"/>
    <n v="-5.363451174544176E-3"/>
    <n v="381.62150000000003"/>
    <n v="392.35841199999999"/>
  </r>
  <r>
    <x v="1246"/>
    <n v="371.61"/>
    <n v="-3.6605916055271859E-2"/>
    <n v="380.81099999999998"/>
    <n v="391.55971599999998"/>
  </r>
  <r>
    <x v="1247"/>
    <n v="367.78"/>
    <n v="-1.0306504130674687E-2"/>
    <n v="379.858"/>
    <n v="390.66605600000003"/>
  </r>
  <r>
    <x v="1248"/>
    <n v="359.12"/>
    <n v="-2.3546685518516464E-2"/>
    <n v="378.25099999999998"/>
    <n v="389.548698"/>
  </r>
  <r>
    <x v="1249"/>
    <n v="366.82"/>
    <n v="2.1441300957897091E-2"/>
    <n v="376.93799999999999"/>
    <n v="388.70649600000002"/>
  </r>
  <r>
    <x v="1250"/>
    <n v="374.39"/>
    <n v="2.063682460062144E-2"/>
    <n v="375.89949999999999"/>
    <n v="387.96639399999998"/>
  </r>
  <r>
    <x v="1251"/>
    <n v="387.3"/>
    <n v="3.4482758620689724E-2"/>
    <n v="375.76600000000002"/>
    <n v="387.50006000000002"/>
  </r>
  <r>
    <x v="1252"/>
    <n v="391.85"/>
    <n v="1.1747998967208906E-2"/>
    <n v="375.8295"/>
    <n v="387.17263000000003"/>
  </r>
  <r>
    <x v="1253"/>
    <n v="391.16"/>
    <n v="-1.7608778869465658E-3"/>
    <n v="376.44749999999999"/>
    <n v="386.80146000000002"/>
  </r>
  <r>
    <x v="1254"/>
    <n v="394.04"/>
    <n v="7.3627160241334089E-3"/>
    <n v="377.38"/>
    <n v="386.53000600000001"/>
  </r>
  <r>
    <x v="1255"/>
    <n v="395.26"/>
    <n v="3.0961323723479595E-3"/>
    <n v="378.0335"/>
    <n v="386.25880000000001"/>
  </r>
  <r>
    <x v="1256"/>
    <n v="428.67250000000001"/>
    <n v="8.4532965642867941E-2"/>
    <n v="380.36012499999998"/>
    <n v="386.55345"/>
  </r>
  <r>
    <x v="1257"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58">
  <r>
    <x v="0"/>
    <n v="65.552599999999998"/>
    <m/>
    <m/>
    <m/>
  </r>
  <r>
    <x v="1"/>
    <n v="65.830299999999994"/>
    <n v="4.2362926870940232E-3"/>
    <m/>
    <m/>
  </r>
  <r>
    <x v="2"/>
    <n v="67.130099999999999"/>
    <n v="1.9744707224484737E-2"/>
    <m/>
    <m/>
  </r>
  <r>
    <x v="3"/>
    <n v="66.951400000000007"/>
    <n v="-2.6619951407788056E-3"/>
    <m/>
    <m/>
  </r>
  <r>
    <x v="4"/>
    <n v="68.138199999999998"/>
    <n v="1.7726291011091577E-2"/>
    <m/>
    <m/>
  </r>
  <r>
    <x v="5"/>
    <n v="68.887699999999995"/>
    <n v="1.0999703543680406E-2"/>
    <m/>
    <m/>
  </r>
  <r>
    <x v="6"/>
    <n v="69.845600000000005"/>
    <n v="1.3905239977528794E-2"/>
    <m/>
    <m/>
  </r>
  <r>
    <x v="7"/>
    <n v="68.431799999999996"/>
    <n v="-2.0241790463536802E-2"/>
    <m/>
    <m/>
  </r>
  <r>
    <x v="8"/>
    <n v="67.095699999999994"/>
    <n v="-1.9524548528608077E-2"/>
    <m/>
    <m/>
  </r>
  <r>
    <x v="9"/>
    <n v="67.520200000000003"/>
    <n v="6.3267839816860683E-3"/>
    <m/>
    <m/>
  </r>
  <r>
    <x v="10"/>
    <n v="68.326300000000003"/>
    <n v="1.1938649470825125E-2"/>
    <m/>
    <m/>
  </r>
  <r>
    <x v="11"/>
    <n v="68.929500000000004"/>
    <n v="8.8282257344536319E-3"/>
    <m/>
    <m/>
  </r>
  <r>
    <x v="12"/>
    <n v="68.393000000000001"/>
    <n v="-7.7833148361732274E-3"/>
    <m/>
    <m/>
  </r>
  <r>
    <x v="13"/>
    <n v="70.122699999999995"/>
    <n v="2.5290599915195999E-2"/>
    <m/>
    <m/>
  </r>
  <r>
    <x v="14"/>
    <n v="70.002799999999993"/>
    <n v="-1.7098600025384769E-3"/>
    <m/>
    <m/>
  </r>
  <r>
    <x v="15"/>
    <n v="70.325800000000001"/>
    <n v="4.6141011502398577E-3"/>
    <m/>
    <m/>
  </r>
  <r>
    <x v="16"/>
    <n v="70.7303"/>
    <n v="5.7518009037935691E-3"/>
    <m/>
    <m/>
  </r>
  <r>
    <x v="17"/>
    <n v="70.676100000000005"/>
    <n v="-7.6629110861958782E-4"/>
    <m/>
    <m/>
  </r>
  <r>
    <x v="18"/>
    <n v="70.574600000000004"/>
    <n v="-1.4361290450378705E-3"/>
    <m/>
    <m/>
  </r>
  <r>
    <x v="19"/>
    <n v="71.334900000000005"/>
    <n v="1.0772997650712934E-2"/>
    <n v="68.739980000000003"/>
    <m/>
  </r>
  <r>
    <x v="20"/>
    <n v="71.402100000000004"/>
    <n v="9.4203538520409857E-4"/>
    <n v="69.032454999999999"/>
    <m/>
  </r>
  <r>
    <x v="21"/>
    <n v="71.772400000000005"/>
    <n v="5.1861219768045697E-3"/>
    <n v="69.329560000000001"/>
    <m/>
  </r>
  <r>
    <x v="22"/>
    <n v="71.620099999999994"/>
    <n v="-2.1219856100674894E-3"/>
    <n v="69.554060000000007"/>
    <m/>
  </r>
  <r>
    <x v="23"/>
    <n v="70.378500000000003"/>
    <n v="-1.7335915476241914E-2"/>
    <n v="69.725414999999998"/>
    <m/>
  </r>
  <r>
    <x v="24"/>
    <n v="71.6584"/>
    <n v="1.8185951675582679E-2"/>
    <n v="69.901425000000003"/>
    <m/>
  </r>
  <r>
    <x v="25"/>
    <n v="72.057500000000005"/>
    <n v="5.5694796423029214E-3"/>
    <n v="70.059915000000004"/>
    <m/>
  </r>
  <r>
    <x v="26"/>
    <n v="72.258499999999998"/>
    <n v="2.7894389896956362E-3"/>
    <n v="70.18056"/>
    <m/>
  </r>
  <r>
    <x v="27"/>
    <n v="72.886499999999998"/>
    <n v="8.6910190496620743E-3"/>
    <n v="70.403295"/>
    <m/>
  </r>
  <r>
    <x v="28"/>
    <n v="69.761499999999998"/>
    <n v="-4.2874880807831306E-2"/>
    <n v="70.536585000000002"/>
    <m/>
  </r>
  <r>
    <x v="29"/>
    <n v="70.309899999999999"/>
    <n v="7.8610695010858933E-3"/>
    <n v="70.676069999999996"/>
    <m/>
  </r>
  <r>
    <x v="30"/>
    <n v="70.698999999999998"/>
    <n v="5.534071304325483E-3"/>
    <n v="70.794704999999993"/>
    <m/>
  </r>
  <r>
    <x v="31"/>
    <n v="71.979399999999998"/>
    <n v="1.8110581479228838E-2"/>
    <n v="70.947199999999995"/>
    <m/>
  </r>
  <r>
    <x v="32"/>
    <n v="72.281400000000005"/>
    <n v="4.1956448650586342E-3"/>
    <n v="71.141620000000003"/>
    <m/>
  </r>
  <r>
    <x v="33"/>
    <n v="71.364800000000002"/>
    <n v="-1.2680994003990032E-2"/>
    <n v="71.203725000000006"/>
    <m/>
  </r>
  <r>
    <x v="34"/>
    <n v="70.893100000000004"/>
    <n v="-6.6097011411788698E-3"/>
    <n v="71.248239999999996"/>
    <m/>
  </r>
  <r>
    <x v="35"/>
    <n v="72.187899999999999"/>
    <n v="1.8264118792943096E-2"/>
    <n v="71.341345000000004"/>
    <m/>
  </r>
  <r>
    <x v="36"/>
    <n v="72.850700000000003"/>
    <n v="9.1815941452793037E-3"/>
    <n v="71.447365000000005"/>
    <m/>
  </r>
  <r>
    <x v="37"/>
    <n v="71.2941"/>
    <n v="-2.1366987551252103E-2"/>
    <n v="71.478264999999993"/>
    <m/>
  </r>
  <r>
    <x v="38"/>
    <n v="71.712100000000007"/>
    <n v="5.8630377548773982E-3"/>
    <n v="71.535139999999998"/>
    <m/>
  </r>
  <r>
    <x v="39"/>
    <n v="67.802800000000005"/>
    <n v="-5.4513812871189171E-2"/>
    <n v="71.358535000000003"/>
    <m/>
  </r>
  <r>
    <x v="40"/>
    <n v="69.5261"/>
    <n v="2.5416354486835324E-2"/>
    <n v="71.264735000000002"/>
    <m/>
  </r>
  <r>
    <x v="41"/>
    <n v="70.565100000000001"/>
    <n v="1.494402821386509E-2"/>
    <n v="71.204369999999997"/>
    <m/>
  </r>
  <r>
    <x v="42"/>
    <n v="71.756900000000002"/>
    <n v="1.6889368823965301E-2"/>
    <n v="71.211209999999994"/>
    <m/>
  </r>
  <r>
    <x v="43"/>
    <n v="73.146799999999999"/>
    <n v="1.9369565853597281E-2"/>
    <n v="71.349625000000003"/>
    <m/>
  </r>
  <r>
    <x v="44"/>
    <n v="74.625699999999995"/>
    <n v="2.021824604767386E-2"/>
    <n v="71.497990000000001"/>
    <m/>
  </r>
  <r>
    <x v="45"/>
    <n v="74.141499999999994"/>
    <n v="-6.488381348516703E-3"/>
    <n v="71.602189999999993"/>
    <m/>
  </r>
  <r>
    <x v="46"/>
    <n v="74.822299999999998"/>
    <n v="9.1824416824586308E-3"/>
    <n v="71.730379999999997"/>
    <m/>
  </r>
  <r>
    <x v="47"/>
    <n v="75.571700000000007"/>
    <n v="1.0015730604378659E-2"/>
    <n v="71.864639999999994"/>
    <m/>
  </r>
  <r>
    <x v="48"/>
    <n v="76.584400000000002"/>
    <n v="1.3400518977342069E-2"/>
    <n v="72.205785000000006"/>
    <m/>
  </r>
  <r>
    <x v="49"/>
    <n v="75.2517"/>
    <n v="-1.7401716276421841E-2"/>
    <n v="72.452875000000006"/>
    <n v="70.759249999999994"/>
  </r>
  <r>
    <x v="50"/>
    <n v="75.681200000000004"/>
    <n v="5.7075122555372282E-3"/>
    <n v="72.701984999999993"/>
    <n v="70.961821999999998"/>
  </r>
  <r>
    <x v="51"/>
    <n v="75.483099999999993"/>
    <n v="-2.6175589181991477E-3"/>
    <n v="72.877170000000007"/>
    <n v="71.154877999999997"/>
  </r>
  <r>
    <x v="52"/>
    <n v="75.385599999999997"/>
    <n v="-1.2916798594652112E-3"/>
    <n v="73.032380000000003"/>
    <n v="71.319987999999995"/>
  </r>
  <r>
    <x v="53"/>
    <n v="75.4816"/>
    <n v="1.2734527549027597E-3"/>
    <n v="73.238219999999998"/>
    <n v="71.490592000000007"/>
  </r>
  <r>
    <x v="54"/>
    <n v="77.819900000000004"/>
    <n v="3.0978410632525044E-2"/>
    <n v="73.584559999999996"/>
    <n v="71.684225999999995"/>
  </r>
  <r>
    <x v="55"/>
    <n v="77.425799999999995"/>
    <n v="-5.0642573429162674E-3"/>
    <n v="73.846455000000006"/>
    <n v="71.854988000000006"/>
  </r>
  <r>
    <x v="56"/>
    <n v="77.870199999999997"/>
    <n v="5.7396888375709221E-3"/>
    <n v="74.097430000000003"/>
    <n v="72.015479999999997"/>
  </r>
  <r>
    <x v="57"/>
    <n v="75.476600000000005"/>
    <n v="-3.073833122298375E-2"/>
    <n v="74.306555000000003"/>
    <n v="72.156375999999995"/>
  </r>
  <r>
    <x v="58"/>
    <n v="75.051699999999997"/>
    <n v="-5.6295593601196625E-3"/>
    <n v="74.473534999999998"/>
    <n v="72.315495999999996"/>
  </r>
  <r>
    <x v="59"/>
    <n v="76.107600000000005"/>
    <n v="1.4068968457743303E-2"/>
    <n v="74.888774999999995"/>
    <n v="72.487244000000004"/>
  </r>
  <r>
    <x v="60"/>
    <n v="74.824799999999996"/>
    <n v="-1.6855084117749164E-2"/>
    <n v="75.153710000000004"/>
    <n v="72.617214000000004"/>
  </r>
  <r>
    <x v="61"/>
    <n v="75.813000000000002"/>
    <n v="1.3206851204413672E-2"/>
    <n v="75.416105000000002"/>
    <n v="72.754884000000004"/>
  </r>
  <r>
    <x v="62"/>
    <n v="76.552499999999995"/>
    <n v="9.7542637806180554E-3"/>
    <n v="75.655884999999998"/>
    <n v="72.918074000000004"/>
  </r>
  <r>
    <x v="63"/>
    <n v="74.043499999999995"/>
    <n v="-3.2774893047255116E-2"/>
    <n v="75.700720000000004"/>
    <n v="72.996489999999994"/>
  </r>
  <r>
    <x v="64"/>
    <n v="73.785200000000003"/>
    <n v="-3.4884898741954773E-3"/>
    <n v="75.658694999999994"/>
    <n v="73.072137999999995"/>
  </r>
  <r>
    <x v="65"/>
    <n v="73.314499999999995"/>
    <n v="-6.3793281037390903E-3"/>
    <n v="75.617345"/>
    <n v="73.131912"/>
  </r>
  <r>
    <x v="66"/>
    <n v="73.602599999999995"/>
    <n v="3.9296455680664089E-3"/>
    <n v="75.556359999999998"/>
    <n v="73.189357999999999"/>
  </r>
  <r>
    <x v="67"/>
    <n v="74.889499999999998"/>
    <n v="1.7484436691095118E-2"/>
    <n v="75.52225"/>
    <n v="73.273625999999993"/>
  </r>
  <r>
    <x v="68"/>
    <n v="74.561999999999998"/>
    <n v="-4.3731097149800613E-3"/>
    <n v="75.421130000000005"/>
    <n v="73.353374000000002"/>
  </r>
  <r>
    <x v="69"/>
    <n v="74.484899999999996"/>
    <n v="-1.0340387865132028E-3"/>
    <n v="75.38279"/>
    <n v="73.416374000000005"/>
  </r>
  <r>
    <x v="70"/>
    <n v="73.674800000000005"/>
    <n v="-1.0876029906732643E-2"/>
    <n v="75.282470000000004"/>
    <n v="73.461827999999997"/>
  </r>
  <r>
    <x v="71"/>
    <n v="75.003399999999999"/>
    <n v="1.8033303110425836E-2"/>
    <n v="75.258484999999993"/>
    <n v="73.526448000000002"/>
  </r>
  <r>
    <x v="72"/>
    <n v="75.471699999999998"/>
    <n v="6.2437169514981683E-3"/>
    <n v="75.262789999999995"/>
    <n v="73.603480000000005"/>
  </r>
  <r>
    <x v="73"/>
    <n v="74.873500000000007"/>
    <n v="-7.9261498018461385E-3"/>
    <n v="75.232384999999994"/>
    <n v="73.693380000000005"/>
  </r>
  <r>
    <x v="74"/>
    <n v="75.451300000000003"/>
    <n v="7.7170160337101112E-3"/>
    <n v="75.113955000000004"/>
    <n v="73.769238000000001"/>
  </r>
  <r>
    <x v="75"/>
    <n v="77.418899999999994"/>
    <n v="2.6077748163384706E-2"/>
    <n v="75.113609999999994"/>
    <n v="73.876465999999994"/>
  </r>
  <r>
    <x v="76"/>
    <n v="76.863"/>
    <n v="-7.1804171849508824E-3"/>
    <n v="75.063249999999996"/>
    <n v="73.968556000000007"/>
  </r>
  <r>
    <x v="77"/>
    <n v="78.4375"/>
    <n v="2.0484498393245065E-2"/>
    <n v="75.211295000000007"/>
    <n v="74.079576000000003"/>
  </r>
  <r>
    <x v="78"/>
    <n v="78.403700000000001"/>
    <n v="-4.3091633466130208E-4"/>
    <n v="75.378895"/>
    <n v="74.252420000000001"/>
  </r>
  <r>
    <x v="79"/>
    <n v="78.880399999999995"/>
    <n v="6.0800702007686169E-3"/>
    <n v="75.517534999999995"/>
    <n v="74.423829999999995"/>
  </r>
  <r>
    <x v="80"/>
    <n v="79.910499999999999"/>
    <n v="1.3059010856943054E-2"/>
    <n v="75.771820000000005"/>
    <n v="74.608059999999995"/>
  </r>
  <r>
    <x v="81"/>
    <n v="81.815299999999993"/>
    <n v="2.3836667271510015E-2"/>
    <n v="76.071934999999996"/>
    <n v="74.804777999999999"/>
  </r>
  <r>
    <x v="82"/>
    <n v="81.038600000000002"/>
    <n v="-9.4933343763329292E-3"/>
    <n v="76.296239999999997"/>
    <n v="74.979922000000002"/>
  </r>
  <r>
    <x v="83"/>
    <n v="81.581500000000005"/>
    <n v="6.6992766410081117E-3"/>
    <n v="76.673140000000004"/>
    <n v="75.184256000000005"/>
  </r>
  <r>
    <x v="84"/>
    <n v="81.088800000000006"/>
    <n v="-6.039359413592571E-3"/>
    <n v="77.038319999999999"/>
    <n v="75.388170000000002"/>
  </r>
  <r>
    <x v="85"/>
    <n v="82.360200000000006"/>
    <n v="1.567910734898037E-2"/>
    <n v="77.490605000000002"/>
    <n v="75.591616000000002"/>
  </r>
  <r>
    <x v="86"/>
    <n v="85.460899999999995"/>
    <n v="3.7648038737156941E-2"/>
    <n v="78.083519999999993"/>
    <n v="75.843819999999994"/>
  </r>
  <r>
    <x v="87"/>
    <n v="81.087800000000001"/>
    <n v="-5.1170769322579024E-2"/>
    <n v="78.393434999999997"/>
    <n v="76.039693999999997"/>
  </r>
  <r>
    <x v="88"/>
    <n v="78.684299999999993"/>
    <n v="-2.9640710439794993E-2"/>
    <n v="78.599549999999994"/>
    <n v="76.179137999999995"/>
  </r>
  <r>
    <x v="89"/>
    <n v="75.817499999999995"/>
    <n v="-3.6434206061437879E-2"/>
    <n v="78.666179999999997"/>
    <n v="76.339432000000002"/>
  </r>
  <r>
    <x v="90"/>
    <n v="76.993399999999994"/>
    <n v="1.5509611896989517E-2"/>
    <n v="78.83211"/>
    <n v="76.488777999999996"/>
  </r>
  <r>
    <x v="91"/>
    <n v="75.939400000000006"/>
    <n v="-1.3689485072746366E-2"/>
    <n v="78.878910000000005"/>
    <n v="76.596264000000005"/>
  </r>
  <r>
    <x v="92"/>
    <n v="75.427400000000006"/>
    <n v="-6.7422181370935252E-3"/>
    <n v="78.876694999999998"/>
    <n v="76.669674000000001"/>
  </r>
  <r>
    <x v="93"/>
    <n v="75.082499999999996"/>
    <n v="-4.5726088927897646E-3"/>
    <n v="78.887145000000004"/>
    <n v="76.708387999999999"/>
  </r>
  <r>
    <x v="94"/>
    <n v="76.390799999999999"/>
    <n v="1.7424832684047598E-2"/>
    <n v="78.934119999999993"/>
    <n v="76.743690000000001"/>
  </r>
  <r>
    <x v="95"/>
    <n v="75.244799999999998"/>
    <n v="-1.5001806500259174E-2"/>
    <n v="78.825415000000007"/>
    <n v="76.765755999999996"/>
  </r>
  <r>
    <x v="96"/>
    <n v="73.998199999999997"/>
    <n v="-1.656725780386159E-2"/>
    <n v="78.682175000000001"/>
    <n v="76.749274"/>
  </r>
  <r>
    <x v="97"/>
    <n v="72.209299999999999"/>
    <n v="-2.417491236273317E-2"/>
    <n v="78.370765000000006"/>
    <n v="76.682025999999993"/>
  </r>
  <r>
    <x v="98"/>
    <n v="71.166799999999995"/>
    <n v="-1.443719853259906E-2"/>
    <n v="78.008920000000003"/>
    <n v="76.573673999999997"/>
  </r>
  <r>
    <x v="99"/>
    <n v="72.643699999999995"/>
    <n v="2.0752654327579778E-2"/>
    <n v="77.697085000000001"/>
    <n v="76.521513999999996"/>
  </r>
  <r>
    <x v="100"/>
    <n v="70.134200000000007"/>
    <n v="-3.4545321893020176E-2"/>
    <n v="77.208269999999999"/>
    <n v="76.410573999999997"/>
  </r>
  <r>
    <x v="101"/>
    <n v="70.804500000000004"/>
    <n v="9.557391401056714E-3"/>
    <n v="76.657730000000001"/>
    <n v="76.317002000000002"/>
  </r>
  <r>
    <x v="102"/>
    <n v="71.610600000000005"/>
    <n v="1.1384869605745473E-2"/>
    <n v="76.186329999999998"/>
    <n v="76.241501999999997"/>
  </r>
  <r>
    <x v="103"/>
    <n v="72.585999999999999"/>
    <n v="1.3620888527676067E-2"/>
    <n v="75.736554999999996"/>
    <n v="76.183589999999995"/>
  </r>
  <r>
    <x v="104"/>
    <n v="72.952200000000005"/>
    <n v="5.0450500096437256E-3"/>
    <n v="75.329724999999996"/>
    <n v="76.086236"/>
  </r>
  <r>
    <x v="105"/>
    <n v="72.931299999999993"/>
    <n v="-2.8648896126526324E-4"/>
    <n v="74.858279999999993"/>
    <n v="75.996346000000003"/>
  </r>
  <r>
    <x v="106"/>
    <n v="74.040999999999997"/>
    <n v="1.5215689285670297E-2"/>
    <n v="74.287284999999997"/>
    <n v="75.919762000000006"/>
  </r>
  <r>
    <x v="107"/>
    <n v="72.433700000000002"/>
    <n v="-2.1708242730379079E-2"/>
    <n v="73.854579999999999"/>
    <n v="75.858903999999995"/>
  </r>
  <r>
    <x v="108"/>
    <n v="73.788700000000006"/>
    <n v="1.8706762183900549E-2"/>
    <n v="73.609800000000007"/>
    <n v="75.833644000000007"/>
  </r>
  <r>
    <x v="109"/>
    <n v="72.205799999999996"/>
    <n v="-2.1451794109396238E-2"/>
    <n v="73.429214999999999"/>
    <n v="75.755607999999995"/>
  </r>
  <r>
    <x v="110"/>
    <n v="72.609899999999996"/>
    <n v="5.5965033279874454E-3"/>
    <n v="73.210040000000006"/>
    <n v="75.711309999999997"/>
  </r>
  <r>
    <x v="111"/>
    <n v="73.818600000000004"/>
    <n v="1.6646490354621069E-2"/>
    <n v="73.103999999999999"/>
    <n v="75.671422000000007"/>
  </r>
  <r>
    <x v="112"/>
    <n v="75.1631"/>
    <n v="1.8213566770434397E-2"/>
    <n v="73.090784999999997"/>
    <n v="75.643634000000006"/>
  </r>
  <r>
    <x v="113"/>
    <n v="77.857299999999995"/>
    <n v="3.5844716356829176E-2"/>
    <n v="73.229524999999995"/>
    <n v="75.719909999999999"/>
  </r>
  <r>
    <x v="114"/>
    <n v="77.980699999999999"/>
    <n v="1.5849509294569852E-3"/>
    <n v="73.309020000000004"/>
    <n v="75.803820000000002"/>
  </r>
  <r>
    <x v="115"/>
    <n v="77.8"/>
    <n v="-2.317240035034307E-3"/>
    <n v="73.436779999999999"/>
    <n v="75.893529999999998"/>
  </r>
  <r>
    <x v="116"/>
    <n v="77.403400000000005"/>
    <n v="-5.0976863753212642E-3"/>
    <n v="73.607039999999998"/>
    <n v="75.969545999999994"/>
  </r>
  <r>
    <x v="117"/>
    <n v="78.012"/>
    <n v="7.8627037055218896E-3"/>
    <n v="73.897175000000004"/>
    <n v="76.031996000000007"/>
  </r>
  <r>
    <x v="118"/>
    <n v="76.133499999999998"/>
    <n v="-2.4079628775060313E-2"/>
    <n v="74.145510000000002"/>
    <n v="76.063426000000007"/>
  </r>
  <r>
    <x v="119"/>
    <n v="77.185000000000002"/>
    <n v="1.3811265737159184E-2"/>
    <n v="74.372574999999998"/>
    <n v="76.117428000000004"/>
  </r>
  <r>
    <x v="120"/>
    <n v="78.922200000000004"/>
    <n v="2.250696378830086E-2"/>
    <n v="74.811975000000004"/>
    <n v="76.222375999999997"/>
  </r>
  <r>
    <x v="121"/>
    <n v="79.950800000000001"/>
    <n v="1.3033088281877658E-2"/>
    <n v="75.269289999999998"/>
    <n v="76.321324000000004"/>
  </r>
  <r>
    <x v="122"/>
    <n v="81.260499999999993"/>
    <n v="1.6381324514576301E-2"/>
    <n v="75.751784999999998"/>
    <n v="76.437100000000001"/>
  </r>
  <r>
    <x v="123"/>
    <n v="78.837599999999995"/>
    <n v="-2.9816454488958311E-2"/>
    <n v="76.064364999999995"/>
    <n v="76.516381999999993"/>
  </r>
  <r>
    <x v="124"/>
    <n v="79.563599999999994"/>
    <n v="9.2088039209716754E-3"/>
    <n v="76.394935000000004"/>
    <n v="76.598628000000005"/>
  </r>
  <r>
    <x v="125"/>
    <n v="75.180599999999998"/>
    <n v="-5.5088005067643997E-2"/>
    <n v="76.507400000000004"/>
    <n v="76.553861999999995"/>
  </r>
  <r>
    <x v="126"/>
    <n v="77.473600000000005"/>
    <n v="3.0499889599178598E-2"/>
    <n v="76.679029999999997"/>
    <n v="76.566074"/>
  </r>
  <r>
    <x v="127"/>
    <n v="80.421000000000006"/>
    <n v="3.8043927221659946E-2"/>
    <n v="77.078395"/>
    <n v="76.605744000000001"/>
  </r>
  <r>
    <x v="128"/>
    <n v="80.829599999999999"/>
    <n v="5.0807624874098511E-3"/>
    <n v="77.430440000000004"/>
    <n v="76.654262000000003"/>
  </r>
  <r>
    <x v="129"/>
    <n v="81.891499999999994"/>
    <n v="1.3137513980026938E-2"/>
    <n v="77.914725000000004"/>
    <n v="76.714483999999999"/>
  </r>
  <r>
    <x v="130"/>
    <n v="86.877099999999999"/>
    <n v="6.0880555368994393E-2"/>
    <n v="78.628084999999999"/>
    <n v="76.853815999999995"/>
  </r>
  <r>
    <x v="131"/>
    <n v="87.705699999999993"/>
    <n v="9.537611177168559E-3"/>
    <n v="79.32244"/>
    <n v="76.971624000000006"/>
  </r>
  <r>
    <x v="132"/>
    <n v="87.567800000000005"/>
    <n v="-1.5723037385254601E-3"/>
    <n v="79.942674999999994"/>
    <n v="77.102208000000005"/>
  </r>
  <r>
    <x v="133"/>
    <n v="87.651899999999998"/>
    <n v="9.6039868536146322E-4"/>
    <n v="80.432405000000003"/>
    <n v="77.223616000000007"/>
  </r>
  <r>
    <x v="134"/>
    <n v="86.4726"/>
    <n v="-1.3454357521057725E-2"/>
    <n v="80.856999999999999"/>
    <n v="77.331292000000005"/>
  </r>
  <r>
    <x v="135"/>
    <n v="86.945800000000006"/>
    <n v="5.4722536387248333E-3"/>
    <n v="81.31429"/>
    <n v="77.423004000000006"/>
  </r>
  <r>
    <x v="136"/>
    <n v="86.726399999999998"/>
    <n v="-2.5234111365932677E-3"/>
    <n v="81.780439999999999"/>
    <n v="77.448313999999996"/>
  </r>
  <r>
    <x v="137"/>
    <n v="88.191400000000002"/>
    <n v="1.6892203527415051E-2"/>
    <n v="82.289410000000004"/>
    <n v="77.590385999999995"/>
  </r>
  <r>
    <x v="138"/>
    <n v="88.279399999999995"/>
    <n v="9.9782972035811213E-4"/>
    <n v="82.896704999999997"/>
    <n v="77.782287999999994"/>
  </r>
  <r>
    <x v="139"/>
    <n v="87.663899999999998"/>
    <n v="-6.9721815055380221E-3"/>
    <n v="83.420649999999995"/>
    <n v="78.019216"/>
  </r>
  <r>
    <x v="140"/>
    <n v="86.617900000000006"/>
    <n v="-1.193193549454219E-2"/>
    <n v="83.805435000000003"/>
    <n v="78.211706000000007"/>
  </r>
  <r>
    <x v="141"/>
    <n v="87.510099999999994"/>
    <n v="1.0300411346846117E-2"/>
    <n v="84.183400000000006"/>
    <n v="78.443119999999993"/>
  </r>
  <r>
    <x v="142"/>
    <n v="86.405900000000003"/>
    <n v="-1.2617972096935048E-2"/>
    <n v="84.440669999999997"/>
    <n v="78.662689999999998"/>
  </r>
  <r>
    <x v="143"/>
    <n v="85.966999999999999"/>
    <n v="-5.0795142461337317E-3"/>
    <n v="84.797139999999999"/>
    <n v="78.880380000000002"/>
  </r>
  <r>
    <x v="144"/>
    <n v="87.775400000000005"/>
    <n v="2.1035978922144594E-2"/>
    <n v="85.207729999999998"/>
    <n v="79.108072000000007"/>
  </r>
  <r>
    <x v="145"/>
    <n v="87.786799999999999"/>
    <n v="1.2987693590682525E-4"/>
    <n v="85.838040000000007"/>
    <n v="79.358912000000004"/>
  </r>
  <r>
    <x v="146"/>
    <n v="88.925799999999995"/>
    <n v="1.2974615773669873E-2"/>
    <n v="86.410650000000004"/>
    <n v="79.657464000000004"/>
  </r>
  <r>
    <x v="147"/>
    <n v="87.302599999999998"/>
    <n v="-1.8253420267233977E-2"/>
    <n v="86.754729999999995"/>
    <n v="79.959329999999994"/>
  </r>
  <r>
    <x v="148"/>
    <n v="89.340900000000005"/>
    <n v="2.3347529168661785E-2"/>
    <n v="87.180295000000001"/>
    <n v="80.322811999999999"/>
  </r>
  <r>
    <x v="149"/>
    <n v="90.814300000000003"/>
    <n v="1.649188669467172E-2"/>
    <n v="87.626435000000001"/>
    <n v="80.686223999999996"/>
  </r>
  <r>
    <x v="150"/>
    <n v="90.658600000000007"/>
    <n v="-1.7144876963208766E-3"/>
    <n v="87.815510000000003"/>
    <n v="81.096711999999997"/>
  </r>
  <r>
    <x v="151"/>
    <n v="90.754099999999994"/>
    <n v="1.0534025453734497E-3"/>
    <n v="87.967929999999996"/>
    <n v="81.495704000000003"/>
  </r>
  <r>
    <x v="152"/>
    <n v="90.419200000000004"/>
    <n v="-3.6901914073302899E-3"/>
    <n v="88.110500000000002"/>
    <n v="81.871876"/>
  </r>
  <r>
    <x v="153"/>
    <n v="90.135599999999997"/>
    <n v="-3.13650198187998E-3"/>
    <n v="88.234684999999999"/>
    <n v="82.222868000000005"/>
  </r>
  <r>
    <x v="154"/>
    <n v="88.47"/>
    <n v="-1.8478825236643459E-2"/>
    <n v="88.334554999999995"/>
    <n v="82.533224000000004"/>
  </r>
  <r>
    <x v="155"/>
    <n v="87.962000000000003"/>
    <n v="-5.7420594551824689E-3"/>
    <n v="88.385364999999993"/>
    <n v="82.833838"/>
  </r>
  <r>
    <x v="156"/>
    <n v="88.317800000000005"/>
    <n v="4.0449284918486761E-3"/>
    <n v="88.464934999999997"/>
    <n v="83.119373999999993"/>
  </r>
  <r>
    <x v="157"/>
    <n v="87.196100000000001"/>
    <n v="-1.2700723976367234E-2"/>
    <n v="88.415170000000003"/>
    <n v="83.414621999999994"/>
  </r>
  <r>
    <x v="158"/>
    <n v="87.635000000000005"/>
    <n v="5.0334820020621063E-3"/>
    <n v="88.382949999999994"/>
    <n v="83.691547999999997"/>
  </r>
  <r>
    <x v="159"/>
    <n v="87.441400000000002"/>
    <n v="-2.2091630056484401E-3"/>
    <n v="88.371825000000001"/>
    <n v="83.996260000000007"/>
  </r>
  <r>
    <x v="160"/>
    <n v="86.611400000000003"/>
    <n v="-9.4920712614390279E-3"/>
    <n v="88.371499999999997"/>
    <n v="84.276290000000003"/>
  </r>
  <r>
    <x v="161"/>
    <n v="85.900300000000001"/>
    <n v="-8.2102356040890667E-3"/>
    <n v="88.29101"/>
    <n v="84.517923999999994"/>
  </r>
  <r>
    <x v="162"/>
    <n v="86.315299999999993"/>
    <n v="4.8311821961040113E-3"/>
    <n v="88.286479999999997"/>
    <n v="84.740967999999995"/>
  </r>
  <r>
    <x v="163"/>
    <n v="85.601699999999994"/>
    <n v="-8.2673639551736899E-3"/>
    <n v="88.268214999999998"/>
    <n v="84.895855999999995"/>
  </r>
  <r>
    <x v="164"/>
    <n v="86.000299999999996"/>
    <n v="4.6564495798564476E-3"/>
    <n v="88.179460000000006"/>
    <n v="85.056247999999997"/>
  </r>
  <r>
    <x v="165"/>
    <n v="86.295400000000001"/>
    <n v="3.4313833788952586E-3"/>
    <n v="88.104889999999997"/>
    <n v="85.226156000000003"/>
  </r>
  <r>
    <x v="166"/>
    <n v="88.275899999999993"/>
    <n v="2.2950238367282605E-2"/>
    <n v="88.072395"/>
    <n v="85.443606000000003"/>
  </r>
  <r>
    <x v="167"/>
    <n v="87.469800000000006"/>
    <n v="-9.1315976387664755E-3"/>
    <n v="88.080754999999996"/>
    <n v="85.632762"/>
  </r>
  <r>
    <x v="168"/>
    <n v="86.3994"/>
    <n v="-1.2237366496779534E-2"/>
    <n v="87.933679999999995"/>
    <n v="85.838080000000005"/>
  </r>
  <r>
    <x v="169"/>
    <n v="87.215000000000003"/>
    <n v="9.4398803695396882E-3"/>
    <n v="87.753715"/>
    <n v="86.038679999999999"/>
  </r>
  <r>
    <x v="170"/>
    <n v="85.895799999999994"/>
    <n v="-1.512583844522164E-2"/>
    <n v="87.515574999999998"/>
    <n v="86.178151999999997"/>
  </r>
  <r>
    <x v="171"/>
    <n v="86.588499999999996"/>
    <n v="8.0644222418326805E-3"/>
    <n v="87.307294999999996"/>
    <n v="86.310906000000003"/>
  </r>
  <r>
    <x v="172"/>
    <n v="85.734099999999998"/>
    <n v="-9.8673611391812965E-3"/>
    <n v="87.073040000000006"/>
    <n v="86.400378000000003"/>
  </r>
  <r>
    <x v="173"/>
    <n v="88.294899999999998"/>
    <n v="2.9869095260812273E-2"/>
    <n v="86.981004999999996"/>
    <n v="86.589523999999997"/>
  </r>
  <r>
    <x v="174"/>
    <n v="89.463800000000006"/>
    <n v="1.3238590224350588E-2"/>
    <n v="87.030694999999994"/>
    <n v="86.787527999999995"/>
  </r>
  <r>
    <x v="175"/>
    <n v="87.396699999999996"/>
    <n v="-2.3105434823917692E-2"/>
    <n v="87.002430000000004"/>
    <n v="87.031850000000006"/>
  </r>
  <r>
    <x v="176"/>
    <n v="86.458100000000002"/>
    <n v="-1.0739535932134614E-2"/>
    <n v="86.909445000000005"/>
    <n v="87.211539999999999"/>
  </r>
  <r>
    <x v="177"/>
    <n v="86.946799999999996"/>
    <n v="5.6524489897418206E-3"/>
    <n v="86.896979999999999"/>
    <n v="87.342055999999999"/>
  </r>
  <r>
    <x v="178"/>
    <n v="86.134200000000007"/>
    <n v="-9.3459448766370912E-3"/>
    <n v="86.821939999999998"/>
    <n v="87.448148000000003"/>
  </r>
  <r>
    <x v="179"/>
    <n v="85.97"/>
    <n v="-1.9063275679115366E-3"/>
    <n v="86.748369999999994"/>
    <n v="87.529718000000003"/>
  </r>
  <r>
    <x v="180"/>
    <n v="88.799000000000007"/>
    <n v="3.2906827963243179E-2"/>
    <n v="86.857749999999996"/>
    <n v="87.568156000000002"/>
  </r>
  <r>
    <x v="181"/>
    <n v="93.556200000000004"/>
    <n v="5.3572675367965727E-2"/>
    <n v="87.240544999999997"/>
    <n v="87.685165999999995"/>
  </r>
  <r>
    <x v="182"/>
    <n v="93.759200000000007"/>
    <n v="2.1698187827210447E-3"/>
    <n v="87.612740000000002"/>
    <n v="87.808993999999998"/>
  </r>
  <r>
    <x v="183"/>
    <n v="94.177700000000002"/>
    <n v="4.4635619757846801E-3"/>
    <n v="88.041539999999998"/>
    <n v="87.939509999999999"/>
  </r>
  <r>
    <x v="184"/>
    <n v="94.263300000000001"/>
    <n v="9.0892005219922467E-4"/>
    <n v="88.454689999999999"/>
    <n v="88.095324000000005"/>
  </r>
  <r>
    <x v="185"/>
    <n v="94.943600000000004"/>
    <n v="7.2170187124787066E-3"/>
    <n v="88.887100000000004"/>
    <n v="88.255279999999999"/>
  </r>
  <r>
    <x v="186"/>
    <n v="90.514300000000006"/>
    <n v="-4.6651907026908579E-2"/>
    <n v="88.999020000000002"/>
    <n v="88.331038000000007"/>
  </r>
  <r>
    <x v="187"/>
    <n v="92.219099999999997"/>
    <n v="1.8834592986964438E-2"/>
    <n v="89.236485000000002"/>
    <n v="88.411591999999999"/>
  </r>
  <r>
    <x v="188"/>
    <n v="90.933199999999999"/>
    <n v="-1.3943966054754342E-2"/>
    <n v="89.463175000000007"/>
    <n v="88.464668000000003"/>
  </r>
  <r>
    <x v="189"/>
    <n v="94.203100000000006"/>
    <n v="3.5959363576779424E-2"/>
    <n v="89.812579999999997"/>
    <n v="88.595451999999995"/>
  </r>
  <r>
    <x v="190"/>
    <n v="95.499399999999994"/>
    <n v="1.3760693650208822E-2"/>
    <n v="90.292760000000001"/>
    <n v="88.773082000000002"/>
  </r>
  <r>
    <x v="191"/>
    <n v="102.4542"/>
    <n v="7.2825588433016453E-2"/>
    <n v="91.086044999999999"/>
    <n v="89.071963999999994"/>
  </r>
  <r>
    <x v="192"/>
    <n v="102.19289999999999"/>
    <n v="-2.5504078895741689E-3"/>
    <n v="91.908985000000001"/>
    <n v="89.387703999999999"/>
  </r>
  <r>
    <x v="193"/>
    <n v="103.94450000000001"/>
    <n v="1.7140134001481622E-2"/>
    <n v="92.691464999999994"/>
    <n v="89.747253999999998"/>
  </r>
  <r>
    <x v="194"/>
    <n v="103.73009999999999"/>
    <n v="-2.0626391968792124E-3"/>
    <n v="93.404780000000002"/>
    <n v="90.066348000000005"/>
  </r>
  <r>
    <x v="195"/>
    <n v="103.2757"/>
    <n v="-4.3805992667508287E-3"/>
    <n v="94.198729999999998"/>
    <n v="90.376125999999999"/>
  </r>
  <r>
    <x v="196"/>
    <n v="103.8276"/>
    <n v="5.3439482859956033E-3"/>
    <n v="95.067205000000001"/>
    <n v="90.674161999999995"/>
  </r>
  <r>
    <x v="197"/>
    <n v="103.9406"/>
    <n v="1.0883425986925044E-3"/>
    <n v="95.916894999999997"/>
    <n v="91.006922000000003"/>
  </r>
  <r>
    <x v="198"/>
    <n v="104.2531"/>
    <n v="3.0065248805568601E-3"/>
    <n v="96.822839999999999"/>
    <n v="91.305166"/>
  </r>
  <r>
    <x v="199"/>
    <n v="105.0329"/>
    <n v="7.4798735001644356E-3"/>
    <n v="97.775985000000006"/>
    <n v="91.589538000000005"/>
  </r>
  <r>
    <x v="200"/>
    <n v="105.42700000000001"/>
    <n v="3.7521576572674409E-3"/>
    <n v="98.607384999999994"/>
    <n v="91.884906000000001"/>
  </r>
  <r>
    <x v="201"/>
    <n v="104.7895"/>
    <n v="-6.0468380965028601E-3"/>
    <n v="99.169049999999999"/>
    <n v="92.165614000000005"/>
  </r>
  <r>
    <x v="202"/>
    <n v="103.9436"/>
    <n v="-8.072373663391863E-3"/>
    <n v="99.678269999999998"/>
    <n v="92.436102000000005"/>
  </r>
  <r>
    <x v="203"/>
    <n v="102.2243"/>
    <n v="-1.6540700918575069E-2"/>
    <n v="100.0806"/>
    <n v="92.677875999999998"/>
  </r>
  <r>
    <x v="204"/>
    <n v="102.5159"/>
    <n v="2.8525507144583351E-3"/>
    <n v="100.49323"/>
    <n v="92.958793999999997"/>
  </r>
  <r>
    <x v="205"/>
    <n v="103.6947"/>
    <n v="1.1498704103460877E-2"/>
    <n v="100.930785"/>
    <n v="93.273448000000002"/>
  </r>
  <r>
    <x v="206"/>
    <n v="100.31789999999999"/>
    <n v="-3.2564827324829571E-2"/>
    <n v="101.420965"/>
    <n v="93.513450000000006"/>
  </r>
  <r>
    <x v="207"/>
    <n v="100.61450000000001"/>
    <n v="2.9566009655306313E-3"/>
    <n v="101.840735"/>
    <n v="93.781818000000001"/>
  </r>
  <r>
    <x v="208"/>
    <n v="102.9906"/>
    <n v="2.3615880414850743E-2"/>
    <n v="102.44360500000001"/>
    <n v="94.088930000000005"/>
  </r>
  <r>
    <x v="209"/>
    <n v="102.7328"/>
    <n v="-2.5031410633592488E-3"/>
    <n v="102.87009"/>
    <n v="94.394757999999996"/>
  </r>
  <r>
    <x v="210"/>
    <n v="100.092"/>
    <n v="-2.5705519561425305E-2"/>
    <n v="103.09972"/>
    <n v="94.664370000000005"/>
  </r>
  <r>
    <x v="211"/>
    <n v="101.21259999999999"/>
    <n v="1.1195699956040306E-2"/>
    <n v="103.03764"/>
    <n v="94.970616000000007"/>
  </r>
  <r>
    <x v="212"/>
    <n v="104.3546"/>
    <n v="3.1043565722054467E-2"/>
    <n v="103.145725"/>
    <n v="95.331401999999997"/>
  </r>
  <r>
    <x v="213"/>
    <n v="99.897400000000005"/>
    <n v="-4.2712060608732116E-2"/>
    <n v="102.94337"/>
    <n v="95.617316000000002"/>
  </r>
  <r>
    <x v="214"/>
    <n v="101.5326"/>
    <n v="1.6368794383037066E-2"/>
    <n v="102.833495"/>
    <n v="95.927961999999994"/>
  </r>
  <r>
    <x v="215"/>
    <n v="101.32510000000001"/>
    <n v="-2.0436785820514558E-3"/>
    <n v="102.73596499999999"/>
    <n v="96.228555999999998"/>
  </r>
  <r>
    <x v="216"/>
    <n v="104.5273"/>
    <n v="3.1603225656821277E-2"/>
    <n v="102.77095"/>
    <n v="96.553584000000001"/>
  </r>
  <r>
    <x v="217"/>
    <n v="102.0123"/>
    <n v="-2.4060699931979457E-2"/>
    <n v="102.67453500000001"/>
    <n v="96.844434000000007"/>
  </r>
  <r>
    <x v="218"/>
    <n v="102.2332"/>
    <n v="2.1654251497122967E-3"/>
    <n v="102.57353999999999"/>
    <n v="97.161109999999994"/>
  </r>
  <r>
    <x v="219"/>
    <n v="103.6987"/>
    <n v="1.4334873602704468E-2"/>
    <n v="102.50682999999999"/>
    <n v="97.490784000000005"/>
  </r>
  <r>
    <x v="220"/>
    <n v="103.6156"/>
    <n v="-8.0136009419595755E-4"/>
    <n v="102.41625999999999"/>
    <n v="97.845179999999999"/>
  </r>
  <r>
    <x v="221"/>
    <n v="100.5861"/>
    <n v="-2.923787537783884E-2"/>
    <n v="102.20609"/>
    <n v="98.125131999999994"/>
  </r>
  <r>
    <x v="222"/>
    <n v="100.86579999999999"/>
    <n v="2.7807023037973444E-3"/>
    <n v="102.0522"/>
    <n v="98.427766000000005"/>
  </r>
  <r>
    <x v="223"/>
    <n v="101.0514"/>
    <n v="1.8400686853226045E-3"/>
    <n v="101.993555"/>
    <n v="98.682896"/>
  </r>
  <r>
    <x v="224"/>
    <n v="101.5808"/>
    <n v="5.2389180159799764E-3"/>
    <n v="101.9468"/>
    <n v="98.925235999999998"/>
  </r>
  <r>
    <x v="225"/>
    <n v="101.1429"/>
    <n v="-4.3108540196572509E-3"/>
    <n v="101.81921"/>
    <n v="99.200159999999997"/>
  </r>
  <r>
    <x v="226"/>
    <n v="101.1395"/>
    <n v="-3.3615804965081431E-5"/>
    <n v="101.86029000000001"/>
    <n v="99.493787999999995"/>
  </r>
  <r>
    <x v="227"/>
    <n v="100.7548"/>
    <n v="-3.8036573247840488E-3"/>
    <n v="101.867305"/>
    <n v="99.769947999999999"/>
  </r>
  <r>
    <x v="228"/>
    <n v="101.8028"/>
    <n v="1.0401489556825183E-2"/>
    <n v="101.80791499999999"/>
    <n v="100.08332"/>
  </r>
  <r>
    <x v="229"/>
    <n v="101.8366"/>
    <n v="3.3201444361052879E-4"/>
    <n v="101.763105"/>
    <n v="100.40065199999999"/>
  </r>
  <r>
    <x v="230"/>
    <n v="102.6353"/>
    <n v="7.8429562652326812E-3"/>
    <n v="101.89027"/>
    <n v="100.677378"/>
  </r>
  <r>
    <x v="231"/>
    <n v="105.9823"/>
    <n v="3.2610612528048311E-2"/>
    <n v="102.128755"/>
    <n v="100.9259"/>
  </r>
  <r>
    <x v="232"/>
    <n v="110.42010000000001"/>
    <n v="4.1873029741758883E-2"/>
    <n v="102.43203"/>
    <n v="101.259118"/>
  </r>
  <r>
    <x v="233"/>
    <n v="109.9374"/>
    <n v="-4.3714867130170143E-3"/>
    <n v="102.93403000000001"/>
    <n v="101.57431200000001"/>
  </r>
  <r>
    <x v="234"/>
    <n v="111.4188"/>
    <n v="1.3474941193806655E-2"/>
    <n v="103.42834000000001"/>
    <n v="101.917422"/>
  </r>
  <r>
    <x v="235"/>
    <n v="111.98609999999999"/>
    <n v="5.0916003403373988E-3"/>
    <n v="103.96138999999999"/>
    <n v="102.25827200000001"/>
  </r>
  <r>
    <x v="236"/>
    <n v="112.9933"/>
    <n v="8.9939733591937188E-3"/>
    <n v="104.38469000000001"/>
    <n v="102.707852"/>
  </r>
  <r>
    <x v="237"/>
    <n v="111.697"/>
    <n v="-1.1472361635601391E-2"/>
    <n v="104.868925"/>
    <n v="103.09741"/>
  </r>
  <r>
    <x v="238"/>
    <n v="112.18519999999999"/>
    <n v="4.3707530193290989E-3"/>
    <n v="105.366525"/>
    <n v="103.52245000000001"/>
  </r>
  <r>
    <x v="239"/>
    <n v="111.5621"/>
    <n v="-5.5542085765323268E-3"/>
    <n v="105.75969499999999"/>
    <n v="103.86963"/>
  </r>
  <r>
    <x v="240"/>
    <n v="113.7188"/>
    <n v="1.9331834018900595E-2"/>
    <n v="106.264855"/>
    <n v="104.23401800000001"/>
  </r>
  <r>
    <x v="241"/>
    <n v="113.59439999999999"/>
    <n v="-1.0939264220164446E-3"/>
    <n v="106.91527000000001"/>
    <n v="104.456822"/>
  </r>
  <r>
    <x v="242"/>
    <n v="113.9432"/>
    <n v="3.0705739015304268E-3"/>
    <n v="107.56914"/>
    <n v="104.691828"/>
  </r>
  <r>
    <x v="243"/>
    <n v="113.4083"/>
    <n v="-4.6944442494155636E-3"/>
    <n v="108.18698500000001"/>
    <n v="104.88110399999999"/>
  </r>
  <r>
    <x v="244"/>
    <n v="113.3755"/>
    <n v="-2.89220453882022E-4"/>
    <n v="108.77672"/>
    <n v="105.074012"/>
  </r>
  <r>
    <x v="245"/>
    <n v="112.09010000000001"/>
    <n v="-1.1337546471680393E-2"/>
    <n v="109.32408"/>
    <n v="105.2503"/>
  </r>
  <r>
    <x v="246"/>
    <n v="114.44929999999999"/>
    <n v="2.1047353869788621E-2"/>
    <n v="109.98957"/>
    <n v="105.462734"/>
  </r>
  <r>
    <x v="247"/>
    <n v="114.9469"/>
    <n v="4.3477767011244062E-3"/>
    <n v="110.699175"/>
    <n v="105.68286000000001"/>
  </r>
  <r>
    <x v="248"/>
    <n v="114.004"/>
    <n v="-8.2029180430267523E-3"/>
    <n v="111.309235"/>
    <n v="105.877878"/>
  </r>
  <r>
    <x v="249"/>
    <n v="117.3908"/>
    <n v="2.9707729553348994E-2"/>
    <n v="112.086945"/>
    <n v="106.12503599999999"/>
  </r>
  <r>
    <x v="250"/>
    <n v="119.06870000000001"/>
    <n v="1.4293283630403719E-2"/>
    <n v="112.908615"/>
    <n v="106.39787"/>
  </r>
  <r>
    <x v="251"/>
    <n v="117.1151"/>
    <n v="-1.6407334589190969E-2"/>
    <n v="113.465255"/>
    <n v="106.64438199999999"/>
  </r>
  <r>
    <x v="252"/>
    <n v="116.5966"/>
    <n v="-4.4272685588793159E-3"/>
    <n v="113.77408"/>
    <n v="106.897442"/>
  </r>
  <r>
    <x v="253"/>
    <n v="114.7927"/>
    <n v="-1.5471291615707483E-2"/>
    <n v="114.016845"/>
    <n v="107.14881"/>
  </r>
  <r>
    <x v="254"/>
    <n v="115.1878"/>
    <n v="3.4418564943590191E-3"/>
    <n v="114.20529500000001"/>
    <n v="107.402248"/>
  </r>
  <r>
    <x v="255"/>
    <n v="116.31140000000001"/>
    <n v="9.7545052514242947E-3"/>
    <n v="114.42156"/>
    <n v="107.654582"/>
  </r>
  <r>
    <x v="256"/>
    <n v="117.0369"/>
    <n v="6.2375657072306634E-3"/>
    <n v="114.62374"/>
    <n v="107.988962"/>
  </r>
  <r>
    <x v="257"/>
    <n v="114.0423"/>
    <n v="-2.558680211112907E-2"/>
    <n v="114.741005"/>
    <n v="108.257518"/>
  </r>
  <r>
    <x v="258"/>
    <n v="112.9629"/>
    <n v="-9.4649090732122909E-3"/>
    <n v="114.77988999999999"/>
    <n v="108.456964"/>
  </r>
  <r>
    <x v="259"/>
    <n v="109.489"/>
    <n v="-3.0752574517828424E-2"/>
    <n v="114.67623500000001"/>
    <n v="108.592088"/>
  </r>
  <r>
    <x v="260"/>
    <n v="110.9217"/>
    <n v="1.3085332773155267E-2"/>
    <n v="114.53637999999999"/>
    <n v="108.808682"/>
  </r>
  <r>
    <x v="261"/>
    <n v="113.377"/>
    <n v="2.213543427480813E-2"/>
    <n v="114.52551"/>
    <n v="109.05197"/>
  </r>
  <r>
    <x v="262"/>
    <n v="113.9014"/>
    <n v="4.6252767316121712E-3"/>
    <n v="114.52342"/>
    <n v="109.242906"/>
  </r>
  <r>
    <x v="263"/>
    <n v="112.5852"/>
    <n v="-1.1555608622896618E-2"/>
    <n v="114.482265"/>
    <n v="109.496662"/>
  </r>
  <r>
    <x v="264"/>
    <n v="113.0346"/>
    <n v="3.9916436618667728E-3"/>
    <n v="114.46522"/>
    <n v="109.726702"/>
  </r>
  <r>
    <x v="265"/>
    <n v="114.7987"/>
    <n v="1.560672572822841E-2"/>
    <n v="114.60065"/>
    <n v="109.996174"/>
  </r>
  <r>
    <x v="266"/>
    <n v="114.16070000000001"/>
    <n v="-5.5575542231749431E-3"/>
    <n v="114.58622"/>
    <n v="110.18884199999999"/>
  </r>
  <r>
    <x v="267"/>
    <n v="117.4903"/>
    <n v="2.916590385307738E-2"/>
    <n v="114.71339"/>
    <n v="110.498402"/>
  </r>
  <r>
    <x v="268"/>
    <n v="117.5814"/>
    <n v="7.7538315929048807E-4"/>
    <n v="114.89225999999999"/>
    <n v="110.80536600000001"/>
  </r>
  <r>
    <x v="269"/>
    <n v="118.4492"/>
    <n v="7.380419011850492E-3"/>
    <n v="114.94517999999999"/>
    <n v="111.100376"/>
  </r>
  <r>
    <x v="270"/>
    <n v="117.5719"/>
    <n v="-7.4065506563151251E-3"/>
    <n v="114.87034"/>
    <n v="111.379502"/>
  </r>
  <r>
    <x v="271"/>
    <n v="117.2818"/>
    <n v="-2.4674263153015019E-3"/>
    <n v="114.878675"/>
    <n v="111.713416"/>
  </r>
  <r>
    <x v="272"/>
    <n v="118.49250000000001"/>
    <n v="1.0322999817533596E-2"/>
    <n v="114.97347000000001"/>
    <n v="112.06595"/>
  </r>
  <r>
    <x v="273"/>
    <n v="117.96550000000001"/>
    <n v="-4.4475388737683641E-3"/>
    <n v="115.13211"/>
    <n v="112.40423199999999"/>
  </r>
  <r>
    <x v="274"/>
    <n v="116.8205"/>
    <n v="-9.7062276682590154E-3"/>
    <n v="115.213745"/>
    <n v="112.70902599999999"/>
  </r>
  <r>
    <x v="275"/>
    <n v="119.10899999999999"/>
    <n v="1.9589883624877569E-2"/>
    <n v="115.35362499999999"/>
    <n v="113.068348"/>
  </r>
  <r>
    <x v="276"/>
    <n v="119.54349999999999"/>
    <n v="3.6479191328950833E-3"/>
    <n v="115.478955"/>
    <n v="113.43642800000001"/>
  </r>
  <r>
    <x v="277"/>
    <n v="119.3514"/>
    <n v="-1.6069464253597454E-3"/>
    <n v="115.74441"/>
    <n v="113.80835999999999"/>
  </r>
  <r>
    <x v="278"/>
    <n v="119.8241"/>
    <n v="3.9605735667951336E-3"/>
    <n v="116.08747"/>
    <n v="114.168786"/>
  </r>
  <r>
    <x v="279"/>
    <n v="121.1772"/>
    <n v="1.1292386089275741E-2"/>
    <n v="116.67188"/>
    <n v="114.555598"/>
  </r>
  <r>
    <x v="280"/>
    <n v="120.9318"/>
    <n v="-2.0251334409443489E-3"/>
    <n v="117.17238500000001"/>
    <n v="114.921528"/>
  </r>
  <r>
    <x v="281"/>
    <n v="121.8629"/>
    <n v="7.6993809734080543E-3"/>
    <n v="117.59668000000001"/>
    <n v="115.23914000000001"/>
  </r>
  <r>
    <x v="282"/>
    <n v="120.84180000000001"/>
    <n v="-8.379088303331006E-3"/>
    <n v="117.94370000000001"/>
    <n v="115.447574"/>
  </r>
  <r>
    <x v="283"/>
    <n v="120.1978"/>
    <n v="-5.329281755154347E-3"/>
    <n v="118.32433"/>
    <n v="115.652782"/>
  </r>
  <r>
    <x v="284"/>
    <n v="121.16419999999999"/>
    <n v="8.0400806004767844E-3"/>
    <n v="118.73081000000001"/>
    <n v="115.84769"/>
  </r>
  <r>
    <x v="285"/>
    <n v="119.5395"/>
    <n v="-1.3409076278306564E-2"/>
    <n v="118.96785"/>
    <n v="115.998758"/>
  </r>
  <r>
    <x v="286"/>
    <n v="121.2329"/>
    <n v="1.4166028802194974E-2"/>
    <n v="119.32146"/>
    <n v="116.16355"/>
  </r>
  <r>
    <x v="287"/>
    <n v="121.7484"/>
    <n v="4.2521460758588869E-3"/>
    <n v="119.53436499999999"/>
    <n v="116.36457799999999"/>
  </r>
  <r>
    <x v="288"/>
    <n v="121.5459"/>
    <n v="-1.6632662113013064E-3"/>
    <n v="119.73259"/>
    <n v="116.55179200000001"/>
  </r>
  <r>
    <x v="289"/>
    <n v="121.9171"/>
    <n v="3.0539903032515969E-3"/>
    <n v="119.905985"/>
    <n v="116.758892"/>
  </r>
  <r>
    <x v="290"/>
    <n v="121.9256"/>
    <n v="6.9719506123444575E-5"/>
    <n v="120.12367"/>
    <n v="116.923028"/>
  </r>
  <r>
    <x v="291"/>
    <n v="121.9529"/>
    <n v="2.239070383907027E-4"/>
    <n v="120.357225"/>
    <n v="117.090198"/>
  </r>
  <r>
    <x v="292"/>
    <n v="121.69070000000001"/>
    <n v="-2.150010372857003E-3"/>
    <n v="120.517135"/>
    <n v="117.245148"/>
  </r>
  <r>
    <x v="293"/>
    <n v="121.5086"/>
    <n v="-1.4964167352148339E-3"/>
    <n v="120.69429"/>
    <n v="117.40715400000001"/>
  </r>
  <r>
    <x v="294"/>
    <n v="121.86190000000001"/>
    <n v="2.9076131236802638E-3"/>
    <n v="120.94636"/>
    <n v="117.576882"/>
  </r>
  <r>
    <x v="295"/>
    <n v="124.6615"/>
    <n v="2.2973546284769775E-2"/>
    <n v="121.223985"/>
    <n v="117.82831"/>
  </r>
  <r>
    <x v="296"/>
    <n v="125.5896"/>
    <n v="7.4449609542641682E-3"/>
    <n v="121.52629"/>
    <n v="118.05111599999999"/>
  </r>
  <r>
    <x v="297"/>
    <n v="125.87220000000001"/>
    <n v="2.2501863211603634E-3"/>
    <n v="121.85232999999999"/>
    <n v="118.269622"/>
  </r>
  <r>
    <x v="298"/>
    <n v="124.449"/>
    <n v="-1.1306706325940219E-2"/>
    <n v="122.083575"/>
    <n v="118.478522"/>
  </r>
  <r>
    <x v="299"/>
    <n v="124.9213"/>
    <n v="3.7951289283160161E-3"/>
    <n v="122.27078"/>
    <n v="118.629132"/>
  </r>
  <r>
    <x v="300"/>
    <n v="126.37130000000001"/>
    <n v="1.1607307961092328E-2"/>
    <n v="122.542755"/>
    <n v="118.775184"/>
  </r>
  <r>
    <x v="301"/>
    <n v="126.73560000000001"/>
    <n v="2.8827748072544068E-3"/>
    <n v="122.78639"/>
    <n v="118.96759400000001"/>
  </r>
  <r>
    <x v="302"/>
    <n v="127.6268"/>
    <n v="7.031962605613451E-3"/>
    <n v="123.12564"/>
    <n v="119.188198"/>
  </r>
  <r>
    <x v="303"/>
    <n v="126.4007"/>
    <n v="-9.6069164156744602E-3"/>
    <n v="123.435785"/>
    <n v="119.42035799999999"/>
  </r>
  <r>
    <x v="304"/>
    <n v="126.3659"/>
    <n v="-2.7531493100907412E-4"/>
    <n v="123.69587"/>
    <n v="119.64391999999999"/>
  </r>
  <r>
    <x v="305"/>
    <n v="123.98520000000001"/>
    <n v="-1.8839734453677703E-2"/>
    <n v="123.918155"/>
    <n v="119.79739600000001"/>
  </r>
  <r>
    <x v="306"/>
    <n v="125.60899999999999"/>
    <n v="1.3096724447756669E-2"/>
    <n v="124.13696"/>
    <n v="119.96883800000001"/>
  </r>
  <r>
    <x v="307"/>
    <n v="126.9421"/>
    <n v="1.0613093010851227E-2"/>
    <n v="124.39664500000001"/>
    <n v="120.226834"/>
  </r>
  <r>
    <x v="308"/>
    <n v="127.8104"/>
    <n v="6.8401263253090594E-3"/>
    <n v="124.70987"/>
    <n v="120.52378400000001"/>
  </r>
  <r>
    <x v="309"/>
    <n v="132.38210000000001"/>
    <n v="3.5769389658431683E-2"/>
    <n v="125.23312"/>
    <n v="120.981646"/>
  </r>
  <r>
    <x v="310"/>
    <n v="133.3972"/>
    <n v="7.6679551087344144E-3"/>
    <n v="125.80670000000001"/>
    <n v="121.431156"/>
  </r>
  <r>
    <x v="311"/>
    <n v="131.2724"/>
    <n v="-1.5928370310621109E-2"/>
    <n v="126.27267500000001"/>
    <n v="121.789064"/>
  </r>
  <r>
    <x v="312"/>
    <n v="135.44640000000001"/>
    <n v="3.1796478162964936E-2"/>
    <n v="126.96046"/>
    <n v="122.219964"/>
  </r>
  <r>
    <x v="313"/>
    <n v="135.13140000000001"/>
    <n v="-2.3256432064638899E-3"/>
    <n v="127.6416"/>
    <n v="122.67088800000001"/>
  </r>
  <r>
    <x v="314"/>
    <n v="134.08539999999999"/>
    <n v="-7.7406139505697968E-3"/>
    <n v="128.25277500000001"/>
    <n v="123.091904"/>
  </r>
  <r>
    <x v="315"/>
    <n v="134.21279999999999"/>
    <n v="9.5014073120558429E-4"/>
    <n v="128.73034000000001"/>
    <n v="123.480186"/>
  </r>
  <r>
    <x v="316"/>
    <n v="134.9846"/>
    <n v="5.7505692452584078E-3"/>
    <n v="129.20008999999999"/>
    <n v="123.896664"/>
  </r>
  <r>
    <x v="317"/>
    <n v="134.48249999999999"/>
    <n v="-3.7196835787194349E-3"/>
    <n v="129.630605"/>
    <n v="124.236508"/>
  </r>
  <r>
    <x v="318"/>
    <n v="135.60319999999999"/>
    <n v="8.3334262822301053E-3"/>
    <n v="130.18831499999999"/>
    <n v="124.59694399999999"/>
  </r>
  <r>
    <x v="319"/>
    <n v="135.0926"/>
    <n v="-3.7653978667169241E-3"/>
    <n v="130.69687999999999"/>
    <n v="124.929812"/>
  </r>
  <r>
    <x v="320"/>
    <n v="136.26150000000001"/>
    <n v="8.6525834871784557E-3"/>
    <n v="131.19139000000001"/>
    <n v="125.30360400000001"/>
  </r>
  <r>
    <x v="321"/>
    <n v="136.15610000000001"/>
    <n v="-7.7351269434144942E-4"/>
    <n v="131.66241500000001"/>
    <n v="125.68109"/>
  </r>
  <r>
    <x v="322"/>
    <n v="135.63059999999999"/>
    <n v="-3.8595406302033286E-3"/>
    <n v="132.06260499999999"/>
    <n v="126.02385200000001"/>
  </r>
  <r>
    <x v="323"/>
    <n v="136.5412"/>
    <n v="6.713824166522997E-3"/>
    <n v="132.56962999999999"/>
    <n v="126.395366"/>
  </r>
  <r>
    <x v="324"/>
    <n v="137.07220000000001"/>
    <n v="3.8889360866902756E-3"/>
    <n v="133.10494499999999"/>
    <n v="126.8004"/>
  </r>
  <r>
    <x v="325"/>
    <n v="137.6514"/>
    <n v="4.2255103514790004E-3"/>
    <n v="133.78825499999999"/>
    <n v="127.17124800000001"/>
  </r>
  <r>
    <x v="326"/>
    <n v="136.0112"/>
    <n v="-1.1915607106066428E-2"/>
    <n v="134.30836500000001"/>
    <n v="127.500602"/>
  </r>
  <r>
    <x v="327"/>
    <n v="134.80449999999999"/>
    <n v="-8.8720634771255469E-3"/>
    <n v="134.70148499999999"/>
    <n v="127.809664"/>
  </r>
  <r>
    <x v="328"/>
    <n v="135.03440000000001"/>
    <n v="1.7054326821435151E-3"/>
    <n v="135.06268499999999"/>
    <n v="128.11386999999999"/>
  </r>
  <r>
    <x v="329"/>
    <n v="136.7756"/>
    <n v="1.2894492070168795E-2"/>
    <n v="135.28236000000001"/>
    <n v="128.425838"/>
  </r>
  <r>
    <x v="330"/>
    <n v="139.37520000000001"/>
    <n v="1.900631399167696E-2"/>
    <n v="135.58125999999999"/>
    <n v="128.79470599999999"/>
  </r>
  <r>
    <x v="331"/>
    <n v="140.58940000000001"/>
    <n v="8.7117363777773349E-3"/>
    <n v="136.04711"/>
    <n v="129.16923600000001"/>
  </r>
  <r>
    <x v="332"/>
    <n v="141.40299999999999"/>
    <n v="5.7870650276619084E-3"/>
    <n v="136.34494000000001"/>
    <n v="129.58045999999999"/>
  </r>
  <r>
    <x v="333"/>
    <n v="140.76750000000001"/>
    <n v="-4.49424693959799E-3"/>
    <n v="136.626745"/>
    <n v="129.99185399999999"/>
  </r>
  <r>
    <x v="334"/>
    <n v="143.31880000000001"/>
    <n v="1.8124211909709365E-2"/>
    <n v="137.088415"/>
    <n v="130.434946"/>
  </r>
  <r>
    <x v="335"/>
    <n v="143.9025"/>
    <n v="4.0727385381400527E-3"/>
    <n v="137.5729"/>
    <n v="130.92220599999999"/>
  </r>
  <r>
    <x v="336"/>
    <n v="144.00899999999999"/>
    <n v="7.4008443216744269E-4"/>
    <n v="138.02412000000001"/>
    <n v="131.37772799999999"/>
  </r>
  <r>
    <x v="337"/>
    <n v="144.52449999999999"/>
    <n v="3.5796373837746476E-3"/>
    <n v="138.52622"/>
    <n v="131.83324999999999"/>
  </r>
  <r>
    <x v="338"/>
    <n v="142.6052"/>
    <n v="-1.328010129770385E-2"/>
    <n v="138.87631999999999"/>
    <n v="132.254436"/>
  </r>
  <r>
    <x v="339"/>
    <n v="143.0556"/>
    <n v="3.1583701015109877E-3"/>
    <n v="139.27447000000001"/>
    <n v="132.67720600000001"/>
  </r>
  <r>
    <x v="340"/>
    <n v="143.59399999999999"/>
    <n v="3.7635716462689484E-3"/>
    <n v="139.64109500000001"/>
    <n v="133.11057400000001"/>
  </r>
  <r>
    <x v="341"/>
    <n v="143.00729999999999"/>
    <n v="-4.0858253130353628E-3"/>
    <n v="139.983655"/>
    <n v="133.53166200000001"/>
  </r>
  <r>
    <x v="342"/>
    <n v="142.858"/>
    <n v="-1.0440026488156562E-3"/>
    <n v="140.34502499999999"/>
    <n v="133.95500799999999"/>
  </r>
  <r>
    <x v="343"/>
    <n v="140.20570000000001"/>
    <n v="-1.8565988604068329E-2"/>
    <n v="140.52825000000001"/>
    <n v="134.32894999999999"/>
  </r>
  <r>
    <x v="344"/>
    <n v="141.65530000000001"/>
    <n v="1.0339094630246848E-2"/>
    <n v="140.75740500000001"/>
    <n v="134.724818"/>
  </r>
  <r>
    <x v="345"/>
    <n v="141.8663"/>
    <n v="1.4895312776859182E-3"/>
    <n v="140.96815000000001"/>
    <n v="135.06891400000001"/>
  </r>
  <r>
    <x v="346"/>
    <n v="143.7423"/>
    <n v="1.3223718388369887E-2"/>
    <n v="141.354705"/>
    <n v="135.43196800000001"/>
  </r>
  <r>
    <x v="347"/>
    <n v="142.92670000000001"/>
    <n v="-5.6740430617847615E-3"/>
    <n v="141.76081500000001"/>
    <n v="135.77305799999999"/>
  </r>
  <r>
    <x v="348"/>
    <n v="140.1301"/>
    <n v="-1.9566672986922717E-2"/>
    <n v="142.01560000000001"/>
    <n v="136.08668"/>
  </r>
  <r>
    <x v="349"/>
    <n v="138.05940000000001"/>
    <n v="-1.4776982247211579E-2"/>
    <n v="142.07979"/>
    <n v="136.34944200000001"/>
  </r>
  <r>
    <x v="350"/>
    <n v="138.3715"/>
    <n v="2.260621152923914E-3"/>
    <n v="142.029605"/>
    <n v="136.58944600000001"/>
  </r>
  <r>
    <x v="351"/>
    <n v="139.61600000000001"/>
    <n v="8.9939040915218982E-3"/>
    <n v="141.98093499999999"/>
    <n v="136.84705400000001"/>
  </r>
  <r>
    <x v="352"/>
    <n v="140.54409999999999"/>
    <n v="6.6475189090073883E-3"/>
    <n v="141.93799000000001"/>
    <n v="137.1054"/>
  </r>
  <r>
    <x v="353"/>
    <n v="141.53829999999999"/>
    <n v="7.0739362235767711E-3"/>
    <n v="141.97653"/>
    <n v="137.408152"/>
  </r>
  <r>
    <x v="354"/>
    <n v="140.4008"/>
    <n v="-8.0366939549223471E-3"/>
    <n v="141.83063000000001"/>
    <n v="137.68885"/>
  </r>
  <r>
    <x v="355"/>
    <n v="135.18369999999999"/>
    <n v="-3.7158620178802559E-2"/>
    <n v="141.39469"/>
    <n v="137.91282000000001"/>
  </r>
  <r>
    <x v="356"/>
    <n v="133.71420000000001"/>
    <n v="-1.0870393398020539E-2"/>
    <n v="140.87995000000001"/>
    <n v="138.07492400000001"/>
  </r>
  <r>
    <x v="357"/>
    <n v="133.03989999999999"/>
    <n v="-5.0428451129350682E-3"/>
    <n v="140.30572000000001"/>
    <n v="138.19687999999999"/>
  </r>
  <r>
    <x v="358"/>
    <n v="135.89330000000001"/>
    <n v="2.1447701028037613E-2"/>
    <n v="139.970125"/>
    <n v="138.35853800000001"/>
  </r>
  <r>
    <x v="359"/>
    <n v="133.02350000000001"/>
    <n v="-2.1118038932015026E-2"/>
    <n v="139.46852000000001"/>
    <n v="138.37136599999999"/>
  </r>
  <r>
    <x v="360"/>
    <n v="135.3758"/>
    <n v="1.7683341665194474E-2"/>
    <n v="139.05761000000001"/>
    <n v="138.41093799999999"/>
  </r>
  <r>
    <x v="361"/>
    <n v="136.91040000000001"/>
    <n v="1.1335851754892712E-2"/>
    <n v="138.75276500000001"/>
    <n v="138.523698"/>
  </r>
  <r>
    <x v="362"/>
    <n v="138.5625"/>
    <n v="1.2067016092276228E-2"/>
    <n v="138.53799000000001"/>
    <n v="138.58601999999999"/>
  </r>
  <r>
    <x v="363"/>
    <n v="139.12039999999999"/>
    <n v="4.026341903473174E-3"/>
    <n v="138.48372499999999"/>
    <n v="138.66579999999999"/>
  </r>
  <r>
    <x v="364"/>
    <n v="138.25299999999999"/>
    <n v="-6.2348871912386583E-3"/>
    <n v="138.31361000000001"/>
    <n v="138.74915200000001"/>
  </r>
  <r>
    <x v="365"/>
    <n v="135.7997"/>
    <n v="-1.774500372505472E-2"/>
    <n v="138.01027999999999"/>
    <n v="138.78089"/>
  </r>
  <r>
    <x v="366"/>
    <n v="136.92740000000001"/>
    <n v="8.3041420562786072E-3"/>
    <n v="137.669535"/>
    <n v="138.81974600000001"/>
  </r>
  <r>
    <x v="367"/>
    <n v="140.4794"/>
    <n v="2.5940754005407296E-2"/>
    <n v="137.54716999999999"/>
    <n v="138.939684"/>
  </r>
  <r>
    <x v="368"/>
    <n v="140.6953"/>
    <n v="1.5368801404334054E-3"/>
    <n v="137.57543000000001"/>
    <n v="139.041526"/>
  </r>
  <r>
    <x v="369"/>
    <n v="142.0986"/>
    <n v="9.9740360907578651E-3"/>
    <n v="137.77739"/>
    <n v="139.181646"/>
  </r>
  <r>
    <x v="370"/>
    <n v="142.55549999999999"/>
    <n v="3.2153729874888626E-3"/>
    <n v="137.98659000000001"/>
    <n v="139.307526"/>
  </r>
  <r>
    <x v="371"/>
    <n v="141.09440000000001"/>
    <n v="-1.0249341484544483E-2"/>
    <n v="138.06050999999999"/>
    <n v="139.40629200000001"/>
  </r>
  <r>
    <x v="372"/>
    <n v="141.21090000000001"/>
    <n v="8.2568833348450887E-4"/>
    <n v="138.09385"/>
    <n v="139.517898"/>
  </r>
  <r>
    <x v="373"/>
    <n v="136.9119"/>
    <n v="-3.0443825512053269E-2"/>
    <n v="137.86252999999999"/>
    <n v="139.52531200000001"/>
  </r>
  <r>
    <x v="374"/>
    <n v="136.79300000000001"/>
    <n v="-8.6844167672783801E-4"/>
    <n v="137.68214"/>
    <n v="139.51972799999999"/>
  </r>
  <r>
    <x v="375"/>
    <n v="138.6456"/>
    <n v="1.3543090655223633E-2"/>
    <n v="137.85523499999999"/>
    <n v="139.53961200000001"/>
  </r>
  <r>
    <x v="376"/>
    <n v="145.52180000000001"/>
    <n v="4.9595515472542928E-2"/>
    <n v="138.445615"/>
    <n v="139.72982400000001"/>
  </r>
  <r>
    <x v="377"/>
    <n v="145.155"/>
    <n v="-2.5205845447212605E-3"/>
    <n v="139.05136999999999"/>
    <n v="139.936834"/>
  </r>
  <r>
    <x v="378"/>
    <n v="147.3416"/>
    <n v="1.5063897213323685E-2"/>
    <n v="139.623785"/>
    <n v="140.18297799999999"/>
  </r>
  <r>
    <x v="379"/>
    <n v="142.8142"/>
    <n v="-3.072723521395182E-2"/>
    <n v="140.11331999999999"/>
    <n v="140.30375000000001"/>
  </r>
  <r>
    <x v="380"/>
    <n v="144.7405"/>
    <n v="1.3488154539254449E-2"/>
    <n v="140.58155500000001"/>
    <n v="140.411056"/>
  </r>
  <r>
    <x v="381"/>
    <n v="145.90049999999999"/>
    <n v="8.0143429102428332E-3"/>
    <n v="141.03106"/>
    <n v="140.517278"/>
  </r>
  <r>
    <x v="382"/>
    <n v="147.56200000000001"/>
    <n v="1.1387897916731005E-2"/>
    <n v="141.48103499999999"/>
    <n v="140.640458"/>
  </r>
  <r>
    <x v="383"/>
    <n v="148.1437"/>
    <n v="3.9420718071045968E-3"/>
    <n v="141.93219999999999"/>
    <n v="140.787982"/>
  </r>
  <r>
    <x v="384"/>
    <n v="148.3219"/>
    <n v="1.2028861166557547E-3"/>
    <n v="142.43564499999999"/>
    <n v="140.88804400000001"/>
  </r>
  <r>
    <x v="385"/>
    <n v="148.2099"/>
    <n v="-7.5511438297370947E-4"/>
    <n v="143.05615499999999"/>
    <n v="140.97419199999999"/>
  </r>
  <r>
    <x v="386"/>
    <n v="145.19929999999999"/>
    <n v="-2.0313082999178889E-2"/>
    <n v="143.46975"/>
    <n v="140.997998"/>
  </r>
  <r>
    <x v="387"/>
    <n v="145.0729"/>
    <n v="-8.7052761273631596E-4"/>
    <n v="143.69942499999999"/>
    <n v="141.00896599999999"/>
  </r>
  <r>
    <x v="388"/>
    <n v="147.97059999999999"/>
    <n v="1.9974095782189449E-2"/>
    <n v="144.06318999999999"/>
    <n v="141.116274"/>
  </r>
  <r>
    <x v="389"/>
    <n v="147.7456"/>
    <n v="-1.5205723299087648E-3"/>
    <n v="144.34554"/>
    <n v="141.21007399999999"/>
  </r>
  <r>
    <x v="390"/>
    <n v="147.17240000000001"/>
    <n v="-3.8796417625972524E-3"/>
    <n v="144.57638499999999"/>
    <n v="141.28164200000001"/>
  </r>
  <r>
    <x v="391"/>
    <n v="147.3425"/>
    <n v="1.1557873623042614E-3"/>
    <n v="144.88879"/>
    <n v="141.368346"/>
  </r>
  <r>
    <x v="392"/>
    <n v="149.12549999999999"/>
    <n v="1.2101057060929454E-2"/>
    <n v="145.28451999999999"/>
    <n v="141.493696"/>
  </r>
  <r>
    <x v="393"/>
    <n v="148.21789999999999"/>
    <n v="-6.0861489148401615E-3"/>
    <n v="145.84981999999999"/>
    <n v="141.65394000000001"/>
  </r>
  <r>
    <x v="394"/>
    <n v="145.60589999999999"/>
    <n v="-1.7622702790958455E-2"/>
    <n v="146.29046500000001"/>
    <n v="141.73295200000001"/>
  </r>
  <r>
    <x v="395"/>
    <n v="145.0883"/>
    <n v="-3.5548010073767067E-3"/>
    <n v="146.61259999999999"/>
    <n v="141.797392"/>
  </r>
  <r>
    <x v="396"/>
    <n v="145.4247"/>
    <n v="2.3185880598228792E-3"/>
    <n v="146.60774499999999"/>
    <n v="141.83104"/>
  </r>
  <r>
    <x v="397"/>
    <n v="141.50649999999999"/>
    <n v="-2.6943153398288011E-2"/>
    <n v="146.42532"/>
    <n v="141.80263600000001"/>
  </r>
  <r>
    <x v="398"/>
    <n v="144.83799999999999"/>
    <n v="2.3543088126693812E-2"/>
    <n v="146.30014"/>
    <n v="141.896794"/>
  </r>
  <r>
    <x v="399"/>
    <n v="141.22229999999999"/>
    <n v="-2.496375260636019E-2"/>
    <n v="146.22054499999999"/>
    <n v="141.96005199999999"/>
  </r>
  <r>
    <x v="400"/>
    <n v="140.38030000000001"/>
    <n v="-5.9622311773706027E-3"/>
    <n v="146.00253499999999"/>
    <n v="142.00022799999999"/>
  </r>
  <r>
    <x v="401"/>
    <n v="142.28569999999999"/>
    <n v="1.3573129563051234E-2"/>
    <n v="145.82179500000001"/>
    <n v="142.05362199999999"/>
  </r>
  <r>
    <x v="402"/>
    <n v="141.32579999999999"/>
    <n v="-6.746285817900266E-3"/>
    <n v="145.509985"/>
    <n v="142.069256"/>
  </r>
  <r>
    <x v="403"/>
    <n v="142.47380000000001"/>
    <n v="8.1230744846307879E-3"/>
    <n v="145.22649000000001"/>
    <n v="142.08796599999999"/>
  </r>
  <r>
    <x v="404"/>
    <n v="146.56880000000001"/>
    <n v="2.8742126622578912E-2"/>
    <n v="145.138835"/>
    <n v="142.21132600000001"/>
  </r>
  <r>
    <x v="405"/>
    <n v="147.48140000000001"/>
    <n v="6.2264274525001273E-3"/>
    <n v="145.10240999999999"/>
    <n v="142.45728"/>
  </r>
  <r>
    <x v="406"/>
    <n v="146.93600000000001"/>
    <n v="-3.6980934544966759E-3"/>
    <n v="145.189245"/>
    <n v="142.72171599999999"/>
  </r>
  <r>
    <x v="407"/>
    <n v="147.29730000000001"/>
    <n v="2.4588936679914575E-3"/>
    <n v="145.300465"/>
    <n v="143.00686400000001"/>
  </r>
  <r>
    <x v="408"/>
    <n v="145.1326"/>
    <n v="-1.4696128170713307E-2"/>
    <n v="145.15856500000001"/>
    <n v="143.19165000000001"/>
  </r>
  <r>
    <x v="409"/>
    <n v="143.22229999999999"/>
    <n v="-1.3162445928757593E-2"/>
    <n v="144.9324"/>
    <n v="143.39562599999999"/>
  </r>
  <r>
    <x v="410"/>
    <n v="145.74420000000001"/>
    <n v="1.7608291446234325E-2"/>
    <n v="144.86098999999999"/>
    <n v="143.602994"/>
  </r>
  <r>
    <x v="411"/>
    <n v="143.7577"/>
    <n v="-1.3630044969199506E-2"/>
    <n v="144.68174999999999"/>
    <n v="143.73993999999999"/>
  </r>
  <r>
    <x v="412"/>
    <n v="141.05070000000001"/>
    <n v="-1.8830295698943345E-2"/>
    <n v="144.27800999999999"/>
    <n v="143.789704"/>
  </r>
  <r>
    <x v="413"/>
    <n v="140.9332"/>
    <n v="-8.3303379564936275E-4"/>
    <n v="143.91377499999999"/>
    <n v="143.82596000000001"/>
  </r>
  <r>
    <x v="414"/>
    <n v="142.78980000000001"/>
    <n v="1.3173617004368143E-2"/>
    <n v="143.77296999999999"/>
    <n v="143.916696"/>
  </r>
  <r>
    <x v="415"/>
    <n v="145.7183"/>
    <n v="2.0509168021805468E-2"/>
    <n v="143.80447000000001"/>
    <n v="144.11506800000001"/>
  </r>
  <r>
    <x v="416"/>
    <n v="146.2174"/>
    <n v="3.4251017202369116E-3"/>
    <n v="143.84410500000001"/>
    <n v="144.30086800000001"/>
  </r>
  <r>
    <x v="417"/>
    <n v="147.20269999999999"/>
    <n v="6.7385960904788877E-3"/>
    <n v="144.12891500000001"/>
    <n v="144.43533400000001"/>
  </r>
  <r>
    <x v="418"/>
    <n v="145.989"/>
    <n v="-8.2450933304890617E-3"/>
    <n v="144.186465"/>
    <n v="144.54120800000001"/>
  </r>
  <r>
    <x v="419"/>
    <n v="145.9572"/>
    <n v="-2.1782463062292035E-4"/>
    <n v="144.42321000000001"/>
    <n v="144.61838"/>
  </r>
  <r>
    <x v="420"/>
    <n v="145.50479999999999"/>
    <n v="-3.0995387688994569E-3"/>
    <n v="144.67943500000001"/>
    <n v="144.67736600000001"/>
  </r>
  <r>
    <x v="421"/>
    <n v="144.1628"/>
    <n v="-9.2230634315842996E-3"/>
    <n v="144.77329"/>
    <n v="144.73873399999999"/>
  </r>
  <r>
    <x v="422"/>
    <n v="144.30160000000001"/>
    <n v="9.628003895596482E-4"/>
    <n v="144.92207999999999"/>
    <n v="144.80054799999999"/>
  </r>
  <r>
    <x v="423"/>
    <n v="143.7124"/>
    <n v="-4.0831148095378245E-3"/>
    <n v="144.98401000000001"/>
    <n v="144.93655799999999"/>
  </r>
  <r>
    <x v="424"/>
    <n v="137.11940000000001"/>
    <n v="-4.5876347482889379E-2"/>
    <n v="144.51154"/>
    <n v="144.94308599999999"/>
  </r>
  <r>
    <x v="425"/>
    <n v="137.09209999999999"/>
    <n v="-1.9909655380656588E-4"/>
    <n v="143.992075"/>
    <n v="144.91201599999999"/>
  </r>
  <r>
    <x v="426"/>
    <n v="136.36510000000001"/>
    <n v="-5.3030043306651065E-3"/>
    <n v="143.46352999999999"/>
    <n v="144.728882"/>
  </r>
  <r>
    <x v="427"/>
    <n v="138.00970000000001"/>
    <n v="1.2060270553096109E-2"/>
    <n v="142.99914999999999"/>
    <n v="144.58597599999999"/>
  </r>
  <r>
    <x v="428"/>
    <n v="139.0711"/>
    <n v="7.6907637651555394E-3"/>
    <n v="142.69607500000001"/>
    <n v="144.42056600000001"/>
  </r>
  <r>
    <x v="429"/>
    <n v="140.75749999999999"/>
    <n v="1.2126171433173294E-2"/>
    <n v="142.572835"/>
    <n v="144.37943200000001"/>
  </r>
  <r>
    <x v="430"/>
    <n v="137.92760000000001"/>
    <n v="-2.0104790153277707E-2"/>
    <n v="142.182005"/>
    <n v="144.24317400000001"/>
  </r>
  <r>
    <x v="431"/>
    <n v="138.8168"/>
    <n v="6.4468605268270807E-3"/>
    <n v="141.93495999999999"/>
    <n v="144.10149999999999"/>
  </r>
  <r>
    <x v="432"/>
    <n v="135.3509"/>
    <n v="-2.4967439099590316E-2"/>
    <n v="141.64997"/>
    <n v="143.85727800000001"/>
  </r>
  <r>
    <x v="433"/>
    <n v="134.4736"/>
    <n v="-6.4816709752206769E-3"/>
    <n v="141.32699"/>
    <n v="143.583876"/>
  </r>
  <r>
    <x v="434"/>
    <n v="132.67320000000001"/>
    <n v="-1.3388501534873698E-2"/>
    <n v="140.82115999999999"/>
    <n v="143.27090200000001"/>
  </r>
  <r>
    <x v="435"/>
    <n v="129.7313"/>
    <n v="-2.2174033640554369E-2"/>
    <n v="140.02180999999999"/>
    <n v="142.90133"/>
  </r>
  <r>
    <x v="436"/>
    <n v="130.1816"/>
    <n v="3.4710204861894134E-3"/>
    <n v="139.22002000000001"/>
    <n v="142.600976"/>
  </r>
  <r>
    <x v="437"/>
    <n v="126.331"/>
    <n v="-2.9578680858124318E-2"/>
    <n v="138.176435"/>
    <n v="142.22613799999999"/>
  </r>
  <r>
    <x v="438"/>
    <n v="128.6181"/>
    <n v="1.8104028306591413E-2"/>
    <n v="137.30788999999999"/>
    <n v="141.839088"/>
  </r>
  <r>
    <x v="439"/>
    <n v="128.3912"/>
    <n v="-1.764137395903087E-3"/>
    <n v="136.42958999999999"/>
    <n v="141.452"/>
  </r>
  <r>
    <x v="440"/>
    <n v="132.7165"/>
    <n v="3.3688445937104738E-2"/>
    <n v="135.790175"/>
    <n v="141.162882"/>
  </r>
  <r>
    <x v="441"/>
    <n v="134.65969999999999"/>
    <n v="1.4641736332709154E-2"/>
    <n v="135.31502"/>
    <n v="140.90922599999999"/>
  </r>
  <r>
    <x v="442"/>
    <n v="136.98910000000001"/>
    <n v="1.72984196459669E-2"/>
    <n v="134.94939500000001"/>
    <n v="140.66649799999999"/>
  </r>
  <r>
    <x v="443"/>
    <n v="147.29580000000001"/>
    <n v="7.5237372900471611E-2"/>
    <n v="135.12856500000001"/>
    <n v="140.648056"/>
  </r>
  <r>
    <x v="444"/>
    <n v="142.4091"/>
    <n v="-3.3176098707498936E-2"/>
    <n v="135.39304999999999"/>
    <n v="140.58412000000001"/>
  </r>
  <r>
    <x v="445"/>
    <n v="142.6112"/>
    <n v="1.4191508829139998E-3"/>
    <n v="135.669005"/>
    <n v="140.53457800000001"/>
  </r>
  <r>
    <x v="446"/>
    <n v="138.53870000000001"/>
    <n v="-2.8556663151281136E-2"/>
    <n v="135.77768499999999"/>
    <n v="140.39685800000001"/>
  </r>
  <r>
    <x v="447"/>
    <n v="138.73570000000001"/>
    <n v="1.4219853369492608E-3"/>
    <n v="135.813985"/>
    <n v="140.341442"/>
  </r>
  <r>
    <x v="448"/>
    <n v="140.91829999999999"/>
    <n v="1.5732071845963036E-2"/>
    <n v="135.90634499999999"/>
    <n v="140.263048"/>
  </r>
  <r>
    <x v="449"/>
    <n v="137.96039999999999"/>
    <n v="-2.0990176577492026E-2"/>
    <n v="135.76649"/>
    <n v="140.19781"/>
  </r>
  <r>
    <x v="450"/>
    <n v="133.64359999999999"/>
    <n v="-3.1290138329549633E-2"/>
    <n v="135.55229"/>
    <n v="140.063076"/>
  </r>
  <r>
    <x v="451"/>
    <n v="134.8811"/>
    <n v="9.2597026718825859E-3"/>
    <n v="135.35550499999999"/>
    <n v="139.914984"/>
  </r>
  <r>
    <x v="452"/>
    <n v="135.95849999999999"/>
    <n v="7.9877759004041149E-3"/>
    <n v="135.385885"/>
    <n v="139.807638"/>
  </r>
  <r>
    <x v="453"/>
    <n v="137.08260000000001"/>
    <n v="8.2679641214049582E-3"/>
    <n v="135.516335"/>
    <n v="139.699814"/>
  </r>
  <r>
    <x v="454"/>
    <n v="131.9083"/>
    <n v="-3.7745855418558016E-2"/>
    <n v="135.47809000000001"/>
    <n v="139.40660399999999"/>
  </r>
  <r>
    <x v="455"/>
    <n v="129.7825"/>
    <n v="-1.6115741010990225E-2"/>
    <n v="135.48065"/>
    <n v="139.052626"/>
  </r>
  <r>
    <x v="456"/>
    <n v="129.19579999999999"/>
    <n v="-4.5206403020439101E-3"/>
    <n v="135.43136000000001"/>
    <n v="138.697822"/>
  </r>
  <r>
    <x v="457"/>
    <n v="126.98090000000001"/>
    <n v="-1.7143746158930773E-2"/>
    <n v="135.463855"/>
    <n v="138.291494"/>
  </r>
  <r>
    <x v="458"/>
    <n v="132.05959999999999"/>
    <n v="3.9995778892730982E-2"/>
    <n v="135.63593"/>
    <n v="138.030034"/>
  </r>
  <r>
    <x v="459"/>
    <n v="133.81970000000001"/>
    <n v="1.3328073082153891E-2"/>
    <n v="135.907355"/>
    <n v="137.841982"/>
  </r>
  <r>
    <x v="460"/>
    <n v="134.4144"/>
    <n v="4.4440392558044994E-3"/>
    <n v="135.99225000000001"/>
    <n v="137.615386"/>
  </r>
  <r>
    <x v="461"/>
    <n v="133.42359999999999"/>
    <n v="-7.3712340344487259E-3"/>
    <n v="135.93044499999999"/>
    <n v="137.408704"/>
  </r>
  <r>
    <x v="462"/>
    <n v="133.93119999999999"/>
    <n v="3.8044244046779863E-3"/>
    <n v="135.77754999999999"/>
    <n v="137.26631399999999"/>
  </r>
  <r>
    <x v="463"/>
    <n v="133.26240000000001"/>
    <n v="-4.9936086587738515E-3"/>
    <n v="135.07588000000001"/>
    <n v="137.112898"/>
  </r>
  <r>
    <x v="464"/>
    <n v="131.27889999999999"/>
    <n v="-1.4884168377577001E-2"/>
    <n v="134.51937000000001"/>
    <n v="136.88267999999999"/>
  </r>
  <r>
    <x v="465"/>
    <n v="125.77719999999999"/>
    <n v="-4.1908486436129544E-2"/>
    <n v="133.67767000000001"/>
    <n v="136.483858"/>
  </r>
  <r>
    <x v="466"/>
    <n v="126.4997"/>
    <n v="5.7442843377020214E-3"/>
    <n v="133.07571999999999"/>
    <n v="136.08950400000001"/>
  </r>
  <r>
    <x v="467"/>
    <n v="132.7852"/>
    <n v="4.9687864872406839E-2"/>
    <n v="132.77819500000001"/>
    <n v="135.801154"/>
  </r>
  <r>
    <x v="468"/>
    <n v="131.79939999999999"/>
    <n v="-7.42402014682364E-3"/>
    <n v="132.32225"/>
    <n v="135.51736199999999"/>
  </r>
  <r>
    <x v="469"/>
    <n v="129.2525"/>
    <n v="-1.932406369072992E-2"/>
    <n v="131.886855"/>
    <n v="135.183268"/>
  </r>
  <r>
    <x v="470"/>
    <n v="125.35169999999999"/>
    <n v="-3.0179687046672288E-2"/>
    <n v="131.47226000000001"/>
    <n v="134.78020599999999"/>
  </r>
  <r>
    <x v="471"/>
    <n v="128.58320000000001"/>
    <n v="2.5779466891952874E-2"/>
    <n v="131.157365"/>
    <n v="134.468614"/>
  </r>
  <r>
    <x v="472"/>
    <n v="132.6463"/>
    <n v="3.1598995825271148E-2"/>
    <n v="130.99175500000001"/>
    <n v="134.23550800000001"/>
  </r>
  <r>
    <x v="473"/>
    <n v="133.2022"/>
    <n v="4.1908443733447154E-3"/>
    <n v="130.79773499999999"/>
    <n v="134.02530400000001"/>
  </r>
  <r>
    <x v="474"/>
    <n v="135.4778"/>
    <n v="1.7083801919187458E-2"/>
    <n v="130.97621000000001"/>
    <n v="133.99247199999999"/>
  </r>
  <r>
    <x v="475"/>
    <n v="135.4539"/>
    <n v="-1.7641266687229429E-4"/>
    <n v="131.25978000000001"/>
    <n v="133.95970800000001"/>
  </r>
  <r>
    <x v="476"/>
    <n v="139.20249999999999"/>
    <n v="2.7674360059031011E-2"/>
    <n v="131.76011500000001"/>
    <n v="134.01645600000001"/>
  </r>
  <r>
    <x v="477"/>
    <n v="137.61760000000001"/>
    <n v="-1.1385571379824211E-2"/>
    <n v="132.29195000000001"/>
    <n v="134.00861399999999"/>
  </r>
  <r>
    <x v="478"/>
    <n v="140.89840000000001"/>
    <n v="2.383997395681936E-2"/>
    <n v="132.73389"/>
    <n v="134.04516000000001"/>
  </r>
  <r>
    <x v="479"/>
    <n v="140.99889999999999"/>
    <n v="7.1327992368952486E-4"/>
    <n v="133.09285"/>
    <n v="134.04998800000001"/>
  </r>
  <r>
    <x v="480"/>
    <n v="140.7824"/>
    <n v="-1.5354729717749205E-3"/>
    <n v="133.41125"/>
    <n v="134.10708399999999"/>
  </r>
  <r>
    <x v="481"/>
    <n v="141.82740000000001"/>
    <n v="7.422802850356458E-3"/>
    <n v="133.83143999999999"/>
    <n v="134.16729599999999"/>
  </r>
  <r>
    <x v="482"/>
    <n v="141.26310000000001"/>
    <n v="-3.9787798408488229E-3"/>
    <n v="134.198035"/>
    <n v="134.28554"/>
  </r>
  <r>
    <x v="483"/>
    <n v="138.4058"/>
    <n v="-2.0226796665229752E-2"/>
    <n v="134.45520500000001"/>
    <n v="134.36418399999999"/>
  </r>
  <r>
    <x v="484"/>
    <n v="139.4836"/>
    <n v="7.7872459102146241E-3"/>
    <n v="134.86544000000001"/>
    <n v="134.50039200000001"/>
  </r>
  <r>
    <x v="485"/>
    <n v="142.2912"/>
    <n v="2.0128531239514968E-2"/>
    <n v="135.69113999999999"/>
    <n v="134.75158999999999"/>
  </r>
  <r>
    <x v="486"/>
    <n v="139.9221"/>
    <n v="-1.6649659290244201E-2"/>
    <n v="136.36225999999999"/>
    <n v="134.94640000000001"/>
  </r>
  <r>
    <x v="487"/>
    <n v="135.89830000000001"/>
    <n v="-2.8757430027136488E-2"/>
    <n v="136.51791499999999"/>
    <n v="135.13774599999999"/>
  </r>
  <r>
    <x v="488"/>
    <n v="135.24189999999999"/>
    <n v="-4.8300824955133104E-3"/>
    <n v="136.69004000000001"/>
    <n v="135.27022199999999"/>
  </r>
  <r>
    <x v="489"/>
    <n v="132.6533"/>
    <n v="-1.9140517842473281E-2"/>
    <n v="136.86008000000001"/>
    <n v="135.35546400000001"/>
  </r>
  <r>
    <x v="490"/>
    <n v="128.2105"/>
    <n v="-3.3491816637806981E-2"/>
    <n v="137.00301999999999"/>
    <n v="135.265344"/>
  </r>
  <r>
    <x v="491"/>
    <n v="127.10680000000001"/>
    <n v="-8.6084993038790802E-3"/>
    <n v="136.92920000000001"/>
    <n v="135.11428599999999"/>
  </r>
  <r>
    <x v="492"/>
    <n v="129.27590000000001"/>
    <n v="1.7065176686062333E-2"/>
    <n v="136.76068000000001"/>
    <n v="134.96002200000001"/>
  </r>
  <r>
    <x v="493"/>
    <n v="126.127"/>
    <n v="-2.4357981650098837E-2"/>
    <n v="136.40692000000001"/>
    <n v="134.53664599999999"/>
  </r>
  <r>
    <x v="494"/>
    <n v="127.069"/>
    <n v="7.4686625385524952E-3"/>
    <n v="135.98648"/>
    <n v="134.22984400000001"/>
  </r>
  <r>
    <x v="495"/>
    <n v="129.3904"/>
    <n v="1.8268814581054338E-2"/>
    <n v="135.68330499999999"/>
    <n v="133.965428"/>
  </r>
  <r>
    <x v="496"/>
    <n v="127.4308"/>
    <n v="-1.5144863915715456E-2"/>
    <n v="135.09472"/>
    <n v="133.74327"/>
  </r>
  <r>
    <x v="497"/>
    <n v="124.2206"/>
    <n v="-2.5191711893827851E-2"/>
    <n v="134.42487"/>
    <n v="133.452968"/>
  </r>
  <r>
    <x v="498"/>
    <n v="119.0663"/>
    <n v="-4.1493117888659392E-2"/>
    <n v="133.33326500000001"/>
    <n v="133.015928"/>
  </r>
  <r>
    <x v="499"/>
    <n v="122.4884"/>
    <n v="2.8741129941889598E-2"/>
    <n v="132.40773999999999"/>
    <n v="132.70648800000001"/>
  </r>
  <r>
    <x v="500"/>
    <n v="118.08540000000001"/>
    <n v="-3.5946261033697802E-2"/>
    <n v="131.27288999999999"/>
    <n v="132.39532399999999"/>
  </r>
  <r>
    <x v="501"/>
    <n v="113.75069999999999"/>
    <n v="-3.6708178995879304E-2"/>
    <n v="129.869055"/>
    <n v="131.97271599999999"/>
  </r>
  <r>
    <x v="502"/>
    <n v="117.9585"/>
    <n v="3.6991420712136236E-2"/>
    <n v="128.70382499999999"/>
    <n v="131.61271600000001"/>
  </r>
  <r>
    <x v="503"/>
    <n v="113.5665"/>
    <n v="-3.7233433792393078E-2"/>
    <n v="127.46186"/>
    <n v="131.142394"/>
  </r>
  <r>
    <x v="504"/>
    <n v="116.0283"/>
    <n v="2.1677167122346797E-2"/>
    <n v="126.289095"/>
    <n v="130.824794"/>
  </r>
  <r>
    <x v="505"/>
    <n v="116.7757"/>
    <n v="6.4415319366051271E-3"/>
    <n v="125.01331999999999"/>
    <n v="130.56465800000001"/>
  </r>
  <r>
    <x v="506"/>
    <n v="121.6793"/>
    <n v="4.1991612981125304E-2"/>
    <n v="124.10118"/>
    <n v="130.41432800000001"/>
  </r>
  <r>
    <x v="507"/>
    <n v="115.9511"/>
    <n v="-4.7076207703364514E-2"/>
    <n v="123.10382"/>
    <n v="130.19373200000001"/>
  </r>
  <r>
    <x v="508"/>
    <n v="115.1957"/>
    <n v="-6.5148152971381545E-3"/>
    <n v="122.10151"/>
    <n v="129.85645400000001"/>
  </r>
  <r>
    <x v="509"/>
    <n v="111.9756"/>
    <n v="-2.7953300340203713E-2"/>
    <n v="121.06762500000001"/>
    <n v="129.41957199999999"/>
  </r>
  <r>
    <x v="510"/>
    <n v="113.8507"/>
    <n v="1.6745612436995128E-2"/>
    <n v="120.34963500000001"/>
    <n v="129.008298"/>
  </r>
  <r>
    <x v="511"/>
    <n v="113.062"/>
    <n v="-6.9274936385986807E-3"/>
    <n v="119.647395"/>
    <n v="128.601066"/>
  </r>
  <r>
    <x v="512"/>
    <n v="112.30710000000001"/>
    <n v="-6.676867559392119E-3"/>
    <n v="118.79895500000001"/>
    <n v="128.16858400000001"/>
  </r>
  <r>
    <x v="513"/>
    <n v="115.4983"/>
    <n v="2.8414944380185991E-2"/>
    <n v="118.26752"/>
    <n v="127.81330199999999"/>
  </r>
  <r>
    <x v="514"/>
    <n v="113.9004"/>
    <n v="-1.3834835664247813E-2"/>
    <n v="117.60908999999999"/>
    <n v="127.465732"/>
  </r>
  <r>
    <x v="515"/>
    <n v="115.9188"/>
    <n v="1.7720745493431167E-2"/>
    <n v="116.93550999999999"/>
    <n v="127.268564"/>
  </r>
  <r>
    <x v="516"/>
    <n v="111.36709999999999"/>
    <n v="-3.9266279499097778E-2"/>
    <n v="116.13232499999999"/>
    <n v="126.965912"/>
  </r>
  <r>
    <x v="517"/>
    <n v="109.8588"/>
    <n v="-1.3543497136946137E-2"/>
    <n v="115.41423500000001"/>
    <n v="126.507384"/>
  </r>
  <r>
    <x v="518"/>
    <n v="108.38979999999999"/>
    <n v="-1.3371709867575521E-2"/>
    <n v="114.88041"/>
    <n v="126.039192"/>
  </r>
  <r>
    <x v="519"/>
    <n v="110.9575"/>
    <n v="2.3689498458342007E-2"/>
    <n v="114.303865"/>
    <n v="125.673292"/>
  </r>
  <r>
    <x v="520"/>
    <n v="105.4658"/>
    <n v="-4.9493725074916006E-2"/>
    <n v="113.67288499999999"/>
    <n v="125.27557400000001"/>
  </r>
  <r>
    <x v="521"/>
    <n v="105.30159999999999"/>
    <n v="-1.556902806407412E-3"/>
    <n v="113.25042999999999"/>
    <n v="124.80994200000001"/>
  </r>
  <r>
    <x v="522"/>
    <n v="107.2796"/>
    <n v="1.8784140032060304E-2"/>
    <n v="112.71648500000001"/>
    <n v="124.30260800000001"/>
  </r>
  <r>
    <x v="523"/>
    <n v="111.7821"/>
    <n v="4.1969768716512812E-2"/>
    <n v="112.62726499999999"/>
    <n v="123.874206"/>
  </r>
  <r>
    <x v="524"/>
    <n v="113.22069999999999"/>
    <n v="1.2869681281707734E-2"/>
    <n v="112.486885"/>
    <n v="123.429064"/>
  </r>
  <r>
    <x v="525"/>
    <n v="113.3501"/>
    <n v="1.1429005473380105E-3"/>
    <n v="112.31560500000001"/>
    <n v="122.986988"/>
  </r>
  <r>
    <x v="526"/>
    <n v="117.0628"/>
    <n v="3.2754271941533242E-2"/>
    <n v="112.08477999999999"/>
    <n v="122.544194"/>
  </r>
  <r>
    <x v="527"/>
    <n v="113.996"/>
    <n v="-2.6197904030998753E-2"/>
    <n v="111.987025"/>
    <n v="122.07176200000001"/>
  </r>
  <r>
    <x v="528"/>
    <n v="116.2646"/>
    <n v="1.9900698270114869E-2"/>
    <n v="112.04047"/>
    <n v="121.579086"/>
  </r>
  <r>
    <x v="529"/>
    <n v="116.5921"/>
    <n v="2.8168505288799217E-3"/>
    <n v="112.27129499999999"/>
    <n v="121.09095000000001"/>
  </r>
  <r>
    <x v="530"/>
    <n v="116.63639999999999"/>
    <n v="3.7995713260152719E-4"/>
    <n v="112.41058"/>
    <n v="120.60803"/>
  </r>
  <r>
    <x v="531"/>
    <n v="114.2891"/>
    <n v="-2.0124935268921118E-2"/>
    <n v="112.471935"/>
    <n v="120.057264"/>
  </r>
  <r>
    <x v="532"/>
    <n v="110.6326"/>
    <n v="-3.1993427194719426E-2"/>
    <n v="112.38821"/>
    <n v="119.444654"/>
  </r>
  <r>
    <x v="533"/>
    <n v="105.88630000000001"/>
    <n v="-4.2901459425160327E-2"/>
    <n v="111.90761000000001"/>
    <n v="118.794264"/>
  </r>
  <r>
    <x v="534"/>
    <n v="106.2077"/>
    <n v="3.0353312940389898E-3"/>
    <n v="111.522975"/>
    <n v="118.12874600000001"/>
  </r>
  <r>
    <x v="535"/>
    <n v="109.2422"/>
    <n v="2.8571374768495916E-2"/>
    <n v="111.189145"/>
    <n v="117.467766"/>
  </r>
  <r>
    <x v="536"/>
    <n v="105.529"/>
    <n v="-3.399052747015352E-2"/>
    <n v="110.89724"/>
    <n v="116.779904"/>
  </r>
  <r>
    <x v="537"/>
    <n v="106.6337"/>
    <n v="1.0468212529257448E-2"/>
    <n v="110.735985"/>
    <n v="116.19461200000001"/>
  </r>
  <r>
    <x v="538"/>
    <n v="111.0133"/>
    <n v="4.107144364305082E-2"/>
    <n v="110.86716"/>
    <n v="115.71004000000001"/>
  </r>
  <r>
    <x v="539"/>
    <n v="110.95699999999999"/>
    <n v="-5.0714644101212958E-4"/>
    <n v="110.867135"/>
    <n v="115.27611400000001"/>
  </r>
  <r>
    <x v="540"/>
    <n v="111.7079"/>
    <n v="6.7674865037807841E-3"/>
    <n v="111.17923999999999"/>
    <n v="114.946062"/>
  </r>
  <r>
    <x v="541"/>
    <n v="117.41370000000001"/>
    <n v="5.1077855729093624E-2"/>
    <n v="111.784845"/>
    <n v="114.7522"/>
  </r>
  <r>
    <x v="542"/>
    <n v="115.28230000000001"/>
    <n v="-1.8152907199074697E-2"/>
    <n v="112.18498"/>
    <n v="114.472328"/>
  </r>
  <r>
    <x v="543"/>
    <n v="111.47450000000001"/>
    <n v="-3.3030222332482984E-2"/>
    <n v="112.1696"/>
    <n v="114.179278"/>
  </r>
  <r>
    <x v="544"/>
    <n v="111.17"/>
    <n v="-2.7315664120494132E-3"/>
    <n v="112.067065"/>
    <n v="113.86129800000001"/>
  </r>
  <r>
    <x v="545"/>
    <n v="108.44450000000001"/>
    <n v="-2.4516506251686554E-2"/>
    <n v="111.82178500000001"/>
    <n v="113.44238"/>
  </r>
  <r>
    <x v="546"/>
    <n v="108.2201"/>
    <n v="-2.0692612350096118E-3"/>
    <n v="111.37965"/>
    <n v="113.058166"/>
  </r>
  <r>
    <x v="547"/>
    <n v="112.72410000000001"/>
    <n v="4.161888595556662E-2"/>
    <n v="111.31605500000001"/>
    <n v="112.828236"/>
  </r>
  <r>
    <x v="548"/>
    <n v="114.02679999999999"/>
    <n v="1.155653493795894E-2"/>
    <n v="111.204165"/>
    <n v="112.727446"/>
  </r>
  <r>
    <x v="549"/>
    <n v="118.2178"/>
    <n v="3.6754517359077088E-2"/>
    <n v="111.28545"/>
    <n v="112.642034"/>
  </r>
  <r>
    <x v="550"/>
    <n v="118.7856"/>
    <n v="4.8029992099329899E-3"/>
    <n v="111.39291"/>
    <n v="112.656038"/>
  </r>
  <r>
    <x v="551"/>
    <n v="115.12609999999999"/>
    <n v="-3.0807606309182334E-2"/>
    <n v="111.43476"/>
    <n v="112.68354600000001"/>
  </r>
  <r>
    <x v="552"/>
    <n v="113.47799999999999"/>
    <n v="-1.4315606973570705E-2"/>
    <n v="111.57702999999999"/>
    <n v="112.593936"/>
  </r>
  <r>
    <x v="553"/>
    <n v="110.8237"/>
    <n v="-2.3390436912881674E-2"/>
    <n v="111.82389999999999"/>
    <n v="112.53908"/>
  </r>
  <r>
    <x v="554"/>
    <n v="109.8424"/>
    <n v="-8.8546042046963036E-3"/>
    <n v="112.005635"/>
    <n v="112.415362"/>
  </r>
  <r>
    <x v="555"/>
    <n v="111.2456"/>
    <n v="1.2774666249098621E-2"/>
    <n v="112.105805"/>
    <n v="112.30476"/>
  </r>
  <r>
    <x v="556"/>
    <n v="108.5112"/>
    <n v="-2.4579848551313455E-2"/>
    <n v="112.254915"/>
    <n v="112.041398"/>
  </r>
  <r>
    <x v="557"/>
    <n v="113.2685"/>
    <n v="4.3841557369193263E-2"/>
    <n v="112.58665499999999"/>
    <n v="111.987746"/>
  </r>
  <r>
    <x v="558"/>
    <n v="113.358"/>
    <n v="7.9015789915115597E-4"/>
    <n v="112.70389"/>
    <n v="111.950992"/>
  </r>
  <r>
    <x v="559"/>
    <n v="113.7959"/>
    <n v="3.862982762575129E-3"/>
    <n v="112.84583499999999"/>
    <n v="111.987398"/>
  </r>
  <r>
    <x v="560"/>
    <n v="107.3866"/>
    <n v="-5.6322767340475366E-2"/>
    <n v="112.62976999999999"/>
    <n v="111.858116"/>
  </r>
  <r>
    <x v="561"/>
    <n v="106.99850000000001"/>
    <n v="-3.6140449553295761E-3"/>
    <n v="112.10901"/>
    <n v="111.736846"/>
  </r>
  <r>
    <x v="562"/>
    <n v="104.52030000000001"/>
    <n v="-2.3161072351481571E-2"/>
    <n v="111.57091"/>
    <n v="111.58111"/>
  </r>
  <r>
    <x v="563"/>
    <n v="112.52200000000001"/>
    <n v="7.6556420140393877E-2"/>
    <n v="111.623285"/>
    <n v="111.521584"/>
  </r>
  <r>
    <x v="564"/>
    <n v="113.6765"/>
    <n v="1.0260215780025117E-2"/>
    <n v="111.74861"/>
    <n v="111.517106"/>
  </r>
  <r>
    <x v="565"/>
    <n v="115.76649999999999"/>
    <n v="1.8385506239196214E-2"/>
    <n v="112.11471"/>
    <n v="111.51406"/>
  </r>
  <r>
    <x v="566"/>
    <n v="114.3135"/>
    <n v="-1.2551126621259123E-2"/>
    <n v="112.41938"/>
    <n v="111.572988"/>
  </r>
  <r>
    <x v="567"/>
    <n v="114.5822"/>
    <n v="2.350553521675014E-3"/>
    <n v="112.51228500000001"/>
    <n v="111.667456"/>
  </r>
  <r>
    <x v="568"/>
    <n v="117.51819999999999"/>
    <n v="2.5623526167240618E-2"/>
    <n v="112.68685499999999"/>
    <n v="111.850024"/>
  </r>
  <r>
    <x v="569"/>
    <n v="117.6276"/>
    <n v="9.3091963627767171E-4"/>
    <n v="112.65734500000001"/>
    <n v="111.98342599999999"/>
  </r>
  <r>
    <x v="570"/>
    <n v="116.911"/>
    <n v="-6.0921076346027725E-3"/>
    <n v="112.563615"/>
    <n v="112.21232999999999"/>
  </r>
  <r>
    <x v="571"/>
    <n v="116.7419"/>
    <n v="-1.4463993978325318E-3"/>
    <n v="112.64440500000001"/>
    <n v="112.441136"/>
  </r>
  <r>
    <x v="572"/>
    <n v="116.075"/>
    <n v="-5.7126019021448426E-3"/>
    <n v="112.774255"/>
    <n v="112.61704400000001"/>
  </r>
  <r>
    <x v="573"/>
    <n v="119.13039999999999"/>
    <n v="2.63226362265776E-2"/>
    <n v="113.18959"/>
    <n v="112.76401"/>
  </r>
  <r>
    <x v="574"/>
    <n v="118.2745"/>
    <n v="-7.1845641414785E-3"/>
    <n v="113.611195"/>
    <n v="112.86508600000001"/>
  </r>
  <r>
    <x v="575"/>
    <n v="121.101"/>
    <n v="2.3897797073756388E-2"/>
    <n v="114.103965"/>
    <n v="113.020104"/>
  </r>
  <r>
    <x v="576"/>
    <n v="121.4991"/>
    <n v="3.2873386677236827E-3"/>
    <n v="114.75336"/>
    <n v="113.10883"/>
  </r>
  <r>
    <x v="577"/>
    <n v="121.12090000000001"/>
    <n v="-3.1127802592775256E-3"/>
    <n v="115.14597999999999"/>
    <n v="113.251328"/>
  </r>
  <r>
    <x v="578"/>
    <n v="118.9812"/>
    <n v="-1.7665819854376985E-2"/>
    <n v="115.42713999999999"/>
    <n v="113.30566"/>
  </r>
  <r>
    <x v="579"/>
    <n v="119.59820000000001"/>
    <n v="5.1856932019511692E-3"/>
    <n v="115.71725499999999"/>
    <n v="113.365782"/>
  </r>
  <r>
    <x v="580"/>
    <n v="116.6523"/>
    <n v="-2.463164161333542E-2"/>
    <n v="116.18053999999999"/>
    <n v="113.3661"/>
  </r>
  <r>
    <x v="581"/>
    <n v="113.6964"/>
    <n v="-2.5339406081148819E-2"/>
    <n v="116.515435"/>
    <n v="113.354246"/>
  </r>
  <r>
    <x v="582"/>
    <n v="113.3182"/>
    <n v="-3.3264025949809595E-3"/>
    <n v="116.95533"/>
    <n v="113.40795799999999"/>
  </r>
  <r>
    <x v="583"/>
    <n v="113.149"/>
    <n v="-1.4931405546505516E-3"/>
    <n v="116.98668000000001"/>
    <n v="113.553212"/>
  </r>
  <r>
    <x v="584"/>
    <n v="116.095"/>
    <n v="2.6036465191915159E-2"/>
    <n v="117.10760500000001"/>
    <n v="113.750958"/>
  </r>
  <r>
    <x v="585"/>
    <n v="109.815"/>
    <n v="-5.4093630216632937E-2"/>
    <n v="116.81003"/>
    <n v="113.76241400000001"/>
  </r>
  <r>
    <x v="586"/>
    <n v="108.8994"/>
    <n v="-8.3376587897827648E-3"/>
    <n v="116.53932500000001"/>
    <n v="113.82982199999999"/>
  </r>
  <r>
    <x v="587"/>
    <n v="108.4216"/>
    <n v="-4.3875356521707598E-3"/>
    <n v="116.231295"/>
    <n v="113.86557999999999"/>
  </r>
  <r>
    <x v="588"/>
    <n v="107.7051"/>
    <n v="-6.6084617825230563E-3"/>
    <n v="115.74064"/>
    <n v="113.79941599999999"/>
  </r>
  <r>
    <x v="589"/>
    <n v="109.2178"/>
    <n v="1.4044831674637548E-2"/>
    <n v="115.32015"/>
    <n v="113.76463200000001"/>
  </r>
  <r>
    <x v="590"/>
    <n v="107.3368"/>
    <n v="-1.722246740000255E-2"/>
    <n v="114.84144000000001"/>
    <n v="113.67721"/>
  </r>
  <r>
    <x v="591"/>
    <n v="106.3018"/>
    <n v="-9.6425457065982823E-3"/>
    <n v="114.319435"/>
    <n v="113.454972"/>
  </r>
  <r>
    <x v="592"/>
    <n v="108.92919999999999"/>
    <n v="2.4716420606236245E-2"/>
    <n v="113.96214500000001"/>
    <n v="113.32791"/>
  </r>
  <r>
    <x v="593"/>
    <n v="107.8643"/>
    <n v="-9.7760747347818144E-3"/>
    <n v="113.39884000000001"/>
    <n v="113.255706"/>
  </r>
  <r>
    <x v="594"/>
    <n v="110.12350000000001"/>
    <n v="2.094483531622604E-2"/>
    <n v="112.99129000000001"/>
    <n v="113.234776"/>
  </r>
  <r>
    <x v="595"/>
    <n v="110.3325"/>
    <n v="1.8978692104771877E-3"/>
    <n v="112.452865"/>
    <n v="113.272536"/>
  </r>
  <r>
    <x v="596"/>
    <n v="103.8236"/>
    <n v="-5.8993496929735101E-2"/>
    <n v="111.56909"/>
    <n v="113.184606"/>
  </r>
  <r>
    <x v="597"/>
    <n v="104.5004"/>
    <n v="6.5187491090656913E-3"/>
    <n v="110.73806500000001"/>
    <n v="113.020132"/>
  </r>
  <r>
    <x v="598"/>
    <n v="102.4203"/>
    <n v="-1.9905186965791577E-2"/>
    <n v="109.91002"/>
    <n v="112.78800200000001"/>
  </r>
  <r>
    <x v="599"/>
    <n v="102.3109"/>
    <n v="-1.068147623078608E-3"/>
    <n v="109.045655"/>
    <n v="112.469864"/>
  </r>
  <r>
    <x v="600"/>
    <n v="102.5796"/>
    <n v="2.626308633781882E-3"/>
    <n v="108.34202000000001"/>
    <n v="112.14574399999999"/>
  </r>
  <r>
    <x v="601"/>
    <n v="100.6588"/>
    <n v="-1.8724970656933682E-2"/>
    <n v="107.69014"/>
    <n v="111.856398"/>
  </r>
  <r>
    <x v="602"/>
    <n v="98.807599999999994"/>
    <n v="-1.8390841138579139E-2"/>
    <n v="106.96460999999999"/>
    <n v="111.56299"/>
  </r>
  <r>
    <x v="603"/>
    <n v="99.663499999999999"/>
    <n v="8.6622891356535892E-3"/>
    <n v="106.290335"/>
    <n v="111.339786"/>
  </r>
  <r>
    <x v="604"/>
    <n v="98.270200000000003"/>
    <n v="-1.3980042844170648E-2"/>
    <n v="105.399095"/>
    <n v="111.10834199999999"/>
  </r>
  <r>
    <x v="605"/>
    <n v="97.7029"/>
    <n v="-5.7728589134855568E-3"/>
    <n v="104.79349000000001"/>
    <n v="110.83748799999999"/>
  </r>
  <r>
    <x v="606"/>
    <n v="97.036100000000005"/>
    <n v="-6.8247718337940411E-3"/>
    <n v="104.20032500000001"/>
    <n v="110.607986"/>
  </r>
  <r>
    <x v="607"/>
    <n v="99.573999999999998"/>
    <n v="2.6154183855286783E-2"/>
    <n v="103.75794500000001"/>
    <n v="110.334096"/>
  </r>
  <r>
    <x v="608"/>
    <n v="96.956500000000005"/>
    <n v="-2.6286982545644322E-2"/>
    <n v="103.22051500000001"/>
    <n v="110.006066"/>
  </r>
  <r>
    <x v="609"/>
    <n v="95.194900000000004"/>
    <n v="-1.8168972683626161E-2"/>
    <n v="102.51937"/>
    <n v="109.634046"/>
  </r>
  <r>
    <x v="610"/>
    <n v="98.170699999999997"/>
    <n v="3.1260078008380709E-2"/>
    <n v="102.061065"/>
    <n v="109.44972799999999"/>
  </r>
  <r>
    <x v="611"/>
    <n v="101.1564"/>
    <n v="3.041335143785262E-2"/>
    <n v="101.80379499999999"/>
    <n v="109.332886"/>
  </r>
  <r>
    <x v="612"/>
    <n v="100.9474"/>
    <n v="-2.0661075324942546E-3"/>
    <n v="101.40470500000001"/>
    <n v="109.261428"/>
  </r>
  <r>
    <x v="613"/>
    <n v="100.9374"/>
    <n v="-9.9061491430241233E-5"/>
    <n v="101.05835999999999"/>
    <n v="109.029736"/>
  </r>
  <r>
    <x v="614"/>
    <n v="98.210499999999996"/>
    <n v="-2.7015754319013596E-2"/>
    <n v="100.46271"/>
    <n v="108.720416"/>
  </r>
  <r>
    <x v="615"/>
    <n v="97.394400000000005"/>
    <n v="-8.3097021194270537E-3"/>
    <n v="99.815804999999997"/>
    <n v="108.352974"/>
  </r>
  <r>
    <x v="616"/>
    <n v="96.717600000000004"/>
    <n v="-6.9490648332963811E-3"/>
    <n v="99.460504999999998"/>
    <n v="108.00105600000001"/>
  </r>
  <r>
    <x v="617"/>
    <n v="97.095799999999997"/>
    <n v="3.910353441359149E-3"/>
    <n v="99.090275000000005"/>
    <n v="107.65132800000001"/>
  </r>
  <r>
    <x v="618"/>
    <n v="98.5886"/>
    <n v="1.537450641531346E-2"/>
    <n v="98.898690000000002"/>
    <n v="107.27273599999999"/>
  </r>
  <r>
    <x v="619"/>
    <n v="96.100499999999997"/>
    <n v="-2.5237197809888756E-2"/>
    <n v="98.588170000000005"/>
    <n v="106.84219400000001"/>
  </r>
  <r>
    <x v="620"/>
    <n v="99.494299999999996"/>
    <n v="3.5315112824594985E-2"/>
    <n v="98.433904999999996"/>
    <n v="106.49386"/>
  </r>
  <r>
    <x v="621"/>
    <n v="100.29049999999999"/>
    <n v="8.0024684831190296E-3"/>
    <n v="98.415490000000005"/>
    <n v="106.164832"/>
  </r>
  <r>
    <x v="622"/>
    <n v="99.155900000000003"/>
    <n v="-1.131313534183187E-2"/>
    <n v="98.432905000000005"/>
    <n v="105.82644999999999"/>
  </r>
  <r>
    <x v="623"/>
    <n v="99.494299999999996"/>
    <n v="3.4128075081765186E-3"/>
    <n v="98.424445000000006"/>
    <n v="105.433728"/>
  </r>
  <r>
    <x v="624"/>
    <n v="100.64879999999999"/>
    <n v="1.1603679808793066E-2"/>
    <n v="98.543374999999997"/>
    <n v="105.081214"/>
  </r>
  <r>
    <x v="625"/>
    <n v="102.0322"/>
    <n v="1.3744823584583399E-2"/>
    <n v="98.759839999999997"/>
    <n v="104.699838"/>
  </r>
  <r>
    <x v="626"/>
    <n v="103.9829"/>
    <n v="1.911847436397518E-2"/>
    <n v="99.10718"/>
    <n v="104.349514"/>
  </r>
  <r>
    <x v="627"/>
    <n v="94.478300000000004"/>
    <n v="-9.1405413774764854E-2"/>
    <n v="98.852395000000001"/>
    <n v="103.81666199999999"/>
  </r>
  <r>
    <x v="628"/>
    <n v="91.781199999999998"/>
    <n v="-2.8547296045758674E-2"/>
    <n v="98.593630000000005"/>
    <n v="103.272662"/>
  </r>
  <r>
    <x v="629"/>
    <n v="95.831800000000001"/>
    <n v="4.4133221182551585E-2"/>
    <n v="98.625474999999994"/>
    <n v="102.79733400000001"/>
  </r>
  <r>
    <x v="630"/>
    <n v="94.060299999999998"/>
    <n v="-1.8485513159514966E-2"/>
    <n v="98.419955000000002"/>
    <n v="102.345494"/>
  </r>
  <r>
    <x v="631"/>
    <n v="90.039500000000004"/>
    <n v="-4.2747046309654535E-2"/>
    <n v="97.864109999999997"/>
    <n v="101.872356"/>
  </r>
  <r>
    <x v="632"/>
    <n v="86.556200000000004"/>
    <n v="-3.8686354322269634E-2"/>
    <n v="97.144549999999995"/>
    <n v="101.33711599999999"/>
  </r>
  <r>
    <x v="633"/>
    <n v="83.033000000000001"/>
    <n v="-4.0704189878945751E-2"/>
    <n v="96.24933"/>
    <n v="100.734796"/>
  </r>
  <r>
    <x v="634"/>
    <n v="86.168000000000006"/>
    <n v="3.77560728866837E-2"/>
    <n v="95.647205"/>
    <n v="100.136256"/>
  </r>
  <r>
    <x v="635"/>
    <n v="88.068899999999999"/>
    <n v="2.2060393649614651E-2"/>
    <n v="95.180930000000004"/>
    <n v="99.701334000000003"/>
  </r>
  <r>
    <x v="636"/>
    <n v="88.477000000000004"/>
    <n v="4.6338718889415986E-3"/>
    <n v="94.768900000000002"/>
    <n v="99.292885999999996"/>
  </r>
  <r>
    <x v="637"/>
    <n v="86.904499999999999"/>
    <n v="-1.7772980548617201E-2"/>
    <n v="94.259334999999993"/>
    <n v="98.862544"/>
  </r>
  <r>
    <x v="638"/>
    <n v="93.492999999999995"/>
    <n v="7.581310519018003E-2"/>
    <n v="94.004554999999996"/>
    <n v="98.578301999999994"/>
  </r>
  <r>
    <x v="639"/>
    <n v="95.951300000000003"/>
    <n v="2.6293947140427765E-2"/>
    <n v="93.997095000000002"/>
    <n v="98.312972000000002"/>
  </r>
  <r>
    <x v="640"/>
    <n v="95.244600000000005"/>
    <n v="-7.3651946351951381E-3"/>
    <n v="93.784610000000001"/>
    <n v="98.071128000000002"/>
  </r>
  <r>
    <x v="641"/>
    <n v="97.971599999999995"/>
    <n v="2.863154446551297E-2"/>
    <n v="93.668665000000004"/>
    <n v="97.904523999999995"/>
  </r>
  <r>
    <x v="642"/>
    <n v="98.3797"/>
    <n v="4.1654928571137617E-3"/>
    <n v="93.629855000000006"/>
    <n v="97.693534"/>
  </r>
  <r>
    <x v="643"/>
    <n v="97.891999999999996"/>
    <n v="-4.9573235128792525E-3"/>
    <n v="93.54974"/>
    <n v="97.494088000000005"/>
  </r>
  <r>
    <x v="644"/>
    <n v="96.966399999999993"/>
    <n v="-9.4553181056674651E-3"/>
    <n v="93.365620000000007"/>
    <n v="97.230946000000003"/>
  </r>
  <r>
    <x v="645"/>
    <n v="95.145099999999999"/>
    <n v="-1.8782794865025321E-2"/>
    <n v="93.021265"/>
    <n v="96.927198000000004"/>
  </r>
  <r>
    <x v="646"/>
    <n v="96.588200000000001"/>
    <n v="1.5167360168836908E-2"/>
    <n v="92.651529999999994"/>
    <n v="96.782489999999996"/>
  </r>
  <r>
    <x v="647"/>
    <n v="97.991500000000002"/>
    <n v="1.4528689839959696E-2"/>
    <n v="92.827190000000002"/>
    <n v="96.652311999999995"/>
  </r>
  <r>
    <x v="648"/>
    <n v="96.996300000000005"/>
    <n v="-1.0155982916885575E-2"/>
    <n v="93.087945000000005"/>
    <n v="96.543831999999995"/>
  </r>
  <r>
    <x v="649"/>
    <n v="95.593000000000004"/>
    <n v="-1.4467562164742431E-2"/>
    <n v="93.076004999999995"/>
    <n v="96.409474000000003"/>
  </r>
  <r>
    <x v="650"/>
    <n v="94.737099999999998"/>
    <n v="-8.9535844674819565E-3"/>
    <n v="93.109845000000007"/>
    <n v="96.252623999999997"/>
  </r>
  <r>
    <x v="651"/>
    <n v="100.5095"/>
    <n v="6.0930723021920707E-2"/>
    <n v="93.633345000000006"/>
    <n v="96.249638000000004"/>
  </r>
  <r>
    <x v="652"/>
    <n v="100.5095"/>
    <n v="0"/>
    <n v="94.331010000000006"/>
    <n v="96.283676"/>
  </r>
  <r>
    <x v="653"/>
    <n v="99.962100000000007"/>
    <n v="-5.4462513493749309E-3"/>
    <n v="95.177464999999998"/>
    <n v="96.289648"/>
  </r>
  <r>
    <x v="654"/>
    <n v="99.006699999999995"/>
    <n v="-9.5576223388665893E-3"/>
    <n v="95.819400000000002"/>
    <n v="96.304378"/>
  </r>
  <r>
    <x v="655"/>
    <n v="96.518500000000003"/>
    <n v="-2.5131632505678847E-2"/>
    <n v="96.241879999999995"/>
    <n v="96.280690000000007"/>
  </r>
  <r>
    <x v="656"/>
    <n v="94.488299999999995"/>
    <n v="-2.1034309484710301E-2"/>
    <n v="96.542445000000001"/>
    <n v="96.229733999999993"/>
  </r>
  <r>
    <x v="657"/>
    <n v="93.264099999999999"/>
    <n v="-1.2956101443247436E-2"/>
    <n v="96.860425000000006"/>
    <n v="96.103536000000005"/>
  </r>
  <r>
    <x v="658"/>
    <n v="92.388300000000001"/>
    <n v="-9.3905371949121186E-3"/>
    <n v="96.805189999999996"/>
    <n v="96.012172000000007"/>
  </r>
  <r>
    <x v="659"/>
    <n v="92.866"/>
    <n v="5.1705681347096188E-3"/>
    <n v="96.650925000000001"/>
    <n v="95.965593999999996"/>
  </r>
  <r>
    <x v="660"/>
    <n v="95.174999999999997"/>
    <n v="2.4863782223849329E-2"/>
    <n v="96.647445000000005"/>
    <n v="95.905680000000004"/>
  </r>
  <r>
    <x v="661"/>
    <n v="94.617599999999996"/>
    <n v="-5.8565799842396071E-3"/>
    <n v="96.479744999999994"/>
    <n v="95.774904000000006"/>
  </r>
  <r>
    <x v="662"/>
    <n v="90.427700000000002"/>
    <n v="-4.4282459077380931E-2"/>
    <n v="96.082144999999997"/>
    <n v="95.564509999999999"/>
  </r>
  <r>
    <x v="663"/>
    <n v="89.830500000000001"/>
    <n v="-6.6041710670513565E-3"/>
    <n v="95.679069999999996"/>
    <n v="95.342371999999997"/>
  </r>
  <r>
    <x v="664"/>
    <n v="88.019199999999998"/>
    <n v="-2.0163530204106661E-2"/>
    <n v="95.231710000000007"/>
    <n v="95.138546000000005"/>
  </r>
  <r>
    <x v="665"/>
    <n v="88.596400000000003"/>
    <n v="6.5576601468770868E-3"/>
    <n v="94.904274999999998"/>
    <n v="94.962586000000002"/>
  </r>
  <r>
    <x v="666"/>
    <n v="89.153800000000004"/>
    <n v="6.2914520228813942E-3"/>
    <n v="94.532555000000002"/>
    <n v="94.811310000000006"/>
  </r>
  <r>
    <x v="667"/>
    <n v="87.342399999999998"/>
    <n v="-2.0317698179999177E-2"/>
    <n v="94.000100000000003"/>
    <n v="94.616242"/>
  </r>
  <r>
    <x v="668"/>
    <n v="88.805400000000006"/>
    <n v="1.6750169448057406E-2"/>
    <n v="93.590554999999995"/>
    <n v="94.420578000000006"/>
  </r>
  <r>
    <x v="669"/>
    <n v="86.974199999999996"/>
    <n v="-2.0620367680343921E-2"/>
    <n v="93.159615000000002"/>
    <n v="94.238051999999996"/>
  </r>
  <r>
    <x v="670"/>
    <n v="85.610699999999994"/>
    <n v="-1.5677062853121981E-2"/>
    <n v="92.703294999999997"/>
    <n v="93.960380000000001"/>
  </r>
  <r>
    <x v="671"/>
    <n v="88.0291"/>
    <n v="2.8248805347929729E-2"/>
    <n v="92.079274999999996"/>
    <n v="93.715152000000003"/>
  </r>
  <r>
    <x v="672"/>
    <n v="87.810199999999995"/>
    <n v="-2.4866777008967222E-3"/>
    <n v="91.444310000000002"/>
    <n v="93.488237999999996"/>
  </r>
  <r>
    <x v="673"/>
    <n v="88.695999999999998"/>
    <n v="1.0087666353111535E-2"/>
    <n v="90.881005000000002"/>
    <n v="93.272272000000001"/>
  </r>
  <r>
    <x v="674"/>
    <n v="87.660899999999998"/>
    <n v="-1.1670199332551645E-2"/>
    <n v="90.313715000000002"/>
    <n v="93.012513999999996"/>
  </r>
  <r>
    <x v="675"/>
    <n v="85.7898"/>
    <n v="-2.1344750053900907E-2"/>
    <n v="89.777280000000005"/>
    <n v="92.687665999999993"/>
  </r>
  <r>
    <x v="676"/>
    <n v="86.924400000000006"/>
    <n v="1.3225348467999831E-2"/>
    <n v="89.399084999999999"/>
    <n v="92.346496000000002"/>
  </r>
  <r>
    <x v="677"/>
    <n v="87.601200000000006"/>
    <n v="7.7860761765395914E-3"/>
    <n v="89.115939999999995"/>
    <n v="92.208954000000006"/>
  </r>
  <r>
    <x v="678"/>
    <n v="87.999300000000005"/>
    <n v="4.5444582950917578E-3"/>
    <n v="88.89649"/>
    <n v="92.133315999999994"/>
  </r>
  <r>
    <x v="679"/>
    <n v="91.084500000000006"/>
    <n v="3.5059369790441552E-2"/>
    <n v="88.807415000000006"/>
    <n v="92.03837"/>
  </r>
  <r>
    <x v="680"/>
    <n v="90.696399999999997"/>
    <n v="-4.2608786346745031E-3"/>
    <n v="88.583484999999996"/>
    <n v="91.971091999999999"/>
  </r>
  <r>
    <x v="681"/>
    <n v="91.681700000000006"/>
    <n v="1.0863716751712493E-2"/>
    <n v="88.436689999999999"/>
    <n v="92.003935999999996"/>
  </r>
  <r>
    <x v="682"/>
    <n v="90.855599999999995"/>
    <n v="-9.0105222743471769E-3"/>
    <n v="88.458084999999997"/>
    <n v="92.089923999999996"/>
  </r>
  <r>
    <x v="683"/>
    <n v="90.686400000000006"/>
    <n v="-1.8622957748337665E-3"/>
    <n v="88.500879999999995"/>
    <n v="92.242992000000001"/>
  </r>
  <r>
    <x v="684"/>
    <n v="92.607299999999995"/>
    <n v="2.1181786905202893E-2"/>
    <n v="88.730284999999995"/>
    <n v="92.371778000000006"/>
  </r>
  <r>
    <x v="685"/>
    <n v="97.553600000000003"/>
    <n v="5.3411556108427849E-2"/>
    <n v="89.178145000000001"/>
    <n v="92.561471999999995"/>
  </r>
  <r>
    <x v="686"/>
    <n v="99.315200000000004"/>
    <n v="1.8057765167046602E-2"/>
    <n v="89.686215000000004"/>
    <n v="92.778236000000007"/>
  </r>
  <r>
    <x v="687"/>
    <n v="97.235100000000003"/>
    <n v="-2.0944427439102964E-2"/>
    <n v="90.180850000000007"/>
    <n v="92.984848"/>
  </r>
  <r>
    <x v="688"/>
    <n v="94.766900000000007"/>
    <n v="-2.5383837729379577E-2"/>
    <n v="90.478925000000004"/>
    <n v="93.010326000000006"/>
  </r>
  <r>
    <x v="689"/>
    <n v="97.055999999999997"/>
    <n v="2.4155058358983794E-2"/>
    <n v="90.983014999999995"/>
    <n v="93.032420000000002"/>
  </r>
  <r>
    <x v="690"/>
    <n v="98.897199999999998"/>
    <n v="1.8970491262776168E-2"/>
    <n v="91.64734"/>
    <n v="93.105472000000006"/>
  </r>
  <r>
    <x v="691"/>
    <n v="96.478700000000003"/>
    <n v="-2.4454686280299121E-2"/>
    <n v="92.069820000000007"/>
    <n v="93.075614000000002"/>
  </r>
  <r>
    <x v="692"/>
    <n v="98.369699999999995"/>
    <n v="1.9600181179887377E-2"/>
    <n v="92.597795000000005"/>
    <n v="93.075413999999995"/>
  </r>
  <r>
    <x v="693"/>
    <n v="99.952100000000002"/>
    <n v="1.6086254202259509E-2"/>
    <n v="93.160600000000002"/>
    <n v="93.116615999999993"/>
  </r>
  <r>
    <x v="694"/>
    <n v="107.2273"/>
    <n v="7.2786864908291005E-2"/>
    <n v="94.138919999999999"/>
    <n v="93.321833999999996"/>
  </r>
  <r>
    <x v="695"/>
    <n v="104.2814"/>
    <n v="-2.7473413953349568E-2"/>
    <n v="95.063500000000005"/>
    <n v="93.504559999999998"/>
  </r>
  <r>
    <x v="696"/>
    <n v="102.4104"/>
    <n v="-1.7941838141797173E-2"/>
    <n v="95.837800000000001"/>
    <n v="93.621003999999999"/>
  </r>
  <r>
    <x v="697"/>
    <n v="107.12779999999999"/>
    <n v="4.606368103239511E-2"/>
    <n v="96.814130000000006"/>
    <n v="93.803730000000002"/>
  </r>
  <r>
    <x v="698"/>
    <n v="98.897199999999998"/>
    <n v="-7.6829730471455582E-2"/>
    <n v="97.359025000000003"/>
    <n v="93.841747999999995"/>
  </r>
  <r>
    <x v="699"/>
    <n v="94.557900000000004"/>
    <n v="-4.3876874168328306E-2"/>
    <n v="97.532695000000004"/>
    <n v="93.821045999999996"/>
  </r>
  <r>
    <x v="700"/>
    <n v="94.12"/>
    <n v="-4.6310250121882612E-3"/>
    <n v="97.703874999999996"/>
    <n v="93.808704000000006"/>
  </r>
  <r>
    <x v="701"/>
    <n v="94.159800000000004"/>
    <n v="4.2286442838923577E-4"/>
    <n v="97.827780000000004"/>
    <n v="93.681709999999995"/>
  </r>
  <r>
    <x v="702"/>
    <n v="94.229500000000002"/>
    <n v="7.4023096905473373E-4"/>
    <n v="97.996475000000004"/>
    <n v="93.556110000000004"/>
  </r>
  <r>
    <x v="703"/>
    <n v="96.478700000000003"/>
    <n v="2.3869382730461242E-2"/>
    <n v="98.286090000000002"/>
    <n v="93.486441999999997"/>
  </r>
  <r>
    <x v="704"/>
    <n v="95.055499999999995"/>
    <n v="-1.475144254638594E-2"/>
    <n v="98.408500000000004"/>
    <n v="93.407418000000007"/>
  </r>
  <r>
    <x v="705"/>
    <n v="93.9011"/>
    <n v="-1.2144484011971879E-2"/>
    <n v="98.225875000000002"/>
    <n v="93.355069999999998"/>
  </r>
  <r>
    <x v="706"/>
    <n v="91.353200000000001"/>
    <n v="-2.7133867441382464E-2"/>
    <n v="97.827775000000003"/>
    <n v="93.292367999999996"/>
  </r>
  <r>
    <x v="707"/>
    <n v="91.213899999999995"/>
    <n v="-1.5248507988774307E-3"/>
    <n v="97.526714999999996"/>
    <n v="93.251363999999995"/>
  </r>
  <r>
    <x v="708"/>
    <n v="90.457499999999996"/>
    <n v="-8.2925957556907459E-3"/>
    <n v="97.311245"/>
    <n v="93.212748000000005"/>
  </r>
  <r>
    <x v="709"/>
    <n v="88.7059"/>
    <n v="-1.9363789624961991E-2"/>
    <n v="96.893739999999994"/>
    <n v="93.129546000000005"/>
  </r>
  <r>
    <x v="710"/>
    <n v="89.442400000000006"/>
    <n v="8.3027171811571598E-3"/>
    <n v="96.421000000000006"/>
    <n v="93.014893999999998"/>
  </r>
  <r>
    <x v="711"/>
    <n v="89.631500000000003"/>
    <n v="2.1142098154789402E-3"/>
    <n v="96.078639999999993"/>
    <n v="92.915171999999998"/>
  </r>
  <r>
    <x v="712"/>
    <n v="89.930099999999996"/>
    <n v="3.3314180840440244E-3"/>
    <n v="95.656660000000002"/>
    <n v="92.90522"/>
  </r>
  <r>
    <x v="713"/>
    <n v="91.562200000000004"/>
    <n v="1.8148539810364017E-2"/>
    <n v="95.237165000000005"/>
    <n v="92.939853999999997"/>
  </r>
  <r>
    <x v="714"/>
    <n v="93.204400000000007"/>
    <n v="1.793534886667203E-2"/>
    <n v="94.536019999999994"/>
    <n v="93.043558000000004"/>
  </r>
  <r>
    <x v="715"/>
    <n v="94.677400000000006"/>
    <n v="1.580397491963903E-2"/>
    <n v="94.055819999999997"/>
    <n v="93.165177999999997"/>
  </r>
  <r>
    <x v="716"/>
    <n v="93.413399999999996"/>
    <n v="-1.3350598981383244E-2"/>
    <n v="93.605969999999999"/>
    <n v="93.250370000000004"/>
  </r>
  <r>
    <x v="717"/>
    <n v="93.801500000000004"/>
    <n v="4.1546501893734433E-3"/>
    <n v="92.939655000000002"/>
    <n v="93.379552000000004"/>
  </r>
  <r>
    <x v="718"/>
    <n v="91.880700000000004"/>
    <n v="-2.0477284478393254E-2"/>
    <n v="92.588830000000002"/>
    <n v="93.441057999999998"/>
  </r>
  <r>
    <x v="719"/>
    <n v="90.198800000000006"/>
    <n v="-1.8305258884618869E-2"/>
    <n v="92.370874999999998"/>
    <n v="93.505549999999999"/>
  </r>
  <r>
    <x v="720"/>
    <n v="90.676500000000004"/>
    <n v="5.2960793269976048E-3"/>
    <n v="92.198700000000002"/>
    <n v="93.606865999999997"/>
  </r>
  <r>
    <x v="721"/>
    <n v="93.522900000000007"/>
    <n v="3.139071313956765E-2"/>
    <n v="92.166854999999998"/>
    <n v="93.716741999999996"/>
  </r>
  <r>
    <x v="722"/>
    <n v="95.652699999999996"/>
    <n v="2.2773032059527631E-2"/>
    <n v="92.238015000000004"/>
    <n v="93.873592000000002"/>
  </r>
  <r>
    <x v="723"/>
    <n v="99.842699999999994"/>
    <n v="4.3804304530870475E-2"/>
    <n v="92.406215000000003"/>
    <n v="94.096525999999997"/>
  </r>
  <r>
    <x v="724"/>
    <n v="101.1365"/>
    <n v="1.2958383537304163E-2"/>
    <n v="92.710265000000007"/>
    <n v="94.366038000000003"/>
  </r>
  <r>
    <x v="725"/>
    <n v="100.7384"/>
    <n v="-3.9362643555985732E-3"/>
    <n v="93.052130000000005"/>
    <n v="94.665009999999995"/>
  </r>
  <r>
    <x v="726"/>
    <n v="104.4208"/>
    <n v="3.6554084639025541E-2"/>
    <n v="93.705510000000004"/>
    <n v="95.014938000000001"/>
  </r>
  <r>
    <x v="727"/>
    <n v="102.87820000000001"/>
    <n v="-1.477291880544862E-2"/>
    <n v="94.288724999999999"/>
    <n v="95.320477999999994"/>
  </r>
  <r>
    <x v="728"/>
    <n v="105.0975"/>
    <n v="2.1572111487176082E-2"/>
    <n v="95.020724999999999"/>
    <n v="95.662441999999999"/>
  </r>
  <r>
    <x v="729"/>
    <n v="104.9383"/>
    <n v="-1.5147838911486744E-3"/>
    <n v="95.832345000000004"/>
    <n v="95.939518000000007"/>
  </r>
  <r>
    <x v="730"/>
    <n v="101.9725"/>
    <n v="-2.8262321764312981E-2"/>
    <n v="96.458849999999998"/>
    <n v="96.165040000000005"/>
  </r>
  <r>
    <x v="731"/>
    <n v="100.5493"/>
    <n v="-1.3956704013336818E-2"/>
    <n v="97.004739999999998"/>
    <n v="96.342392000000004"/>
  </r>
  <r>
    <x v="732"/>
    <n v="100.9076"/>
    <n v="3.5634261004302559E-3"/>
    <n v="97.553614999999994"/>
    <n v="96.543431999999996"/>
  </r>
  <r>
    <x v="733"/>
    <n v="100.40989999999999"/>
    <n v="-4.9322350348239841E-3"/>
    <n v="97.995999999999995"/>
    <n v="96.737902000000005"/>
  </r>
  <r>
    <x v="734"/>
    <n v="103.2364"/>
    <n v="2.8149614729225059E-2"/>
    <n v="98.497600000000006"/>
    <n v="96.950484000000003"/>
  </r>
  <r>
    <x v="735"/>
    <n v="103.8634"/>
    <n v="6.0734392133006132E-3"/>
    <n v="98.956900000000005"/>
    <n v="97.076679999999996"/>
  </r>
  <r>
    <x v="736"/>
    <n v="104.2217"/>
    <n v="3.4497233866790378E-3"/>
    <n v="99.497315"/>
    <n v="97.174809999999994"/>
  </r>
  <r>
    <x v="737"/>
    <n v="103.9729"/>
    <n v="-2.3872187845717097E-3"/>
    <n v="100.00588500000001"/>
    <n v="97.309566000000004"/>
  </r>
  <r>
    <x v="738"/>
    <n v="107.9041"/>
    <n v="3.7809852374993902E-2"/>
    <n v="100.80705500000001"/>
    <n v="97.572310000000002"/>
  </r>
  <r>
    <x v="739"/>
    <n v="105.9335"/>
    <n v="-1.8262512731212266E-2"/>
    <n v="101.59379"/>
    <n v="97.749859999999998"/>
  </r>
  <r>
    <x v="740"/>
    <n v="104.84869999999999"/>
    <n v="-1.0240386657667355E-2"/>
    <n v="102.30240000000001"/>
    <n v="97.868889999999993"/>
  </r>
  <r>
    <x v="741"/>
    <n v="104.1421"/>
    <n v="-6.7392347258478091E-3"/>
    <n v="102.83336"/>
    <n v="98.022158000000005"/>
  </r>
  <r>
    <x v="742"/>
    <n v="106.9188"/>
    <n v="2.66626081094965E-2"/>
    <n v="103.396665"/>
    <n v="98.19314"/>
  </r>
  <r>
    <x v="743"/>
    <n v="108.352"/>
    <n v="1.340456495957687E-2"/>
    <n v="103.82213"/>
    <n v="98.361137999999997"/>
  </r>
  <r>
    <x v="744"/>
    <n v="105.4658"/>
    <n v="-2.6637256349675176E-2"/>
    <n v="104.038595"/>
    <n v="98.325907999999998"/>
  </r>
  <r>
    <x v="745"/>
    <n v="104.00279999999999"/>
    <n v="-1.3871795406662724E-2"/>
    <n v="104.201815"/>
    <n v="98.320335999999998"/>
  </r>
  <r>
    <x v="746"/>
    <n v="103.68429999999999"/>
    <n v="-3.0624175502966811E-3"/>
    <n v="104.16499"/>
    <n v="98.345814000000004"/>
  </r>
  <r>
    <x v="747"/>
    <n v="104.789"/>
    <n v="1.0654457810874041E-2"/>
    <n v="104.26053"/>
    <n v="98.299037999999996"/>
  </r>
  <r>
    <x v="748"/>
    <n v="104.9084"/>
    <n v="1.1394325740297084E-3"/>
    <n v="104.251075"/>
    <n v="98.419262000000003"/>
  </r>
  <r>
    <x v="749"/>
    <n v="105.4658"/>
    <n v="5.313206568778206E-3"/>
    <n v="104.27745"/>
    <n v="98.637420000000006"/>
  </r>
  <r>
    <x v="750"/>
    <n v="103.35590000000001"/>
    <n v="-2.0005537340066604E-2"/>
    <n v="104.34662"/>
    <n v="98.822137999999995"/>
  </r>
  <r>
    <x v="751"/>
    <n v="103.2165"/>
    <n v="-1.3487377111515153E-3"/>
    <n v="104.47998"/>
    <n v="99.003271999999996"/>
  </r>
  <r>
    <x v="752"/>
    <n v="107.07810000000001"/>
    <n v="3.7412622981790822E-2"/>
    <n v="104.788505"/>
    <n v="99.260244"/>
  </r>
  <r>
    <x v="753"/>
    <n v="106.8292"/>
    <n v="-2.3244715772879898E-3"/>
    <n v="105.10947"/>
    <n v="99.467253999999997"/>
  </r>
  <r>
    <x v="754"/>
    <n v="106.68989999999999"/>
    <n v="-1.303950605265336E-3"/>
    <n v="105.282145"/>
    <n v="99.699941999999993"/>
  </r>
  <r>
    <x v="755"/>
    <n v="104.8189"/>
    <n v="-1.7536805264603217E-2"/>
    <n v="105.32992"/>
    <n v="99.918297999999993"/>
  </r>
  <r>
    <x v="756"/>
    <n v="104.9084"/>
    <n v="8.5385364662293739E-4"/>
    <n v="105.364255"/>
    <n v="100.189402"/>
  </r>
  <r>
    <x v="757"/>
    <n v="104.1919"/>
    <n v="-6.8297676830453291E-3"/>
    <n v="105.37520499999999"/>
    <n v="100.44896199999999"/>
  </r>
  <r>
    <x v="758"/>
    <n v="105.0677"/>
    <n v="8.4056438168418346E-3"/>
    <n v="105.233385"/>
    <n v="100.74116600000001"/>
  </r>
  <r>
    <x v="759"/>
    <n v="107.2572"/>
    <n v="2.0838944794641989E-2"/>
    <n v="105.29957"/>
    <n v="101.11219199999999"/>
  </r>
  <r>
    <x v="760"/>
    <n v="106.83920000000001"/>
    <n v="-3.8971742689534183E-3"/>
    <n v="105.399095"/>
    <n v="101.460128"/>
  </r>
  <r>
    <x v="761"/>
    <n v="111.2183"/>
    <n v="4.0987764790451298E-2"/>
    <n v="105.752905"/>
    <n v="101.891864"/>
  </r>
  <r>
    <x v="762"/>
    <n v="116.0153"/>
    <n v="4.3131391146960407E-2"/>
    <n v="106.20773"/>
    <n v="102.413568"/>
  </r>
  <r>
    <x v="763"/>
    <n v="116.9509"/>
    <n v="8.0644535677623086E-3"/>
    <n v="106.637675"/>
    <n v="102.921342"/>
  </r>
  <r>
    <x v="764"/>
    <n v="115.9556"/>
    <n v="-8.5104090691050516E-3"/>
    <n v="107.162165"/>
    <n v="103.376366"/>
  </r>
  <r>
    <x v="765"/>
    <n v="118.9414"/>
    <n v="2.5749511019735216E-2"/>
    <n v="107.90909499999999"/>
    <n v="103.86164599999999"/>
  </r>
  <r>
    <x v="766"/>
    <n v="120.265"/>
    <n v="1.1128168997506238E-2"/>
    <n v="108.73813"/>
    <n v="104.398678"/>
  </r>
  <r>
    <x v="767"/>
    <n v="122.24550000000001"/>
    <n v="1.6467800274394095E-2"/>
    <n v="109.610955"/>
    <n v="104.967558"/>
  </r>
  <r>
    <x v="768"/>
    <n v="122.1759"/>
    <n v="-5.6934611089987097E-4"/>
    <n v="110.47432999999999"/>
    <n v="105.57346200000001"/>
  </r>
  <r>
    <x v="769"/>
    <n v="124.455"/>
    <n v="1.8654251779606223E-2"/>
    <n v="111.42379"/>
    <n v="106.25858599999999"/>
  </r>
  <r>
    <x v="770"/>
    <n v="121.9768"/>
    <n v="-1.991241814310396E-2"/>
    <n v="112.35483499999999"/>
    <n v="106.884592"/>
  </r>
  <r>
    <x v="771"/>
    <n v="120.32470000000001"/>
    <n v="-1.3544378931075296E-2"/>
    <n v="113.210245"/>
    <n v="107.42062799999999"/>
  </r>
  <r>
    <x v="772"/>
    <n v="122.8925"/>
    <n v="2.1340589255572473E-2"/>
    <n v="114.00096499999999"/>
    <n v="107.965424"/>
  </r>
  <r>
    <x v="773"/>
    <n v="124.0171"/>
    <n v="9.1510873324247566E-3"/>
    <n v="114.86036"/>
    <n v="108.44891200000001"/>
  </r>
  <r>
    <x v="774"/>
    <n v="123.08159999999999"/>
    <n v="-7.5433145912943145E-3"/>
    <n v="115.679945"/>
    <n v="108.88781400000001"/>
  </r>
  <r>
    <x v="775"/>
    <n v="122.2854"/>
    <n v="-6.4688791825910918E-3"/>
    <n v="116.55327"/>
    <n v="109.318754"/>
  </r>
  <r>
    <x v="776"/>
    <n v="123.1313"/>
    <n v="6.9174243204830344E-3"/>
    <n v="117.464415"/>
    <n v="109.692964"/>
  </r>
  <r>
    <x v="777"/>
    <n v="124.07680000000001"/>
    <n v="7.6787949124228483E-3"/>
    <n v="118.45865999999999"/>
    <n v="110.116936"/>
  </r>
  <r>
    <x v="778"/>
    <n v="125.4104"/>
    <n v="1.074818177129E-2"/>
    <n v="119.47579500000001"/>
    <n v="110.523194"/>
  </r>
  <r>
    <x v="779"/>
    <n v="126.7042"/>
    <n v="1.0316528772733369E-2"/>
    <n v="120.448145"/>
    <n v="110.958512"/>
  </r>
  <r>
    <x v="780"/>
    <n v="121.9171"/>
    <n v="-3.7781699422750004E-2"/>
    <n v="121.20204"/>
    <n v="111.357404"/>
  </r>
  <r>
    <x v="781"/>
    <n v="121.55880000000001"/>
    <n v="-2.9388822404732284E-3"/>
    <n v="121.719065"/>
    <n v="111.77759399999999"/>
  </r>
  <r>
    <x v="782"/>
    <n v="121.6484"/>
    <n v="7.3709184361803182E-4"/>
    <n v="122.00072"/>
    <n v="112.19241"/>
  </r>
  <r>
    <x v="783"/>
    <n v="123.0517"/>
    <n v="1.1535704538653935E-2"/>
    <n v="122.30576000000001"/>
    <n v="112.645246"/>
  </r>
  <r>
    <x v="784"/>
    <n v="123.24079999999999"/>
    <n v="1.5367524382028375E-3"/>
    <n v="122.67001999999999"/>
    <n v="113.045334"/>
  </r>
  <r>
    <x v="785"/>
    <n v="123.08159999999999"/>
    <n v="-1.2917799949366815E-3"/>
    <n v="122.87703"/>
    <n v="113.429698"/>
  </r>
  <r>
    <x v="786"/>
    <n v="124.4948"/>
    <n v="1.1481813691079701E-2"/>
    <n v="123.08852"/>
    <n v="113.83516"/>
  </r>
  <r>
    <x v="787"/>
    <n v="122.9422"/>
    <n v="-1.247120361653653E-2"/>
    <n v="123.123355"/>
    <n v="114.214546"/>
  </r>
  <r>
    <x v="788"/>
    <n v="122.51430000000001"/>
    <n v="-3.4804973394001459E-3"/>
    <n v="123.140275"/>
    <n v="114.50675"/>
  </r>
  <r>
    <x v="789"/>
    <n v="119.9764"/>
    <n v="-2.0715132845716799E-2"/>
    <n v="122.91634500000001"/>
    <n v="114.78760800000001"/>
  </r>
  <r>
    <x v="790"/>
    <n v="122.56399999999999"/>
    <n v="2.1567574956408153E-2"/>
    <n v="122.945705"/>
    <n v="115.141914"/>
  </r>
  <r>
    <x v="791"/>
    <n v="121.75790000000001"/>
    <n v="-6.5769720309388768E-3"/>
    <n v="123.017365"/>
    <n v="115.49423"/>
  </r>
  <r>
    <x v="792"/>
    <n v="117.7769"/>
    <n v="-3.2696030401312859E-2"/>
    <n v="122.761585"/>
    <n v="115.711392"/>
  </r>
  <r>
    <x v="793"/>
    <n v="117.767"/>
    <n v="-8.4057230237855052E-5"/>
    <n v="122.44908"/>
    <n v="115.899692"/>
  </r>
  <r>
    <x v="794"/>
    <n v="119.6082"/>
    <n v="1.5634260871042027E-2"/>
    <n v="122.27540999999999"/>
    <n v="116.18254"/>
  </r>
  <r>
    <x v="795"/>
    <n v="118.5333"/>
    <n v="-8.9868420392581472E-3"/>
    <n v="122.087805"/>
    <n v="116.47315"/>
  </r>
  <r>
    <x v="796"/>
    <n v="119.13039999999999"/>
    <n v="5.0374029913955454E-3"/>
    <n v="121.88776"/>
    <n v="116.782072"/>
  </r>
  <r>
    <x v="797"/>
    <n v="119.3295"/>
    <n v="1.6712778602270273E-3"/>
    <n v="121.650395"/>
    <n v="117.07288200000001"/>
  </r>
  <r>
    <x v="798"/>
    <n v="121.1707"/>
    <n v="1.5429545921167964E-2"/>
    <n v="121.43841"/>
    <n v="117.398128"/>
  </r>
  <r>
    <x v="799"/>
    <n v="119.5385"/>
    <n v="-1.3470253122248144E-2"/>
    <n v="121.080125"/>
    <n v="117.679582"/>
  </r>
  <r>
    <x v="800"/>
    <n v="118.9115"/>
    <n v="-5.245172057537939E-3"/>
    <n v="120.929845"/>
    <n v="117.990694"/>
  </r>
  <r>
    <x v="801"/>
    <n v="115.8959"/>
    <n v="-2.5360036665923902E-2"/>
    <n v="120.6467"/>
    <n v="118.244282"/>
  </r>
  <r>
    <x v="802"/>
    <n v="116.5826"/>
    <n v="5.9251448929600325E-3"/>
    <n v="120.39341"/>
    <n v="118.434372"/>
  </r>
  <r>
    <x v="803"/>
    <n v="118.36409999999999"/>
    <n v="1.5281011059969485E-2"/>
    <n v="120.15903"/>
    <n v="118.66507"/>
  </r>
  <r>
    <x v="804"/>
    <n v="123.9474"/>
    <n v="4.7170552557743495E-2"/>
    <n v="120.19436"/>
    <n v="119.01022"/>
  </r>
  <r>
    <x v="805"/>
    <n v="124.8232"/>
    <n v="7.0659005352269322E-3"/>
    <n v="120.28144"/>
    <n v="119.41030600000001"/>
  </r>
  <r>
    <x v="806"/>
    <n v="124.0569"/>
    <n v="-6.1390831191637796E-3"/>
    <n v="120.259545"/>
    <n v="119.79327600000001"/>
  </r>
  <r>
    <x v="807"/>
    <n v="123.1711"/>
    <n v="-7.1402719236092205E-3"/>
    <n v="120.27099"/>
    <n v="120.17286"/>
  </r>
  <r>
    <x v="808"/>
    <n v="121.4494"/>
    <n v="-1.3978116619888903E-2"/>
    <n v="120.21774499999999"/>
    <n v="120.500494"/>
  </r>
  <r>
    <x v="809"/>
    <n v="118.6328"/>
    <n v="-2.319155137859874E-2"/>
    <n v="120.150565"/>
    <n v="120.72800599999999"/>
  </r>
  <r>
    <x v="810"/>
    <n v="119.44889999999999"/>
    <n v="6.8792104713029101E-3"/>
    <n v="119.99481"/>
    <n v="120.9802"/>
  </r>
  <r>
    <x v="811"/>
    <n v="120.9517"/>
    <n v="1.2581112090609414E-2"/>
    <n v="119.9545"/>
    <n v="121.174868"/>
  </r>
  <r>
    <x v="812"/>
    <n v="121.6285"/>
    <n v="5.5956220540926971E-3"/>
    <n v="120.14708"/>
    <n v="121.287132"/>
  </r>
  <r>
    <x v="813"/>
    <n v="128.6549"/>
    <n v="5.7769355044253512E-2"/>
    <n v="120.691475"/>
    <n v="121.52121200000001"/>
  </r>
  <r>
    <x v="814"/>
    <n v="128.7843"/>
    <n v="1.0057914622763064E-3"/>
    <n v="121.15028"/>
    <n v="121.77778600000001"/>
  </r>
  <r>
    <x v="815"/>
    <n v="131.94909999999999"/>
    <n v="2.4574424056348354E-2"/>
    <n v="121.82107000000001"/>
    <n v="122.03794000000001"/>
  </r>
  <r>
    <x v="816"/>
    <n v="132.08850000000001"/>
    <n v="1.0564679865192605E-3"/>
    <n v="122.468975"/>
    <n v="122.27441"/>
  </r>
  <r>
    <x v="817"/>
    <n v="130.92410000000001"/>
    <n v="-8.8153018620091839E-3"/>
    <n v="123.048705"/>
    <n v="122.447982"/>
  </r>
  <r>
    <x v="818"/>
    <n v="127.76909999999999"/>
    <n v="-2.4097931549653673E-2"/>
    <n v="123.378625"/>
    <n v="122.55984599999999"/>
  </r>
  <r>
    <x v="819"/>
    <n v="127.83880000000001"/>
    <n v="5.4551530847457563E-4"/>
    <n v="123.79364"/>
    <n v="122.627522"/>
  </r>
  <r>
    <x v="820"/>
    <n v="127.5004"/>
    <n v="-2.647083670998196E-3"/>
    <n v="124.223085"/>
    <n v="122.737994"/>
  </r>
  <r>
    <x v="821"/>
    <n v="130.9041"/>
    <n v="2.6695602523600037E-2"/>
    <n v="124.973495"/>
    <n v="122.94958200000001"/>
  </r>
  <r>
    <x v="822"/>
    <n v="130.7748"/>
    <n v="-9.877459911492581E-4"/>
    <n v="125.683105"/>
    <n v="123.10722800000001"/>
  </r>
  <r>
    <x v="823"/>
    <n v="129.04310000000001"/>
    <n v="-1.3241847817775154E-2"/>
    <n v="126.217055"/>
    <n v="123.207748"/>
  </r>
  <r>
    <x v="824"/>
    <n v="129.0729"/>
    <n v="2.3093059605661104E-4"/>
    <n v="126.47333"/>
    <n v="123.327574"/>
  </r>
  <r>
    <x v="825"/>
    <n v="128.9435"/>
    <n v="-1.0025342267819815E-3"/>
    <n v="126.679345"/>
    <n v="123.460736"/>
  </r>
  <r>
    <x v="826"/>
    <n v="130.70509999999999"/>
    <n v="1.3661797609030302E-2"/>
    <n v="127.01175499999999"/>
    <n v="123.612212"/>
  </r>
  <r>
    <x v="827"/>
    <n v="129.16249999999999"/>
    <n v="-1.1802140849897946E-2"/>
    <n v="127.311325"/>
    <n v="123.713926"/>
  </r>
  <r>
    <x v="828"/>
    <n v="128.08760000000001"/>
    <n v="-8.3220749056419629E-3"/>
    <n v="127.643235"/>
    <n v="123.76747"/>
  </r>
  <r>
    <x v="829"/>
    <n v="129.30179999999999"/>
    <n v="9.4794500014050431E-3"/>
    <n v="128.17668499999999"/>
    <n v="123.819422"/>
  </r>
  <r>
    <x v="830"/>
    <n v="126.8535"/>
    <n v="-1.8934771209681456E-2"/>
    <n v="128.54691500000001"/>
    <n v="123.91815"/>
  </r>
  <r>
    <x v="831"/>
    <n v="127.75920000000001"/>
    <n v="7.1397320531165764E-3"/>
    <n v="128.88729000000001"/>
    <n v="124.042158"/>
  </r>
  <r>
    <x v="832"/>
    <n v="128.4658"/>
    <n v="5.5307171616603146E-3"/>
    <n v="129.22915499999999"/>
    <n v="124.178506"/>
  </r>
  <r>
    <x v="833"/>
    <n v="131.74010000000001"/>
    <n v="2.548771735356814E-2"/>
    <n v="129.38341500000001"/>
    <n v="124.35227399999999"/>
  </r>
  <r>
    <x v="834"/>
    <n v="129.16249999999999"/>
    <n v="-1.9565796594962492E-2"/>
    <n v="129.40232499999999"/>
    <n v="124.470708"/>
  </r>
  <r>
    <x v="835"/>
    <n v="129.262"/>
    <n v="7.7034743056225707E-4"/>
    <n v="129.26796999999999"/>
    <n v="124.59431600000001"/>
  </r>
  <r>
    <x v="836"/>
    <n v="130.38659999999999"/>
    <n v="8.7001593662483501E-3"/>
    <n v="129.182875"/>
    <n v="124.712152"/>
  </r>
  <r>
    <x v="837"/>
    <n v="133.9297"/>
    <n v="2.717380467011199E-2"/>
    <n v="129.333155"/>
    <n v="124.93190199999999"/>
  </r>
  <r>
    <x v="838"/>
    <n v="135.23349999999999"/>
    <n v="9.7349579667542763E-3"/>
    <n v="129.70637500000001"/>
    <n v="125.186286"/>
  </r>
  <r>
    <x v="839"/>
    <n v="135.52209999999999"/>
    <n v="2.1340865983650037E-3"/>
    <n v="130.09054"/>
    <n v="125.49720000000001"/>
  </r>
  <r>
    <x v="840"/>
    <n v="135.0145"/>
    <n v="-3.7455145692104619E-3"/>
    <n v="130.46624499999999"/>
    <n v="125.74621"/>
  </r>
  <r>
    <x v="841"/>
    <n v="135.124"/>
    <n v="8.110240011258707E-4"/>
    <n v="130.67724000000001"/>
    <n v="126.013532"/>
  </r>
  <r>
    <x v="842"/>
    <n v="133.8202"/>
    <n v="-9.6489150706018378E-3"/>
    <n v="130.82951"/>
    <n v="126.33439799999999"/>
  </r>
  <r>
    <x v="843"/>
    <n v="134.6164"/>
    <n v="5.9497743987828589E-3"/>
    <n v="131.10817499999999"/>
    <n v="126.671386"/>
  </r>
  <r>
    <x v="844"/>
    <n v="135.7311"/>
    <n v="8.2805661123013241E-3"/>
    <n v="131.44108499999999"/>
    <n v="126.993844"/>
  </r>
  <r>
    <x v="845"/>
    <n v="136.26849999999999"/>
    <n v="3.9592989373842258E-3"/>
    <n v="131.80733499999999"/>
    <n v="127.34854799999999"/>
  </r>
  <r>
    <x v="846"/>
    <n v="134.696"/>
    <n v="-1.1539717542939032E-2"/>
    <n v="132.00688"/>
    <n v="127.65985999999999"/>
  </r>
  <r>
    <x v="847"/>
    <n v="136.05950000000001"/>
    <n v="1.0122795034745113E-2"/>
    <n v="132.35173"/>
    <n v="127.99446"/>
  </r>
  <r>
    <x v="848"/>
    <n v="137.44290000000001"/>
    <n v="1.0167610493938328E-2"/>
    <n v="132.81949499999999"/>
    <n v="128.31990400000001"/>
  </r>
  <r>
    <x v="849"/>
    <n v="136.74619999999999"/>
    <n v="-5.0690141142250011E-3"/>
    <n v="133.19171499999999"/>
    <n v="128.66405800000001"/>
  </r>
  <r>
    <x v="850"/>
    <n v="137.55240000000001"/>
    <n v="5.8955934424504974E-3"/>
    <n v="133.72666000000001"/>
    <n v="129.03687600000001"/>
  </r>
  <r>
    <x v="851"/>
    <n v="137.38319999999999"/>
    <n v="-1.2300766835040555E-3"/>
    <n v="134.20786000000001"/>
    <n v="129.466622"/>
  </r>
  <r>
    <x v="852"/>
    <n v="133.1036"/>
    <n v="-3.1150824846123748E-2"/>
    <n v="134.43975"/>
    <n v="129.797042"/>
  </r>
  <r>
    <x v="853"/>
    <n v="129.8193"/>
    <n v="-2.4674764619439293E-2"/>
    <n v="134.34370999999999"/>
    <n v="130.02614600000001"/>
  </r>
  <r>
    <x v="854"/>
    <n v="129.6302"/>
    <n v="-1.4566401143742969E-3"/>
    <n v="134.36709500000001"/>
    <n v="130.139802"/>
  </r>
  <r>
    <x v="855"/>
    <n v="130.48609999999999"/>
    <n v="6.6026280912934165E-3"/>
    <n v="134.42830000000001"/>
    <n v="130.25306"/>
  </r>
  <r>
    <x v="856"/>
    <n v="127.95829999999999"/>
    <n v="-1.9372178339302049E-2"/>
    <n v="134.30688499999999"/>
    <n v="130.33108799999999"/>
  </r>
  <r>
    <x v="857"/>
    <n v="129.91890000000001"/>
    <n v="1.5322179178685724E-2"/>
    <n v="134.106345"/>
    <n v="130.46604400000001"/>
  </r>
  <r>
    <x v="858"/>
    <n v="131.68049999999999"/>
    <n v="1.3559228103070309E-2"/>
    <n v="133.928695"/>
    <n v="130.67066600000001"/>
  </r>
  <r>
    <x v="859"/>
    <n v="130.23740000000001"/>
    <n v="-1.0959101765257495E-2"/>
    <n v="133.66445999999999"/>
    <n v="130.90275800000001"/>
  </r>
  <r>
    <x v="860"/>
    <n v="133.5316"/>
    <n v="2.529380961229255E-2"/>
    <n v="133.590315"/>
    <n v="131.18441200000001"/>
  </r>
  <r>
    <x v="861"/>
    <n v="131.79990000000001"/>
    <n v="-1.2968465891219694E-2"/>
    <n v="133.42411000000001"/>
    <n v="131.401376"/>
  </r>
  <r>
    <x v="862"/>
    <n v="134.59649999999999"/>
    <n v="2.1218528997366315E-2"/>
    <n v="133.46292500000001"/>
    <n v="131.66073600000001"/>
  </r>
  <r>
    <x v="863"/>
    <n v="134.4273"/>
    <n v="-1.257090637572178E-3"/>
    <n v="133.45347000000001"/>
    <n v="131.776184"/>
  </r>
  <r>
    <x v="864"/>
    <n v="136.9254"/>
    <n v="1.8583278842913664E-2"/>
    <n v="133.51318499999999"/>
    <n v="131.93900600000001"/>
  </r>
  <r>
    <x v="865"/>
    <n v="137.76140000000001"/>
    <n v="6.1055143895873965E-3"/>
    <n v="133.58783"/>
    <n v="132.055252"/>
  </r>
  <r>
    <x v="866"/>
    <n v="137.40309999999999"/>
    <n v="-2.600873684501015E-3"/>
    <n v="133.723185"/>
    <n v="132.16154399999999"/>
  </r>
  <r>
    <x v="867"/>
    <n v="139.88130000000001"/>
    <n v="1.8035983176507786E-2"/>
    <n v="133.914275"/>
    <n v="132.340688"/>
  </r>
  <r>
    <x v="868"/>
    <n v="138.30879999999999"/>
    <n v="-1.1241674190903383E-2"/>
    <n v="133.95757"/>
    <n v="132.55148199999999"/>
  </r>
  <r>
    <x v="869"/>
    <n v="136.7064"/>
    <n v="-1.1585669169279056E-2"/>
    <n v="133.95558"/>
    <n v="132.72883400000001"/>
  </r>
  <r>
    <x v="870"/>
    <n v="138.43809999999999"/>
    <n v="1.2667292826085585E-2"/>
    <n v="133.999865"/>
    <n v="132.947588"/>
  </r>
  <r>
    <x v="871"/>
    <n v="139.05520000000001"/>
    <n v="4.4575879039081556E-3"/>
    <n v="134.08346499999999"/>
    <n v="133.11061000000001"/>
  </r>
  <r>
    <x v="872"/>
    <n v="137.30359999999999"/>
    <n v="-1.2596436523049981E-2"/>
    <n v="134.293465"/>
    <n v="133.241186"/>
  </r>
  <r>
    <x v="873"/>
    <n v="137.09460000000001"/>
    <n v="-1.5221742183014753E-3"/>
    <n v="134.65723"/>
    <n v="133.40221600000001"/>
  </r>
  <r>
    <x v="874"/>
    <n v="134.95480000000001"/>
    <n v="-1.5608200468873346E-2"/>
    <n v="134.92346000000001"/>
    <n v="133.51985400000001"/>
  </r>
  <r>
    <x v="875"/>
    <n v="135.85050000000001"/>
    <n v="6.637036993126566E-3"/>
    <n v="135.19167999999999"/>
    <n v="133.657994"/>
  </r>
  <r>
    <x v="876"/>
    <n v="138.14949999999999"/>
    <n v="1.6923014637413747E-2"/>
    <n v="135.70124000000001"/>
    <n v="133.806882"/>
  </r>
  <r>
    <x v="877"/>
    <n v="125.0123"/>
    <n v="-9.509408285951082E-2"/>
    <n v="135.45590999999999"/>
    <n v="133.72387800000001"/>
  </r>
  <r>
    <x v="878"/>
    <n v="121.6982"/>
    <n v="-2.6510191397166483E-2"/>
    <n v="134.956795"/>
    <n v="133.59609"/>
  </r>
  <r>
    <x v="879"/>
    <n v="121.5887"/>
    <n v="-8.9976680016623511E-4"/>
    <n v="134.52436"/>
    <n v="133.44182799999999"/>
  </r>
  <r>
    <x v="880"/>
    <n v="123.8678"/>
    <n v="1.8744340551383409E-2"/>
    <n v="134.04116999999999"/>
    <n v="133.382114"/>
  </r>
  <r>
    <x v="881"/>
    <n v="123.4896"/>
    <n v="-3.0532551639732564E-3"/>
    <n v="133.62565499999999"/>
    <n v="133.29672199999999"/>
  </r>
  <r>
    <x v="882"/>
    <n v="125.84829999999999"/>
    <n v="1.9100393879322608E-2"/>
    <n v="133.18824499999999"/>
    <n v="133.244372"/>
  </r>
  <r>
    <x v="883"/>
    <n v="126.88339999999999"/>
    <n v="8.2249819822755033E-3"/>
    <n v="132.81104999999999"/>
    <n v="133.14723799999999"/>
  </r>
  <r>
    <x v="884"/>
    <n v="128.48570000000001"/>
    <n v="1.2628129447981529E-2"/>
    <n v="132.38906499999999"/>
    <n v="133.133702"/>
  </r>
  <r>
    <x v="885"/>
    <n v="129.6302"/>
    <n v="8.9076060604409424E-3"/>
    <n v="131.982505"/>
    <n v="133.141066"/>
  </r>
  <r>
    <x v="886"/>
    <n v="130.3468"/>
    <n v="5.5280328195126405E-3"/>
    <n v="131.62969000000001"/>
    <n v="133.14026999999999"/>
  </r>
  <r>
    <x v="887"/>
    <n v="131.21270000000001"/>
    <n v="6.6430476237238079E-3"/>
    <n v="131.19626"/>
    <n v="133.08592999999999"/>
  </r>
  <r>
    <x v="888"/>
    <n v="129.62029999999999"/>
    <n v="-1.2136020369979628E-2"/>
    <n v="130.76183499999999"/>
    <n v="132.97366600000001"/>
  </r>
  <r>
    <x v="889"/>
    <n v="131.95910000000001"/>
    <n v="1.8043470042886867E-2"/>
    <n v="130.52447000000001"/>
    <n v="132.90240600000001"/>
  </r>
  <r>
    <x v="890"/>
    <n v="131.4615"/>
    <n v="-3.7708653666174152E-3"/>
    <n v="130.17563999999999"/>
    <n v="132.831346"/>
  </r>
  <r>
    <x v="891"/>
    <n v="132.98419999999999"/>
    <n v="1.1582858859818135E-2"/>
    <n v="129.87208999999999"/>
    <n v="132.78854999999999"/>
  </r>
  <r>
    <x v="892"/>
    <n v="133.9794"/>
    <n v="7.4835957955907695E-3"/>
    <n v="129.70588000000001"/>
    <n v="132.79173399999999"/>
  </r>
  <r>
    <x v="893"/>
    <n v="136.27850000000001"/>
    <n v="1.7160100731903549E-2"/>
    <n v="129.665075"/>
    <n v="132.82497599999999"/>
  </r>
  <r>
    <x v="894"/>
    <n v="134.6662"/>
    <n v="-1.1830919770910331E-2"/>
    <n v="129.650645"/>
    <n v="132.80367799999999"/>
  </r>
  <r>
    <x v="895"/>
    <n v="135.60169999999999"/>
    <n v="6.9468062513087236E-3"/>
    <n v="129.638205"/>
    <n v="132.79034200000001"/>
  </r>
  <r>
    <x v="896"/>
    <n v="136.31829999999999"/>
    <n v="5.2845945146704487E-3"/>
    <n v="129.54664500000001"/>
    <n v="132.822788"/>
  </r>
  <r>
    <x v="897"/>
    <n v="137.83099999999999"/>
    <n v="1.109682265697276E-2"/>
    <n v="130.18758"/>
    <n v="132.85821799999999"/>
  </r>
  <r>
    <x v="898"/>
    <n v="136.03960000000001"/>
    <n v="-1.299707612946277E-2"/>
    <n v="130.90465"/>
    <n v="132.830152"/>
  </r>
  <r>
    <x v="899"/>
    <n v="135.76089999999999"/>
    <n v="-2.0486681819118502E-3"/>
    <n v="131.61326"/>
    <n v="132.81044600000001"/>
  </r>
  <r>
    <x v="900"/>
    <n v="136.5472"/>
    <n v="5.7918001427510468E-3"/>
    <n v="132.24723"/>
    <n v="132.79034200000001"/>
  </r>
  <r>
    <x v="901"/>
    <n v="134.3477"/>
    <n v="-1.6107983173583973E-2"/>
    <n v="132.79013499999999"/>
    <n v="132.72963200000001"/>
  </r>
  <r>
    <x v="902"/>
    <n v="131.89940000000001"/>
    <n v="-1.8223609336073365E-2"/>
    <n v="133.09269"/>
    <n v="132.70554799999999"/>
  </r>
  <r>
    <x v="903"/>
    <n v="131.23259999999999"/>
    <n v="-5.0553679546686547E-3"/>
    <n v="133.31014999999999"/>
    <n v="132.733814"/>
  </r>
  <r>
    <x v="904"/>
    <n v="128.6549"/>
    <n v="-1.9642223045188367E-2"/>
    <n v="133.31861000000001"/>
    <n v="132.71430799999999"/>
  </r>
  <r>
    <x v="905"/>
    <n v="130.36670000000001"/>
    <n v="1.3305361863403586E-2"/>
    <n v="133.355435"/>
    <n v="132.71191999999999"/>
  </r>
  <r>
    <x v="906"/>
    <n v="129.4014"/>
    <n v="-7.4044982345953247E-3"/>
    <n v="133.308165"/>
    <n v="132.740782"/>
  </r>
  <r>
    <x v="907"/>
    <n v="136.27850000000001"/>
    <n v="5.3145483742834454E-2"/>
    <n v="133.561455"/>
    <n v="132.867974"/>
  </r>
  <r>
    <x v="908"/>
    <n v="134.3477"/>
    <n v="-1.4168045583125788E-2"/>
    <n v="133.79782499999999"/>
    <n v="132.92131800000001"/>
  </r>
  <r>
    <x v="909"/>
    <n v="132.6558"/>
    <n v="-1.259344223980019E-2"/>
    <n v="133.83266"/>
    <n v="132.969686"/>
  </r>
  <r>
    <x v="910"/>
    <n v="131.8895"/>
    <n v="-5.7766038122720742E-3"/>
    <n v="133.85406"/>
    <n v="132.93684400000001"/>
  </r>
  <r>
    <x v="911"/>
    <n v="131.9392"/>
    <n v="3.7683060440740768E-4"/>
    <n v="133.80180999999999"/>
    <n v="132.93962999999999"/>
  </r>
  <r>
    <x v="912"/>
    <n v="131.31219999999999"/>
    <n v="-4.752188887002573E-3"/>
    <n v="133.66845000000001"/>
    <n v="132.87394399999999"/>
  </r>
  <r>
    <x v="913"/>
    <n v="131.9691"/>
    <n v="5.0025816336944917E-3"/>
    <n v="133.45298"/>
    <n v="132.82478"/>
  </r>
  <r>
    <x v="914"/>
    <n v="135.15379999999999"/>
    <n v="2.413216427178777E-2"/>
    <n v="133.47736"/>
    <n v="132.78934799999999"/>
  </r>
  <r>
    <x v="915"/>
    <n v="135.99979999999999"/>
    <n v="6.2595354329659791E-3"/>
    <n v="133.497265"/>
    <n v="132.75411600000001"/>
  </r>
  <r>
    <x v="916"/>
    <n v="137.68170000000001"/>
    <n v="1.2366929951367567E-2"/>
    <n v="133.56543500000001"/>
    <n v="132.75968800000001"/>
  </r>
  <r>
    <x v="917"/>
    <n v="139.7518"/>
    <n v="1.5035404124150054E-2"/>
    <n v="133.661475"/>
    <n v="132.75709800000001"/>
  </r>
  <r>
    <x v="918"/>
    <n v="140.8168"/>
    <n v="7.620653186577897E-3"/>
    <n v="133.90033500000001"/>
    <n v="132.80725799999999"/>
  </r>
  <r>
    <x v="919"/>
    <n v="140.8466"/>
    <n v="2.1162247686357105E-4"/>
    <n v="134.15461999999999"/>
    <n v="132.890062"/>
  </r>
  <r>
    <x v="920"/>
    <n v="139.7021"/>
    <n v="-8.1258617531413391E-3"/>
    <n v="134.312365"/>
    <n v="132.91534200000001"/>
  </r>
  <r>
    <x v="921"/>
    <n v="139.56280000000001"/>
    <n v="-9.9712173260091408E-4"/>
    <n v="134.57311999999999"/>
    <n v="132.92549399999999"/>
  </r>
  <r>
    <x v="922"/>
    <n v="139.02529999999999"/>
    <n v="-3.8513128140165165E-3"/>
    <n v="134.92941500000001"/>
    <n v="132.95992799999999"/>
  </r>
  <r>
    <x v="923"/>
    <n v="137.51259999999999"/>
    <n v="-1.0880753359280626E-2"/>
    <n v="135.243415"/>
    <n v="132.968288"/>
  </r>
  <r>
    <x v="924"/>
    <n v="138.25899999999999"/>
    <n v="5.4278662464384286E-3"/>
    <n v="135.72362000000001"/>
    <n v="133.03437199999999"/>
  </r>
  <r>
    <x v="925"/>
    <n v="135.74100000000001"/>
    <n v="-1.8212195951077148E-2"/>
    <n v="135.992335"/>
    <n v="133.03218200000001"/>
  </r>
  <r>
    <x v="926"/>
    <n v="135.08420000000001"/>
    <n v="-4.8386265019412233E-3"/>
    <n v="136.276475"/>
    <n v="132.970876"/>
  </r>
  <r>
    <x v="927"/>
    <n v="138.17939999999999"/>
    <n v="2.2913116411837686E-2"/>
    <n v="136.37152"/>
    <n v="133.234218"/>
  </r>
  <r>
    <x v="928"/>
    <n v="140.27930000000001"/>
    <n v="1.5196910682779174E-2"/>
    <n v="136.66810000000001"/>
    <n v="133.60584"/>
  </r>
  <r>
    <x v="929"/>
    <n v="141.60300000000001"/>
    <n v="9.43617483121173E-3"/>
    <n v="137.11546000000001"/>
    <n v="134.00612599999999"/>
  </r>
  <r>
    <x v="930"/>
    <n v="141.404"/>
    <n v="-1.4053374575397903E-3"/>
    <n v="137.591185"/>
    <n v="134.35685000000001"/>
  </r>
  <r>
    <x v="931"/>
    <n v="141.97120000000001"/>
    <n v="4.0112019461968629E-3"/>
    <n v="138.09278499999999"/>
    <n v="134.726482"/>
  </r>
  <r>
    <x v="932"/>
    <n v="141.81200000000001"/>
    <n v="-1.1213541901455848E-3"/>
    <n v="138.61777499999999"/>
    <n v="135.04575600000001"/>
  </r>
  <r>
    <x v="933"/>
    <n v="140.79689999999999"/>
    <n v="-7.1580684286239871E-3"/>
    <n v="139.05916500000001"/>
    <n v="135.324026"/>
  </r>
  <r>
    <x v="934"/>
    <n v="142.79730000000001"/>
    <n v="1.4207699175194932E-2"/>
    <n v="139.44134"/>
    <n v="135.61025799999999"/>
  </r>
  <r>
    <x v="935"/>
    <n v="145.68350000000001"/>
    <n v="2.0211866750982077E-2"/>
    <n v="139.92552499999999"/>
    <n v="135.93132399999999"/>
  </r>
  <r>
    <x v="936"/>
    <n v="145.2954"/>
    <n v="-2.6639942066192246E-3"/>
    <n v="140.30620999999999"/>
    <n v="136.23029600000001"/>
  </r>
  <r>
    <x v="937"/>
    <n v="146.34030000000001"/>
    <n v="7.1915559611661628E-3"/>
    <n v="140.63563500000001"/>
    <n v="136.532848"/>
  </r>
  <r>
    <x v="938"/>
    <n v="147.9924"/>
    <n v="1.1289439751045904E-2"/>
    <n v="140.994415"/>
    <n v="136.90029000000001"/>
  </r>
  <r>
    <x v="939"/>
    <n v="151.1474"/>
    <n v="2.1318662309686154E-2"/>
    <n v="141.509455"/>
    <n v="137.28405599999999"/>
  </r>
  <r>
    <x v="940"/>
    <n v="151.4659"/>
    <n v="2.1072145468594705E-3"/>
    <n v="142.097645"/>
    <n v="137.684144"/>
  </r>
  <r>
    <x v="941"/>
    <n v="152.77959999999999"/>
    <n v="8.6732393231743199E-3"/>
    <n v="142.75848500000001"/>
    <n v="138.08005199999999"/>
  </r>
  <r>
    <x v="942"/>
    <n v="150.73929999999999"/>
    <n v="-1.3354531625950128E-2"/>
    <n v="143.34418500000001"/>
    <n v="138.41524999999999"/>
  </r>
  <r>
    <x v="943"/>
    <n v="139.43340000000001"/>
    <n v="-7.500300187144282E-2"/>
    <n v="143.440225"/>
    <n v="138.47834800000001"/>
  </r>
  <r>
    <x v="944"/>
    <n v="140.48830000000001"/>
    <n v="7.5656191414683605E-3"/>
    <n v="143.55169000000001"/>
    <n v="138.59478999999999"/>
  </r>
  <r>
    <x v="945"/>
    <n v="141.70249999999999"/>
    <n v="8.642712595995361E-3"/>
    <n v="143.84976499999999"/>
    <n v="138.71680599999999"/>
  </r>
  <r>
    <x v="946"/>
    <n v="142.99629999999999"/>
    <n v="9.1303964291384876E-3"/>
    <n v="144.24537000000001"/>
    <n v="138.85036600000001"/>
  </r>
  <r>
    <x v="947"/>
    <n v="143.4144"/>
    <n v="2.9238518758878396E-3"/>
    <n v="144.50711999999999"/>
    <n v="138.96203399999999"/>
  </r>
  <r>
    <x v="948"/>
    <n v="144.8475"/>
    <n v="9.9927203962781874E-3"/>
    <n v="144.73553000000001"/>
    <n v="139.138192"/>
  </r>
  <r>
    <x v="949"/>
    <n v="145.2157"/>
    <n v="2.5419838105593673E-3"/>
    <n v="144.91616500000001"/>
    <n v="139.32728800000001"/>
  </r>
  <r>
    <x v="950"/>
    <n v="148.291"/>
    <n v="2.1177462216551035E-2"/>
    <n v="145.260515"/>
    <n v="139.562164"/>
  </r>
  <r>
    <x v="951"/>
    <n v="146.828"/>
    <n v="-9.8657369631333092E-3"/>
    <n v="145.503355"/>
    <n v="139.81177"/>
  </r>
  <r>
    <x v="952"/>
    <n v="144.4494"/>
    <n v="-1.6199907374615186E-2"/>
    <n v="145.63522499999999"/>
    <n v="140.06277"/>
  </r>
  <r>
    <x v="953"/>
    <n v="145.2456"/>
    <n v="5.5119647433634622E-3"/>
    <n v="145.85766000000001"/>
    <n v="140.34303"/>
  </r>
  <r>
    <x v="954"/>
    <n v="142.0907"/>
    <n v="-2.1721139917491472E-2"/>
    <n v="145.82232999999999"/>
    <n v="140.61174600000001"/>
  </r>
  <r>
    <x v="955"/>
    <n v="139.85140000000001"/>
    <n v="-1.5759652109532785E-2"/>
    <n v="145.53072499999999"/>
    <n v="140.80144000000001"/>
  </r>
  <r>
    <x v="956"/>
    <n v="140.4485"/>
    <n v="4.2695318030423479E-3"/>
    <n v="145.28837999999999"/>
    <n v="141.02238199999999"/>
  </r>
  <r>
    <x v="957"/>
    <n v="141.8717"/>
    <n v="1.0133251690121359E-2"/>
    <n v="145.06495000000001"/>
    <n v="141.13424599999999"/>
  </r>
  <r>
    <x v="958"/>
    <n v="143.40440000000001"/>
    <n v="1.0803423092836661E-2"/>
    <n v="144.83555000000001"/>
    <n v="141.31538"/>
  </r>
  <r>
    <x v="959"/>
    <n v="143.27500000000001"/>
    <n v="-9.0234330327387813E-4"/>
    <n v="144.44193000000001"/>
    <n v="141.52776399999999"/>
  </r>
  <r>
    <x v="960"/>
    <n v="136.91540000000001"/>
    <n v="-4.438736695166634E-2"/>
    <n v="143.714405"/>
    <n v="141.62828200000001"/>
  </r>
  <r>
    <x v="961"/>
    <n v="138.2192"/>
    <n v="9.5226687428879853E-3"/>
    <n v="142.98638500000001"/>
    <n v="141.753882"/>
  </r>
  <r>
    <x v="962"/>
    <n v="135.7311"/>
    <n v="-1.8001117066225314E-2"/>
    <n v="142.235975"/>
    <n v="141.84226000000001"/>
  </r>
  <r>
    <x v="963"/>
    <n v="137.80119999999999"/>
    <n v="1.5251478843094857E-2"/>
    <n v="142.15436500000001"/>
    <n v="141.95890199999999"/>
  </r>
  <r>
    <x v="964"/>
    <n v="136.48750000000001"/>
    <n v="-9.5332986940606101E-3"/>
    <n v="141.95432500000001"/>
    <n v="141.98557600000001"/>
  </r>
  <r>
    <x v="965"/>
    <n v="132.71549999999999"/>
    <n v="-2.7636230424031627E-2"/>
    <n v="141.504975"/>
    <n v="141.91989000000001"/>
  </r>
  <r>
    <x v="966"/>
    <n v="132.03870000000001"/>
    <n v="-5.0996304124234504E-3"/>
    <n v="140.95709500000001"/>
    <n v="141.80703"/>
  </r>
  <r>
    <x v="967"/>
    <n v="130.7748"/>
    <n v="-9.5721936068744462E-3"/>
    <n v="140.32511500000001"/>
    <n v="141.62748999999999"/>
  </r>
  <r>
    <x v="968"/>
    <n v="133.7406"/>
    <n v="2.267868121381178E-2"/>
    <n v="139.76976999999999"/>
    <n v="141.48596599999999"/>
  </r>
  <r>
    <x v="969"/>
    <n v="134.76570000000001"/>
    <n v="7.6648377530832423E-3"/>
    <n v="139.24726999999999"/>
    <n v="141.36434800000001"/>
  </r>
  <r>
    <x v="970"/>
    <n v="137.01490000000001"/>
    <n v="1.6689706653844505E-2"/>
    <n v="138.68346500000001"/>
    <n v="141.31060400000001"/>
  </r>
  <r>
    <x v="971"/>
    <n v="137.84100000000001"/>
    <n v="6.0292712690370731E-3"/>
    <n v="138.234115"/>
    <n v="141.27616800000001"/>
  </r>
  <r>
    <x v="972"/>
    <n v="139.12479999999999"/>
    <n v="9.3136294716376078E-3"/>
    <n v="137.967885"/>
    <n v="141.27815799999999"/>
  </r>
  <r>
    <x v="973"/>
    <n v="142.41909999999999"/>
    <n v="2.3678740238979534E-2"/>
    <n v="137.82656"/>
    <n v="141.37628799999999"/>
  </r>
  <r>
    <x v="974"/>
    <n v="140.50819999999999"/>
    <n v="-1.3417441902104366E-2"/>
    <n v="137.747435"/>
    <n v="141.42127199999999"/>
  </r>
  <r>
    <x v="975"/>
    <n v="146.97730000000001"/>
    <n v="4.6040729295514504E-2"/>
    <n v="138.10373000000001"/>
    <n v="141.64599799999999"/>
  </r>
  <r>
    <x v="976"/>
    <n v="146.3304"/>
    <n v="-4.401359937895255E-3"/>
    <n v="138.39782500000001"/>
    <n v="141.87092200000001"/>
  </r>
  <r>
    <x v="977"/>
    <n v="148.03229999999999"/>
    <n v="1.1630529268012557E-2"/>
    <n v="138.70585500000001"/>
    <n v="142.06798000000001"/>
  </r>
  <r>
    <x v="978"/>
    <n v="146.89769999999999"/>
    <n v="-7.6645434813888969E-3"/>
    <n v="138.88051999999999"/>
    <n v="142.20034799999999"/>
  </r>
  <r>
    <x v="979"/>
    <n v="150.05260000000001"/>
    <n v="2.1476850896916977E-2"/>
    <n v="139.21940000000001"/>
    <n v="142.36933999999999"/>
  </r>
  <r>
    <x v="980"/>
    <n v="149.35589999999999"/>
    <n v="-4.6430385078300995E-3"/>
    <n v="139.84142499999999"/>
    <n v="142.528378"/>
  </r>
  <r>
    <x v="981"/>
    <n v="149.95310000000001"/>
    <n v="3.9985029048066334E-3"/>
    <n v="140.42812000000001"/>
    <n v="142.688016"/>
  </r>
  <r>
    <x v="982"/>
    <n v="150.15209999999999"/>
    <n v="1.3270816008470465E-3"/>
    <n v="141.14917"/>
    <n v="142.85481799999999"/>
  </r>
  <r>
    <x v="983"/>
    <n v="150.21180000000001"/>
    <n v="3.9759683680751223E-4"/>
    <n v="141.7697"/>
    <n v="143.043116"/>
  </r>
  <r>
    <x v="984"/>
    <n v="154.75020000000001"/>
    <n v="3.02133387656629E-2"/>
    <n v="142.68283500000001"/>
    <n v="143.282174"/>
  </r>
  <r>
    <x v="985"/>
    <n v="153.8246"/>
    <n v="-5.9812523667174267E-3"/>
    <n v="143.73829000000001"/>
    <n v="143.444996"/>
  </r>
  <r>
    <x v="986"/>
    <n v="154.18279999999999"/>
    <n v="2.3286262405362024E-3"/>
    <n v="144.845495"/>
    <n v="143.62274400000001"/>
  </r>
  <r>
    <x v="987"/>
    <n v="149.81379999999999"/>
    <n v="-2.8336494083646135E-2"/>
    <n v="145.79744500000001"/>
    <n v="143.69221400000001"/>
  </r>
  <r>
    <x v="988"/>
    <n v="151.77440000000001"/>
    <n v="1.3086911886622143E-2"/>
    <n v="146.69913500000001"/>
    <n v="143.767854"/>
  </r>
  <r>
    <x v="989"/>
    <n v="154.11320000000001"/>
    <n v="1.5409713364045619E-2"/>
    <n v="147.66650999999999"/>
    <n v="143.82717"/>
  </r>
  <r>
    <x v="990"/>
    <n v="155.85489999999999"/>
    <n v="1.1301432972645964E-2"/>
    <n v="148.60851"/>
    <n v="143.91495"/>
  </r>
  <r>
    <x v="991"/>
    <n v="155.39699999999999"/>
    <n v="-2.9379891168003214E-3"/>
    <n v="149.48631"/>
    <n v="143.967298"/>
  </r>
  <r>
    <x v="992"/>
    <n v="158.6515"/>
    <n v="2.0943132750310456E-2"/>
    <n v="150.46264500000001"/>
    <n v="144.125542"/>
  </r>
  <r>
    <x v="993"/>
    <n v="156.9795"/>
    <n v="-1.0538822513496582E-2"/>
    <n v="151.190665"/>
    <n v="144.47646399999999"/>
  </r>
  <r>
    <x v="994"/>
    <n v="154.1232"/>
    <n v="-1.8195369459069521E-2"/>
    <n v="151.87141500000001"/>
    <n v="144.74916200000001"/>
  </r>
  <r>
    <x v="995"/>
    <n v="153.6653"/>
    <n v="-2.9709998235177837E-3"/>
    <n v="152.205815"/>
    <n v="144.988418"/>
  </r>
  <r>
    <x v="996"/>
    <n v="154.7302"/>
    <n v="6.9299965574529665E-3"/>
    <n v="152.62580500000001"/>
    <n v="145.223096"/>
  </r>
  <r>
    <x v="997"/>
    <n v="155.26769999999999"/>
    <n v="3.4737885687474712E-3"/>
    <n v="152.98757499999999"/>
    <n v="145.460162"/>
  </r>
  <r>
    <x v="998"/>
    <n v="153.35679999999999"/>
    <n v="-1.2307131489678769E-2"/>
    <n v="153.31053"/>
    <n v="145.630348"/>
  </r>
  <r>
    <x v="999"/>
    <n v="155.53639999999999"/>
    <n v="1.4212607461814519E-2"/>
    <n v="153.58472"/>
    <n v="145.83676199999999"/>
  </r>
  <r>
    <x v="1000"/>
    <n v="157.50700000000001"/>
    <n v="1.2669703040574465E-2"/>
    <n v="153.99227500000001"/>
    <n v="146.02108200000001"/>
  </r>
  <r>
    <x v="1001"/>
    <n v="158.37280000000001"/>
    <n v="5.4968985505405854E-3"/>
    <n v="154.41326000000001"/>
    <n v="146.25197800000001"/>
  </r>
  <r>
    <x v="1002"/>
    <n v="155.2577"/>
    <n v="-1.966941292949298E-2"/>
    <n v="154.66854000000001"/>
    <n v="146.468144"/>
  </r>
  <r>
    <x v="1003"/>
    <n v="171.1318"/>
    <n v="0.10224356022277803"/>
    <n v="155.71454"/>
    <n v="146.98586800000001"/>
  </r>
  <r>
    <x v="1004"/>
    <n v="165.35939999999999"/>
    <n v="-3.3730726843286929E-2"/>
    <n v="156.245"/>
    <n v="147.45124200000001"/>
  </r>
  <r>
    <x v="1005"/>
    <n v="162.00550000000001"/>
    <n v="-2.028248772068586E-2"/>
    <n v="156.654045"/>
    <n v="147.89432400000001"/>
  </r>
  <r>
    <x v="1006"/>
    <n v="163.08029999999999"/>
    <n v="6.6343426612058831E-3"/>
    <n v="157.09891999999999"/>
    <n v="148.34696"/>
  </r>
  <r>
    <x v="1007"/>
    <n v="165.8272"/>
    <n v="1.6843849318403326E-2"/>
    <n v="157.89958999999999"/>
    <n v="148.82606999999999"/>
  </r>
  <r>
    <x v="1008"/>
    <n v="166.4442"/>
    <n v="3.7207406263868315E-3"/>
    <n v="158.63308000000001"/>
    <n v="149.286866"/>
  </r>
  <r>
    <x v="1009"/>
    <n v="167.30019999999999"/>
    <n v="5.1428646957958346E-3"/>
    <n v="159.29243"/>
    <n v="149.76737"/>
  </r>
  <r>
    <x v="1010"/>
    <n v="170.43520000000001"/>
    <n v="1.8738770186766285E-2"/>
    <n v="160.021445"/>
    <n v="150.43776600000001"/>
  </r>
  <r>
    <x v="1011"/>
    <n v="168.57409999999999"/>
    <n v="-1.0919692645650736E-2"/>
    <n v="160.68029999999999"/>
    <n v="151.04486399999999"/>
  </r>
  <r>
    <x v="1012"/>
    <n v="169.15129999999999"/>
    <n v="3.4240135347007872E-3"/>
    <n v="161.20528999999999"/>
    <n v="151.713268"/>
  </r>
  <r>
    <x v="1013"/>
    <n v="167.8475"/>
    <n v="-7.7078922834172836E-3"/>
    <n v="161.74869000000001"/>
    <n v="152.31419399999999"/>
  </r>
  <r>
    <x v="1014"/>
    <n v="168.33519999999999"/>
    <n v="2.9056137267460258E-3"/>
    <n v="162.45929000000001"/>
    <n v="152.95114799999999"/>
  </r>
  <r>
    <x v="1015"/>
    <n v="169.52950000000001"/>
    <n v="7.0947728104402419E-3"/>
    <n v="163.2525"/>
    <n v="153.68742800000001"/>
  </r>
  <r>
    <x v="1016"/>
    <n v="171.6892"/>
    <n v="1.2739375742864656E-2"/>
    <n v="164.10045"/>
    <n v="154.48043799999999"/>
  </r>
  <r>
    <x v="1017"/>
    <n v="173.35120000000001"/>
    <n v="9.6802827434689931E-3"/>
    <n v="165.004625"/>
    <n v="155.33196599999999"/>
  </r>
  <r>
    <x v="1018"/>
    <n v="175.22229999999999"/>
    <n v="1.0793695111426915E-2"/>
    <n v="166.09790000000001"/>
    <n v="156.16159999999999"/>
  </r>
  <r>
    <x v="1019"/>
    <n v="176.07820000000001"/>
    <n v="4.884652238899001E-3"/>
    <n v="167.12499"/>
    <n v="156.98785000000001"/>
  </r>
  <r>
    <x v="1020"/>
    <n v="177.00380000000001"/>
    <n v="5.2567552371616255E-3"/>
    <n v="168.09983"/>
    <n v="157.78762800000001"/>
  </r>
  <r>
    <x v="1021"/>
    <n v="175.54069999999999"/>
    <n v="-8.2659242343950945E-3"/>
    <n v="168.958225"/>
    <n v="158.54162199999999"/>
  </r>
  <r>
    <x v="1022"/>
    <n v="172.7242"/>
    <n v="-1.6044712137982753E-2"/>
    <n v="169.83154999999999"/>
    <n v="159.21360999999999"/>
  </r>
  <r>
    <x v="1023"/>
    <n v="174.1574"/>
    <n v="8.2976212945262695E-3"/>
    <n v="169.98283000000001"/>
    <n v="159.848376"/>
  </r>
  <r>
    <x v="1024"/>
    <n v="175.5607"/>
    <n v="8.0576535938179372E-3"/>
    <n v="170.492895"/>
    <n v="160.54942600000001"/>
  </r>
  <r>
    <x v="1025"/>
    <n v="175.06299999999999"/>
    <n v="-2.8349169261685514E-3"/>
    <n v="171.14577"/>
    <n v="161.11114000000001"/>
  </r>
  <r>
    <x v="1026"/>
    <n v="171.2911"/>
    <n v="-2.154595774092749E-2"/>
    <n v="171.55631"/>
    <n v="161.610354"/>
  </r>
  <r>
    <x v="1027"/>
    <n v="171.67920000000001"/>
    <n v="2.2657335961997482E-3"/>
    <n v="171.84890999999999"/>
    <n v="162.083292"/>
  </r>
  <r>
    <x v="1028"/>
    <n v="172.346"/>
    <n v="3.8839882758074928E-3"/>
    <n v="172.14400000000001"/>
    <n v="162.59225799999999"/>
  </r>
  <r>
    <x v="1029"/>
    <n v="172.9631"/>
    <n v="3.580587887157094E-3"/>
    <n v="172.427145"/>
    <n v="163.050468"/>
  </r>
  <r>
    <x v="1030"/>
    <n v="174.5754"/>
    <n v="9.3216414368151312E-3"/>
    <n v="172.63415499999999"/>
    <n v="163.554858"/>
  </r>
  <r>
    <x v="1031"/>
    <n v="175.88910000000001"/>
    <n v="7.5251152224196094E-3"/>
    <n v="172.99990500000001"/>
    <n v="164.073578"/>
  </r>
  <r>
    <x v="1032"/>
    <n v="173.62989999999999"/>
    <n v="-1.2844457103936668E-2"/>
    <n v="173.22383500000001"/>
    <n v="164.54313400000001"/>
  </r>
  <r>
    <x v="1033"/>
    <n v="174.37719999999999"/>
    <n v="4.3039822058297261E-3"/>
    <n v="173.55032"/>
    <n v="165.026442"/>
  </r>
  <r>
    <x v="1034"/>
    <n v="175.9813"/>
    <n v="9.1990237255787921E-3"/>
    <n v="173.932625"/>
    <n v="165.451064"/>
  </r>
  <r>
    <x v="1035"/>
    <n v="177.14709999999999"/>
    <n v="6.6245674966600721E-3"/>
    <n v="174.31350499999999"/>
    <n v="165.91751400000001"/>
  </r>
  <r>
    <x v="1036"/>
    <n v="174.5266"/>
    <n v="-1.479279085009011E-2"/>
    <n v="174.455375"/>
    <n v="166.32438999999999"/>
  </r>
  <r>
    <x v="1037"/>
    <n v="176.1507"/>
    <n v="9.3057447976412355E-3"/>
    <n v="174.59535"/>
    <n v="166.85112799999999"/>
  </r>
  <r>
    <x v="1038"/>
    <n v="176.59909999999999"/>
    <n v="2.5455476475539918E-3"/>
    <n v="174.66418999999999"/>
    <n v="167.347622"/>
  </r>
  <r>
    <x v="1039"/>
    <n v="174.45689999999999"/>
    <n v="-1.2130299644788733E-2"/>
    <n v="174.583125"/>
    <n v="167.75449599999999"/>
  </r>
  <r>
    <x v="1040"/>
    <n v="175.66249999999999"/>
    <n v="6.910589377662868E-3"/>
    <n v="174.51606000000001"/>
    <n v="168.15064799999999"/>
  </r>
  <r>
    <x v="1041"/>
    <n v="178.98050000000001"/>
    <n v="1.8888493560093922E-2"/>
    <n v="174.68805"/>
    <n v="168.62231800000001"/>
  </r>
  <r>
    <x v="1042"/>
    <n v="178.5719"/>
    <n v="-2.2829302633528004E-3"/>
    <n v="174.980435"/>
    <n v="169.020726"/>
  </r>
  <r>
    <x v="1043"/>
    <n v="183.36449999999999"/>
    <n v="2.6838489146388644E-2"/>
    <n v="175.44078999999999"/>
    <n v="169.54842600000001"/>
  </r>
  <r>
    <x v="1044"/>
    <n v="183.21510000000001"/>
    <n v="-8.1477057991041768E-4"/>
    <n v="175.82351"/>
    <n v="170.13026400000001"/>
  </r>
  <r>
    <x v="1045"/>
    <n v="184.7396"/>
    <n v="8.3208207183795846E-3"/>
    <n v="176.30734000000001"/>
    <n v="170.75174999999999"/>
  </r>
  <r>
    <x v="1046"/>
    <n v="181.4913"/>
    <n v="-1.7583127818832534E-2"/>
    <n v="176.81735"/>
    <n v="171.28697199999999"/>
  </r>
  <r>
    <x v="1047"/>
    <n v="182.32830000000001"/>
    <n v="4.611791309004909E-3"/>
    <n v="177.349805"/>
    <n v="171.82818399999999"/>
  </r>
  <r>
    <x v="1048"/>
    <n v="184.5702"/>
    <n v="1.2295951862656418E-2"/>
    <n v="177.961015"/>
    <n v="172.45245199999999"/>
  </r>
  <r>
    <x v="1049"/>
    <n v="185.1481"/>
    <n v="3.1310579931105309E-3"/>
    <n v="178.57026500000001"/>
    <n v="173.04468600000001"/>
  </r>
  <r>
    <x v="1050"/>
    <n v="189.91079999999999"/>
    <n v="2.5723731434456942E-2"/>
    <n v="179.33703499999999"/>
    <n v="173.69276199999999"/>
  </r>
  <r>
    <x v="1051"/>
    <n v="188.34649999999999"/>
    <n v="-8.2370249611922741E-3"/>
    <n v="179.95990499999999"/>
    <n v="174.292236"/>
  </r>
  <r>
    <x v="1052"/>
    <n v="188.29669999999999"/>
    <n v="-2.6440629371926594E-4"/>
    <n v="180.69324499999999"/>
    <n v="174.95301599999999"/>
  </r>
  <r>
    <x v="1053"/>
    <n v="190.48869999999999"/>
    <n v="1.1641202421497576E-2"/>
    <n v="181.49881999999999"/>
    <n v="175.34015400000001"/>
  </r>
  <r>
    <x v="1054"/>
    <n v="184.899"/>
    <n v="-2.9343997832942281E-2"/>
    <n v="181.944705"/>
    <n v="175.73094599999999"/>
  </r>
  <r>
    <x v="1055"/>
    <n v="184.4008"/>
    <n v="-2.6944439937479636E-3"/>
    <n v="182.30739"/>
    <n v="176.17885200000001"/>
  </r>
  <r>
    <x v="1056"/>
    <n v="185.85550000000001"/>
    <n v="7.8887944087011608E-3"/>
    <n v="182.87383500000001"/>
    <n v="176.634356"/>
  </r>
  <r>
    <x v="1057"/>
    <n v="183.255"/>
    <n v="-1.3992052965879465E-2"/>
    <n v="183.22905"/>
    <n v="176.982912"/>
  </r>
  <r>
    <x v="1058"/>
    <n v="180.36539999999999"/>
    <n v="-1.576819186379641E-2"/>
    <n v="183.41736499999999"/>
    <n v="177.261336"/>
  </r>
  <r>
    <x v="1059"/>
    <n v="177.04750000000001"/>
    <n v="-1.8395435044637032E-2"/>
    <n v="183.54689500000001"/>
    <n v="177.45628199999999"/>
  </r>
  <r>
    <x v="1060"/>
    <n v="177.01759999999999"/>
    <n v="-1.6888123243774533E-4"/>
    <n v="183.61465000000001"/>
    <n v="177.58793"/>
  </r>
  <r>
    <x v="1061"/>
    <n v="181.01310000000001"/>
    <n v="2.2571201959579179E-2"/>
    <n v="183.71628000000001"/>
    <n v="177.83671000000001"/>
  </r>
  <r>
    <x v="1062"/>
    <n v="181.1326"/>
    <n v="6.6017321398281759E-4"/>
    <n v="183.84431499999999"/>
    <n v="178.076336"/>
  </r>
  <r>
    <x v="1063"/>
    <n v="172.00579999999999"/>
    <n v="-5.0387395753166531E-2"/>
    <n v="183.27637999999999"/>
    <n v="178.159502"/>
  </r>
  <r>
    <x v="1064"/>
    <n v="166.67509999999999"/>
    <n v="-3.0991396801735793E-2"/>
    <n v="182.44937999999999"/>
    <n v="178.12629999999999"/>
  </r>
  <r>
    <x v="1065"/>
    <n v="166.39609999999999"/>
    <n v="-1.6739152998858087E-3"/>
    <n v="181.532205"/>
    <n v="178.06363200000001"/>
  </r>
  <r>
    <x v="1066"/>
    <n v="168.917"/>
    <n v="1.5149994501073127E-2"/>
    <n v="180.90349000000001"/>
    <n v="178.00818799999999"/>
  </r>
  <r>
    <x v="1067"/>
    <n v="169.67420000000001"/>
    <n v="4.4826749231872132E-3"/>
    <n v="180.27078499999999"/>
    <n v="177.93464800000001"/>
  </r>
  <r>
    <x v="1068"/>
    <n v="170.91970000000001"/>
    <n v="7.3405385143998636E-3"/>
    <n v="179.58825999999999"/>
    <n v="177.84859599999999"/>
  </r>
  <r>
    <x v="1069"/>
    <n v="170.14250000000001"/>
    <n v="-4.5471645456901522E-3"/>
    <n v="178.83797999999999"/>
    <n v="177.729882"/>
  </r>
  <r>
    <x v="1070"/>
    <n v="166.0574"/>
    <n v="-2.4009874076142079E-2"/>
    <n v="177.64530999999999"/>
    <n v="177.510954"/>
  </r>
  <r>
    <x v="1071"/>
    <n v="158.67420000000001"/>
    <n v="-4.446173431596534E-2"/>
    <n v="176.16169500000001"/>
    <n v="177.17362399999999"/>
  </r>
  <r>
    <x v="1072"/>
    <n v="157.7176"/>
    <n v="-6.0287053597876117E-3"/>
    <n v="174.63274000000001"/>
    <n v="176.873492"/>
  </r>
  <r>
    <x v="1073"/>
    <n v="158.36529999999999"/>
    <n v="4.1067071778926323E-3"/>
    <n v="173.02656999999999"/>
    <n v="176.55765"/>
  </r>
  <r>
    <x v="1074"/>
    <n v="161.44409999999999"/>
    <n v="1.9441127570244188E-2"/>
    <n v="171.853825"/>
    <n v="176.275318"/>
  </r>
  <r>
    <x v="1075"/>
    <n v="163.07820000000001"/>
    <n v="1.0121769702330585E-2"/>
    <n v="170.78769500000001"/>
    <n v="176.03562199999999"/>
  </r>
  <r>
    <x v="1076"/>
    <n v="161.70320000000001"/>
    <n v="-8.4315377530534974E-3"/>
    <n v="169.58008000000001"/>
    <n v="175.843864"/>
  </r>
  <r>
    <x v="1077"/>
    <n v="163.56639999999999"/>
    <n v="1.1522344641293314E-2"/>
    <n v="168.59565000000001"/>
    <n v="175.68160800000001"/>
  </r>
  <r>
    <x v="1078"/>
    <n v="159.7901"/>
    <n v="-2.3087259975153818E-2"/>
    <n v="167.56688500000001"/>
    <n v="175.43048999999999"/>
  </r>
  <r>
    <x v="1079"/>
    <n v="160.71680000000001"/>
    <n v="5.7994831970191729E-3"/>
    <n v="166.75035"/>
    <n v="175.185564"/>
  </r>
  <r>
    <x v="1080"/>
    <n v="162.3707"/>
    <n v="1.0290772339917043E-2"/>
    <n v="166.01800499999999"/>
    <n v="174.94147000000001"/>
  </r>
  <r>
    <x v="1081"/>
    <n v="166.06729999999999"/>
    <n v="2.2766422759771254E-2"/>
    <n v="165.270715"/>
    <n v="174.745034"/>
  </r>
  <r>
    <x v="1082"/>
    <n v="166.57550000000001"/>
    <n v="3.0602051096153549E-3"/>
    <n v="164.54285999999999"/>
    <n v="174.60394600000001"/>
  </r>
  <r>
    <x v="1083"/>
    <n v="165.25030000000001"/>
    <n v="-7.9555516867726439E-3"/>
    <n v="164.205085"/>
    <n v="174.42140800000001"/>
  </r>
  <r>
    <x v="1084"/>
    <n v="163.20769999999999"/>
    <n v="-1.2360643218196965E-2"/>
    <n v="164.03171499999999"/>
    <n v="174.16593599999999"/>
  </r>
  <r>
    <x v="1085"/>
    <n v="165.02109999999999"/>
    <n v="1.1110995375830823E-2"/>
    <n v="163.962965"/>
    <n v="173.923416"/>
  </r>
  <r>
    <x v="1086"/>
    <n v="165.5592"/>
    <n v="3.2607951346828035E-3"/>
    <n v="163.795075"/>
    <n v="173.744068"/>
  </r>
  <r>
    <x v="1087"/>
    <n v="164.08449999999999"/>
    <n v="-8.9073878105234705E-3"/>
    <n v="163.51559"/>
    <n v="173.50274400000001"/>
  </r>
  <r>
    <x v="1088"/>
    <n v="162.2612"/>
    <n v="-1.1111957558453067E-2"/>
    <n v="163.08266499999999"/>
    <n v="173.21598599999999"/>
  </r>
  <r>
    <x v="1089"/>
    <n v="161.19499999999999"/>
    <n v="-6.5708869403160453E-3"/>
    <n v="162.63529"/>
    <n v="172.950748"/>
  </r>
  <r>
    <x v="1090"/>
    <n v="162.78919999999999"/>
    <n v="9.8898849219888341E-3"/>
    <n v="162.47188"/>
    <n v="172.69328200000001"/>
  </r>
  <r>
    <x v="1091"/>
    <n v="156.791"/>
    <n v="-3.6846424701392988E-2"/>
    <n v="162.37772000000001"/>
    <n v="172.249492"/>
  </r>
  <r>
    <x v="1092"/>
    <n v="155.8843"/>
    <n v="-5.7828574344190864E-3"/>
    <n v="162.286055"/>
    <n v="171.79574"/>
  </r>
  <r>
    <x v="1093"/>
    <n v="156.67140000000001"/>
    <n v="5.0492576866305594E-3"/>
    <n v="162.20135999999999"/>
    <n v="171.261878"/>
  </r>
  <r>
    <x v="1094"/>
    <n v="150.37430000000001"/>
    <n v="-4.0193040976208794E-2"/>
    <n v="161.64787000000001"/>
    <n v="170.605062"/>
  </r>
  <r>
    <x v="1095"/>
    <n v="148.3689"/>
    <n v="-1.3336055429684524E-2"/>
    <n v="160.91240500000001"/>
    <n v="169.87764799999999"/>
  </r>
  <r>
    <x v="1096"/>
    <n v="148.31899999999999"/>
    <n v="-3.3632385223592021E-4"/>
    <n v="160.24319499999999"/>
    <n v="169.214202"/>
  </r>
  <r>
    <x v="1097"/>
    <n v="150.8133"/>
    <n v="1.6817130644084743E-2"/>
    <n v="159.60553999999999"/>
    <n v="168.58390199999999"/>
  </r>
  <r>
    <x v="1098"/>
    <n v="154.33519999999999"/>
    <n v="2.3352714913074557E-2"/>
    <n v="159.332795"/>
    <n v="167.97920199999999"/>
  </r>
  <r>
    <x v="1099"/>
    <n v="157.09880000000001"/>
    <n v="1.7906478884920807E-2"/>
    <n v="159.151895"/>
    <n v="167.418216"/>
  </r>
  <r>
    <x v="1100"/>
    <n v="157.69739999999999"/>
    <n v="3.8103410083334399E-3"/>
    <n v="158.91822999999999"/>
    <n v="166.77394799999999"/>
  </r>
  <r>
    <x v="1101"/>
    <n v="158.9546"/>
    <n v="7.9722303601708067E-3"/>
    <n v="158.56259499999999"/>
    <n v="166.18611000000001"/>
  </r>
  <r>
    <x v="1102"/>
    <n v="159.4434"/>
    <n v="3.0750918815811712E-3"/>
    <n v="158.20599000000001"/>
    <n v="165.60904400000001"/>
  </r>
  <r>
    <x v="1103"/>
    <n v="161.7681"/>
    <n v="1.4580095507245927E-2"/>
    <n v="158.03188"/>
    <n v="165.03463199999999"/>
  </r>
  <r>
    <x v="1104"/>
    <n v="163.2148"/>
    <n v="8.9430487222139643E-3"/>
    <n v="158.03223499999999"/>
    <n v="164.60094799999999"/>
  </r>
  <r>
    <x v="1105"/>
    <n v="161.4787"/>
    <n v="-1.0636903025950994E-2"/>
    <n v="157.85511500000001"/>
    <n v="164.142506"/>
  </r>
  <r>
    <x v="1106"/>
    <n v="161.9177"/>
    <n v="2.7186248093400422E-3"/>
    <n v="157.67303999999999"/>
    <n v="163.66374999999999"/>
  </r>
  <r>
    <x v="1107"/>
    <n v="161.11959999999999"/>
    <n v="-4.9290472876035718E-3"/>
    <n v="157.52479500000001"/>
    <n v="163.22104200000001"/>
  </r>
  <r>
    <x v="1108"/>
    <n v="162.35669999999999"/>
    <n v="7.6781471652114242E-3"/>
    <n v="157.52957000000001"/>
    <n v="162.86086800000001"/>
  </r>
  <r>
    <x v="1109"/>
    <n v="163.57390000000001"/>
    <n v="7.4970728032783818E-3"/>
    <n v="157.648515"/>
    <n v="162.591396"/>
  </r>
  <r>
    <x v="1110"/>
    <n v="165.46960000000001"/>
    <n v="1.1589257210349535E-2"/>
    <n v="157.782535"/>
    <n v="162.36043599999999"/>
  </r>
  <r>
    <x v="1111"/>
    <n v="166.607"/>
    <n v="6.8737701668462048E-3"/>
    <n v="158.273335"/>
    <n v="162.07231400000001"/>
  </r>
  <r>
    <x v="1112"/>
    <n v="165.4796"/>
    <n v="-6.7668225224629674E-3"/>
    <n v="158.75309999999999"/>
    <n v="161.759254"/>
  </r>
  <r>
    <x v="1113"/>
    <n v="165.4796"/>
    <n v="0"/>
    <n v="159.19351"/>
    <n v="161.62872999999999"/>
  </r>
  <r>
    <x v="1114"/>
    <n v="166.67679999999999"/>
    <n v="7.2347286312026693E-3"/>
    <n v="160.008635"/>
    <n v="161.62876399999999"/>
  </r>
  <r>
    <x v="1115"/>
    <n v="162.6062"/>
    <n v="-2.4422115135399713E-2"/>
    <n v="160.72049999999999"/>
    <n v="161.552966"/>
  </r>
  <r>
    <x v="1116"/>
    <n v="164.00290000000001"/>
    <n v="8.5894633783951679E-3"/>
    <n v="161.504695"/>
    <n v="161.45468399999999"/>
  </r>
  <r>
    <x v="1117"/>
    <n v="161.48869999999999"/>
    <n v="-1.533021672177759E-2"/>
    <n v="162.038465"/>
    <n v="161.29097400000001"/>
  </r>
  <r>
    <x v="1118"/>
    <n v="161.70820000000001"/>
    <n v="1.3592282308299009E-3"/>
    <n v="162.407115"/>
    <n v="161.10674399999999"/>
  </r>
  <r>
    <x v="1119"/>
    <n v="162.8656"/>
    <n v="7.157336486337762E-3"/>
    <n v="162.69545500000001"/>
    <n v="160.961206"/>
  </r>
  <r>
    <x v="1120"/>
    <n v="164.58160000000001"/>
    <n v="1.0536294957314452E-2"/>
    <n v="163.03966500000001"/>
    <n v="160.93169"/>
  </r>
  <r>
    <x v="1121"/>
    <n v="165.0805"/>
    <n v="3.0313230640606204E-3"/>
    <n v="163.34595999999999"/>
    <n v="161.05981600000001"/>
  </r>
  <r>
    <x v="1122"/>
    <n v="164.78110000000001"/>
    <n v="-1.8136606080063622E-3"/>
    <n v="163.61284499999999"/>
    <n v="161.201086"/>
  </r>
  <r>
    <x v="1123"/>
    <n v="162.55629999999999"/>
    <n v="-1.3501548417870879E-2"/>
    <n v="163.652255"/>
    <n v="161.28490600000001"/>
  </r>
  <r>
    <x v="1124"/>
    <n v="163.04519999999999"/>
    <n v="3.0075733761165679E-3"/>
    <n v="163.64377500000001"/>
    <n v="161.31692799999999"/>
  </r>
  <r>
    <x v="1125"/>
    <n v="163.69370000000001"/>
    <n v="3.9774246650623457E-3"/>
    <n v="163.754525"/>
    <n v="161.329238"/>
  </r>
  <r>
    <x v="1126"/>
    <n v="164.7612"/>
    <n v="6.521326110900949E-3"/>
    <n v="163.89670000000001"/>
    <n v="161.390398"/>
  </r>
  <r>
    <x v="1127"/>
    <n v="162.4066"/>
    <n v="-1.4290985984564353E-2"/>
    <n v="163.96105"/>
    <n v="161.36720199999999"/>
  </r>
  <r>
    <x v="1128"/>
    <n v="162.3467"/>
    <n v="-3.6882737524213116E-4"/>
    <n v="163.96055000000001"/>
    <n v="161.41833399999999"/>
  </r>
  <r>
    <x v="1129"/>
    <n v="164.89089999999999"/>
    <n v="1.5671399541844711E-2"/>
    <n v="164.0264"/>
    <n v="161.50181599999999"/>
  </r>
  <r>
    <x v="1130"/>
    <n v="166.33760000000001"/>
    <n v="8.7736800514766067E-3"/>
    <n v="164.06979999999999"/>
    <n v="161.581154"/>
  </r>
  <r>
    <x v="1131"/>
    <n v="169.29079999999999"/>
    <n v="1.7754253999095804E-2"/>
    <n v="164.20399"/>
    <n v="161.645624"/>
  </r>
  <r>
    <x v="1132"/>
    <n v="174.0598"/>
    <n v="2.8170461714399186E-2"/>
    <n v="164.63300000000001"/>
    <n v="161.79531"/>
  </r>
  <r>
    <x v="1133"/>
    <n v="170.7175"/>
    <n v="-1.9202021374263301E-2"/>
    <n v="164.89489499999999"/>
    <n v="161.90465399999999"/>
  </r>
  <r>
    <x v="1134"/>
    <n v="170.89709999999999"/>
    <n v="1.0520304011012449E-3"/>
    <n v="165.10590999999999"/>
    <n v="162.05844200000001"/>
  </r>
  <r>
    <x v="1135"/>
    <n v="168.8518"/>
    <n v="-1.1968020522290845E-2"/>
    <n v="165.41819000000001"/>
    <n v="162.13505599999999"/>
  </r>
  <r>
    <x v="1136"/>
    <n v="169.35059999999999"/>
    <n v="2.954069781903268E-3"/>
    <n v="165.685575"/>
    <n v="162.21088399999999"/>
  </r>
  <r>
    <x v="1137"/>
    <n v="176.10509999999999"/>
    <n v="3.9884712543091227E-2"/>
    <n v="166.41639499999999"/>
    <n v="162.45129600000001"/>
  </r>
  <r>
    <x v="1138"/>
    <n v="180.33539999999999"/>
    <n v="2.4021450826807511E-2"/>
    <n v="167.34775500000001"/>
    <n v="162.81278"/>
  </r>
  <r>
    <x v="1139"/>
    <n v="177.9409"/>
    <n v="-1.3278036370008239E-2"/>
    <n v="168.10151999999999"/>
    <n v="163.14769799999999"/>
  </r>
  <r>
    <x v="1140"/>
    <n v="179.93629999999999"/>
    <n v="1.1213835604967581E-2"/>
    <n v="168.86925500000001"/>
    <n v="163.49064000000001"/>
  </r>
  <r>
    <x v="1141"/>
    <n v="181.20339999999999"/>
    <n v="7.0419365075307105E-3"/>
    <n v="169.6754"/>
    <n v="163.97888800000001"/>
  </r>
  <r>
    <x v="1142"/>
    <n v="178.46969999999999"/>
    <n v="-1.5086361514187963E-2"/>
    <n v="170.35982999999999"/>
    <n v="164.43059600000001"/>
  </r>
  <r>
    <x v="1143"/>
    <n v="175.1773"/>
    <n v="-1.8447949427830013E-2"/>
    <n v="170.99088"/>
    <n v="164.800714"/>
  </r>
  <r>
    <x v="1144"/>
    <n v="172.0943"/>
    <n v="-1.7599312239656606E-2"/>
    <n v="171.44333499999999"/>
    <n v="165.23511400000001"/>
  </r>
  <r>
    <x v="1145"/>
    <n v="174.89789999999999"/>
    <n v="1.6291068327074054E-2"/>
    <n v="172.003545"/>
    <n v="165.765694"/>
  </r>
  <r>
    <x v="1146"/>
    <n v="177.7114"/>
    <n v="1.6086528197308381E-2"/>
    <n v="172.65105500000001"/>
    <n v="166.353542"/>
  </r>
  <r>
    <x v="1147"/>
    <n v="175.5763"/>
    <n v="-1.201442338533143E-2"/>
    <n v="173.30954"/>
    <n v="166.84880200000001"/>
  </r>
  <r>
    <x v="1148"/>
    <n v="167.24549999999999"/>
    <n v="-4.7448317341235779E-2"/>
    <n v="173.55448000000001"/>
    <n v="167.10700800000001"/>
  </r>
  <r>
    <x v="1149"/>
    <n v="164.38210000000001"/>
    <n v="-1.7120938978926081E-2"/>
    <n v="173.52904000000001"/>
    <n v="167.25267400000001"/>
  </r>
  <r>
    <x v="1150"/>
    <n v="167.2654"/>
    <n v="1.7540230961886838E-2"/>
    <n v="173.57543000000001"/>
    <n v="167.44403399999999"/>
  </r>
  <r>
    <x v="1151"/>
    <n v="168.7321"/>
    <n v="8.7686993245466027E-3"/>
    <n v="173.547495"/>
    <n v="167.63958400000001"/>
  </r>
  <r>
    <x v="1152"/>
    <n v="168.84180000000001"/>
    <n v="6.501430373948569E-4"/>
    <n v="173.28659500000001"/>
    <n v="167.827552"/>
  </r>
  <r>
    <x v="1153"/>
    <n v="168.5625"/>
    <n v="-1.6542112202073689E-3"/>
    <n v="173.178845"/>
    <n v="167.96343999999999"/>
  </r>
  <r>
    <x v="1154"/>
    <n v="171.0966"/>
    <n v="1.503359288097883E-2"/>
    <n v="173.18881999999999"/>
    <n v="168.12107599999999"/>
  </r>
  <r>
    <x v="1155"/>
    <n v="170.947"/>
    <n v="-8.7435986454431625E-4"/>
    <n v="173.29357999999999"/>
    <n v="168.31044199999999"/>
  </r>
  <r>
    <x v="1156"/>
    <n v="173.97"/>
    <n v="1.7683843530450938E-2"/>
    <n v="173.52455"/>
    <n v="168.55148800000001"/>
  </r>
  <r>
    <x v="1157"/>
    <n v="172.244"/>
    <n v="-9.9212507903660985E-3"/>
    <n v="173.33149499999999"/>
    <n v="168.773976"/>
  </r>
  <r>
    <x v="1158"/>
    <n v="174.30930000000001"/>
    <n v="1.1990548291958003E-2"/>
    <n v="173.03019"/>
    <n v="169.01302799999999"/>
  </r>
  <r>
    <x v="1159"/>
    <n v="175.16829999999999"/>
    <n v="4.9280216259257603E-3"/>
    <n v="172.89156"/>
    <n v="169.24491599999999"/>
  </r>
  <r>
    <x v="1160"/>
    <n v="184.95699999999999"/>
    <n v="5.5881686355350846E-2"/>
    <n v="173.142595"/>
    <n v="169.63466399999999"/>
  </r>
  <r>
    <x v="1161"/>
    <n v="195.17519999999999"/>
    <n v="5.5246354558086352E-2"/>
    <n v="173.841185"/>
    <n v="170.206028"/>
  </r>
  <r>
    <x v="1162"/>
    <n v="191.73920000000001"/>
    <n v="-1.7604695678549165E-2"/>
    <n v="174.50466"/>
    <n v="170.73122000000001"/>
  </r>
  <r>
    <x v="1163"/>
    <n v="189.60159999999999"/>
    <n v="-1.1148476680824859E-2"/>
    <n v="175.225875"/>
    <n v="171.21366"/>
  </r>
  <r>
    <x v="1164"/>
    <n v="196.43379999999999"/>
    <n v="3.6034506037923686E-2"/>
    <n v="176.44284999999999"/>
    <n v="171.80879999999999"/>
  </r>
  <r>
    <x v="1165"/>
    <n v="195.1952"/>
    <n v="-6.3054321608602137E-3"/>
    <n v="177.45771500000001"/>
    <n v="172.46057999999999"/>
  </r>
  <r>
    <x v="1166"/>
    <n v="188.1833"/>
    <n v="-3.5922502192676897E-2"/>
    <n v="177.98131000000001"/>
    <n v="172.944188"/>
  </r>
  <r>
    <x v="1167"/>
    <n v="188.29310000000001"/>
    <n v="5.834736663667961E-4"/>
    <n v="178.61715000000001"/>
    <n v="173.480276"/>
  </r>
  <r>
    <x v="1168"/>
    <n v="191.18979999999999"/>
    <n v="1.5383994421463099E-2"/>
    <n v="179.81436500000001"/>
    <n v="174.069908"/>
  </r>
  <r>
    <x v="1169"/>
    <n v="194.40610000000001"/>
    <n v="1.6822550156964544E-2"/>
    <n v="181.31556499999999"/>
    <n v="174.70071799999999"/>
  </r>
  <r>
    <x v="1170"/>
    <n v="195.8844"/>
    <n v="7.604185259618923E-3"/>
    <n v="182.74651499999999"/>
    <n v="175.326774"/>
  </r>
  <r>
    <x v="1171"/>
    <n v="195.375"/>
    <n v="-2.6005133640044642E-3"/>
    <n v="184.07866000000001"/>
    <n v="175.93266399999999"/>
  </r>
  <r>
    <x v="1172"/>
    <n v="192.53829999999999"/>
    <n v="-1.4519257837492083E-2"/>
    <n v="185.263485"/>
    <n v="176.487808"/>
  </r>
  <r>
    <x v="1173"/>
    <n v="191.02"/>
    <n v="-7.8857037794557439E-3"/>
    <n v="186.38636"/>
    <n v="177.05708200000001"/>
  </r>
  <r>
    <x v="1174"/>
    <n v="189.0822"/>
    <n v="-1.0144487488221166E-2"/>
    <n v="187.28564"/>
    <n v="177.577822"/>
  </r>
  <r>
    <x v="1175"/>
    <n v="189.21209999999999"/>
    <n v="6.870027956094038E-4"/>
    <n v="188.19889499999999"/>
    <n v="178.08819"/>
  </r>
  <r>
    <x v="1176"/>
    <n v="191.5694"/>
    <n v="1.2458505560690947E-2"/>
    <n v="189.07886500000001"/>
    <n v="178.62435400000001"/>
  </r>
  <r>
    <x v="1177"/>
    <n v="196.64349999999999"/>
    <n v="2.6487006797536461E-2"/>
    <n v="190.29884000000001"/>
    <n v="179.30909199999999"/>
  </r>
  <r>
    <x v="1178"/>
    <n v="195.26509999999999"/>
    <n v="-7.0096392710666811E-3"/>
    <n v="191.34663"/>
    <n v="179.96745999999999"/>
  </r>
  <r>
    <x v="1179"/>
    <n v="193.7269"/>
    <n v="-7.8774957736942319E-3"/>
    <n v="192.27456000000001"/>
    <n v="180.54418000000001"/>
  </r>
  <r>
    <x v="1180"/>
    <n v="191.81909999999999"/>
    <n v="-9.8478837993072332E-3"/>
    <n v="192.61766499999999"/>
    <n v="181.05381"/>
  </r>
  <r>
    <x v="1181"/>
    <n v="190.7903"/>
    <n v="-5.3633866491917814E-3"/>
    <n v="192.39841999999999"/>
    <n v="181.4838"/>
  </r>
  <r>
    <x v="1182"/>
    <n v="189.4418"/>
    <n v="-7.0679693883808348E-3"/>
    <n v="192.28354999999999"/>
    <n v="181.79143999999999"/>
  </r>
  <r>
    <x v="1183"/>
    <n v="195.32499999999999"/>
    <n v="3.1055448164027055E-2"/>
    <n v="192.56971999999999"/>
    <n v="182.28359"/>
  </r>
  <r>
    <x v="1184"/>
    <n v="192.68809999999999"/>
    <n v="-1.3500063995904199E-2"/>
    <n v="192.38243499999999"/>
    <n v="182.71941000000001"/>
  </r>
  <r>
    <x v="1185"/>
    <n v="195.77449999999999"/>
    <n v="1.6017595274435692E-2"/>
    <n v="192.41139999999999"/>
    <n v="183.25786400000001"/>
  </r>
  <r>
    <x v="1186"/>
    <n v="197.82220000000001"/>
    <n v="1.0459482721192126E-2"/>
    <n v="192.89334500000001"/>
    <n v="183.82729599999999"/>
  </r>
  <r>
    <x v="1187"/>
    <n v="198.14179999999999"/>
    <n v="1.6155921832836651E-3"/>
    <n v="193.38578000000001"/>
    <n v="184.26803000000001"/>
  </r>
  <r>
    <x v="1188"/>
    <n v="197.75219999999999"/>
    <n v="-1.9662686015772257E-3"/>
    <n v="193.7139"/>
    <n v="184.616366"/>
  </r>
  <r>
    <x v="1189"/>
    <n v="199.97970000000001"/>
    <n v="1.1264097188299349E-2"/>
    <n v="193.99258"/>
    <n v="185.057142"/>
  </r>
  <r>
    <x v="1190"/>
    <n v="191.58930000000001"/>
    <n v="-4.1956258560243875E-2"/>
    <n v="193.77782500000001"/>
    <n v="185.29020199999999"/>
  </r>
  <r>
    <x v="1191"/>
    <n v="195.0753"/>
    <n v="1.8195170607126832E-2"/>
    <n v="193.76284000000001"/>
    <n v="185.56764000000001"/>
  </r>
  <r>
    <x v="1192"/>
    <n v="195.18520000000001"/>
    <n v="5.6337219524982274E-4"/>
    <n v="193.895185"/>
    <n v="185.90195"/>
  </r>
  <r>
    <x v="1193"/>
    <n v="200.63890000000001"/>
    <n v="2.7941155374485271E-2"/>
    <n v="194.37612999999999"/>
    <n v="186.411182"/>
  </r>
  <r>
    <x v="1194"/>
    <n v="203.78530000000001"/>
    <n v="1.5681904157169857E-2"/>
    <n v="195.11128500000001"/>
    <n v="187.04500200000001"/>
  </r>
  <r>
    <x v="1195"/>
    <n v="200.99850000000001"/>
    <n v="-1.3675176766920871E-2"/>
    <n v="195.700605"/>
    <n v="187.567014"/>
  </r>
  <r>
    <x v="1196"/>
    <n v="206.14259999999999"/>
    <n v="2.5592728303942547E-2"/>
    <n v="196.42926499999999"/>
    <n v="188.135638"/>
  </r>
  <r>
    <x v="1197"/>
    <n v="191.10990000000001"/>
    <n v="-7.2923791588929143E-2"/>
    <n v="196.15258499999999"/>
    <n v="188.44631000000001"/>
  </r>
  <r>
    <x v="1198"/>
    <n v="191.37960000000001"/>
    <n v="1.4112298734916262E-3"/>
    <n v="195.95831000000001"/>
    <n v="188.92899199999999"/>
  </r>
  <r>
    <x v="1199"/>
    <n v="185.1268"/>
    <n v="-3.2672238838413303E-2"/>
    <n v="195.52830499999999"/>
    <n v="189.343886"/>
  </r>
  <r>
    <x v="1200"/>
    <n v="186.25550000000001"/>
    <n v="6.0969022313355214E-3"/>
    <n v="195.250125"/>
    <n v="189.72368800000001"/>
  </r>
  <r>
    <x v="1201"/>
    <n v="185.10679999999999"/>
    <n v="-6.1673346558894782E-3"/>
    <n v="194.96594999999999"/>
    <n v="190.05118200000001"/>
  </r>
  <r>
    <x v="1202"/>
    <n v="183.39879999999999"/>
    <n v="-9.2271056492791992E-3"/>
    <n v="194.66380000000001"/>
    <n v="190.342322"/>
  </r>
  <r>
    <x v="1203"/>
    <n v="185.92590000000001"/>
    <n v="1.3779261369212925E-2"/>
    <n v="194.19384500000001"/>
    <n v="190.68959000000001"/>
  </r>
  <r>
    <x v="1204"/>
    <n v="185.01689999999999"/>
    <n v="-4.8890445064405652E-3"/>
    <n v="193.81028499999999"/>
    <n v="190.967996"/>
  </r>
  <r>
    <x v="1205"/>
    <n v="183.55860000000001"/>
    <n v="-7.8819826729340514E-3"/>
    <n v="193.19949"/>
    <n v="191.22022799999999"/>
  </r>
  <r>
    <x v="1206"/>
    <n v="185.05690000000001"/>
    <n v="8.1625159485854137E-3"/>
    <n v="192.56122500000001"/>
    <n v="191.44196600000001"/>
  </r>
  <r>
    <x v="1207"/>
    <n v="184.3477"/>
    <n v="-3.8323348116174882E-3"/>
    <n v="191.87152"/>
    <n v="191.68404000000001"/>
  </r>
  <r>
    <x v="1208"/>
    <n v="179.45330000000001"/>
    <n v="-2.6549829479836196E-2"/>
    <n v="190.95657499999999"/>
    <n v="191.78692000000001"/>
  </r>
  <r>
    <x v="1209"/>
    <n v="179.0438"/>
    <n v="-2.2819307307250236E-3"/>
    <n v="189.90978000000001"/>
    <n v="191.86443"/>
  </r>
  <r>
    <x v="1210"/>
    <n v="175.2182"/>
    <n v="-2.136683872884737E-2"/>
    <n v="189.09122500000001"/>
    <n v="191.66965400000001"/>
  </r>
  <r>
    <x v="1211"/>
    <n v="172.53129999999999"/>
    <n v="-1.5334594237356725E-2"/>
    <n v="187.96402499999999"/>
    <n v="191.21677600000001"/>
  </r>
  <r>
    <x v="1212"/>
    <n v="168.30619999999999"/>
    <n v="-2.4488889842017025E-2"/>
    <n v="186.62007500000001"/>
    <n v="190.74811600000001"/>
  </r>
  <r>
    <x v="1213"/>
    <n v="170.08410000000001"/>
    <n v="1.056348488647485E-2"/>
    <n v="185.09233499999999"/>
    <n v="190.357766"/>
  </r>
  <r>
    <x v="1214"/>
    <n v="166.81790000000001"/>
    <n v="-1.9203441121186549E-2"/>
    <n v="183.243965"/>
    <n v="189.76544799999999"/>
  </r>
  <r>
    <x v="1215"/>
    <n v="170.7234"/>
    <n v="2.341175617244895E-2"/>
    <n v="181.73021"/>
    <n v="189.27601200000001"/>
  </r>
  <r>
    <x v="1216"/>
    <n v="172.821"/>
    <n v="1.228654068510826E-2"/>
    <n v="180.06413000000001"/>
    <n v="188.96876599999999"/>
  </r>
  <r>
    <x v="1217"/>
    <n v="172.15170000000001"/>
    <n v="-3.8727932369330142E-3"/>
    <n v="179.11622"/>
    <n v="188.645938"/>
  </r>
  <r>
    <x v="1218"/>
    <n v="173.66"/>
    <n v="8.761458643742559E-3"/>
    <n v="178.23024000000001"/>
    <n v="188.29534200000001"/>
  </r>
  <r>
    <x v="1219"/>
    <n v="165.87"/>
    <n v="-4.48577680525164E-2"/>
    <n v="177.26740000000001"/>
    <n v="187.72461999999999"/>
  </r>
  <r>
    <x v="1220"/>
    <n v="164.04"/>
    <n v="-1.1032736480376282E-2"/>
    <n v="176.15662499999999"/>
    <n v="187.08773199999999"/>
  </r>
  <r>
    <x v="1221"/>
    <n v="167.11"/>
    <n v="1.8714947573762686E-2"/>
    <n v="175.25678500000001"/>
    <n v="186.52243200000001"/>
  </r>
  <r>
    <x v="1222"/>
    <n v="162.76"/>
    <n v="-2.6030758183232749E-2"/>
    <n v="174.22484499999999"/>
    <n v="185.92686599999999"/>
  </r>
  <r>
    <x v="1223"/>
    <n v="165.49"/>
    <n v="1.6773162939297315E-2"/>
    <n v="173.20304999999999"/>
    <n v="185.41626600000001"/>
  </r>
  <r>
    <x v="1224"/>
    <n v="164.29"/>
    <n v="-7.2511934255847788E-3"/>
    <n v="172.16670500000001"/>
    <n v="184.920422"/>
  </r>
  <r>
    <x v="1225"/>
    <n v="160.66999999999999"/>
    <n v="-2.2034207803274697E-2"/>
    <n v="171.02227500000001"/>
    <n v="184.34958"/>
  </r>
  <r>
    <x v="1226"/>
    <n v="163.89"/>
    <n v="2.0041077985933908E-2"/>
    <n v="169.96393"/>
    <n v="183.79599200000001"/>
  </r>
  <r>
    <x v="1227"/>
    <n v="162.80000000000001"/>
    <n v="-6.6508023674414218E-3"/>
    <n v="168.88654500000001"/>
    <n v="183.119122"/>
  </r>
  <r>
    <x v="1228"/>
    <n v="163.99"/>
    <n v="7.3095823095823409E-3"/>
    <n v="168.11338000000001"/>
    <n v="182.49361999999999"/>
  </r>
  <r>
    <x v="1229"/>
    <n v="167.68"/>
    <n v="2.2501372034880118E-2"/>
    <n v="167.54518999999999"/>
    <n v="181.97268199999999"/>
  </r>
  <r>
    <x v="1230"/>
    <n v="170.56"/>
    <n v="1.7175572519083859E-2"/>
    <n v="167.31227999999999"/>
    <n v="181.54750000000001"/>
  </r>
  <r>
    <x v="1231"/>
    <n v="165.06"/>
    <n v="-3.2246716697936217E-2"/>
    <n v="166.938715"/>
    <n v="181.032894"/>
  </r>
  <r>
    <x v="1232"/>
    <n v="162.24"/>
    <n v="-1.7084696474009453E-2"/>
    <n v="166.63540499999999"/>
    <n v="180.48885799999999"/>
  </r>
  <r>
    <x v="1233"/>
    <n v="154.33000000000001"/>
    <n v="-4.8754930966469434E-2"/>
    <n v="165.8477"/>
    <n v="179.668958"/>
  </r>
  <r>
    <x v="1234"/>
    <n v="154.63999999999999"/>
    <n v="2.0086826929306412E-3"/>
    <n v="165.23880500000001"/>
    <n v="178.907996"/>
  </r>
  <r>
    <x v="1235"/>
    <n v="157.07"/>
    <n v="1.5713916192447108E-2"/>
    <n v="164.55613500000001"/>
    <n v="178.133906"/>
  </r>
  <r>
    <x v="1236"/>
    <n v="157.04"/>
    <n v="-1.9099764436236732E-4"/>
    <n v="163.76708500000001"/>
    <n v="177.318262"/>
  </r>
  <r>
    <x v="1237"/>
    <n v="150.72"/>
    <n v="-4.0244523688232281E-2"/>
    <n v="162.69550000000001"/>
    <n v="176.36982599999999"/>
  </r>
  <r>
    <x v="1238"/>
    <n v="145.6"/>
    <n v="-3.3970276008492561E-2"/>
    <n v="161.29249999999999"/>
    <n v="175.32678200000001"/>
  </r>
  <r>
    <x v="1239"/>
    <n v="146.75"/>
    <n v="7.8983516483517313E-3"/>
    <n v="160.3365"/>
    <n v="174.26218800000001"/>
  </r>
  <r>
    <x v="1240"/>
    <n v="144.69999999999999"/>
    <n v="-1.3969335604770095E-2"/>
    <n v="159.36949999999999"/>
    <n v="173.32440199999999"/>
  </r>
  <r>
    <x v="1241"/>
    <n v="158.71"/>
    <n v="9.6821008984105283E-2"/>
    <n v="158.9495"/>
    <n v="172.59709599999999"/>
  </r>
  <r>
    <x v="1242"/>
    <n v="152.82"/>
    <n v="-3.7111713187574891E-2"/>
    <n v="158.45249999999999"/>
    <n v="171.74979200000001"/>
  </r>
  <r>
    <x v="1243"/>
    <n v="157.13999999999999"/>
    <n v="2.8268551236749095E-2"/>
    <n v="158.035"/>
    <n v="170.87981400000001"/>
  </r>
  <r>
    <x v="1244"/>
    <n v="159.07"/>
    <n v="1.2282041491663565E-2"/>
    <n v="157.774"/>
    <n v="169.98550800000001"/>
  </r>
  <r>
    <x v="1245"/>
    <n v="156.31"/>
    <n v="-1.7350851826239966E-2"/>
    <n v="157.55600000000001"/>
    <n v="169.09173799999999"/>
  </r>
  <r>
    <x v="1246"/>
    <n v="153.33000000000001"/>
    <n v="-1.9064679163201315E-2"/>
    <n v="157.02799999999999"/>
    <n v="168.03548599999999"/>
  </r>
  <r>
    <x v="1247"/>
    <n v="151.16"/>
    <n v="-1.4152481575686493E-2"/>
    <n v="156.446"/>
    <n v="167.23648800000001"/>
  </r>
  <r>
    <x v="1248"/>
    <n v="147.66999999999999"/>
    <n v="-2.308811854988102E-2"/>
    <n v="155.63"/>
    <n v="166.36229599999999"/>
  </r>
  <r>
    <x v="1249"/>
    <n v="151.47"/>
    <n v="2.5733053429945141E-2"/>
    <n v="154.81950000000001"/>
    <n v="165.68915999999999"/>
  </r>
  <r>
    <x v="1250"/>
    <n v="155.35"/>
    <n v="2.5615633458770715E-2"/>
    <n v="154.059"/>
    <n v="165.07105000000001"/>
  </r>
  <r>
    <x v="1251"/>
    <n v="159.28"/>
    <n v="2.5297714837463792E-2"/>
    <n v="153.77000000000001"/>
    <n v="164.55451400000001"/>
  </r>
  <r>
    <x v="1252"/>
    <n v="161.96"/>
    <n v="1.6825715720743428E-2"/>
    <n v="153.756"/>
    <n v="164.12573800000001"/>
  </r>
  <r>
    <x v="1253"/>
    <n v="160.61000000000001"/>
    <n v="-8.3353914546800967E-3"/>
    <n v="154.07"/>
    <n v="163.61941999999999"/>
  </r>
  <r>
    <x v="1254"/>
    <n v="160.16"/>
    <n v="-2.8018180686135707E-3"/>
    <n v="154.346"/>
    <n v="163.12228200000001"/>
  </r>
  <r>
    <x v="1255"/>
    <n v="158.80000000000001"/>
    <n v="-8.4915084915083705E-3"/>
    <n v="154.4325"/>
    <n v="162.62710999999999"/>
  </r>
  <r>
    <x v="1256"/>
    <n v="160.72"/>
    <n v="1.2090680100755646E-2"/>
    <n v="154.6165"/>
    <n v="162.14037200000001"/>
  </r>
  <r>
    <x v="1257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335A179-AEAC-478C-BFE0-BB0E3FDFD0DA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>
  <location ref="J3:K11" firstHeaderRow="1" firstDataRow="1" firstDataCol="1"/>
  <pivotFields count="8">
    <pivotField axis="axisRow" showAll="0">
      <items count="125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t="default"/>
      </items>
    </pivotField>
    <pivotField dataField="1" showAll="0"/>
    <pivotField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9">
        <item sd="0" x="0"/>
        <item sd="0" x="1"/>
        <item sd="0" x="2"/>
        <item sd="0" x="3"/>
        <item sd="0" x="4"/>
        <item sd="0" x="5"/>
        <item sd="0" x="6"/>
        <item sd="0" x="7"/>
        <item t="default"/>
      </items>
    </pivotField>
  </pivotFields>
  <rowFields count="2">
    <field x="7"/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Average of adjusted_close" fld="1" subtotal="average" baseField="7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60EE955-A467-45A3-AB81-85B4B6D1E64D}" name="PivotTable3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>
  <location ref="I3:J11" firstHeaderRow="1" firstDataRow="1" firstDataCol="1"/>
  <pivotFields count="8">
    <pivotField axis="axisRow" showAll="0">
      <items count="125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t="default"/>
      </items>
    </pivotField>
    <pivotField dataField="1" showAll="0"/>
    <pivotField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9">
        <item sd="0" x="0"/>
        <item sd="0" x="1"/>
        <item sd="0" x="2"/>
        <item sd="0" x="3"/>
        <item sd="0" x="4"/>
        <item sd="0" x="5"/>
        <item sd="0" x="6"/>
        <item sd="0" x="7"/>
        <item t="default"/>
      </items>
    </pivotField>
  </pivotFields>
  <rowFields count="2">
    <field x="7"/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adjusted_close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89B5EA8-2D45-4C47-B35F-E03704414DBD}" name="PivotTable5" cacheId="2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>
  <location ref="I3:J11" firstHeaderRow="1" firstDataRow="1" firstDataCol="1"/>
  <pivotFields count="8">
    <pivotField axis="axisRow" showAll="0">
      <items count="125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t="default"/>
      </items>
    </pivotField>
    <pivotField dataField="1" showAll="0"/>
    <pivotField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9">
        <item sd="0" x="0"/>
        <item sd="0" x="1"/>
        <item sd="0" x="2"/>
        <item sd="0" x="3"/>
        <item sd="0" x="4"/>
        <item sd="0" x="5"/>
        <item sd="0" x="6"/>
        <item sd="0" x="7"/>
        <item t="default"/>
      </items>
    </pivotField>
  </pivotFields>
  <rowFields count="2">
    <field x="7"/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adjusted_close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755527-7070-444E-87BF-801332573A7C}" name="Table1" displayName="Table1" ref="A1:E1258" totalsRowShown="0" headerRowDxfId="22" headerRowBorderDxfId="21" tableBorderDxfId="20">
  <autoFilter ref="A1:E1258" xr:uid="{FE755527-7070-444E-87BF-801332573A7C}"/>
  <sortState xmlns:xlrd2="http://schemas.microsoft.com/office/spreadsheetml/2017/richdata2" ref="A2:E1258">
    <sortCondition ref="A1:A1258"/>
  </sortState>
  <tableColumns count="5">
    <tableColumn id="1" xr3:uid="{4397BC8B-5325-47A5-B8A1-62CDA81F86B5}" name="date" dataDxfId="13"/>
    <tableColumn id="2" xr3:uid="{BB7B5F89-46A5-4C09-8092-E79A952AE437}" name="adjusted_close" dataDxfId="12"/>
    <tableColumn id="5" xr3:uid="{E127CFDE-FE8D-4710-BDC6-BF8BB2207350}" name="Daily Return" dataDxfId="3">
      <calculatedColumnFormula>(B2/B1)-1</calculatedColumnFormula>
    </tableColumn>
    <tableColumn id="3" xr3:uid="{CA8EF57B-75C4-48E4-9204-DFCF21349BEE}" name="MA_20" dataDxfId="11"/>
    <tableColumn id="4" xr3:uid="{D4CA8FB4-7534-42F5-899C-276D17C66E6C}" name="MA_50" dataDxfId="1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33695E-C240-4231-9072-3F048C1CF71D}" name="Table2" displayName="Table2" ref="A1:E1258" totalsRowShown="0" headerRowDxfId="17" headerRowBorderDxfId="18" tableBorderDxfId="19">
  <autoFilter ref="A1:E1258" xr:uid="{1A33695E-C240-4231-9072-3F048C1CF71D}"/>
  <tableColumns count="5">
    <tableColumn id="1" xr3:uid="{4D206343-5C41-4F85-BBBF-5ACE87821204}" name="date"/>
    <tableColumn id="2" xr3:uid="{9B93BBA2-CC03-4731-B230-B6C1D08057EA}" name="adjusted_close" dataDxfId="9"/>
    <tableColumn id="5" xr3:uid="{B6CC44A7-C299-4547-8AA8-89E1BC676DAC}" name="Daily Returns" dataDxfId="2">
      <calculatedColumnFormula>(B2/B1)-1</calculatedColumnFormula>
    </tableColumn>
    <tableColumn id="3" xr3:uid="{7881A6E6-A4C0-4962-B8FC-37E8E7014A54}" name="MA_20" dataDxfId="8"/>
    <tableColumn id="4" xr3:uid="{C2DA712B-D55A-4A29-9E75-8FE71EE65BBB}" name="MA_50" dataDxfId="7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F887897-669D-4508-BCD0-F3B4B2616C26}" name="Table3" displayName="Table3" ref="A1:E1258" totalsRowShown="0" headerRowDxfId="14" headerRowBorderDxfId="15" tableBorderDxfId="16">
  <autoFilter ref="A1:E1258" xr:uid="{8F887897-669D-4508-BCD0-F3B4B2616C26}"/>
  <tableColumns count="5">
    <tableColumn id="1" xr3:uid="{7C537BC7-E78C-40AE-B2F4-0B4002730148}" name="date"/>
    <tableColumn id="2" xr3:uid="{D7280836-BC0D-4B7A-8D52-39CC95277D72}" name="adjusted_close" dataDxfId="6"/>
    <tableColumn id="5" xr3:uid="{13A36C89-B28A-4F49-8938-0A8E4F7B9241}" name="Daily Returns" dataDxfId="1">
      <calculatedColumnFormula>(B2/B1)-1</calculatedColumnFormula>
    </tableColumn>
    <tableColumn id="3" xr3:uid="{C2E70E0E-06CC-4493-817B-D945CB0AF4B8}" name="MA_20" dataDxfId="5"/>
    <tableColumn id="4" xr3:uid="{FFBA8BF5-2B71-443B-99C7-B2E4695001ED}" name="MA_50" dataDxfId="4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DD6B973-3AC9-4D7A-BD79-E2AD43EBB8EB}" name="Table4" displayName="Table4" ref="A3:D8" totalsRowShown="0" headerRowDxfId="0">
  <autoFilter ref="A3:D8" xr:uid="{8DD6B973-3AC9-4D7A-BD79-E2AD43EBB8EB}"/>
  <tableColumns count="4">
    <tableColumn id="1" xr3:uid="{5DC6C7CC-5CC0-4C93-B31B-6BAFD817CFB7}" name="Metric"/>
    <tableColumn id="2" xr3:uid="{5AF8E259-5BA7-4714-A9FC-AE3879196B28}" name="AAPL"/>
    <tableColumn id="3" xr3:uid="{A39F93C9-2C02-41D9-A174-559A9E67BD3E}" name="MSFT"/>
    <tableColumn id="4" xr3:uid="{0A2DB75A-38C3-48D7-8F9C-24542BF0713F}" name="GOOG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58"/>
  <sheetViews>
    <sheetView workbookViewId="0">
      <selection activeCell="G9" sqref="G9"/>
    </sheetView>
  </sheetViews>
  <sheetFormatPr defaultRowHeight="14.5" x14ac:dyDescent="0.35"/>
  <cols>
    <col min="1" max="1" width="14.54296875" style="4" customWidth="1"/>
    <col min="2" max="2" width="18" style="6" bestFit="1" customWidth="1"/>
    <col min="3" max="3" width="16.81640625" style="10" customWidth="1"/>
    <col min="4" max="4" width="10.81640625" style="6" bestFit="1" customWidth="1"/>
    <col min="10" max="10" width="12.90625" bestFit="1" customWidth="1"/>
    <col min="11" max="11" width="23" bestFit="1" customWidth="1"/>
  </cols>
  <sheetData>
    <row r="1" spans="1:11" x14ac:dyDescent="0.35">
      <c r="A1" s="3" t="s">
        <v>0</v>
      </c>
      <c r="B1" s="2" t="s">
        <v>1</v>
      </c>
      <c r="C1" s="9" t="s">
        <v>14</v>
      </c>
      <c r="D1" s="2" t="s">
        <v>2</v>
      </c>
      <c r="E1" s="2" t="s">
        <v>3</v>
      </c>
    </row>
    <row r="2" spans="1:11" x14ac:dyDescent="0.35">
      <c r="A2" s="4">
        <v>43952</v>
      </c>
      <c r="B2" s="6">
        <v>70.151200000000003</v>
      </c>
      <c r="E2" s="6"/>
    </row>
    <row r="3" spans="1:11" x14ac:dyDescent="0.35">
      <c r="A3" s="4">
        <v>43955</v>
      </c>
      <c r="B3" s="6">
        <v>71.143799999999999</v>
      </c>
      <c r="C3" s="10">
        <f t="shared" ref="C2:C65" si="0">(B3/B2)-1</f>
        <v>1.4149437215614125E-2</v>
      </c>
      <c r="E3" s="6"/>
      <c r="J3" s="12" t="s">
        <v>16</v>
      </c>
      <c r="K3" t="s">
        <v>26</v>
      </c>
    </row>
    <row r="4" spans="1:11" x14ac:dyDescent="0.35">
      <c r="A4" s="4">
        <v>43956</v>
      </c>
      <c r="B4" s="6">
        <v>72.211600000000004</v>
      </c>
      <c r="C4" s="10">
        <f t="shared" si="0"/>
        <v>1.500903803282938E-2</v>
      </c>
      <c r="E4" s="6"/>
      <c r="J4" s="13" t="s">
        <v>18</v>
      </c>
      <c r="K4" s="5"/>
    </row>
    <row r="5" spans="1:11" x14ac:dyDescent="0.35">
      <c r="A5" s="4">
        <v>43957</v>
      </c>
      <c r="B5" s="6">
        <v>72.956599999999995</v>
      </c>
      <c r="C5" s="10">
        <f t="shared" si="0"/>
        <v>1.031690199358537E-2</v>
      </c>
      <c r="E5" s="6"/>
      <c r="J5" s="13" t="s">
        <v>19</v>
      </c>
      <c r="K5" s="5">
        <v>103.98873882352943</v>
      </c>
    </row>
    <row r="6" spans="1:11" x14ac:dyDescent="0.35">
      <c r="A6" s="4">
        <v>43958</v>
      </c>
      <c r="B6" s="6">
        <v>73.711299999999994</v>
      </c>
      <c r="C6" s="10">
        <f t="shared" si="0"/>
        <v>1.0344506185869351E-2</v>
      </c>
      <c r="E6" s="6"/>
      <c r="J6" s="13" t="s">
        <v>20</v>
      </c>
      <c r="K6" s="5">
        <v>138.19407142857148</v>
      </c>
    </row>
    <row r="7" spans="1:11" x14ac:dyDescent="0.35">
      <c r="A7" s="4">
        <v>43959</v>
      </c>
      <c r="B7" s="6">
        <v>75.465800000000002</v>
      </c>
      <c r="C7" s="10">
        <f t="shared" si="0"/>
        <v>2.3802320675391897E-2</v>
      </c>
      <c r="E7" s="6"/>
      <c r="J7" s="13" t="s">
        <v>21</v>
      </c>
      <c r="K7" s="5">
        <v>152.60755498007964</v>
      </c>
    </row>
    <row r="8" spans="1:11" x14ac:dyDescent="0.35">
      <c r="A8" s="4">
        <v>43962</v>
      </c>
      <c r="B8" s="6">
        <v>76.653300000000002</v>
      </c>
      <c r="C8" s="10">
        <f t="shared" si="0"/>
        <v>1.5735604737510345E-2</v>
      </c>
      <c r="E8" s="6"/>
      <c r="J8" s="13" t="s">
        <v>22</v>
      </c>
      <c r="K8" s="5">
        <v>171.09388240000004</v>
      </c>
    </row>
    <row r="9" spans="1:11" x14ac:dyDescent="0.35">
      <c r="A9" s="4">
        <v>43963</v>
      </c>
      <c r="B9" s="6">
        <v>75.777299999999997</v>
      </c>
      <c r="C9" s="10">
        <f t="shared" si="0"/>
        <v>-1.1428079417324599E-2</v>
      </c>
      <c r="E9" s="6"/>
      <c r="J9" s="13" t="s">
        <v>23</v>
      </c>
      <c r="K9" s="5">
        <v>206.54298412698424</v>
      </c>
    </row>
    <row r="10" spans="1:11" x14ac:dyDescent="0.35">
      <c r="A10" s="4">
        <v>43964</v>
      </c>
      <c r="B10" s="6">
        <v>74.862300000000005</v>
      </c>
      <c r="C10" s="10">
        <f t="shared" si="0"/>
        <v>-1.2074856190442129E-2</v>
      </c>
      <c r="E10" s="6"/>
      <c r="J10" s="13" t="s">
        <v>24</v>
      </c>
      <c r="K10" s="5">
        <v>223.55023902439018</v>
      </c>
    </row>
    <row r="11" spans="1:11" x14ac:dyDescent="0.35">
      <c r="A11" s="4">
        <v>43965</v>
      </c>
      <c r="B11" s="6">
        <v>75.322199999999995</v>
      </c>
      <c r="C11" s="10">
        <f t="shared" si="0"/>
        <v>6.1432790603546117E-3</v>
      </c>
      <c r="E11" s="6"/>
      <c r="J11" s="13" t="s">
        <v>17</v>
      </c>
      <c r="K11" s="5">
        <v>162.26007167859962</v>
      </c>
    </row>
    <row r="12" spans="1:11" x14ac:dyDescent="0.35">
      <c r="A12" s="4">
        <v>43966</v>
      </c>
      <c r="B12" s="6">
        <v>74.876900000000006</v>
      </c>
      <c r="C12" s="10">
        <f t="shared" si="0"/>
        <v>-5.9119356577475024E-3</v>
      </c>
      <c r="E12" s="6"/>
    </row>
    <row r="13" spans="1:11" x14ac:dyDescent="0.35">
      <c r="A13" s="4">
        <v>43969</v>
      </c>
      <c r="B13" s="6">
        <v>76.641099999999994</v>
      </c>
      <c r="C13" s="10">
        <f t="shared" si="0"/>
        <v>2.3561338677215327E-2</v>
      </c>
      <c r="E13" s="6"/>
    </row>
    <row r="14" spans="1:11" x14ac:dyDescent="0.35">
      <c r="A14" s="4">
        <v>43970</v>
      </c>
      <c r="B14" s="6">
        <v>76.1982</v>
      </c>
      <c r="C14" s="10">
        <f t="shared" si="0"/>
        <v>-5.778883653809741E-3</v>
      </c>
      <c r="E14" s="6"/>
    </row>
    <row r="15" spans="1:11" x14ac:dyDescent="0.35">
      <c r="A15" s="4">
        <v>43971</v>
      </c>
      <c r="B15" s="6">
        <v>77.680099999999996</v>
      </c>
      <c r="C15" s="10">
        <f t="shared" si="0"/>
        <v>1.9447965962450464E-2</v>
      </c>
      <c r="E15" s="6"/>
    </row>
    <row r="16" spans="1:11" x14ac:dyDescent="0.35">
      <c r="A16" s="4">
        <v>43972</v>
      </c>
      <c r="B16" s="6">
        <v>77.100999999999999</v>
      </c>
      <c r="C16" s="10">
        <f t="shared" si="0"/>
        <v>-7.4549337603838639E-3</v>
      </c>
      <c r="E16" s="6"/>
    </row>
    <row r="17" spans="1:5" x14ac:dyDescent="0.35">
      <c r="A17" s="4">
        <v>43973</v>
      </c>
      <c r="B17" s="6">
        <v>77.597399999999993</v>
      </c>
      <c r="C17" s="10">
        <f t="shared" si="0"/>
        <v>6.438308193149167E-3</v>
      </c>
      <c r="E17" s="6"/>
    </row>
    <row r="18" spans="1:5" x14ac:dyDescent="0.35">
      <c r="A18" s="4">
        <v>43977</v>
      </c>
      <c r="B18" s="6">
        <v>77.071799999999996</v>
      </c>
      <c r="C18" s="10">
        <f t="shared" si="0"/>
        <v>-6.7734228208676805E-3</v>
      </c>
      <c r="E18" s="6"/>
    </row>
    <row r="19" spans="1:5" x14ac:dyDescent="0.35">
      <c r="A19" s="4">
        <v>43978</v>
      </c>
      <c r="B19" s="6">
        <v>77.407600000000002</v>
      </c>
      <c r="C19" s="10">
        <f t="shared" si="0"/>
        <v>4.3569762221722375E-3</v>
      </c>
      <c r="E19" s="6"/>
    </row>
    <row r="20" spans="1:5" x14ac:dyDescent="0.35">
      <c r="A20" s="4">
        <v>43979</v>
      </c>
      <c r="B20" s="6">
        <v>77.441699999999997</v>
      </c>
      <c r="C20" s="10">
        <f t="shared" si="0"/>
        <v>4.4052521974569103E-4</v>
      </c>
      <c r="E20" s="6"/>
    </row>
    <row r="21" spans="1:5" x14ac:dyDescent="0.35">
      <c r="A21" s="4">
        <v>43980</v>
      </c>
      <c r="B21" s="6">
        <v>77.366200000000006</v>
      </c>
      <c r="C21" s="10">
        <f t="shared" si="0"/>
        <v>-9.7492694504375255E-4</v>
      </c>
      <c r="D21" s="6">
        <v>75.381870000000006</v>
      </c>
      <c r="E21" s="6"/>
    </row>
    <row r="22" spans="1:5" x14ac:dyDescent="0.35">
      <c r="A22" s="4">
        <v>43983</v>
      </c>
      <c r="B22" s="6">
        <v>78.317700000000002</v>
      </c>
      <c r="C22" s="10">
        <f t="shared" si="0"/>
        <v>1.2298652383081921E-2</v>
      </c>
      <c r="D22" s="6">
        <v>75.790194999999997</v>
      </c>
      <c r="E22" s="6"/>
    </row>
    <row r="23" spans="1:5" x14ac:dyDescent="0.35">
      <c r="A23" s="4">
        <v>43984</v>
      </c>
      <c r="B23" s="6">
        <v>78.680199999999999</v>
      </c>
      <c r="C23" s="10">
        <f t="shared" si="0"/>
        <v>4.6285833215224947E-3</v>
      </c>
      <c r="D23" s="6">
        <v>76.167015000000006</v>
      </c>
      <c r="E23" s="6"/>
    </row>
    <row r="24" spans="1:5" x14ac:dyDescent="0.35">
      <c r="A24" s="4">
        <v>43985</v>
      </c>
      <c r="B24" s="6">
        <v>79.113399999999999</v>
      </c>
      <c r="C24" s="10">
        <f t="shared" si="0"/>
        <v>5.5058324711934059E-3</v>
      </c>
      <c r="D24" s="6">
        <v>76.512105000000005</v>
      </c>
      <c r="E24" s="6"/>
    </row>
    <row r="25" spans="1:5" x14ac:dyDescent="0.35">
      <c r="A25" s="4">
        <v>43986</v>
      </c>
      <c r="B25" s="6">
        <v>78.432100000000005</v>
      </c>
      <c r="C25" s="10">
        <f t="shared" si="0"/>
        <v>-8.6116890438281413E-3</v>
      </c>
      <c r="D25" s="6">
        <v>76.785880000000006</v>
      </c>
      <c r="E25" s="6"/>
    </row>
    <row r="26" spans="1:5" x14ac:dyDescent="0.35">
      <c r="A26" s="4">
        <v>43987</v>
      </c>
      <c r="B26" s="6">
        <v>80.665899999999993</v>
      </c>
      <c r="C26" s="10">
        <f t="shared" si="0"/>
        <v>2.8480685841638653E-2</v>
      </c>
      <c r="D26" s="6">
        <v>77.133610000000004</v>
      </c>
      <c r="E26" s="6"/>
    </row>
    <row r="27" spans="1:5" x14ac:dyDescent="0.35">
      <c r="A27" s="4">
        <v>43990</v>
      </c>
      <c r="B27" s="6">
        <v>81.142799999999994</v>
      </c>
      <c r="C27" s="10">
        <f t="shared" si="0"/>
        <v>5.9120396598810743E-3</v>
      </c>
      <c r="D27" s="6">
        <v>77.417460000000005</v>
      </c>
      <c r="E27" s="6"/>
    </row>
    <row r="28" spans="1:5" x14ac:dyDescent="0.35">
      <c r="A28" s="4">
        <v>43991</v>
      </c>
      <c r="B28" s="6">
        <v>83.705100000000002</v>
      </c>
      <c r="C28" s="10">
        <f t="shared" si="0"/>
        <v>3.1577663082861473E-2</v>
      </c>
      <c r="D28" s="6">
        <v>77.770049999999998</v>
      </c>
      <c r="E28" s="6"/>
    </row>
    <row r="29" spans="1:5" x14ac:dyDescent="0.35">
      <c r="A29" s="4">
        <v>43992</v>
      </c>
      <c r="B29" s="6">
        <v>85.858699999999999</v>
      </c>
      <c r="C29" s="10">
        <f t="shared" si="0"/>
        <v>2.5728420371040617E-2</v>
      </c>
      <c r="D29" s="6">
        <v>78.274119999999996</v>
      </c>
      <c r="E29" s="6"/>
    </row>
    <row r="30" spans="1:5" x14ac:dyDescent="0.35">
      <c r="A30" s="4">
        <v>43993</v>
      </c>
      <c r="B30" s="6">
        <v>81.736500000000007</v>
      </c>
      <c r="C30" s="10">
        <f t="shared" si="0"/>
        <v>-4.8011442055376996E-2</v>
      </c>
      <c r="D30" s="6">
        <v>78.617829999999998</v>
      </c>
      <c r="E30" s="6"/>
    </row>
    <row r="31" spans="1:5" x14ac:dyDescent="0.35">
      <c r="A31" s="4">
        <v>43994</v>
      </c>
      <c r="B31" s="6">
        <v>82.4422</v>
      </c>
      <c r="C31" s="10">
        <f t="shared" si="0"/>
        <v>8.6338416741602586E-3</v>
      </c>
      <c r="D31" s="6">
        <v>78.973830000000007</v>
      </c>
      <c r="E31" s="6"/>
    </row>
    <row r="32" spans="1:5" x14ac:dyDescent="0.35">
      <c r="A32" s="4">
        <v>43997</v>
      </c>
      <c r="B32" s="6">
        <v>83.461799999999997</v>
      </c>
      <c r="C32" s="10">
        <f t="shared" si="0"/>
        <v>1.2367452591027339E-2</v>
      </c>
      <c r="D32" s="6">
        <v>79.403075000000001</v>
      </c>
      <c r="E32" s="6"/>
    </row>
    <row r="33" spans="1:5" x14ac:dyDescent="0.35">
      <c r="A33" s="4">
        <v>43998</v>
      </c>
      <c r="B33" s="6">
        <v>85.673699999999997</v>
      </c>
      <c r="C33" s="10">
        <f t="shared" si="0"/>
        <v>2.6501944602201233E-2</v>
      </c>
      <c r="D33" s="6">
        <v>79.854704999999996</v>
      </c>
      <c r="E33" s="6"/>
    </row>
    <row r="34" spans="1:5" x14ac:dyDescent="0.35">
      <c r="A34" s="4">
        <v>43999</v>
      </c>
      <c r="B34" s="6">
        <v>85.554500000000004</v>
      </c>
      <c r="C34" s="10">
        <f t="shared" si="0"/>
        <v>-1.391325459271564E-3</v>
      </c>
      <c r="D34" s="6">
        <v>80.322519999999997</v>
      </c>
      <c r="E34" s="6"/>
    </row>
    <row r="35" spans="1:5" x14ac:dyDescent="0.35">
      <c r="A35" s="4">
        <v>44000</v>
      </c>
      <c r="B35" s="6">
        <v>85.588499999999996</v>
      </c>
      <c r="C35" s="10">
        <f t="shared" si="0"/>
        <v>3.9740750048200546E-4</v>
      </c>
      <c r="D35" s="6">
        <v>80.717939999999999</v>
      </c>
      <c r="E35" s="6"/>
    </row>
    <row r="36" spans="1:5" x14ac:dyDescent="0.35">
      <c r="A36" s="4">
        <v>44001</v>
      </c>
      <c r="B36" s="6">
        <v>85.099500000000006</v>
      </c>
      <c r="C36" s="10">
        <f t="shared" si="0"/>
        <v>-5.7133843915945226E-3</v>
      </c>
      <c r="D36" s="6">
        <v>81.117864999999995</v>
      </c>
      <c r="E36" s="6"/>
    </row>
    <row r="37" spans="1:5" x14ac:dyDescent="0.35">
      <c r="A37" s="4">
        <v>44004</v>
      </c>
      <c r="B37" s="6">
        <v>87.325999999999993</v>
      </c>
      <c r="C37" s="10">
        <f t="shared" si="0"/>
        <v>2.6163490972332282E-2</v>
      </c>
      <c r="D37" s="6">
        <v>81.604294999999993</v>
      </c>
      <c r="E37" s="6"/>
    </row>
    <row r="38" spans="1:5" x14ac:dyDescent="0.35">
      <c r="A38" s="4">
        <v>44005</v>
      </c>
      <c r="B38" s="6">
        <v>89.189899999999994</v>
      </c>
      <c r="C38" s="10">
        <f t="shared" si="0"/>
        <v>2.1344158669811986E-2</v>
      </c>
      <c r="D38" s="6">
        <v>82.2102</v>
      </c>
      <c r="E38" s="6"/>
    </row>
    <row r="39" spans="1:5" x14ac:dyDescent="0.35">
      <c r="A39" s="4">
        <v>44006</v>
      </c>
      <c r="B39" s="6">
        <v>87.615600000000001</v>
      </c>
      <c r="C39" s="10">
        <f t="shared" si="0"/>
        <v>-1.7651101750310261E-2</v>
      </c>
      <c r="D39" s="6">
        <v>82.720600000000005</v>
      </c>
      <c r="E39" s="6"/>
    </row>
    <row r="40" spans="1:5" x14ac:dyDescent="0.35">
      <c r="A40" s="4">
        <v>44007</v>
      </c>
      <c r="B40" s="6">
        <v>88.778700000000001</v>
      </c>
      <c r="C40" s="10">
        <f t="shared" si="0"/>
        <v>1.3275033213263399E-2</v>
      </c>
      <c r="D40" s="6">
        <v>83.287450000000007</v>
      </c>
      <c r="E40" s="6"/>
    </row>
    <row r="41" spans="1:5" x14ac:dyDescent="0.35">
      <c r="A41" s="4">
        <v>44008</v>
      </c>
      <c r="B41" s="6">
        <v>86.050899999999999</v>
      </c>
      <c r="C41" s="10">
        <f t="shared" si="0"/>
        <v>-3.0725838517572379E-2</v>
      </c>
      <c r="D41" s="6">
        <v>83.721684999999994</v>
      </c>
      <c r="E41" s="6"/>
    </row>
    <row r="42" spans="1:5" x14ac:dyDescent="0.35">
      <c r="A42" s="4">
        <v>44011</v>
      </c>
      <c r="B42" s="6">
        <v>88.034099999999995</v>
      </c>
      <c r="C42" s="10">
        <f t="shared" si="0"/>
        <v>2.3046824611944849E-2</v>
      </c>
      <c r="D42" s="6">
        <v>84.207504999999998</v>
      </c>
      <c r="E42" s="6"/>
    </row>
    <row r="43" spans="1:5" x14ac:dyDescent="0.35">
      <c r="A43" s="4">
        <v>44012</v>
      </c>
      <c r="B43" s="6">
        <v>88.769000000000005</v>
      </c>
      <c r="C43" s="10">
        <f t="shared" si="0"/>
        <v>8.3479015517851085E-3</v>
      </c>
      <c r="D43" s="6">
        <v>84.711945</v>
      </c>
      <c r="E43" s="6"/>
    </row>
    <row r="44" spans="1:5" x14ac:dyDescent="0.35">
      <c r="A44" s="4">
        <v>44013</v>
      </c>
      <c r="B44" s="6">
        <v>88.601100000000002</v>
      </c>
      <c r="C44" s="10">
        <f t="shared" si="0"/>
        <v>-1.891426060899648E-3</v>
      </c>
      <c r="D44" s="6">
        <v>85.186329999999998</v>
      </c>
      <c r="E44" s="6"/>
    </row>
    <row r="45" spans="1:5" x14ac:dyDescent="0.35">
      <c r="A45" s="4">
        <v>44014</v>
      </c>
      <c r="B45" s="6">
        <v>88.601100000000002</v>
      </c>
      <c r="C45" s="10">
        <f t="shared" si="0"/>
        <v>0</v>
      </c>
      <c r="D45" s="6">
        <v>85.694779999999994</v>
      </c>
      <c r="E45" s="6"/>
    </row>
    <row r="46" spans="1:5" x14ac:dyDescent="0.35">
      <c r="A46" s="4">
        <v>44018</v>
      </c>
      <c r="B46" s="6">
        <v>90.971100000000007</v>
      </c>
      <c r="C46" s="10">
        <f t="shared" si="0"/>
        <v>2.6749103566434229E-2</v>
      </c>
      <c r="D46" s="6">
        <v>86.210040000000006</v>
      </c>
      <c r="E46" s="6"/>
    </row>
    <row r="47" spans="1:5" x14ac:dyDescent="0.35">
      <c r="A47" s="4">
        <v>44019</v>
      </c>
      <c r="B47" s="6">
        <v>90.688900000000004</v>
      </c>
      <c r="C47" s="10">
        <f t="shared" si="0"/>
        <v>-3.1020840684569118E-3</v>
      </c>
      <c r="D47" s="6">
        <v>86.687344999999993</v>
      </c>
      <c r="E47" s="6"/>
    </row>
    <row r="48" spans="1:5" x14ac:dyDescent="0.35">
      <c r="A48" s="4">
        <v>44020</v>
      </c>
      <c r="B48" s="6">
        <v>92.801000000000002</v>
      </c>
      <c r="C48" s="10">
        <f t="shared" si="0"/>
        <v>2.3289509521010832E-2</v>
      </c>
      <c r="D48" s="6">
        <v>87.142139999999998</v>
      </c>
      <c r="E48" s="6"/>
    </row>
    <row r="49" spans="1:5" x14ac:dyDescent="0.35">
      <c r="A49" s="4">
        <v>44021</v>
      </c>
      <c r="B49" s="6">
        <v>93.200100000000006</v>
      </c>
      <c r="C49" s="10">
        <f t="shared" si="0"/>
        <v>4.3006002090495432E-3</v>
      </c>
      <c r="D49" s="6">
        <v>87.509209999999996</v>
      </c>
      <c r="E49" s="6"/>
    </row>
    <row r="50" spans="1:5" x14ac:dyDescent="0.35">
      <c r="A50" s="4">
        <v>44022</v>
      </c>
      <c r="B50" s="6">
        <v>93.363100000000003</v>
      </c>
      <c r="C50" s="10">
        <f t="shared" si="0"/>
        <v>1.7489251620974589E-3</v>
      </c>
      <c r="D50" s="6">
        <v>88.090540000000004</v>
      </c>
      <c r="E50" s="6"/>
    </row>
    <row r="51" spans="1:5" x14ac:dyDescent="0.35">
      <c r="A51" s="4">
        <v>44025</v>
      </c>
      <c r="B51" s="6">
        <v>92.932400000000001</v>
      </c>
      <c r="C51" s="10">
        <f t="shared" si="0"/>
        <v>-4.6131715849195842E-3</v>
      </c>
      <c r="D51" s="6">
        <v>88.615049999999997</v>
      </c>
      <c r="E51" s="6">
        <v>81.800659999999993</v>
      </c>
    </row>
    <row r="52" spans="1:5" x14ac:dyDescent="0.35">
      <c r="A52" s="4">
        <v>44026</v>
      </c>
      <c r="B52" s="6">
        <v>94.470299999999995</v>
      </c>
      <c r="C52" s="10">
        <f t="shared" si="0"/>
        <v>1.6548588005905307E-2</v>
      </c>
      <c r="D52" s="6">
        <v>89.165475000000001</v>
      </c>
      <c r="E52" s="6">
        <v>82.287042</v>
      </c>
    </row>
    <row r="53" spans="1:5" x14ac:dyDescent="0.35">
      <c r="A53" s="4">
        <v>44027</v>
      </c>
      <c r="B53" s="6">
        <v>95.12</v>
      </c>
      <c r="C53" s="10">
        <f t="shared" si="0"/>
        <v>6.8772937102985487E-3</v>
      </c>
      <c r="D53" s="6">
        <v>89.637789999999995</v>
      </c>
      <c r="E53" s="6">
        <v>82.766565999999997</v>
      </c>
    </row>
    <row r="54" spans="1:5" x14ac:dyDescent="0.35">
      <c r="A54" s="4">
        <v>44028</v>
      </c>
      <c r="B54" s="6">
        <v>93.949600000000004</v>
      </c>
      <c r="C54" s="10">
        <f t="shared" si="0"/>
        <v>-1.230445752733389E-2</v>
      </c>
      <c r="D54" s="6">
        <v>90.057545000000005</v>
      </c>
      <c r="E54" s="6">
        <v>83.201325999999995</v>
      </c>
    </row>
    <row r="55" spans="1:5" x14ac:dyDescent="0.35">
      <c r="A55" s="4">
        <v>44029</v>
      </c>
      <c r="B55" s="6">
        <v>93.759799999999998</v>
      </c>
      <c r="C55" s="10">
        <f t="shared" si="0"/>
        <v>-2.0202321244582322E-3</v>
      </c>
      <c r="D55" s="6">
        <v>90.46611</v>
      </c>
      <c r="E55" s="6">
        <v>83.61739</v>
      </c>
    </row>
    <row r="56" spans="1:5" x14ac:dyDescent="0.35">
      <c r="A56" s="4">
        <v>44032</v>
      </c>
      <c r="B56" s="6">
        <v>95.735699999999994</v>
      </c>
      <c r="C56" s="10">
        <f t="shared" si="0"/>
        <v>2.1074063724538572E-2</v>
      </c>
      <c r="D56" s="6">
        <v>90.997919999999993</v>
      </c>
      <c r="E56" s="6">
        <v>84.057878000000002</v>
      </c>
    </row>
    <row r="57" spans="1:5" x14ac:dyDescent="0.35">
      <c r="A57" s="4">
        <v>44033</v>
      </c>
      <c r="B57" s="6">
        <v>94.414400000000001</v>
      </c>
      <c r="C57" s="10">
        <f t="shared" si="0"/>
        <v>-1.3801539028805321E-2</v>
      </c>
      <c r="D57" s="6">
        <v>91.352339999999998</v>
      </c>
      <c r="E57" s="6">
        <v>84.436849999999993</v>
      </c>
    </row>
    <row r="58" spans="1:5" x14ac:dyDescent="0.35">
      <c r="A58" s="4">
        <v>44034</v>
      </c>
      <c r="B58" s="6">
        <v>94.679599999999994</v>
      </c>
      <c r="C58" s="10">
        <f t="shared" si="0"/>
        <v>2.808893558609693E-3</v>
      </c>
      <c r="D58" s="6">
        <v>91.626824999999997</v>
      </c>
      <c r="E58" s="6">
        <v>84.797376</v>
      </c>
    </row>
    <row r="59" spans="1:5" x14ac:dyDescent="0.35">
      <c r="A59" s="4">
        <v>44035</v>
      </c>
      <c r="B59" s="6">
        <v>90.370099999999994</v>
      </c>
      <c r="C59" s="10">
        <f t="shared" si="0"/>
        <v>-4.5516668849467035E-2</v>
      </c>
      <c r="D59" s="6">
        <v>91.76455</v>
      </c>
      <c r="E59" s="6">
        <v>85.08923200000001</v>
      </c>
    </row>
    <row r="60" spans="1:5" x14ac:dyDescent="0.35">
      <c r="A60" s="4">
        <v>44036</v>
      </c>
      <c r="B60" s="6">
        <v>90.146299999999997</v>
      </c>
      <c r="C60" s="10">
        <f t="shared" si="0"/>
        <v>-2.4764828189854926E-3</v>
      </c>
      <c r="D60" s="6">
        <v>91.832930000000005</v>
      </c>
      <c r="E60" s="6">
        <v>85.394911999999991</v>
      </c>
    </row>
    <row r="61" spans="1:5" x14ac:dyDescent="0.35">
      <c r="A61" s="4">
        <v>44039</v>
      </c>
      <c r="B61" s="6">
        <v>92.282700000000006</v>
      </c>
      <c r="C61" s="10">
        <f t="shared" si="0"/>
        <v>2.3699253324873215E-2</v>
      </c>
      <c r="D61" s="6">
        <v>92.14452</v>
      </c>
      <c r="E61" s="6">
        <v>85.734122000000013</v>
      </c>
    </row>
    <row r="62" spans="1:5" x14ac:dyDescent="0.35">
      <c r="A62" s="4">
        <v>44040</v>
      </c>
      <c r="B62" s="6">
        <v>90.7667</v>
      </c>
      <c r="C62" s="10">
        <f t="shared" si="0"/>
        <v>-1.6427781155081145E-2</v>
      </c>
      <c r="D62" s="6">
        <v>92.281149999999997</v>
      </c>
      <c r="E62" s="6">
        <v>86.051917999999986</v>
      </c>
    </row>
    <row r="63" spans="1:5" x14ac:dyDescent="0.35">
      <c r="A63" s="4">
        <v>44041</v>
      </c>
      <c r="B63" s="6">
        <v>92.506600000000006</v>
      </c>
      <c r="C63" s="10">
        <f t="shared" si="0"/>
        <v>1.9168924286109501E-2</v>
      </c>
      <c r="D63" s="6">
        <v>92.468029999999999</v>
      </c>
      <c r="E63" s="6">
        <v>86.369228000000007</v>
      </c>
    </row>
    <row r="64" spans="1:5" x14ac:dyDescent="0.35">
      <c r="A64" s="4">
        <v>44042</v>
      </c>
      <c r="B64" s="6">
        <v>93.625900000000001</v>
      </c>
      <c r="C64" s="10">
        <f t="shared" si="0"/>
        <v>1.2099677212220383E-2</v>
      </c>
      <c r="D64" s="6">
        <v>92.719269999999995</v>
      </c>
      <c r="E64" s="6">
        <v>86.717782</v>
      </c>
    </row>
    <row r="65" spans="1:5" x14ac:dyDescent="0.35">
      <c r="A65" s="4">
        <v>44043</v>
      </c>
      <c r="B65" s="6">
        <v>103.42749999999999</v>
      </c>
      <c r="C65" s="10">
        <f t="shared" si="0"/>
        <v>0.10468898029284635</v>
      </c>
      <c r="D65" s="6">
        <v>93.460589999999996</v>
      </c>
      <c r="E65" s="6">
        <v>87.232729999999989</v>
      </c>
    </row>
    <row r="66" spans="1:5" x14ac:dyDescent="0.35">
      <c r="A66" s="4">
        <v>44046</v>
      </c>
      <c r="B66" s="6">
        <v>106.0337</v>
      </c>
      <c r="C66" s="10">
        <f t="shared" ref="C66:C129" si="1">(B66/B65)-1</f>
        <v>2.5198327330739012E-2</v>
      </c>
      <c r="D66" s="6">
        <v>94.213719999999995</v>
      </c>
      <c r="E66" s="6">
        <v>87.811384000000004</v>
      </c>
    </row>
    <row r="67" spans="1:5" x14ac:dyDescent="0.35">
      <c r="A67" s="4">
        <v>44047</v>
      </c>
      <c r="B67" s="6">
        <v>106.74169999999999</v>
      </c>
      <c r="C67" s="10">
        <f t="shared" si="1"/>
        <v>6.6771224620096881E-3</v>
      </c>
      <c r="D67" s="6">
        <v>95.016360000000006</v>
      </c>
      <c r="E67" s="6">
        <v>88.39427000000002</v>
      </c>
    </row>
    <row r="68" spans="1:5" x14ac:dyDescent="0.35">
      <c r="A68" s="4">
        <v>44048</v>
      </c>
      <c r="B68" s="6">
        <v>107.12869999999999</v>
      </c>
      <c r="C68" s="10">
        <f t="shared" si="1"/>
        <v>3.6255746348428097E-3</v>
      </c>
      <c r="D68" s="6">
        <v>95.732744999999994</v>
      </c>
      <c r="E68" s="6">
        <v>88.995407999999983</v>
      </c>
    </row>
    <row r="69" spans="1:5" x14ac:dyDescent="0.35">
      <c r="A69" s="4">
        <v>44049</v>
      </c>
      <c r="B69" s="6">
        <v>110.8663</v>
      </c>
      <c r="C69" s="10">
        <f t="shared" si="1"/>
        <v>3.4888876650234657E-2</v>
      </c>
      <c r="D69" s="6">
        <v>96.616055000000003</v>
      </c>
      <c r="E69" s="6">
        <v>89.66458200000001</v>
      </c>
    </row>
    <row r="70" spans="1:5" x14ac:dyDescent="0.35">
      <c r="A70" s="4">
        <v>44050</v>
      </c>
      <c r="B70" s="6">
        <v>108.34569999999999</v>
      </c>
      <c r="C70" s="10">
        <f t="shared" si="1"/>
        <v>-2.2735493111973648E-2</v>
      </c>
      <c r="D70" s="6">
        <v>97.365184999999997</v>
      </c>
      <c r="E70" s="6">
        <v>90.282662000000002</v>
      </c>
    </row>
    <row r="71" spans="1:5" x14ac:dyDescent="0.35">
      <c r="A71" s="4">
        <v>44053</v>
      </c>
      <c r="B71" s="6">
        <v>109.9204</v>
      </c>
      <c r="C71" s="10">
        <f t="shared" si="1"/>
        <v>1.4534033191903495E-2</v>
      </c>
      <c r="D71" s="6">
        <v>98.214585</v>
      </c>
      <c r="E71" s="6">
        <v>90.933746000000014</v>
      </c>
    </row>
    <row r="72" spans="1:5" x14ac:dyDescent="0.35">
      <c r="A72" s="4">
        <v>44054</v>
      </c>
      <c r="B72" s="6">
        <v>106.6514</v>
      </c>
      <c r="C72" s="10">
        <f t="shared" si="1"/>
        <v>-2.9739702548389646E-2</v>
      </c>
      <c r="D72" s="6">
        <v>98.823639999999997</v>
      </c>
      <c r="E72" s="6">
        <v>91.500419999999991</v>
      </c>
    </row>
    <row r="73" spans="1:5" x14ac:dyDescent="0.35">
      <c r="A73" s="4">
        <v>44055</v>
      </c>
      <c r="B73" s="6">
        <v>110.19589999999999</v>
      </c>
      <c r="C73" s="10">
        <f t="shared" si="1"/>
        <v>3.323444417982313E-2</v>
      </c>
      <c r="D73" s="6">
        <v>99.577434999999994</v>
      </c>
      <c r="E73" s="6">
        <v>92.13073399999999</v>
      </c>
    </row>
    <row r="74" spans="1:5" x14ac:dyDescent="0.35">
      <c r="A74" s="4">
        <v>44056</v>
      </c>
      <c r="B74" s="6">
        <v>112.1461</v>
      </c>
      <c r="C74" s="10">
        <f t="shared" si="1"/>
        <v>1.7697573140198486E-2</v>
      </c>
      <c r="D74" s="6">
        <v>100.48726000000001</v>
      </c>
      <c r="E74" s="6">
        <v>92.791388000000012</v>
      </c>
    </row>
    <row r="75" spans="1:5" x14ac:dyDescent="0.35">
      <c r="A75" s="4">
        <v>44057</v>
      </c>
      <c r="B75" s="6">
        <v>112.0462</v>
      </c>
      <c r="C75" s="10">
        <f t="shared" si="1"/>
        <v>-8.9080226597271217E-4</v>
      </c>
      <c r="D75" s="6">
        <v>101.40158</v>
      </c>
      <c r="E75" s="6">
        <v>93.463670000000008</v>
      </c>
    </row>
    <row r="76" spans="1:5" x14ac:dyDescent="0.35">
      <c r="A76" s="4">
        <v>44060</v>
      </c>
      <c r="B76" s="6">
        <v>111.75360000000001</v>
      </c>
      <c r="C76" s="10">
        <f t="shared" si="1"/>
        <v>-2.611422788099893E-3</v>
      </c>
      <c r="D76" s="6">
        <v>102.20247500000001</v>
      </c>
      <c r="E76" s="6">
        <v>94.085424000000003</v>
      </c>
    </row>
    <row r="77" spans="1:5" x14ac:dyDescent="0.35">
      <c r="A77" s="4">
        <v>44061</v>
      </c>
      <c r="B77" s="6">
        <v>112.6849</v>
      </c>
      <c r="C77" s="10">
        <f t="shared" si="1"/>
        <v>8.3335122984851129E-3</v>
      </c>
      <c r="D77" s="6">
        <v>103.116</v>
      </c>
      <c r="E77" s="6">
        <v>94.716266000000019</v>
      </c>
    </row>
    <row r="78" spans="1:5" x14ac:dyDescent="0.35">
      <c r="A78" s="4">
        <v>44062</v>
      </c>
      <c r="B78" s="6">
        <v>112.8262</v>
      </c>
      <c r="C78" s="10">
        <f t="shared" si="1"/>
        <v>1.2539390814563234E-3</v>
      </c>
      <c r="D78" s="6">
        <v>104.02333</v>
      </c>
      <c r="E78" s="6">
        <v>95.298687999999999</v>
      </c>
    </row>
    <row r="79" spans="1:5" x14ac:dyDescent="0.35">
      <c r="A79" s="4">
        <v>44063</v>
      </c>
      <c r="B79" s="6">
        <v>115.32980000000001</v>
      </c>
      <c r="C79" s="10">
        <f t="shared" si="1"/>
        <v>2.2189881428249958E-2</v>
      </c>
      <c r="D79" s="6">
        <v>105.271315</v>
      </c>
      <c r="E79" s="6">
        <v>95.888110000000012</v>
      </c>
    </row>
    <row r="80" spans="1:5" x14ac:dyDescent="0.35">
      <c r="A80" s="4">
        <v>44064</v>
      </c>
      <c r="B80" s="6">
        <v>121.273</v>
      </c>
      <c r="C80" s="10">
        <f t="shared" si="1"/>
        <v>5.1532214570735313E-2</v>
      </c>
      <c r="D80" s="6">
        <v>106.82765000000001</v>
      </c>
      <c r="E80" s="6">
        <v>96.678839999999994</v>
      </c>
    </row>
    <row r="81" spans="1:5" x14ac:dyDescent="0.35">
      <c r="A81" s="4">
        <v>44067</v>
      </c>
      <c r="B81" s="6">
        <v>122.7235</v>
      </c>
      <c r="C81" s="10">
        <f t="shared" si="1"/>
        <v>1.196061777972024E-2</v>
      </c>
      <c r="D81" s="6">
        <v>108.34969</v>
      </c>
      <c r="E81" s="6">
        <v>97.484465999999998</v>
      </c>
    </row>
    <row r="82" spans="1:5" x14ac:dyDescent="0.35">
      <c r="A82" s="4">
        <v>44068</v>
      </c>
      <c r="B82" s="6">
        <v>121.7167</v>
      </c>
      <c r="C82" s="10">
        <f t="shared" si="1"/>
        <v>-8.203807746682612E-3</v>
      </c>
      <c r="D82" s="6">
        <v>109.89718999999999</v>
      </c>
      <c r="E82" s="6">
        <v>98.249563999999992</v>
      </c>
    </row>
    <row r="83" spans="1:5" x14ac:dyDescent="0.35">
      <c r="A83" s="4">
        <v>44069</v>
      </c>
      <c r="B83" s="6">
        <v>123.3719</v>
      </c>
      <c r="C83" s="10">
        <f t="shared" si="1"/>
        <v>1.3598791291581147E-2</v>
      </c>
      <c r="D83" s="6">
        <v>111.440455</v>
      </c>
      <c r="E83" s="6">
        <v>99.003527999999989</v>
      </c>
    </row>
    <row r="84" spans="1:5" x14ac:dyDescent="0.35">
      <c r="A84" s="4">
        <v>44070</v>
      </c>
      <c r="B84" s="6">
        <v>121.89709999999999</v>
      </c>
      <c r="C84" s="10">
        <f t="shared" si="1"/>
        <v>-1.1954099758535008E-2</v>
      </c>
      <c r="D84" s="6">
        <v>112.854015</v>
      </c>
      <c r="E84" s="6">
        <v>99.730380000000011</v>
      </c>
    </row>
    <row r="85" spans="1:5" x14ac:dyDescent="0.35">
      <c r="A85" s="4">
        <v>44071</v>
      </c>
      <c r="B85" s="6">
        <v>121.6996</v>
      </c>
      <c r="C85" s="10">
        <f t="shared" si="1"/>
        <v>-1.6202190207970091E-3</v>
      </c>
      <c r="D85" s="6">
        <v>113.76761999999999</v>
      </c>
      <c r="E85" s="6">
        <v>100.452602</v>
      </c>
    </row>
    <row r="86" spans="1:5" x14ac:dyDescent="0.35">
      <c r="A86" s="4">
        <v>44074</v>
      </c>
      <c r="B86" s="6">
        <v>125.8267</v>
      </c>
      <c r="C86" s="10">
        <f t="shared" si="1"/>
        <v>3.3912190344093096E-2</v>
      </c>
      <c r="D86" s="6">
        <v>114.75727000000001</v>
      </c>
      <c r="E86" s="6">
        <v>101.267146</v>
      </c>
    </row>
    <row r="87" spans="1:5" x14ac:dyDescent="0.35">
      <c r="A87" s="4">
        <v>44075</v>
      </c>
      <c r="B87" s="6">
        <v>130.83869999999999</v>
      </c>
      <c r="C87" s="10">
        <f t="shared" si="1"/>
        <v>3.983256335896912E-2</v>
      </c>
      <c r="D87" s="6">
        <v>115.96212</v>
      </c>
      <c r="E87" s="6">
        <v>102.1374</v>
      </c>
    </row>
    <row r="88" spans="1:5" x14ac:dyDescent="0.35">
      <c r="A88" s="4">
        <v>44076</v>
      </c>
      <c r="B88" s="6">
        <v>128.12799999999999</v>
      </c>
      <c r="C88" s="10">
        <f t="shared" si="1"/>
        <v>-2.0717876285838988E-2</v>
      </c>
      <c r="D88" s="6">
        <v>117.012085</v>
      </c>
      <c r="E88" s="6">
        <v>102.916162</v>
      </c>
    </row>
    <row r="89" spans="1:5" x14ac:dyDescent="0.35">
      <c r="A89" s="4">
        <v>44077</v>
      </c>
      <c r="B89" s="6">
        <v>117.8699</v>
      </c>
      <c r="C89" s="10">
        <f t="shared" si="1"/>
        <v>-8.0061344905094756E-2</v>
      </c>
      <c r="D89" s="6">
        <v>117.36226499999999</v>
      </c>
      <c r="E89" s="6">
        <v>103.521248</v>
      </c>
    </row>
    <row r="90" spans="1:5" x14ac:dyDescent="0.35">
      <c r="A90" s="4">
        <v>44078</v>
      </c>
      <c r="B90" s="6">
        <v>117.9479</v>
      </c>
      <c r="C90" s="10">
        <f t="shared" si="1"/>
        <v>6.6174655276718397E-4</v>
      </c>
      <c r="D90" s="6">
        <v>117.842375</v>
      </c>
      <c r="E90" s="6">
        <v>104.104632</v>
      </c>
    </row>
    <row r="91" spans="1:5" x14ac:dyDescent="0.35">
      <c r="A91" s="4">
        <v>44082</v>
      </c>
      <c r="B91" s="6">
        <v>110.0107</v>
      </c>
      <c r="C91" s="10">
        <f t="shared" si="1"/>
        <v>-6.7294118843998052E-2</v>
      </c>
      <c r="D91" s="6">
        <v>117.84689</v>
      </c>
      <c r="E91" s="6">
        <v>104.583828</v>
      </c>
    </row>
    <row r="92" spans="1:5" x14ac:dyDescent="0.35">
      <c r="A92" s="4">
        <v>44083</v>
      </c>
      <c r="B92" s="6">
        <v>114.3986</v>
      </c>
      <c r="C92" s="10">
        <f t="shared" si="1"/>
        <v>3.9886120168310946E-2</v>
      </c>
      <c r="D92" s="6">
        <v>118.23425</v>
      </c>
      <c r="E92" s="6">
        <v>105.111118</v>
      </c>
    </row>
    <row r="93" spans="1:5" x14ac:dyDescent="0.35">
      <c r="A93" s="4">
        <v>44084</v>
      </c>
      <c r="B93" s="6">
        <v>110.664</v>
      </c>
      <c r="C93" s="10">
        <f t="shared" si="1"/>
        <v>-3.2645504403025938E-2</v>
      </c>
      <c r="D93" s="6">
        <v>118.257655</v>
      </c>
      <c r="E93" s="6">
        <v>105.549018</v>
      </c>
    </row>
    <row r="94" spans="1:5" x14ac:dyDescent="0.35">
      <c r="A94" s="4">
        <v>44085</v>
      </c>
      <c r="B94" s="6">
        <v>109.2111</v>
      </c>
      <c r="C94" s="10">
        <f t="shared" si="1"/>
        <v>-1.3128930817610018E-2</v>
      </c>
      <c r="D94" s="6">
        <v>118.110905</v>
      </c>
      <c r="E94" s="6">
        <v>105.961218</v>
      </c>
    </row>
    <row r="95" spans="1:5" x14ac:dyDescent="0.35">
      <c r="A95" s="4">
        <v>44088</v>
      </c>
      <c r="B95" s="6">
        <v>112.48739999999999</v>
      </c>
      <c r="C95" s="10">
        <f t="shared" si="1"/>
        <v>2.9999697832912453E-2</v>
      </c>
      <c r="D95" s="6">
        <v>118.132965</v>
      </c>
      <c r="E95" s="6">
        <v>106.43894400000001</v>
      </c>
    </row>
    <row r="96" spans="1:5" x14ac:dyDescent="0.35">
      <c r="A96" s="4">
        <v>44089</v>
      </c>
      <c r="B96" s="6">
        <v>112.66289999999999</v>
      </c>
      <c r="C96" s="10">
        <f t="shared" si="1"/>
        <v>1.5601747395708188E-3</v>
      </c>
      <c r="D96" s="6">
        <v>118.17843000000001</v>
      </c>
      <c r="E96" s="6">
        <v>106.87278000000001</v>
      </c>
    </row>
    <row r="97" spans="1:5" x14ac:dyDescent="0.35">
      <c r="A97" s="4">
        <v>44090</v>
      </c>
      <c r="B97" s="6">
        <v>109.3378</v>
      </c>
      <c r="C97" s="10">
        <f t="shared" si="1"/>
        <v>-2.9513708594399723E-2</v>
      </c>
      <c r="D97" s="6">
        <v>118.01107500000001</v>
      </c>
      <c r="E97" s="6">
        <v>107.245758</v>
      </c>
    </row>
    <row r="98" spans="1:5" x14ac:dyDescent="0.35">
      <c r="A98" s="4">
        <v>44091</v>
      </c>
      <c r="B98" s="6">
        <v>107.5924</v>
      </c>
      <c r="C98" s="10">
        <f t="shared" si="1"/>
        <v>-1.5963372228085859E-2</v>
      </c>
      <c r="D98" s="6">
        <v>117.749385</v>
      </c>
      <c r="E98" s="6">
        <v>107.541586</v>
      </c>
    </row>
    <row r="99" spans="1:5" x14ac:dyDescent="0.35">
      <c r="A99" s="4">
        <v>44092</v>
      </c>
      <c r="B99" s="6">
        <v>104.1795</v>
      </c>
      <c r="C99" s="10">
        <f t="shared" si="1"/>
        <v>-3.1720641978429609E-2</v>
      </c>
      <c r="D99" s="6">
        <v>117.19186999999999</v>
      </c>
      <c r="E99" s="6">
        <v>107.761174</v>
      </c>
    </row>
    <row r="100" spans="1:5" x14ac:dyDescent="0.35">
      <c r="A100" s="4">
        <v>44095</v>
      </c>
      <c r="B100" s="6">
        <v>107.3389</v>
      </c>
      <c r="C100" s="10">
        <f t="shared" si="1"/>
        <v>3.0326503774734892E-2</v>
      </c>
      <c r="D100" s="6">
        <v>116.495165</v>
      </c>
      <c r="E100" s="6">
        <v>108.04069</v>
      </c>
    </row>
    <row r="101" spans="1:5" x14ac:dyDescent="0.35">
      <c r="A101" s="4">
        <v>44096</v>
      </c>
      <c r="B101" s="6">
        <v>109.0258</v>
      </c>
      <c r="C101" s="10">
        <f t="shared" si="1"/>
        <v>1.5715644561291375E-2</v>
      </c>
      <c r="D101" s="6">
        <v>115.81028000000001</v>
      </c>
      <c r="E101" s="6">
        <v>108.36255800000001</v>
      </c>
    </row>
    <row r="102" spans="1:5" x14ac:dyDescent="0.35">
      <c r="A102" s="4">
        <v>44097</v>
      </c>
      <c r="B102" s="6">
        <v>104.4526</v>
      </c>
      <c r="C102" s="10">
        <f t="shared" si="1"/>
        <v>-4.1946034791764841E-2</v>
      </c>
      <c r="D102" s="6">
        <v>114.947075</v>
      </c>
      <c r="E102" s="6">
        <v>108.56220399999999</v>
      </c>
    </row>
    <row r="103" spans="1:5" x14ac:dyDescent="0.35">
      <c r="A103" s="4">
        <v>44098</v>
      </c>
      <c r="B103" s="6">
        <v>105.5252</v>
      </c>
      <c r="C103" s="10">
        <f t="shared" si="1"/>
        <v>1.0268772629881795E-2</v>
      </c>
      <c r="D103" s="6">
        <v>114.05474</v>
      </c>
      <c r="E103" s="6">
        <v>108.770308</v>
      </c>
    </row>
    <row r="104" spans="1:5" x14ac:dyDescent="0.35">
      <c r="A104" s="4">
        <v>44099</v>
      </c>
      <c r="B104" s="6">
        <v>109.4841</v>
      </c>
      <c r="C104" s="10">
        <f t="shared" si="1"/>
        <v>3.7516157278072004E-2</v>
      </c>
      <c r="D104" s="6">
        <v>113.43409</v>
      </c>
      <c r="E104" s="6">
        <v>109.08099799999999</v>
      </c>
    </row>
    <row r="105" spans="1:5" x14ac:dyDescent="0.35">
      <c r="A105" s="4">
        <v>44102</v>
      </c>
      <c r="B105" s="6">
        <v>112.09739999999999</v>
      </c>
      <c r="C105" s="10">
        <f t="shared" si="1"/>
        <v>2.3869219366099648E-2</v>
      </c>
      <c r="D105" s="6">
        <v>112.95398</v>
      </c>
      <c r="E105" s="6">
        <v>109.44775</v>
      </c>
    </row>
    <row r="106" spans="1:5" x14ac:dyDescent="0.35">
      <c r="A106" s="4">
        <v>44103</v>
      </c>
      <c r="B106" s="6">
        <v>111.249</v>
      </c>
      <c r="C106" s="10">
        <f t="shared" si="1"/>
        <v>-7.568418179190628E-3</v>
      </c>
      <c r="D106" s="6">
        <v>112.225095</v>
      </c>
      <c r="E106" s="6">
        <v>109.758016</v>
      </c>
    </row>
    <row r="107" spans="1:5" x14ac:dyDescent="0.35">
      <c r="A107" s="4">
        <v>44104</v>
      </c>
      <c r="B107" s="6">
        <v>112.92619999999999</v>
      </c>
      <c r="C107" s="10">
        <f t="shared" si="1"/>
        <v>1.5076090571600531E-2</v>
      </c>
      <c r="D107" s="6">
        <v>111.32947</v>
      </c>
      <c r="E107" s="6">
        <v>110.128252</v>
      </c>
    </row>
    <row r="108" spans="1:5" x14ac:dyDescent="0.35">
      <c r="A108" s="4">
        <v>44105</v>
      </c>
      <c r="B108" s="6">
        <v>113.8818</v>
      </c>
      <c r="C108" s="10">
        <f t="shared" si="1"/>
        <v>8.4621637848436571E-3</v>
      </c>
      <c r="D108" s="6">
        <v>110.61716</v>
      </c>
      <c r="E108" s="6">
        <v>110.51229600000001</v>
      </c>
    </row>
    <row r="109" spans="1:5" x14ac:dyDescent="0.35">
      <c r="A109" s="4">
        <v>44106</v>
      </c>
      <c r="B109" s="6">
        <v>110.20569999999999</v>
      </c>
      <c r="C109" s="10">
        <f t="shared" si="1"/>
        <v>-3.227996045022119E-2</v>
      </c>
      <c r="D109" s="6">
        <v>110.23394999999999</v>
      </c>
      <c r="E109" s="6">
        <v>110.909008</v>
      </c>
    </row>
    <row r="110" spans="1:5" x14ac:dyDescent="0.35">
      <c r="A110" s="4">
        <v>44109</v>
      </c>
      <c r="B110" s="6">
        <v>113.599</v>
      </c>
      <c r="C110" s="10">
        <f t="shared" si="1"/>
        <v>3.0790603389842852E-2</v>
      </c>
      <c r="D110" s="6">
        <v>110.016505</v>
      </c>
      <c r="E110" s="6">
        <v>111.378062</v>
      </c>
    </row>
    <row r="111" spans="1:5" x14ac:dyDescent="0.35">
      <c r="A111" s="4">
        <v>44110</v>
      </c>
      <c r="B111" s="6">
        <v>110.34220000000001</v>
      </c>
      <c r="C111" s="10">
        <f t="shared" si="1"/>
        <v>-2.8669266454810272E-2</v>
      </c>
      <c r="D111" s="6">
        <v>110.03308</v>
      </c>
      <c r="E111" s="6">
        <v>111.73925199999999</v>
      </c>
    </row>
    <row r="112" spans="1:5" x14ac:dyDescent="0.35">
      <c r="A112" s="4">
        <v>44111</v>
      </c>
      <c r="B112" s="6">
        <v>112.2144</v>
      </c>
      <c r="C112" s="10">
        <f t="shared" si="1"/>
        <v>1.6967216531843521E-2</v>
      </c>
      <c r="D112" s="6">
        <v>109.92386999999999</v>
      </c>
      <c r="E112" s="6">
        <v>112.168206</v>
      </c>
    </row>
    <row r="113" spans="1:5" x14ac:dyDescent="0.35">
      <c r="A113" s="4">
        <v>44112</v>
      </c>
      <c r="B113" s="6">
        <v>112.1071</v>
      </c>
      <c r="C113" s="10">
        <f t="shared" si="1"/>
        <v>-9.5620526420847618E-4</v>
      </c>
      <c r="D113" s="6">
        <v>109.996025</v>
      </c>
      <c r="E113" s="6">
        <v>112.560216</v>
      </c>
    </row>
    <row r="114" spans="1:5" x14ac:dyDescent="0.35">
      <c r="A114" s="4">
        <v>44113</v>
      </c>
      <c r="B114" s="6">
        <v>114.0573</v>
      </c>
      <c r="C114" s="10">
        <f t="shared" si="1"/>
        <v>1.7395865203898797E-2</v>
      </c>
      <c r="D114" s="6">
        <v>110.23833500000001</v>
      </c>
      <c r="E114" s="6">
        <v>112.968844</v>
      </c>
    </row>
    <row r="115" spans="1:5" x14ac:dyDescent="0.35">
      <c r="A115" s="4">
        <v>44116</v>
      </c>
      <c r="B115" s="6">
        <v>121.3023</v>
      </c>
      <c r="C115" s="10">
        <f t="shared" si="1"/>
        <v>6.3520704067166367E-2</v>
      </c>
      <c r="D115" s="6">
        <v>110.67908</v>
      </c>
      <c r="E115" s="6">
        <v>113.32634</v>
      </c>
    </row>
    <row r="116" spans="1:5" x14ac:dyDescent="0.35">
      <c r="A116" s="4">
        <v>44117</v>
      </c>
      <c r="B116" s="6">
        <v>118.0844</v>
      </c>
      <c r="C116" s="10">
        <f t="shared" si="1"/>
        <v>-2.6527938876674262E-2</v>
      </c>
      <c r="D116" s="6">
        <v>110.950155</v>
      </c>
      <c r="E116" s="6">
        <v>113.56735399999999</v>
      </c>
    </row>
    <row r="117" spans="1:5" x14ac:dyDescent="0.35">
      <c r="A117" s="4">
        <v>44118</v>
      </c>
      <c r="B117" s="6">
        <v>118.1722</v>
      </c>
      <c r="C117" s="10">
        <f t="shared" si="1"/>
        <v>7.4353597935039595E-4</v>
      </c>
      <c r="D117" s="6">
        <v>111.391875</v>
      </c>
      <c r="E117" s="6">
        <v>113.795964</v>
      </c>
    </row>
    <row r="118" spans="1:5" x14ac:dyDescent="0.35">
      <c r="A118" s="4">
        <v>44119</v>
      </c>
      <c r="B118" s="6">
        <v>117.7042</v>
      </c>
      <c r="C118" s="10">
        <f t="shared" si="1"/>
        <v>-3.9603223093079842E-3</v>
      </c>
      <c r="D118" s="6">
        <v>111.897465</v>
      </c>
      <c r="E118" s="6">
        <v>114.007474</v>
      </c>
    </row>
    <row r="119" spans="1:5" x14ac:dyDescent="0.35">
      <c r="A119" s="4">
        <v>44120</v>
      </c>
      <c r="B119" s="6">
        <v>116.05629999999999</v>
      </c>
      <c r="C119" s="10">
        <f t="shared" si="1"/>
        <v>-1.4000350029990449E-2</v>
      </c>
      <c r="D119" s="6">
        <v>112.491305</v>
      </c>
      <c r="E119" s="6">
        <v>114.11127399999999</v>
      </c>
    </row>
    <row r="120" spans="1:5" x14ac:dyDescent="0.35">
      <c r="A120" s="4">
        <v>44123</v>
      </c>
      <c r="B120" s="6">
        <v>113.092</v>
      </c>
      <c r="C120" s="10">
        <f t="shared" si="1"/>
        <v>-2.5541913709122177E-2</v>
      </c>
      <c r="D120" s="6">
        <v>112.77896</v>
      </c>
      <c r="E120" s="6">
        <v>114.2062</v>
      </c>
    </row>
    <row r="121" spans="1:5" x14ac:dyDescent="0.35">
      <c r="A121" s="4">
        <v>44124</v>
      </c>
      <c r="B121" s="6">
        <v>114.5839</v>
      </c>
      <c r="C121" s="10">
        <f t="shared" si="1"/>
        <v>1.3191914547448169E-2</v>
      </c>
      <c r="D121" s="6">
        <v>113.056865</v>
      </c>
      <c r="E121" s="6">
        <v>114.29947</v>
      </c>
    </row>
    <row r="122" spans="1:5" x14ac:dyDescent="0.35">
      <c r="A122" s="4">
        <v>44125</v>
      </c>
      <c r="B122" s="6">
        <v>113.9598</v>
      </c>
      <c r="C122" s="10">
        <f t="shared" si="1"/>
        <v>-5.4466639728617539E-3</v>
      </c>
      <c r="D122" s="6">
        <v>113.532225</v>
      </c>
      <c r="E122" s="6">
        <v>114.445638</v>
      </c>
    </row>
    <row r="123" spans="1:5" x14ac:dyDescent="0.35">
      <c r="A123" s="4">
        <v>44126</v>
      </c>
      <c r="B123" s="6">
        <v>112.8677</v>
      </c>
      <c r="C123" s="10">
        <f t="shared" si="1"/>
        <v>-9.5832039017267334E-3</v>
      </c>
      <c r="D123" s="6">
        <v>113.89935</v>
      </c>
      <c r="E123" s="6">
        <v>114.49907399999999</v>
      </c>
    </row>
    <row r="124" spans="1:5" x14ac:dyDescent="0.35">
      <c r="A124" s="4">
        <v>44127</v>
      </c>
      <c r="B124" s="6">
        <v>112.1754</v>
      </c>
      <c r="C124" s="10">
        <f t="shared" si="1"/>
        <v>-6.1337300219638236E-3</v>
      </c>
      <c r="D124" s="6">
        <v>114.03391499999999</v>
      </c>
      <c r="E124" s="6">
        <v>114.49966000000001</v>
      </c>
    </row>
    <row r="125" spans="1:5" x14ac:dyDescent="0.35">
      <c r="A125" s="4">
        <v>44130</v>
      </c>
      <c r="B125" s="6">
        <v>112.18510000000001</v>
      </c>
      <c r="C125" s="10">
        <f t="shared" si="1"/>
        <v>8.6471721964187509E-5</v>
      </c>
      <c r="D125" s="6">
        <v>114.03830000000001</v>
      </c>
      <c r="E125" s="6">
        <v>114.502438</v>
      </c>
    </row>
    <row r="126" spans="1:5" x14ac:dyDescent="0.35">
      <c r="A126" s="4">
        <v>44131</v>
      </c>
      <c r="B126" s="6">
        <v>113.6965</v>
      </c>
      <c r="C126" s="10">
        <f t="shared" si="1"/>
        <v>1.3472377347793829E-2</v>
      </c>
      <c r="D126" s="6">
        <v>114.160675</v>
      </c>
      <c r="E126" s="6">
        <v>114.541296</v>
      </c>
    </row>
    <row r="127" spans="1:5" x14ac:dyDescent="0.35">
      <c r="A127" s="4">
        <v>44132</v>
      </c>
      <c r="B127" s="6">
        <v>108.431</v>
      </c>
      <c r="C127" s="10">
        <f t="shared" si="1"/>
        <v>-4.6311891746887546E-2</v>
      </c>
      <c r="D127" s="6">
        <v>113.93591499999999</v>
      </c>
      <c r="E127" s="6">
        <v>114.45621800000001</v>
      </c>
    </row>
    <row r="128" spans="1:5" x14ac:dyDescent="0.35">
      <c r="A128" s="4">
        <v>44133</v>
      </c>
      <c r="B128" s="6">
        <v>112.44840000000001</v>
      </c>
      <c r="C128" s="10">
        <f t="shared" si="1"/>
        <v>3.7050290046204637E-2</v>
      </c>
      <c r="D128" s="6">
        <v>113.864245</v>
      </c>
      <c r="E128" s="6">
        <v>114.448662</v>
      </c>
    </row>
    <row r="129" spans="1:5" x14ac:dyDescent="0.35">
      <c r="A129" s="4">
        <v>44134</v>
      </c>
      <c r="B129" s="6">
        <v>106.14919999999999</v>
      </c>
      <c r="C129" s="10">
        <f t="shared" si="1"/>
        <v>-5.6018582745508305E-2</v>
      </c>
      <c r="D129" s="6">
        <v>113.66142000000001</v>
      </c>
      <c r="E129" s="6">
        <v>114.26505</v>
      </c>
    </row>
    <row r="130" spans="1:5" x14ac:dyDescent="0.35">
      <c r="A130" s="4">
        <v>44137</v>
      </c>
      <c r="B130" s="6">
        <v>106.0615</v>
      </c>
      <c r="C130" s="10">
        <f t="shared" ref="C130:C193" si="2">(B130/B129)-1</f>
        <v>-8.2619558131380444E-4</v>
      </c>
      <c r="D130" s="6">
        <v>113.28454499999999</v>
      </c>
      <c r="E130" s="6">
        <v>113.96082</v>
      </c>
    </row>
    <row r="131" spans="1:5" x14ac:dyDescent="0.35">
      <c r="A131" s="4">
        <v>44138</v>
      </c>
      <c r="B131" s="6">
        <v>107.68989999999999</v>
      </c>
      <c r="C131" s="10">
        <f t="shared" si="2"/>
        <v>1.5353356307425292E-2</v>
      </c>
      <c r="D131" s="6">
        <v>113.15192999999999</v>
      </c>
      <c r="E131" s="6">
        <v>113.66014800000001</v>
      </c>
    </row>
    <row r="132" spans="1:5" x14ac:dyDescent="0.35">
      <c r="A132" s="4">
        <v>44139</v>
      </c>
      <c r="B132" s="6">
        <v>112.08759999999999</v>
      </c>
      <c r="C132" s="10">
        <f t="shared" si="2"/>
        <v>4.0836698706192553E-2</v>
      </c>
      <c r="D132" s="6">
        <v>113.14559</v>
      </c>
      <c r="E132" s="6">
        <v>113.46756600000001</v>
      </c>
    </row>
    <row r="133" spans="1:5" x14ac:dyDescent="0.35">
      <c r="A133" s="4">
        <v>44140</v>
      </c>
      <c r="B133" s="6">
        <v>116.066</v>
      </c>
      <c r="C133" s="10">
        <f t="shared" si="2"/>
        <v>3.5493667452956457E-2</v>
      </c>
      <c r="D133" s="6">
        <v>113.343535</v>
      </c>
      <c r="E133" s="6">
        <v>113.321448</v>
      </c>
    </row>
    <row r="134" spans="1:5" x14ac:dyDescent="0.35">
      <c r="A134" s="4">
        <v>44141</v>
      </c>
      <c r="B134" s="6">
        <v>115.9341</v>
      </c>
      <c r="C134" s="10">
        <f t="shared" si="2"/>
        <v>-1.136422380369817E-3</v>
      </c>
      <c r="D134" s="6">
        <v>113.437375</v>
      </c>
      <c r="E134" s="6">
        <v>113.20218800000001</v>
      </c>
    </row>
    <row r="135" spans="1:5" x14ac:dyDescent="0.35">
      <c r="A135" s="4">
        <v>44144</v>
      </c>
      <c r="B135" s="6">
        <v>113.61920000000001</v>
      </c>
      <c r="C135" s="10">
        <f t="shared" si="2"/>
        <v>-1.996737801906423E-2</v>
      </c>
      <c r="D135" s="6">
        <v>113.05322</v>
      </c>
      <c r="E135" s="6">
        <v>113.04058000000001</v>
      </c>
    </row>
    <row r="136" spans="1:5" x14ac:dyDescent="0.35">
      <c r="A136" s="4">
        <v>44145</v>
      </c>
      <c r="B136" s="6">
        <v>113.2773</v>
      </c>
      <c r="C136" s="10">
        <f t="shared" si="2"/>
        <v>-3.0091745057174712E-3</v>
      </c>
      <c r="D136" s="6">
        <v>112.812865</v>
      </c>
      <c r="E136" s="6">
        <v>112.789592</v>
      </c>
    </row>
    <row r="137" spans="1:5" x14ac:dyDescent="0.35">
      <c r="A137" s="4">
        <v>44146</v>
      </c>
      <c r="B137" s="6">
        <v>116.71559999999999</v>
      </c>
      <c r="C137" s="10">
        <f t="shared" si="2"/>
        <v>3.0352948031070692E-2</v>
      </c>
      <c r="D137" s="6">
        <v>112.74003500000001</v>
      </c>
      <c r="E137" s="6">
        <v>112.50713</v>
      </c>
    </row>
    <row r="138" spans="1:5" x14ac:dyDescent="0.35">
      <c r="A138" s="4">
        <v>44147</v>
      </c>
      <c r="B138" s="6">
        <v>116.4421</v>
      </c>
      <c r="C138" s="10">
        <f t="shared" si="2"/>
        <v>-2.3433028661121735E-3</v>
      </c>
      <c r="D138" s="6">
        <v>112.67693</v>
      </c>
      <c r="E138" s="6">
        <v>112.27341199999999</v>
      </c>
    </row>
    <row r="139" spans="1:5" x14ac:dyDescent="0.35">
      <c r="A139" s="4">
        <v>44148</v>
      </c>
      <c r="B139" s="6">
        <v>116.4909</v>
      </c>
      <c r="C139" s="10">
        <f t="shared" si="2"/>
        <v>4.1909240729931518E-4</v>
      </c>
      <c r="D139" s="6">
        <v>112.69866</v>
      </c>
      <c r="E139" s="6">
        <v>112.24583199999999</v>
      </c>
    </row>
    <row r="140" spans="1:5" x14ac:dyDescent="0.35">
      <c r="A140" s="4">
        <v>44151</v>
      </c>
      <c r="B140" s="6">
        <v>117.5068</v>
      </c>
      <c r="C140" s="10">
        <f t="shared" si="2"/>
        <v>8.72085287348634E-3</v>
      </c>
      <c r="D140" s="6">
        <v>112.9194</v>
      </c>
      <c r="E140" s="6">
        <v>112.23701</v>
      </c>
    </row>
    <row r="141" spans="1:5" x14ac:dyDescent="0.35">
      <c r="A141" s="4">
        <v>44152</v>
      </c>
      <c r="B141" s="6">
        <v>116.61790000000001</v>
      </c>
      <c r="C141" s="10">
        <f t="shared" si="2"/>
        <v>-7.5646685979023909E-3</v>
      </c>
      <c r="D141" s="6">
        <v>113.0211</v>
      </c>
      <c r="E141" s="6">
        <v>112.36915399999999</v>
      </c>
    </row>
    <row r="142" spans="1:5" x14ac:dyDescent="0.35">
      <c r="A142" s="4">
        <v>44153</v>
      </c>
      <c r="B142" s="6">
        <v>115.2895</v>
      </c>
      <c r="C142" s="10">
        <f t="shared" si="2"/>
        <v>-1.1391047172003677E-2</v>
      </c>
      <c r="D142" s="6">
        <v>113.087585</v>
      </c>
      <c r="E142" s="6">
        <v>112.386972</v>
      </c>
    </row>
    <row r="143" spans="1:5" x14ac:dyDescent="0.35">
      <c r="A143" s="4">
        <v>44154</v>
      </c>
      <c r="B143" s="6">
        <v>115.8853</v>
      </c>
      <c r="C143" s="10">
        <f t="shared" si="2"/>
        <v>5.1678600392923713E-3</v>
      </c>
      <c r="D143" s="6">
        <v>113.23846500000001</v>
      </c>
      <c r="E143" s="6">
        <v>112.491398</v>
      </c>
    </row>
    <row r="144" spans="1:5" x14ac:dyDescent="0.35">
      <c r="A144" s="4">
        <v>44155</v>
      </c>
      <c r="B144" s="6">
        <v>114.6155</v>
      </c>
      <c r="C144" s="10">
        <f t="shared" si="2"/>
        <v>-1.0957386312155259E-2</v>
      </c>
      <c r="D144" s="6">
        <v>113.36047000000001</v>
      </c>
      <c r="E144" s="6">
        <v>112.599486</v>
      </c>
    </row>
    <row r="145" spans="1:5" x14ac:dyDescent="0.35">
      <c r="A145" s="4">
        <v>44158</v>
      </c>
      <c r="B145" s="6">
        <v>111.20650000000001</v>
      </c>
      <c r="C145" s="10">
        <f t="shared" si="2"/>
        <v>-2.9742923077594186E-2</v>
      </c>
      <c r="D145" s="6">
        <v>113.31153999999999</v>
      </c>
      <c r="E145" s="6">
        <v>112.573868</v>
      </c>
    </row>
    <row r="146" spans="1:5" x14ac:dyDescent="0.35">
      <c r="A146" s="4">
        <v>44159</v>
      </c>
      <c r="B146" s="6">
        <v>112.49590000000001</v>
      </c>
      <c r="C146" s="10">
        <f t="shared" si="2"/>
        <v>1.1594645996412023E-2</v>
      </c>
      <c r="D146" s="6">
        <v>113.25151</v>
      </c>
      <c r="E146" s="6">
        <v>112.570528</v>
      </c>
    </row>
    <row r="147" spans="1:5" x14ac:dyDescent="0.35">
      <c r="A147" s="4">
        <v>44160</v>
      </c>
      <c r="B147" s="6">
        <v>113.3359</v>
      </c>
      <c r="C147" s="10">
        <f t="shared" si="2"/>
        <v>7.4669387951027399E-3</v>
      </c>
      <c r="D147" s="6">
        <v>113.49675499999999</v>
      </c>
      <c r="E147" s="6">
        <v>112.65049</v>
      </c>
    </row>
    <row r="148" spans="1:5" x14ac:dyDescent="0.35">
      <c r="A148" s="4">
        <v>44162</v>
      </c>
      <c r="B148" s="6">
        <v>113.88290000000001</v>
      </c>
      <c r="C148" s="10">
        <f t="shared" si="2"/>
        <v>4.8263612853474136E-3</v>
      </c>
      <c r="D148" s="6">
        <v>113.56847999999999</v>
      </c>
      <c r="E148" s="6">
        <v>112.77630000000001</v>
      </c>
    </row>
    <row r="149" spans="1:5" x14ac:dyDescent="0.35">
      <c r="A149" s="4">
        <v>44165</v>
      </c>
      <c r="B149" s="6">
        <v>116.28579999999999</v>
      </c>
      <c r="C149" s="10">
        <f t="shared" si="2"/>
        <v>2.1099743684082295E-2</v>
      </c>
      <c r="D149" s="6">
        <v>114.07531</v>
      </c>
      <c r="E149" s="6">
        <v>113.01842600000001</v>
      </c>
    </row>
    <row r="150" spans="1:5" x14ac:dyDescent="0.35">
      <c r="A150" s="4">
        <v>44166</v>
      </c>
      <c r="B150" s="6">
        <v>119.8706</v>
      </c>
      <c r="C150" s="10">
        <f t="shared" si="2"/>
        <v>3.082749570454868E-2</v>
      </c>
      <c r="D150" s="6">
        <v>114.765765</v>
      </c>
      <c r="E150" s="6">
        <v>113.26906</v>
      </c>
    </row>
    <row r="151" spans="1:5" x14ac:dyDescent="0.35">
      <c r="A151" s="4">
        <v>44167</v>
      </c>
      <c r="B151" s="6">
        <v>120.2222</v>
      </c>
      <c r="C151" s="10">
        <f t="shared" si="2"/>
        <v>2.9331629273567916E-3</v>
      </c>
      <c r="D151" s="6">
        <v>115.39238</v>
      </c>
      <c r="E151" s="6">
        <v>113.492988</v>
      </c>
    </row>
    <row r="152" spans="1:5" x14ac:dyDescent="0.35">
      <c r="A152" s="4">
        <v>44168</v>
      </c>
      <c r="B152" s="6">
        <v>120.0855</v>
      </c>
      <c r="C152" s="10">
        <f t="shared" si="2"/>
        <v>-1.1370612083292375E-3</v>
      </c>
      <c r="D152" s="6">
        <v>115.792275</v>
      </c>
      <c r="E152" s="6">
        <v>113.805646</v>
      </c>
    </row>
    <row r="153" spans="1:5" x14ac:dyDescent="0.35">
      <c r="A153" s="4">
        <v>44169</v>
      </c>
      <c r="B153" s="6">
        <v>119.4115</v>
      </c>
      <c r="C153" s="10">
        <f t="shared" si="2"/>
        <v>-5.6126676409724574E-3</v>
      </c>
      <c r="D153" s="6">
        <v>115.95954999999999</v>
      </c>
      <c r="E153" s="6">
        <v>114.083372</v>
      </c>
    </row>
    <row r="154" spans="1:5" x14ac:dyDescent="0.35">
      <c r="A154" s="4">
        <v>44172</v>
      </c>
      <c r="B154" s="6">
        <v>120.8767</v>
      </c>
      <c r="C154" s="10">
        <f t="shared" si="2"/>
        <v>1.227017498314642E-2</v>
      </c>
      <c r="D154" s="6">
        <v>116.20668000000001</v>
      </c>
      <c r="E154" s="6">
        <v>114.311224</v>
      </c>
    </row>
    <row r="155" spans="1:5" x14ac:dyDescent="0.35">
      <c r="A155" s="4">
        <v>44173</v>
      </c>
      <c r="B155" s="6">
        <v>121.492</v>
      </c>
      <c r="C155" s="10">
        <f t="shared" si="2"/>
        <v>5.0903110359565851E-3</v>
      </c>
      <c r="D155" s="6">
        <v>116.60032</v>
      </c>
      <c r="E155" s="6">
        <v>114.499116</v>
      </c>
    </row>
    <row r="156" spans="1:5" x14ac:dyDescent="0.35">
      <c r="A156" s="4">
        <v>44174</v>
      </c>
      <c r="B156" s="6">
        <v>118.9524</v>
      </c>
      <c r="C156" s="10">
        <f t="shared" si="2"/>
        <v>-2.0903433970961061E-2</v>
      </c>
      <c r="D156" s="6">
        <v>116.884075</v>
      </c>
      <c r="E156" s="6">
        <v>114.653184</v>
      </c>
    </row>
    <row r="157" spans="1:5" x14ac:dyDescent="0.35">
      <c r="A157" s="4">
        <v>44175</v>
      </c>
      <c r="B157" s="6">
        <v>120.3785</v>
      </c>
      <c r="C157" s="10">
        <f t="shared" si="2"/>
        <v>1.1988829145103574E-2</v>
      </c>
      <c r="D157" s="6">
        <v>117.06722000000001</v>
      </c>
      <c r="E157" s="6">
        <v>114.80222999999999</v>
      </c>
    </row>
    <row r="158" spans="1:5" x14ac:dyDescent="0.35">
      <c r="A158" s="4">
        <v>44176</v>
      </c>
      <c r="B158" s="6">
        <v>119.56780000000001</v>
      </c>
      <c r="C158" s="10">
        <f t="shared" si="2"/>
        <v>-6.734591309909943E-3</v>
      </c>
      <c r="D158" s="6">
        <v>117.223505</v>
      </c>
      <c r="E158" s="6">
        <v>114.91595</v>
      </c>
    </row>
    <row r="159" spans="1:5" x14ac:dyDescent="0.35">
      <c r="A159" s="4">
        <v>44179</v>
      </c>
      <c r="B159" s="6">
        <v>118.9524</v>
      </c>
      <c r="C159" s="10">
        <f t="shared" si="2"/>
        <v>-5.1468706457759028E-3</v>
      </c>
      <c r="D159" s="6">
        <v>117.34658</v>
      </c>
      <c r="E159" s="6">
        <v>115.090884</v>
      </c>
    </row>
    <row r="160" spans="1:5" x14ac:dyDescent="0.35">
      <c r="A160" s="4">
        <v>44180</v>
      </c>
      <c r="B160" s="6">
        <v>124.91079999999999</v>
      </c>
      <c r="C160" s="10">
        <f t="shared" si="2"/>
        <v>5.0090624485088053E-2</v>
      </c>
      <c r="D160" s="6">
        <v>117.71678</v>
      </c>
      <c r="E160" s="6">
        <v>115.31712</v>
      </c>
    </row>
    <row r="161" spans="1:5" x14ac:dyDescent="0.35">
      <c r="A161" s="4">
        <v>44181</v>
      </c>
      <c r="B161" s="6">
        <v>124.8424</v>
      </c>
      <c r="C161" s="10">
        <f t="shared" si="2"/>
        <v>-5.4759076076682511E-4</v>
      </c>
      <c r="D161" s="6">
        <v>118.128005</v>
      </c>
      <c r="E161" s="6">
        <v>115.607124</v>
      </c>
    </row>
    <row r="162" spans="1:5" x14ac:dyDescent="0.35">
      <c r="A162" s="4">
        <v>44182</v>
      </c>
      <c r="B162" s="6">
        <v>125.71169999999999</v>
      </c>
      <c r="C162" s="10">
        <f t="shared" si="2"/>
        <v>6.9631791763054007E-3</v>
      </c>
      <c r="D162" s="6">
        <v>118.64911499999999</v>
      </c>
      <c r="E162" s="6">
        <v>115.87707</v>
      </c>
    </row>
    <row r="163" spans="1:5" x14ac:dyDescent="0.35">
      <c r="A163" s="4">
        <v>44183</v>
      </c>
      <c r="B163" s="6">
        <v>123.7191</v>
      </c>
      <c r="C163" s="10">
        <f t="shared" si="2"/>
        <v>-1.5850553289789238E-2</v>
      </c>
      <c r="D163" s="6">
        <v>119.04080500000001</v>
      </c>
      <c r="E163" s="6">
        <v>116.10930999999999</v>
      </c>
    </row>
    <row r="164" spans="1:5" x14ac:dyDescent="0.35">
      <c r="A164" s="4">
        <v>44186</v>
      </c>
      <c r="B164" s="6">
        <v>125.2526</v>
      </c>
      <c r="C164" s="10">
        <f t="shared" si="2"/>
        <v>1.2395014189401588E-2</v>
      </c>
      <c r="D164" s="6">
        <v>119.57266</v>
      </c>
      <c r="E164" s="6">
        <v>116.33321599999999</v>
      </c>
    </row>
    <row r="165" spans="1:5" x14ac:dyDescent="0.35">
      <c r="A165" s="4">
        <v>44187</v>
      </c>
      <c r="B165" s="6">
        <v>128.81790000000001</v>
      </c>
      <c r="C165" s="10">
        <f t="shared" si="2"/>
        <v>2.8464878174185637E-2</v>
      </c>
      <c r="D165" s="6">
        <v>120.45323</v>
      </c>
      <c r="E165" s="6">
        <v>116.48352800000001</v>
      </c>
    </row>
    <row r="166" spans="1:5" x14ac:dyDescent="0.35">
      <c r="A166" s="4">
        <v>44188</v>
      </c>
      <c r="B166" s="6">
        <v>127.91930000000001</v>
      </c>
      <c r="C166" s="10">
        <f t="shared" si="2"/>
        <v>-6.9757386201761973E-3</v>
      </c>
      <c r="D166" s="6">
        <v>121.2244</v>
      </c>
      <c r="E166" s="6">
        <v>116.680226</v>
      </c>
    </row>
    <row r="167" spans="1:5" x14ac:dyDescent="0.35">
      <c r="A167" s="4">
        <v>44189</v>
      </c>
      <c r="B167" s="6">
        <v>128.9058</v>
      </c>
      <c r="C167" s="10">
        <f t="shared" si="2"/>
        <v>7.7118933577653426E-3</v>
      </c>
      <c r="D167" s="6">
        <v>122.002895</v>
      </c>
      <c r="E167" s="6">
        <v>116.894898</v>
      </c>
    </row>
    <row r="168" spans="1:5" x14ac:dyDescent="0.35">
      <c r="A168" s="4">
        <v>44193</v>
      </c>
      <c r="B168" s="6">
        <v>133.5162</v>
      </c>
      <c r="C168" s="10">
        <f t="shared" si="2"/>
        <v>3.5765652127367487E-2</v>
      </c>
      <c r="D168" s="6">
        <v>122.98456</v>
      </c>
      <c r="E168" s="6">
        <v>117.21113800000001</v>
      </c>
    </row>
    <row r="169" spans="1:5" x14ac:dyDescent="0.35">
      <c r="A169" s="4">
        <v>44194</v>
      </c>
      <c r="B169" s="6">
        <v>131.73849999999999</v>
      </c>
      <c r="C169" s="10">
        <f t="shared" si="2"/>
        <v>-1.3314489178092304E-2</v>
      </c>
      <c r="D169" s="6">
        <v>123.757195</v>
      </c>
      <c r="E169" s="6">
        <v>117.524782</v>
      </c>
    </row>
    <row r="170" spans="1:5" x14ac:dyDescent="0.35">
      <c r="A170" s="4">
        <v>44195</v>
      </c>
      <c r="B170" s="6">
        <v>130.61519999999999</v>
      </c>
      <c r="C170" s="10">
        <f t="shared" si="2"/>
        <v>-8.5267404745006381E-3</v>
      </c>
      <c r="D170" s="6">
        <v>124.294425</v>
      </c>
      <c r="E170" s="6">
        <v>117.875246</v>
      </c>
    </row>
    <row r="171" spans="1:5" x14ac:dyDescent="0.35">
      <c r="A171" s="4">
        <v>44196</v>
      </c>
      <c r="B171" s="6">
        <v>129.60900000000001</v>
      </c>
      <c r="C171" s="10">
        <f t="shared" si="2"/>
        <v>-7.7035444573064771E-3</v>
      </c>
      <c r="D171" s="6">
        <v>124.76376500000001</v>
      </c>
      <c r="E171" s="6">
        <v>118.175748</v>
      </c>
    </row>
    <row r="172" spans="1:5" x14ac:dyDescent="0.35">
      <c r="A172" s="4">
        <v>44200</v>
      </c>
      <c r="B172" s="6">
        <v>126.40519999999999</v>
      </c>
      <c r="C172" s="10">
        <f t="shared" si="2"/>
        <v>-2.4718962417733414E-2</v>
      </c>
      <c r="D172" s="6">
        <v>125.07975</v>
      </c>
      <c r="E172" s="6">
        <v>118.424656</v>
      </c>
    </row>
    <row r="173" spans="1:5" x14ac:dyDescent="0.35">
      <c r="A173" s="4">
        <v>44201</v>
      </c>
      <c r="B173" s="6">
        <v>127.96810000000001</v>
      </c>
      <c r="C173" s="10">
        <f t="shared" si="2"/>
        <v>1.2364206535807165E-2</v>
      </c>
      <c r="D173" s="6">
        <v>125.50758</v>
      </c>
      <c r="E173" s="6">
        <v>118.726664</v>
      </c>
    </row>
    <row r="174" spans="1:5" x14ac:dyDescent="0.35">
      <c r="A174" s="4">
        <v>44202</v>
      </c>
      <c r="B174" s="6">
        <v>123.6605</v>
      </c>
      <c r="C174" s="10">
        <f t="shared" si="2"/>
        <v>-3.3661514080462251E-2</v>
      </c>
      <c r="D174" s="6">
        <v>125.64677</v>
      </c>
      <c r="E174" s="6">
        <v>118.956366</v>
      </c>
    </row>
    <row r="175" spans="1:5" x14ac:dyDescent="0.35">
      <c r="A175" s="4">
        <v>44203</v>
      </c>
      <c r="B175" s="6">
        <v>127.8802</v>
      </c>
      <c r="C175" s="10">
        <f t="shared" si="2"/>
        <v>3.4123264906740669E-2</v>
      </c>
      <c r="D175" s="6">
        <v>125.96617999999999</v>
      </c>
      <c r="E175" s="6">
        <v>119.270268</v>
      </c>
    </row>
    <row r="176" spans="1:5" x14ac:dyDescent="0.35">
      <c r="A176" s="4">
        <v>44204</v>
      </c>
      <c r="B176" s="6">
        <v>128.98400000000001</v>
      </c>
      <c r="C176" s="10">
        <f t="shared" si="2"/>
        <v>8.6315160595620277E-3</v>
      </c>
      <c r="D176" s="6">
        <v>126.46776</v>
      </c>
      <c r="E176" s="6">
        <v>119.576018</v>
      </c>
    </row>
    <row r="177" spans="1:5" x14ac:dyDescent="0.35">
      <c r="A177" s="4">
        <v>44207</v>
      </c>
      <c r="B177" s="6">
        <v>125.98520000000001</v>
      </c>
      <c r="C177" s="10">
        <f t="shared" si="2"/>
        <v>-2.3249395273832407E-2</v>
      </c>
      <c r="D177" s="6">
        <v>126.74809500000001</v>
      </c>
      <c r="E177" s="6">
        <v>119.927102</v>
      </c>
    </row>
    <row r="178" spans="1:5" x14ac:dyDescent="0.35">
      <c r="A178" s="4">
        <v>44208</v>
      </c>
      <c r="B178" s="6">
        <v>125.8094</v>
      </c>
      <c r="C178" s="10">
        <f t="shared" si="2"/>
        <v>-1.3954019995999767E-3</v>
      </c>
      <c r="D178" s="6">
        <v>127.060175</v>
      </c>
      <c r="E178" s="6">
        <v>120.194322</v>
      </c>
    </row>
    <row r="179" spans="1:5" x14ac:dyDescent="0.35">
      <c r="A179" s="4">
        <v>44209</v>
      </c>
      <c r="B179" s="6">
        <v>127.8509</v>
      </c>
      <c r="C179" s="10">
        <f t="shared" si="2"/>
        <v>1.6226927399701552E-2</v>
      </c>
      <c r="D179" s="6">
        <v>127.5051</v>
      </c>
      <c r="E179" s="6">
        <v>120.628356</v>
      </c>
    </row>
    <row r="180" spans="1:5" x14ac:dyDescent="0.35">
      <c r="A180" s="4">
        <v>44210</v>
      </c>
      <c r="B180" s="6">
        <v>125.91679999999999</v>
      </c>
      <c r="C180" s="10">
        <f t="shared" si="2"/>
        <v>-1.5127777747360405E-2</v>
      </c>
      <c r="D180" s="6">
        <v>127.55540000000001</v>
      </c>
      <c r="E180" s="6">
        <v>121.025462</v>
      </c>
    </row>
    <row r="181" spans="1:5" x14ac:dyDescent="0.35">
      <c r="A181" s="4">
        <v>44211</v>
      </c>
      <c r="B181" s="6">
        <v>124.1879</v>
      </c>
      <c r="C181" s="10">
        <f t="shared" si="2"/>
        <v>-1.3730495057053482E-2</v>
      </c>
      <c r="D181" s="6">
        <v>127.52267500000001</v>
      </c>
      <c r="E181" s="6">
        <v>121.355422</v>
      </c>
    </row>
    <row r="182" spans="1:5" x14ac:dyDescent="0.35">
      <c r="A182" s="4">
        <v>44215</v>
      </c>
      <c r="B182" s="6">
        <v>124.86190000000001</v>
      </c>
      <c r="C182" s="10">
        <f t="shared" si="2"/>
        <v>5.4272598216091872E-3</v>
      </c>
      <c r="D182" s="6">
        <v>127.48018500000001</v>
      </c>
      <c r="E182" s="6">
        <v>121.61090799999999</v>
      </c>
    </row>
    <row r="183" spans="1:5" x14ac:dyDescent="0.35">
      <c r="A183" s="4">
        <v>44216</v>
      </c>
      <c r="B183" s="6">
        <v>128.96440000000001</v>
      </c>
      <c r="C183" s="10">
        <f t="shared" si="2"/>
        <v>3.2856299639842046E-2</v>
      </c>
      <c r="D183" s="6">
        <v>127.74245000000001</v>
      </c>
      <c r="E183" s="6">
        <v>121.868876</v>
      </c>
    </row>
    <row r="184" spans="1:5" x14ac:dyDescent="0.35">
      <c r="A184" s="4">
        <v>44217</v>
      </c>
      <c r="B184" s="6">
        <v>133.69200000000001</v>
      </c>
      <c r="C184" s="10">
        <f t="shared" si="2"/>
        <v>3.665817853609199E-2</v>
      </c>
      <c r="D184" s="6">
        <v>128.16442000000001</v>
      </c>
      <c r="E184" s="6">
        <v>122.224034</v>
      </c>
    </row>
    <row r="185" spans="1:5" x14ac:dyDescent="0.35">
      <c r="A185" s="4">
        <v>44218</v>
      </c>
      <c r="B185" s="6">
        <v>135.8409</v>
      </c>
      <c r="C185" s="10">
        <f t="shared" si="2"/>
        <v>1.6073512252041899E-2</v>
      </c>
      <c r="D185" s="6">
        <v>128.51557</v>
      </c>
      <c r="E185" s="6">
        <v>122.668468</v>
      </c>
    </row>
    <row r="186" spans="1:5" x14ac:dyDescent="0.35">
      <c r="A186" s="4">
        <v>44221</v>
      </c>
      <c r="B186" s="6">
        <v>139.60159999999999</v>
      </c>
      <c r="C186" s="10">
        <f t="shared" si="2"/>
        <v>2.7684592784647188E-2</v>
      </c>
      <c r="D186" s="6">
        <v>129.09968499999999</v>
      </c>
      <c r="E186" s="6">
        <v>123.194954</v>
      </c>
    </row>
    <row r="187" spans="1:5" x14ac:dyDescent="0.35">
      <c r="A187" s="4">
        <v>44222</v>
      </c>
      <c r="B187" s="6">
        <v>139.83600000000001</v>
      </c>
      <c r="C187" s="10">
        <f t="shared" si="2"/>
        <v>1.6790638502712785E-3</v>
      </c>
      <c r="D187" s="6">
        <v>129.64619500000001</v>
      </c>
      <c r="E187" s="6">
        <v>123.65736200000001</v>
      </c>
    </row>
    <row r="188" spans="1:5" x14ac:dyDescent="0.35">
      <c r="A188" s="4">
        <v>44223</v>
      </c>
      <c r="B188" s="6">
        <v>138.76150000000001</v>
      </c>
      <c r="C188" s="10">
        <f t="shared" si="2"/>
        <v>-7.6840012586172346E-3</v>
      </c>
      <c r="D188" s="6">
        <v>129.90845999999999</v>
      </c>
      <c r="E188" s="6">
        <v>124.10375000000001</v>
      </c>
    </row>
    <row r="189" spans="1:5" x14ac:dyDescent="0.35">
      <c r="A189" s="4">
        <v>44224</v>
      </c>
      <c r="B189" s="6">
        <v>133.90690000000001</v>
      </c>
      <c r="C189" s="10">
        <f t="shared" si="2"/>
        <v>-3.4985208433174986E-2</v>
      </c>
      <c r="D189" s="6">
        <v>130.01687999999999</v>
      </c>
      <c r="E189" s="6">
        <v>124.45207000000001</v>
      </c>
    </row>
    <row r="190" spans="1:5" x14ac:dyDescent="0.35">
      <c r="A190" s="4">
        <v>44225</v>
      </c>
      <c r="B190" s="6">
        <v>128.89609999999999</v>
      </c>
      <c r="C190" s="10">
        <f t="shared" si="2"/>
        <v>-3.7420028392861182E-2</v>
      </c>
      <c r="D190" s="6">
        <v>129.930925</v>
      </c>
      <c r="E190" s="6">
        <v>124.679856</v>
      </c>
    </row>
    <row r="191" spans="1:5" x14ac:dyDescent="0.35">
      <c r="A191" s="4">
        <v>44228</v>
      </c>
      <c r="B191" s="6">
        <v>131.02539999999999</v>
      </c>
      <c r="C191" s="10">
        <f t="shared" si="2"/>
        <v>1.6519506796559336E-2</v>
      </c>
      <c r="D191" s="6">
        <v>130.001745</v>
      </c>
      <c r="E191" s="6">
        <v>124.968006</v>
      </c>
    </row>
    <row r="192" spans="1:5" x14ac:dyDescent="0.35">
      <c r="A192" s="4">
        <v>44229</v>
      </c>
      <c r="B192" s="6">
        <v>131.85570000000001</v>
      </c>
      <c r="C192" s="10">
        <f t="shared" si="2"/>
        <v>6.3369392499470489E-3</v>
      </c>
      <c r="D192" s="6">
        <v>130.27427</v>
      </c>
      <c r="E192" s="6">
        <v>125.29933</v>
      </c>
    </row>
    <row r="193" spans="1:5" x14ac:dyDescent="0.35">
      <c r="A193" s="4">
        <v>44230</v>
      </c>
      <c r="B193" s="6">
        <v>130.83000000000001</v>
      </c>
      <c r="C193" s="10">
        <f t="shared" si="2"/>
        <v>-7.7789583612994928E-3</v>
      </c>
      <c r="D193" s="6">
        <v>130.41736499999999</v>
      </c>
      <c r="E193" s="6">
        <v>125.598224</v>
      </c>
    </row>
    <row r="194" spans="1:5" x14ac:dyDescent="0.35">
      <c r="A194" s="4">
        <v>44231</v>
      </c>
      <c r="B194" s="6">
        <v>134.19999999999999</v>
      </c>
      <c r="C194" s="10">
        <f t="shared" ref="C194:C257" si="3">(B194/B193)-1</f>
        <v>2.5758618053963067E-2</v>
      </c>
      <c r="D194" s="6">
        <v>130.94434000000001</v>
      </c>
      <c r="E194" s="6">
        <v>125.989914</v>
      </c>
    </row>
    <row r="195" spans="1:5" x14ac:dyDescent="0.35">
      <c r="A195" s="4">
        <v>44232</v>
      </c>
      <c r="B195" s="6">
        <v>133.7842</v>
      </c>
      <c r="C195" s="10">
        <f t="shared" si="3"/>
        <v>-3.0983606557376531E-3</v>
      </c>
      <c r="D195" s="6">
        <v>131.23954000000001</v>
      </c>
      <c r="E195" s="6">
        <v>126.441468</v>
      </c>
    </row>
    <row r="196" spans="1:5" x14ac:dyDescent="0.35">
      <c r="A196" s="4">
        <v>44235</v>
      </c>
      <c r="B196" s="6">
        <v>133.93100000000001</v>
      </c>
      <c r="C196" s="10">
        <f t="shared" si="3"/>
        <v>1.0972895155034745E-3</v>
      </c>
      <c r="D196" s="6">
        <v>131.48688999999999</v>
      </c>
      <c r="E196" s="6">
        <v>126.87017</v>
      </c>
    </row>
    <row r="197" spans="1:5" x14ac:dyDescent="0.35">
      <c r="A197" s="4">
        <v>44236</v>
      </c>
      <c r="B197" s="6">
        <v>133.0505</v>
      </c>
      <c r="C197" s="10">
        <f t="shared" si="3"/>
        <v>-6.5742807863751196E-3</v>
      </c>
      <c r="D197" s="6">
        <v>131.84015500000001</v>
      </c>
      <c r="E197" s="6">
        <v>127.26446199999999</v>
      </c>
    </row>
    <row r="198" spans="1:5" x14ac:dyDescent="0.35">
      <c r="A198" s="4">
        <v>44237</v>
      </c>
      <c r="B198" s="6">
        <v>132.44399999999999</v>
      </c>
      <c r="C198" s="10">
        <f t="shared" si="3"/>
        <v>-4.5584195474651645E-3</v>
      </c>
      <c r="D198" s="6">
        <v>132.171885</v>
      </c>
      <c r="E198" s="6">
        <v>127.635684</v>
      </c>
    </row>
    <row r="199" spans="1:5" x14ac:dyDescent="0.35">
      <c r="A199" s="4">
        <v>44238</v>
      </c>
      <c r="B199" s="6">
        <v>132.18960000000001</v>
      </c>
      <c r="C199" s="10">
        <f t="shared" si="3"/>
        <v>-1.9208118148045239E-3</v>
      </c>
      <c r="D199" s="6">
        <v>132.38882000000001</v>
      </c>
      <c r="E199" s="6">
        <v>127.95376</v>
      </c>
    </row>
    <row r="200" spans="1:5" x14ac:dyDescent="0.35">
      <c r="A200" s="4">
        <v>44239</v>
      </c>
      <c r="B200" s="6">
        <v>132.42439999999999</v>
      </c>
      <c r="C200" s="10">
        <f t="shared" si="3"/>
        <v>1.7762365571873939E-3</v>
      </c>
      <c r="D200" s="6">
        <v>132.71420000000001</v>
      </c>
      <c r="E200" s="6">
        <v>128.204836</v>
      </c>
    </row>
    <row r="201" spans="1:5" x14ac:dyDescent="0.35">
      <c r="A201" s="4">
        <v>44243</v>
      </c>
      <c r="B201" s="6">
        <v>130.2919</v>
      </c>
      <c r="C201" s="10">
        <f t="shared" si="3"/>
        <v>-1.6103527748662527E-2</v>
      </c>
      <c r="D201" s="6">
        <v>133.01939999999999</v>
      </c>
      <c r="E201" s="6">
        <v>128.40622999999999</v>
      </c>
    </row>
    <row r="202" spans="1:5" x14ac:dyDescent="0.35">
      <c r="A202" s="4">
        <v>44244</v>
      </c>
      <c r="B202" s="6">
        <v>127.99299999999999</v>
      </c>
      <c r="C202" s="10">
        <f t="shared" si="3"/>
        <v>-1.7644228075574975E-2</v>
      </c>
      <c r="D202" s="6">
        <v>133.17595499999999</v>
      </c>
      <c r="E202" s="6">
        <v>128.56438</v>
      </c>
    </row>
    <row r="203" spans="1:5" x14ac:dyDescent="0.35">
      <c r="A203" s="4">
        <v>44245</v>
      </c>
      <c r="B203" s="6">
        <v>126.88760000000001</v>
      </c>
      <c r="C203" s="10">
        <f t="shared" si="3"/>
        <v>-8.6364098036610937E-3</v>
      </c>
      <c r="D203" s="6">
        <v>133.072115</v>
      </c>
      <c r="E203" s="6">
        <v>128.71390199999999</v>
      </c>
    </row>
    <row r="204" spans="1:5" x14ac:dyDescent="0.35">
      <c r="A204" s="4">
        <v>44246</v>
      </c>
      <c r="B204" s="6">
        <v>127.0441</v>
      </c>
      <c r="C204" s="10">
        <f t="shared" si="3"/>
        <v>1.233375050044172E-3</v>
      </c>
      <c r="D204" s="6">
        <v>132.73972000000001</v>
      </c>
      <c r="E204" s="6">
        <v>128.83725000000001</v>
      </c>
    </row>
    <row r="205" spans="1:5" x14ac:dyDescent="0.35">
      <c r="A205" s="4">
        <v>44249</v>
      </c>
      <c r="B205" s="6">
        <v>123.25830000000001</v>
      </c>
      <c r="C205" s="10">
        <f t="shared" si="3"/>
        <v>-2.9799101256965055E-2</v>
      </c>
      <c r="D205" s="6">
        <v>132.11059</v>
      </c>
      <c r="E205" s="6">
        <v>128.87257600000001</v>
      </c>
    </row>
    <row r="206" spans="1:5" x14ac:dyDescent="0.35">
      <c r="A206" s="4">
        <v>44250</v>
      </c>
      <c r="B206" s="6">
        <v>123.12139999999999</v>
      </c>
      <c r="C206" s="10">
        <f t="shared" si="3"/>
        <v>-1.1106757110881382E-3</v>
      </c>
      <c r="D206" s="6">
        <v>131.28657999999999</v>
      </c>
      <c r="E206" s="6">
        <v>128.95595599999999</v>
      </c>
    </row>
    <row r="207" spans="1:5" x14ac:dyDescent="0.35">
      <c r="A207" s="4">
        <v>44251</v>
      </c>
      <c r="B207" s="6">
        <v>122.6225</v>
      </c>
      <c r="C207" s="10">
        <f t="shared" si="3"/>
        <v>-4.0520981730226557E-3</v>
      </c>
      <c r="D207" s="6">
        <v>130.425905</v>
      </c>
      <c r="E207" s="6">
        <v>129.00083599999999</v>
      </c>
    </row>
    <row r="208" spans="1:5" x14ac:dyDescent="0.35">
      <c r="A208" s="4">
        <v>44252</v>
      </c>
      <c r="B208" s="6">
        <v>118.3573</v>
      </c>
      <c r="C208" s="10">
        <f t="shared" si="3"/>
        <v>-3.4783176007665895E-2</v>
      </c>
      <c r="D208" s="6">
        <v>129.40569500000001</v>
      </c>
      <c r="E208" s="6">
        <v>128.97662600000001</v>
      </c>
    </row>
    <row r="209" spans="1:5" x14ac:dyDescent="0.35">
      <c r="A209" s="4">
        <v>44253</v>
      </c>
      <c r="B209" s="6">
        <v>118.6215</v>
      </c>
      <c r="C209" s="10">
        <f t="shared" si="3"/>
        <v>2.2322239523882015E-3</v>
      </c>
      <c r="D209" s="6">
        <v>128.641425</v>
      </c>
      <c r="E209" s="6">
        <v>128.97000800000001</v>
      </c>
    </row>
    <row r="210" spans="1:5" x14ac:dyDescent="0.35">
      <c r="A210" s="4">
        <v>44256</v>
      </c>
      <c r="B210" s="6">
        <v>125.0094</v>
      </c>
      <c r="C210" s="10">
        <f t="shared" si="3"/>
        <v>5.3851114679885237E-2</v>
      </c>
      <c r="D210" s="6">
        <v>128.44709</v>
      </c>
      <c r="E210" s="6">
        <v>128.97198</v>
      </c>
    </row>
    <row r="211" spans="1:5" x14ac:dyDescent="0.35">
      <c r="A211" s="4">
        <v>44257</v>
      </c>
      <c r="B211" s="6">
        <v>122.39749999999999</v>
      </c>
      <c r="C211" s="10">
        <f t="shared" si="3"/>
        <v>-2.0893628799114383E-2</v>
      </c>
      <c r="D211" s="6">
        <v>128.01569499999999</v>
      </c>
      <c r="E211" s="6">
        <v>128.92308199999999</v>
      </c>
    </row>
    <row r="212" spans="1:5" x14ac:dyDescent="0.35">
      <c r="A212" s="4">
        <v>44258</v>
      </c>
      <c r="B212" s="6">
        <v>119.4041</v>
      </c>
      <c r="C212" s="10">
        <f t="shared" si="3"/>
        <v>-2.4456381870544663E-2</v>
      </c>
      <c r="D212" s="6">
        <v>127.39311499999999</v>
      </c>
      <c r="E212" s="6">
        <v>128.79693</v>
      </c>
    </row>
    <row r="213" spans="1:5" x14ac:dyDescent="0.35">
      <c r="A213" s="4">
        <v>44259</v>
      </c>
      <c r="B213" s="6">
        <v>117.51600000000001</v>
      </c>
      <c r="C213" s="10">
        <f t="shared" si="3"/>
        <v>-1.5812689849008521E-2</v>
      </c>
      <c r="D213" s="6">
        <v>126.72741499999999</v>
      </c>
      <c r="E213" s="6">
        <v>128.67286799999999</v>
      </c>
    </row>
    <row r="214" spans="1:5" x14ac:dyDescent="0.35">
      <c r="A214" s="4">
        <v>44260</v>
      </c>
      <c r="B214" s="6">
        <v>118.77800000000001</v>
      </c>
      <c r="C214" s="10">
        <f t="shared" si="3"/>
        <v>1.0738963205010332E-2</v>
      </c>
      <c r="D214" s="6">
        <v>125.956315</v>
      </c>
      <c r="E214" s="6">
        <v>128.54337599999999</v>
      </c>
    </row>
    <row r="215" spans="1:5" x14ac:dyDescent="0.35">
      <c r="A215" s="4">
        <v>44263</v>
      </c>
      <c r="B215" s="6">
        <v>113.82810000000001</v>
      </c>
      <c r="C215" s="10">
        <f t="shared" si="3"/>
        <v>-4.1673542238461647E-2</v>
      </c>
      <c r="D215" s="6">
        <v>124.95851</v>
      </c>
      <c r="E215" s="6">
        <v>128.24358000000001</v>
      </c>
    </row>
    <row r="216" spans="1:5" x14ac:dyDescent="0.35">
      <c r="A216" s="4">
        <v>44264</v>
      </c>
      <c r="B216" s="6">
        <v>118.4551</v>
      </c>
      <c r="C216" s="10">
        <f t="shared" si="3"/>
        <v>4.0649013732110051E-2</v>
      </c>
      <c r="D216" s="6">
        <v>124.184715</v>
      </c>
      <c r="E216" s="6">
        <v>128.05429599999999</v>
      </c>
    </row>
    <row r="217" spans="1:5" x14ac:dyDescent="0.35">
      <c r="A217" s="4">
        <v>44265</v>
      </c>
      <c r="B217" s="6">
        <v>117.3693</v>
      </c>
      <c r="C217" s="10">
        <f t="shared" si="3"/>
        <v>-9.1663423525032428E-3</v>
      </c>
      <c r="D217" s="6">
        <v>123.400655</v>
      </c>
      <c r="E217" s="6">
        <v>127.823566</v>
      </c>
    </row>
    <row r="218" spans="1:5" x14ac:dyDescent="0.35">
      <c r="A218" s="4">
        <v>44266</v>
      </c>
      <c r="B218" s="6">
        <v>119.3062</v>
      </c>
      <c r="C218" s="10">
        <f t="shared" si="3"/>
        <v>1.6502611841427095E-2</v>
      </c>
      <c r="D218" s="6">
        <v>122.743765</v>
      </c>
      <c r="E218" s="6">
        <v>127.539366</v>
      </c>
    </row>
    <row r="219" spans="1:5" x14ac:dyDescent="0.35">
      <c r="A219" s="4">
        <v>44267</v>
      </c>
      <c r="B219" s="6">
        <v>118.3965</v>
      </c>
      <c r="C219" s="10">
        <f t="shared" si="3"/>
        <v>-7.6249180679629491E-3</v>
      </c>
      <c r="D219" s="6">
        <v>122.05410999999999</v>
      </c>
      <c r="E219" s="6">
        <v>127.272526</v>
      </c>
    </row>
    <row r="220" spans="1:5" x14ac:dyDescent="0.35">
      <c r="A220" s="4">
        <v>44270</v>
      </c>
      <c r="B220" s="6">
        <v>121.2921</v>
      </c>
      <c r="C220" s="10">
        <f t="shared" si="3"/>
        <v>2.4456804044038494E-2</v>
      </c>
      <c r="D220" s="6">
        <v>121.497495</v>
      </c>
      <c r="E220" s="6">
        <v>127.08606399999999</v>
      </c>
    </row>
    <row r="221" spans="1:5" x14ac:dyDescent="0.35">
      <c r="A221" s="4">
        <v>44271</v>
      </c>
      <c r="B221" s="6">
        <v>122.8377</v>
      </c>
      <c r="C221" s="10">
        <f t="shared" si="3"/>
        <v>1.2742791987276902E-2</v>
      </c>
      <c r="D221" s="6">
        <v>121.124785</v>
      </c>
      <c r="E221" s="6">
        <v>126.950638</v>
      </c>
    </row>
    <row r="222" spans="1:5" x14ac:dyDescent="0.35">
      <c r="A222" s="4">
        <v>44272</v>
      </c>
      <c r="B222" s="6">
        <v>122.0453</v>
      </c>
      <c r="C222" s="10">
        <f t="shared" si="3"/>
        <v>-6.4507883166161628E-3</v>
      </c>
      <c r="D222" s="6">
        <v>120.8274</v>
      </c>
      <c r="E222" s="6">
        <v>126.86344</v>
      </c>
    </row>
    <row r="223" spans="1:5" x14ac:dyDescent="0.35">
      <c r="A223" s="4">
        <v>44273</v>
      </c>
      <c r="B223" s="6">
        <v>117.9074</v>
      </c>
      <c r="C223" s="10">
        <f t="shared" si="3"/>
        <v>-3.3904623938816214E-2</v>
      </c>
      <c r="D223" s="6">
        <v>120.37839</v>
      </c>
      <c r="E223" s="6">
        <v>126.662226</v>
      </c>
    </row>
    <row r="224" spans="1:5" x14ac:dyDescent="0.35">
      <c r="A224" s="4">
        <v>44274</v>
      </c>
      <c r="B224" s="6">
        <v>117.37909999999999</v>
      </c>
      <c r="C224" s="10">
        <f t="shared" si="3"/>
        <v>-4.4806348032438992E-3</v>
      </c>
      <c r="D224" s="6">
        <v>119.89514</v>
      </c>
      <c r="E224" s="6">
        <v>126.536598</v>
      </c>
    </row>
    <row r="225" spans="1:5" x14ac:dyDescent="0.35">
      <c r="A225" s="4">
        <v>44277</v>
      </c>
      <c r="B225" s="6">
        <v>120.7051</v>
      </c>
      <c r="C225" s="10">
        <f t="shared" si="3"/>
        <v>2.8335538439125951E-2</v>
      </c>
      <c r="D225" s="6">
        <v>119.76748000000001</v>
      </c>
      <c r="E225" s="6">
        <v>126.393096</v>
      </c>
    </row>
    <row r="226" spans="1:5" x14ac:dyDescent="0.35">
      <c r="A226" s="4">
        <v>44278</v>
      </c>
      <c r="B226" s="6">
        <v>119.8736</v>
      </c>
      <c r="C226" s="10">
        <f t="shared" si="3"/>
        <v>-6.8886898730874391E-3</v>
      </c>
      <c r="D226" s="6">
        <v>119.60509</v>
      </c>
      <c r="E226" s="6">
        <v>126.210888</v>
      </c>
    </row>
    <row r="227" spans="1:5" x14ac:dyDescent="0.35">
      <c r="A227" s="4">
        <v>44279</v>
      </c>
      <c r="B227" s="6">
        <v>117.4769</v>
      </c>
      <c r="C227" s="10">
        <f t="shared" si="3"/>
        <v>-1.9993559883076828E-2</v>
      </c>
      <c r="D227" s="6">
        <v>119.34781</v>
      </c>
      <c r="E227" s="6">
        <v>126.040722</v>
      </c>
    </row>
    <row r="228" spans="1:5" x14ac:dyDescent="0.35">
      <c r="A228" s="4">
        <v>44280</v>
      </c>
      <c r="B228" s="6">
        <v>117.96599999999999</v>
      </c>
      <c r="C228" s="10">
        <f t="shared" si="3"/>
        <v>4.1633716926476882E-3</v>
      </c>
      <c r="D228" s="6">
        <v>119.328245</v>
      </c>
      <c r="E228" s="6">
        <v>125.883854</v>
      </c>
    </row>
    <row r="229" spans="1:5" x14ac:dyDescent="0.35">
      <c r="A229" s="4">
        <v>44281</v>
      </c>
      <c r="B229" s="6">
        <v>118.57259999999999</v>
      </c>
      <c r="C229" s="10">
        <f t="shared" si="3"/>
        <v>5.1421596053100593E-3</v>
      </c>
      <c r="D229" s="6">
        <v>119.3258</v>
      </c>
      <c r="E229" s="6">
        <v>125.69828800000001</v>
      </c>
    </row>
    <row r="230" spans="1:5" x14ac:dyDescent="0.35">
      <c r="A230" s="4">
        <v>44284</v>
      </c>
      <c r="B230" s="6">
        <v>118.7486</v>
      </c>
      <c r="C230" s="10">
        <f t="shared" si="3"/>
        <v>1.4843226850047575E-3</v>
      </c>
      <c r="D230" s="6">
        <v>119.01276</v>
      </c>
      <c r="E230" s="6">
        <v>125.554924</v>
      </c>
    </row>
    <row r="231" spans="1:5" x14ac:dyDescent="0.35">
      <c r="A231" s="4">
        <v>44285</v>
      </c>
      <c r="B231" s="6">
        <v>117.2911</v>
      </c>
      <c r="C231" s="10">
        <f t="shared" si="3"/>
        <v>-1.2273828912509277E-2</v>
      </c>
      <c r="D231" s="6">
        <v>118.75744</v>
      </c>
      <c r="E231" s="6">
        <v>125.416988</v>
      </c>
    </row>
    <row r="232" spans="1:5" x14ac:dyDescent="0.35">
      <c r="A232" s="4">
        <v>44286</v>
      </c>
      <c r="B232" s="6">
        <v>119.49209999999999</v>
      </c>
      <c r="C232" s="10">
        <f t="shared" si="3"/>
        <v>1.8765277160841753E-2</v>
      </c>
      <c r="D232" s="6">
        <v>118.76184000000001</v>
      </c>
      <c r="E232" s="6">
        <v>125.30959199999999</v>
      </c>
    </row>
    <row r="233" spans="1:5" x14ac:dyDescent="0.35">
      <c r="A233" s="4">
        <v>44287</v>
      </c>
      <c r="B233" s="6">
        <v>120.3236</v>
      </c>
      <c r="C233" s="10">
        <f t="shared" si="3"/>
        <v>6.958619021675938E-3</v>
      </c>
      <c r="D233" s="6">
        <v>118.90222</v>
      </c>
      <c r="E233" s="6">
        <v>125.136776</v>
      </c>
    </row>
    <row r="234" spans="1:5" x14ac:dyDescent="0.35">
      <c r="A234" s="4">
        <v>44291</v>
      </c>
      <c r="B234" s="6">
        <v>123.1605</v>
      </c>
      <c r="C234" s="10">
        <f t="shared" si="3"/>
        <v>2.3577253340159476E-2</v>
      </c>
      <c r="D234" s="6">
        <v>119.12134500000001</v>
      </c>
      <c r="E234" s="6">
        <v>124.926146</v>
      </c>
    </row>
    <row r="235" spans="1:5" x14ac:dyDescent="0.35">
      <c r="A235" s="4">
        <v>44292</v>
      </c>
      <c r="B235" s="6">
        <v>123.4637</v>
      </c>
      <c r="C235" s="10">
        <f t="shared" si="3"/>
        <v>2.4618282647439482E-3</v>
      </c>
      <c r="D235" s="6">
        <v>119.60312500000001</v>
      </c>
      <c r="E235" s="6">
        <v>124.678602</v>
      </c>
    </row>
    <row r="236" spans="1:5" x14ac:dyDescent="0.35">
      <c r="A236" s="4">
        <v>44293</v>
      </c>
      <c r="B236" s="6">
        <v>125.117</v>
      </c>
      <c r="C236" s="10">
        <f t="shared" si="3"/>
        <v>1.3390980506821082E-2</v>
      </c>
      <c r="D236" s="6">
        <v>119.93622000000001</v>
      </c>
      <c r="E236" s="6">
        <v>124.38891</v>
      </c>
    </row>
    <row r="237" spans="1:5" x14ac:dyDescent="0.35">
      <c r="A237" s="4">
        <v>44294</v>
      </c>
      <c r="B237" s="6">
        <v>127.5234</v>
      </c>
      <c r="C237" s="10">
        <f t="shared" si="3"/>
        <v>1.9233197726927553E-2</v>
      </c>
      <c r="D237" s="6">
        <v>120.44392499999999</v>
      </c>
      <c r="E237" s="6">
        <v>124.142658</v>
      </c>
    </row>
    <row r="238" spans="1:5" x14ac:dyDescent="0.35">
      <c r="A238" s="4">
        <v>44295</v>
      </c>
      <c r="B238" s="6">
        <v>130.10599999999999</v>
      </c>
      <c r="C238" s="10">
        <f t="shared" si="3"/>
        <v>2.0251969442470985E-2</v>
      </c>
      <c r="D238" s="6">
        <v>120.983915</v>
      </c>
      <c r="E238" s="6">
        <v>123.969548</v>
      </c>
    </row>
    <row r="239" spans="1:5" x14ac:dyDescent="0.35">
      <c r="A239" s="4">
        <v>44298</v>
      </c>
      <c r="B239" s="6">
        <v>128.3843</v>
      </c>
      <c r="C239" s="10">
        <f t="shared" si="3"/>
        <v>-1.323305612346859E-2</v>
      </c>
      <c r="D239" s="6">
        <v>121.483305</v>
      </c>
      <c r="E239" s="6">
        <v>123.85909599999999</v>
      </c>
    </row>
    <row r="240" spans="1:5" x14ac:dyDescent="0.35">
      <c r="A240" s="4">
        <v>44299</v>
      </c>
      <c r="B240" s="6">
        <v>131.50489999999999</v>
      </c>
      <c r="C240" s="10">
        <f t="shared" si="3"/>
        <v>2.4306710399947695E-2</v>
      </c>
      <c r="D240" s="6">
        <v>121.993945</v>
      </c>
      <c r="E240" s="6">
        <v>123.911272</v>
      </c>
    </row>
    <row r="241" spans="1:5" x14ac:dyDescent="0.35">
      <c r="A241" s="4">
        <v>44300</v>
      </c>
      <c r="B241" s="6">
        <v>129.15710000000001</v>
      </c>
      <c r="C241" s="10">
        <f t="shared" si="3"/>
        <v>-1.7853327138380282E-2</v>
      </c>
      <c r="D241" s="6">
        <v>122.309915</v>
      </c>
      <c r="E241" s="6">
        <v>123.87390600000001</v>
      </c>
    </row>
    <row r="242" spans="1:5" x14ac:dyDescent="0.35">
      <c r="A242" s="4">
        <v>44301</v>
      </c>
      <c r="B242" s="6">
        <v>131.57329999999999</v>
      </c>
      <c r="C242" s="10">
        <f t="shared" si="3"/>
        <v>1.8707450074366694E-2</v>
      </c>
      <c r="D242" s="6">
        <v>122.786315</v>
      </c>
      <c r="E242" s="6">
        <v>123.868258</v>
      </c>
    </row>
    <row r="243" spans="1:5" x14ac:dyDescent="0.35">
      <c r="A243" s="4">
        <v>44302</v>
      </c>
      <c r="B243" s="6">
        <v>131.2407</v>
      </c>
      <c r="C243" s="10">
        <f t="shared" si="3"/>
        <v>-2.5278684961157483E-3</v>
      </c>
      <c r="D243" s="6">
        <v>123.45298</v>
      </c>
      <c r="E243" s="6">
        <v>123.87647200000001</v>
      </c>
    </row>
    <row r="244" spans="1:5" x14ac:dyDescent="0.35">
      <c r="A244" s="4">
        <v>44305</v>
      </c>
      <c r="B244" s="6">
        <v>131.90600000000001</v>
      </c>
      <c r="C244" s="10">
        <f t="shared" si="3"/>
        <v>5.0693115778870368E-3</v>
      </c>
      <c r="D244" s="6">
        <v>124.17932500000001</v>
      </c>
      <c r="E244" s="6">
        <v>123.830592</v>
      </c>
    </row>
    <row r="245" spans="1:5" x14ac:dyDescent="0.35">
      <c r="A245" s="4">
        <v>44306</v>
      </c>
      <c r="B245" s="6">
        <v>130.21360000000001</v>
      </c>
      <c r="C245" s="10">
        <f t="shared" si="3"/>
        <v>-1.2830348884811826E-2</v>
      </c>
      <c r="D245" s="6">
        <v>124.65475000000001</v>
      </c>
      <c r="E245" s="6">
        <v>123.75918</v>
      </c>
    </row>
    <row r="246" spans="1:5" x14ac:dyDescent="0.35">
      <c r="A246" s="4">
        <v>44307</v>
      </c>
      <c r="B246" s="6">
        <v>130.5951</v>
      </c>
      <c r="C246" s="10">
        <f t="shared" si="3"/>
        <v>2.9298014953891283E-3</v>
      </c>
      <c r="D246" s="6">
        <v>125.190825</v>
      </c>
      <c r="E246" s="6">
        <v>123.69246200000001</v>
      </c>
    </row>
    <row r="247" spans="1:5" x14ac:dyDescent="0.35">
      <c r="A247" s="4">
        <v>44308</v>
      </c>
      <c r="B247" s="6">
        <v>129.06909999999999</v>
      </c>
      <c r="C247" s="10">
        <f t="shared" si="3"/>
        <v>-1.1684971335065519E-2</v>
      </c>
      <c r="D247" s="6">
        <v>125.77043500000001</v>
      </c>
      <c r="E247" s="6">
        <v>123.61283400000001</v>
      </c>
    </row>
    <row r="248" spans="1:5" x14ac:dyDescent="0.35">
      <c r="A248" s="4">
        <v>44309</v>
      </c>
      <c r="B248" s="6">
        <v>131.3973</v>
      </c>
      <c r="C248" s="10">
        <f t="shared" si="3"/>
        <v>1.803839958595832E-2</v>
      </c>
      <c r="D248" s="6">
        <v>126.44199999999999</v>
      </c>
      <c r="E248" s="6">
        <v>123.5919</v>
      </c>
    </row>
    <row r="249" spans="1:5" x14ac:dyDescent="0.35">
      <c r="A249" s="4">
        <v>44312</v>
      </c>
      <c r="B249" s="6">
        <v>131.7886</v>
      </c>
      <c r="C249" s="10">
        <f t="shared" si="3"/>
        <v>2.9779911763787581E-3</v>
      </c>
      <c r="D249" s="6">
        <v>127.1028</v>
      </c>
      <c r="E249" s="6">
        <v>123.58387999999999</v>
      </c>
    </row>
    <row r="250" spans="1:5" x14ac:dyDescent="0.35">
      <c r="A250" s="4">
        <v>44313</v>
      </c>
      <c r="B250" s="6">
        <v>131.4658</v>
      </c>
      <c r="C250" s="10">
        <f t="shared" si="3"/>
        <v>-2.4493772602486308E-3</v>
      </c>
      <c r="D250" s="6">
        <v>127.73866</v>
      </c>
      <c r="E250" s="6">
        <v>123.564708</v>
      </c>
    </row>
    <row r="251" spans="1:5" x14ac:dyDescent="0.35">
      <c r="A251" s="4">
        <v>44314</v>
      </c>
      <c r="B251" s="6">
        <v>130.67339999999999</v>
      </c>
      <c r="C251" s="10">
        <f t="shared" si="3"/>
        <v>-6.0274231016737012E-3</v>
      </c>
      <c r="D251" s="6">
        <v>128.40777499999999</v>
      </c>
      <c r="E251" s="6">
        <v>123.572338</v>
      </c>
    </row>
    <row r="252" spans="1:5" x14ac:dyDescent="0.35">
      <c r="A252" s="4">
        <v>44315</v>
      </c>
      <c r="B252" s="6">
        <v>130.57560000000001</v>
      </c>
      <c r="C252" s="10">
        <f t="shared" si="3"/>
        <v>-7.4843082065656485E-4</v>
      </c>
      <c r="D252" s="6">
        <v>128.96195</v>
      </c>
      <c r="E252" s="6">
        <v>123.62399000000001</v>
      </c>
    </row>
    <row r="253" spans="1:5" x14ac:dyDescent="0.35">
      <c r="A253" s="4">
        <v>44316</v>
      </c>
      <c r="B253" s="6">
        <v>128.59950000000001</v>
      </c>
      <c r="C253" s="10">
        <f t="shared" si="3"/>
        <v>-1.5133761590986339E-2</v>
      </c>
      <c r="D253" s="6">
        <v>129.37574499999999</v>
      </c>
      <c r="E253" s="6">
        <v>123.65822799999999</v>
      </c>
    </row>
    <row r="254" spans="1:5" x14ac:dyDescent="0.35">
      <c r="A254" s="4">
        <v>44319</v>
      </c>
      <c r="B254" s="6">
        <v>129.65600000000001</v>
      </c>
      <c r="C254" s="10">
        <f t="shared" si="3"/>
        <v>8.2154285203286381E-3</v>
      </c>
      <c r="D254" s="6">
        <v>129.70052000000001</v>
      </c>
      <c r="E254" s="6">
        <v>123.710466</v>
      </c>
    </row>
    <row r="255" spans="1:5" x14ac:dyDescent="0.35">
      <c r="A255" s="4">
        <v>44320</v>
      </c>
      <c r="B255" s="6">
        <v>125.0681</v>
      </c>
      <c r="C255" s="10">
        <f t="shared" si="3"/>
        <v>-3.5385173073363418E-2</v>
      </c>
      <c r="D255" s="6">
        <v>129.78074000000001</v>
      </c>
      <c r="E255" s="6">
        <v>123.746662</v>
      </c>
    </row>
    <row r="256" spans="1:5" x14ac:dyDescent="0.35">
      <c r="A256" s="4">
        <v>44321</v>
      </c>
      <c r="B256" s="6">
        <v>125.3126</v>
      </c>
      <c r="C256" s="10">
        <f t="shared" si="3"/>
        <v>1.9549349514385028E-3</v>
      </c>
      <c r="D256" s="6">
        <v>129.79051999999999</v>
      </c>
      <c r="E256" s="6">
        <v>123.790486</v>
      </c>
    </row>
    <row r="257" spans="1:5" x14ac:dyDescent="0.35">
      <c r="A257" s="4">
        <v>44322</v>
      </c>
      <c r="B257" s="6">
        <v>126.9169</v>
      </c>
      <c r="C257" s="10">
        <f t="shared" si="3"/>
        <v>1.2802383798596439E-2</v>
      </c>
      <c r="D257" s="6">
        <v>129.76019500000001</v>
      </c>
      <c r="E257" s="6">
        <v>123.876374</v>
      </c>
    </row>
    <row r="258" spans="1:5" x14ac:dyDescent="0.35">
      <c r="A258" s="4">
        <v>44323</v>
      </c>
      <c r="B258" s="6">
        <v>127.59310000000001</v>
      </c>
      <c r="C258" s="10">
        <f t="shared" ref="C258:C321" si="4">(B258/B257)-1</f>
        <v>5.3278956545583789E-3</v>
      </c>
      <c r="D258" s="6">
        <v>129.63454999999999</v>
      </c>
      <c r="E258" s="6">
        <v>124.06108999999999</v>
      </c>
    </row>
    <row r="259" spans="1:5" x14ac:dyDescent="0.35">
      <c r="A259" s="4">
        <v>44326</v>
      </c>
      <c r="B259" s="6">
        <v>124.3006</v>
      </c>
      <c r="C259" s="10">
        <f t="shared" si="4"/>
        <v>-2.5804686930562926E-2</v>
      </c>
      <c r="D259" s="6">
        <v>129.43036499999999</v>
      </c>
      <c r="E259" s="6">
        <v>124.174672</v>
      </c>
    </row>
    <row r="260" spans="1:5" x14ac:dyDescent="0.35">
      <c r="A260" s="4">
        <v>44327</v>
      </c>
      <c r="B260" s="6">
        <v>123.37949999999999</v>
      </c>
      <c r="C260" s="10">
        <f t="shared" si="4"/>
        <v>-7.4102618973682643E-3</v>
      </c>
      <c r="D260" s="6">
        <v>129.02409499999999</v>
      </c>
      <c r="E260" s="6">
        <v>124.14207399999999</v>
      </c>
    </row>
    <row r="261" spans="1:5" x14ac:dyDescent="0.35">
      <c r="A261" s="4">
        <v>44328</v>
      </c>
      <c r="B261" s="6">
        <v>120.3026</v>
      </c>
      <c r="C261" s="10">
        <f t="shared" si="4"/>
        <v>-2.4938502749646374E-2</v>
      </c>
      <c r="D261" s="6">
        <v>128.58136999999999</v>
      </c>
      <c r="E261" s="6">
        <v>124.100176</v>
      </c>
    </row>
    <row r="262" spans="1:5" x14ac:dyDescent="0.35">
      <c r="A262" s="4">
        <v>44329</v>
      </c>
      <c r="B262" s="6">
        <v>122.4584</v>
      </c>
      <c r="C262" s="10">
        <f t="shared" si="4"/>
        <v>1.7919812206884878E-2</v>
      </c>
      <c r="D262" s="6">
        <v>128.12562500000001</v>
      </c>
      <c r="E262" s="6">
        <v>124.16126199999999</v>
      </c>
    </row>
    <row r="263" spans="1:5" x14ac:dyDescent="0.35">
      <c r="A263" s="4">
        <v>44330</v>
      </c>
      <c r="B263" s="6">
        <v>124.8886</v>
      </c>
      <c r="C263" s="10">
        <f t="shared" si="4"/>
        <v>1.9845106583133543E-2</v>
      </c>
      <c r="D263" s="6">
        <v>127.80802</v>
      </c>
      <c r="E263" s="6">
        <v>124.30871399999999</v>
      </c>
    </row>
    <row r="264" spans="1:5" x14ac:dyDescent="0.35">
      <c r="A264" s="4">
        <v>44333</v>
      </c>
      <c r="B264" s="6">
        <v>123.7323</v>
      </c>
      <c r="C264" s="10">
        <f t="shared" si="4"/>
        <v>-9.2586513100475498E-3</v>
      </c>
      <c r="D264" s="6">
        <v>127.39933499999999</v>
      </c>
      <c r="E264" s="6">
        <v>124.40779999999999</v>
      </c>
    </row>
    <row r="265" spans="1:5" x14ac:dyDescent="0.35">
      <c r="A265" s="4">
        <v>44334</v>
      </c>
      <c r="B265" s="6">
        <v>122.3408</v>
      </c>
      <c r="C265" s="10">
        <f t="shared" si="4"/>
        <v>-1.1246052970808718E-2</v>
      </c>
      <c r="D265" s="6">
        <v>127.005695</v>
      </c>
      <c r="E265" s="6">
        <v>124.57805399999999</v>
      </c>
    </row>
    <row r="266" spans="1:5" x14ac:dyDescent="0.35">
      <c r="A266" s="4">
        <v>44335</v>
      </c>
      <c r="B266" s="6">
        <v>122.184</v>
      </c>
      <c r="C266" s="10">
        <f t="shared" si="4"/>
        <v>-1.281665642206109E-3</v>
      </c>
      <c r="D266" s="6">
        <v>126.58514</v>
      </c>
      <c r="E266" s="6">
        <v>124.652632</v>
      </c>
    </row>
    <row r="267" spans="1:5" x14ac:dyDescent="0.35">
      <c r="A267" s="4">
        <v>44336</v>
      </c>
      <c r="B267" s="6">
        <v>124.7514</v>
      </c>
      <c r="C267" s="10">
        <f t="shared" si="4"/>
        <v>2.1012571204085617E-2</v>
      </c>
      <c r="D267" s="6">
        <v>126.369255</v>
      </c>
      <c r="E267" s="6">
        <v>124.800274</v>
      </c>
    </row>
    <row r="268" spans="1:5" x14ac:dyDescent="0.35">
      <c r="A268" s="4">
        <v>44337</v>
      </c>
      <c r="B268" s="6">
        <v>122.9091</v>
      </c>
      <c r="C268" s="10">
        <f t="shared" si="4"/>
        <v>-1.4767770141256964E-2</v>
      </c>
      <c r="D268" s="6">
        <v>125.944845</v>
      </c>
      <c r="E268" s="6">
        <v>124.872332</v>
      </c>
    </row>
    <row r="269" spans="1:5" x14ac:dyDescent="0.35">
      <c r="A269" s="4">
        <v>44340</v>
      </c>
      <c r="B269" s="6">
        <v>124.54559999999999</v>
      </c>
      <c r="C269" s="10">
        <f t="shared" si="4"/>
        <v>1.3314717950094757E-2</v>
      </c>
      <c r="D269" s="6">
        <v>125.582695</v>
      </c>
      <c r="E269" s="6">
        <v>124.99531399999999</v>
      </c>
    </row>
    <row r="270" spans="1:5" x14ac:dyDescent="0.35">
      <c r="A270" s="4">
        <v>44341</v>
      </c>
      <c r="B270" s="6">
        <v>124.3496</v>
      </c>
      <c r="C270" s="10">
        <f t="shared" si="4"/>
        <v>-1.5737207898151029E-3</v>
      </c>
      <c r="D270" s="6">
        <v>125.226885</v>
      </c>
      <c r="E270" s="6">
        <v>125.05646400000001</v>
      </c>
    </row>
    <row r="271" spans="1:5" x14ac:dyDescent="0.35">
      <c r="A271" s="4">
        <v>44342</v>
      </c>
      <c r="B271" s="6">
        <v>124.3006</v>
      </c>
      <c r="C271" s="10">
        <f t="shared" si="4"/>
        <v>-3.9405032263872819E-4</v>
      </c>
      <c r="D271" s="6">
        <v>124.90824499999999</v>
      </c>
      <c r="E271" s="6">
        <v>125.085722</v>
      </c>
    </row>
    <row r="272" spans="1:5" x14ac:dyDescent="0.35">
      <c r="A272" s="4">
        <v>44343</v>
      </c>
      <c r="B272" s="6">
        <v>122.76220000000001</v>
      </c>
      <c r="C272" s="10">
        <f t="shared" si="4"/>
        <v>-1.2376448705798682E-2</v>
      </c>
      <c r="D272" s="6">
        <v>124.51757499999999</v>
      </c>
      <c r="E272" s="6">
        <v>125.10006</v>
      </c>
    </row>
    <row r="273" spans="1:5" x14ac:dyDescent="0.35">
      <c r="A273" s="4">
        <v>44344</v>
      </c>
      <c r="B273" s="6">
        <v>122.1056</v>
      </c>
      <c r="C273" s="10">
        <f t="shared" si="4"/>
        <v>-5.3485519158178452E-3</v>
      </c>
      <c r="D273" s="6">
        <v>124.19288</v>
      </c>
      <c r="E273" s="6">
        <v>125.18402399999999</v>
      </c>
    </row>
    <row r="274" spans="1:5" x14ac:dyDescent="0.35">
      <c r="A274" s="4">
        <v>44348</v>
      </c>
      <c r="B274" s="6">
        <v>121.78230000000001</v>
      </c>
      <c r="C274" s="10">
        <f t="shared" si="4"/>
        <v>-2.6477082132185803E-3</v>
      </c>
      <c r="D274" s="6">
        <v>123.799195</v>
      </c>
      <c r="E274" s="6">
        <v>125.272088</v>
      </c>
    </row>
    <row r="275" spans="1:5" x14ac:dyDescent="0.35">
      <c r="A275" s="4">
        <v>44349</v>
      </c>
      <c r="B275" s="6">
        <v>122.5466</v>
      </c>
      <c r="C275" s="10">
        <f t="shared" si="4"/>
        <v>6.2759530736402613E-3</v>
      </c>
      <c r="D275" s="6">
        <v>123.67312</v>
      </c>
      <c r="E275" s="6">
        <v>125.30891800000001</v>
      </c>
    </row>
    <row r="276" spans="1:5" x14ac:dyDescent="0.35">
      <c r="A276" s="4">
        <v>44350</v>
      </c>
      <c r="B276" s="6">
        <v>121.05710000000001</v>
      </c>
      <c r="C276" s="10">
        <f t="shared" si="4"/>
        <v>-1.2154559979632218E-2</v>
      </c>
      <c r="D276" s="6">
        <v>123.460345</v>
      </c>
      <c r="E276" s="6">
        <v>125.332588</v>
      </c>
    </row>
    <row r="277" spans="1:5" x14ac:dyDescent="0.35">
      <c r="A277" s="4">
        <v>44351</v>
      </c>
      <c r="B277" s="6">
        <v>123.3599</v>
      </c>
      <c r="C277" s="10">
        <f t="shared" si="4"/>
        <v>1.9022428259061197E-2</v>
      </c>
      <c r="D277" s="6">
        <v>123.282495</v>
      </c>
      <c r="E277" s="6">
        <v>125.450248</v>
      </c>
    </row>
    <row r="278" spans="1:5" x14ac:dyDescent="0.35">
      <c r="A278" s="4">
        <v>44354</v>
      </c>
      <c r="B278" s="6">
        <v>123.36969999999999</v>
      </c>
      <c r="C278" s="10">
        <f t="shared" si="4"/>
        <v>7.9442347148406256E-5</v>
      </c>
      <c r="D278" s="6">
        <v>123.071325</v>
      </c>
      <c r="E278" s="6">
        <v>125.558322</v>
      </c>
    </row>
    <row r="279" spans="1:5" x14ac:dyDescent="0.35">
      <c r="A279" s="4">
        <v>44355</v>
      </c>
      <c r="B279" s="6">
        <v>124.19280000000001</v>
      </c>
      <c r="C279" s="10">
        <f t="shared" si="4"/>
        <v>6.6718164995134277E-3</v>
      </c>
      <c r="D279" s="6">
        <v>123.065935</v>
      </c>
      <c r="E279" s="6">
        <v>125.670726</v>
      </c>
    </row>
    <row r="280" spans="1:5" x14ac:dyDescent="0.35">
      <c r="A280" s="4">
        <v>44356</v>
      </c>
      <c r="B280" s="6">
        <v>124.575</v>
      </c>
      <c r="C280" s="10">
        <f t="shared" si="4"/>
        <v>3.0774730902274339E-3</v>
      </c>
      <c r="D280" s="6">
        <v>123.12571</v>
      </c>
      <c r="E280" s="6">
        <v>125.787254</v>
      </c>
    </row>
    <row r="281" spans="1:5" x14ac:dyDescent="0.35">
      <c r="A281" s="4">
        <v>44357</v>
      </c>
      <c r="B281" s="6">
        <v>123.57550000000001</v>
      </c>
      <c r="C281" s="10">
        <f t="shared" si="4"/>
        <v>-8.0232791491069433E-3</v>
      </c>
      <c r="D281" s="6">
        <v>123.289355</v>
      </c>
      <c r="E281" s="6">
        <v>125.912942</v>
      </c>
    </row>
    <row r="282" spans="1:5" x14ac:dyDescent="0.35">
      <c r="A282" s="4">
        <v>44358</v>
      </c>
      <c r="B282" s="6">
        <v>124.7906</v>
      </c>
      <c r="C282" s="10">
        <f t="shared" si="4"/>
        <v>9.8328552180650952E-3</v>
      </c>
      <c r="D282" s="6">
        <v>123.40596499999999</v>
      </c>
      <c r="E282" s="6">
        <v>126.018912</v>
      </c>
    </row>
    <row r="283" spans="1:5" x14ac:dyDescent="0.35">
      <c r="A283" s="4">
        <v>44361</v>
      </c>
      <c r="B283" s="6">
        <v>127.85769999999999</v>
      </c>
      <c r="C283" s="10">
        <f t="shared" si="4"/>
        <v>2.4577973020403654E-2</v>
      </c>
      <c r="D283" s="6">
        <v>123.55441999999999</v>
      </c>
      <c r="E283" s="6">
        <v>126.169594</v>
      </c>
    </row>
    <row r="284" spans="1:5" x14ac:dyDescent="0.35">
      <c r="A284" s="4">
        <v>44362</v>
      </c>
      <c r="B284" s="6">
        <v>127.03449999999999</v>
      </c>
      <c r="C284" s="10">
        <f t="shared" si="4"/>
        <v>-6.4384076985586347E-3</v>
      </c>
      <c r="D284" s="6">
        <v>123.71953000000001</v>
      </c>
      <c r="E284" s="6">
        <v>126.247074</v>
      </c>
    </row>
    <row r="285" spans="1:5" x14ac:dyDescent="0.35">
      <c r="A285" s="4">
        <v>44363</v>
      </c>
      <c r="B285" s="6">
        <v>127.5343</v>
      </c>
      <c r="C285" s="10">
        <f t="shared" si="4"/>
        <v>3.9343642868669981E-3</v>
      </c>
      <c r="D285" s="6">
        <v>123.97920499999999</v>
      </c>
      <c r="E285" s="6">
        <v>126.328486</v>
      </c>
    </row>
    <row r="286" spans="1:5" x14ac:dyDescent="0.35">
      <c r="A286" s="4">
        <v>44364</v>
      </c>
      <c r="B286" s="6">
        <v>129.1413</v>
      </c>
      <c r="C286" s="10">
        <f t="shared" si="4"/>
        <v>1.2600531778509838E-2</v>
      </c>
      <c r="D286" s="6">
        <v>124.32707000000001</v>
      </c>
      <c r="E286" s="6">
        <v>126.40897200000001</v>
      </c>
    </row>
    <row r="287" spans="1:5" x14ac:dyDescent="0.35">
      <c r="A287" s="4">
        <v>44365</v>
      </c>
      <c r="B287" s="6">
        <v>127.8381</v>
      </c>
      <c r="C287" s="10">
        <f t="shared" si="4"/>
        <v>-1.00912721182147E-2</v>
      </c>
      <c r="D287" s="6">
        <v>124.481405</v>
      </c>
      <c r="E287" s="6">
        <v>126.415266</v>
      </c>
    </row>
    <row r="288" spans="1:5" x14ac:dyDescent="0.35">
      <c r="A288" s="4">
        <v>44368</v>
      </c>
      <c r="B288" s="6">
        <v>129.64109999999999</v>
      </c>
      <c r="C288" s="10">
        <f t="shared" si="4"/>
        <v>1.4103776573650473E-2</v>
      </c>
      <c r="D288" s="6">
        <v>124.818005</v>
      </c>
      <c r="E288" s="6">
        <v>126.405968</v>
      </c>
    </row>
    <row r="289" spans="1:5" x14ac:dyDescent="0.35">
      <c r="A289" s="4">
        <v>44369</v>
      </c>
      <c r="B289" s="6">
        <v>131.28729999999999</v>
      </c>
      <c r="C289" s="10">
        <f t="shared" si="4"/>
        <v>1.2698133539440715E-2</v>
      </c>
      <c r="D289" s="6">
        <v>125.15509</v>
      </c>
      <c r="E289" s="6">
        <v>126.464028</v>
      </c>
    </row>
    <row r="290" spans="1:5" x14ac:dyDescent="0.35">
      <c r="A290" s="4">
        <v>44370</v>
      </c>
      <c r="B290" s="6">
        <v>131.0129</v>
      </c>
      <c r="C290" s="10">
        <f t="shared" si="4"/>
        <v>-2.0900726879140574E-3</v>
      </c>
      <c r="D290" s="6">
        <v>125.488255</v>
      </c>
      <c r="E290" s="6">
        <v>126.454188</v>
      </c>
    </row>
    <row r="291" spans="1:5" x14ac:dyDescent="0.35">
      <c r="A291" s="4">
        <v>44371</v>
      </c>
      <c r="B291" s="6">
        <v>130.72880000000001</v>
      </c>
      <c r="C291" s="10">
        <f t="shared" si="4"/>
        <v>-2.1684887518709228E-3</v>
      </c>
      <c r="D291" s="6">
        <v>125.809665</v>
      </c>
      <c r="E291" s="6">
        <v>126.48562200000001</v>
      </c>
    </row>
    <row r="292" spans="1:5" x14ac:dyDescent="0.35">
      <c r="A292" s="4">
        <v>44372</v>
      </c>
      <c r="B292" s="6">
        <v>130.4348</v>
      </c>
      <c r="C292" s="10">
        <f t="shared" si="4"/>
        <v>-2.2489306105465401E-3</v>
      </c>
      <c r="D292" s="6">
        <v>126.19329500000001</v>
      </c>
      <c r="E292" s="6">
        <v>126.462852</v>
      </c>
    </row>
    <row r="293" spans="1:5" x14ac:dyDescent="0.35">
      <c r="A293" s="4">
        <v>44375</v>
      </c>
      <c r="B293" s="6">
        <v>132.0712</v>
      </c>
      <c r="C293" s="10">
        <f t="shared" si="4"/>
        <v>1.254573166056927E-2</v>
      </c>
      <c r="D293" s="6">
        <v>126.691575</v>
      </c>
      <c r="E293" s="6">
        <v>126.479462</v>
      </c>
    </row>
    <row r="294" spans="1:5" x14ac:dyDescent="0.35">
      <c r="A294" s="4">
        <v>44376</v>
      </c>
      <c r="B294" s="6">
        <v>133.59010000000001</v>
      </c>
      <c r="C294" s="10">
        <f t="shared" si="4"/>
        <v>1.1500614819885069E-2</v>
      </c>
      <c r="D294" s="6">
        <v>127.281965</v>
      </c>
      <c r="E294" s="6">
        <v>126.513144</v>
      </c>
    </row>
    <row r="295" spans="1:5" x14ac:dyDescent="0.35">
      <c r="A295" s="4">
        <v>44377</v>
      </c>
      <c r="B295" s="6">
        <v>134.20740000000001</v>
      </c>
      <c r="C295" s="10">
        <f t="shared" si="4"/>
        <v>4.6208513954253405E-3</v>
      </c>
      <c r="D295" s="6">
        <v>127.865005</v>
      </c>
      <c r="E295" s="6">
        <v>126.59302</v>
      </c>
    </row>
    <row r="296" spans="1:5" x14ac:dyDescent="0.35">
      <c r="A296" s="4">
        <v>44378</v>
      </c>
      <c r="B296" s="6">
        <v>134.5112</v>
      </c>
      <c r="C296" s="10">
        <f t="shared" si="4"/>
        <v>2.2636605731130022E-3</v>
      </c>
      <c r="D296" s="6">
        <v>128.53771</v>
      </c>
      <c r="E296" s="6">
        <v>126.671342</v>
      </c>
    </row>
    <row r="297" spans="1:5" x14ac:dyDescent="0.35">
      <c r="A297" s="4">
        <v>44379</v>
      </c>
      <c r="B297" s="6">
        <v>137.14709999999999</v>
      </c>
      <c r="C297" s="10">
        <f t="shared" si="4"/>
        <v>1.9596137719386952E-2</v>
      </c>
      <c r="D297" s="6">
        <v>129.22707</v>
      </c>
      <c r="E297" s="6">
        <v>126.832902</v>
      </c>
    </row>
    <row r="298" spans="1:5" x14ac:dyDescent="0.35">
      <c r="A298" s="4">
        <v>44383</v>
      </c>
      <c r="B298" s="6">
        <v>139.16569999999999</v>
      </c>
      <c r="C298" s="10">
        <f t="shared" si="4"/>
        <v>1.4718502979647274E-2</v>
      </c>
      <c r="D298" s="6">
        <v>130.01687000000001</v>
      </c>
      <c r="E298" s="6">
        <v>126.98827</v>
      </c>
    </row>
    <row r="299" spans="1:5" x14ac:dyDescent="0.35">
      <c r="A299" s="4">
        <v>44384</v>
      </c>
      <c r="B299" s="6">
        <v>141.6645</v>
      </c>
      <c r="C299" s="10">
        <f t="shared" si="4"/>
        <v>1.7955573823147608E-2</v>
      </c>
      <c r="D299" s="6">
        <v>130.890455</v>
      </c>
      <c r="E299" s="6">
        <v>127.185788</v>
      </c>
    </row>
    <row r="300" spans="1:5" x14ac:dyDescent="0.35">
      <c r="A300" s="4">
        <v>44385</v>
      </c>
      <c r="B300" s="6">
        <v>140.3612</v>
      </c>
      <c r="C300" s="10">
        <f t="shared" si="4"/>
        <v>-9.199905410318121E-3</v>
      </c>
      <c r="D300" s="6">
        <v>131.679765</v>
      </c>
      <c r="E300" s="6">
        <v>127.363696</v>
      </c>
    </row>
    <row r="301" spans="1:5" x14ac:dyDescent="0.35">
      <c r="A301" s="4">
        <v>44386</v>
      </c>
      <c r="B301" s="6">
        <v>142.1936</v>
      </c>
      <c r="C301" s="10">
        <f t="shared" si="4"/>
        <v>1.3054889812854409E-2</v>
      </c>
      <c r="D301" s="6">
        <v>132.61067</v>
      </c>
      <c r="E301" s="6">
        <v>127.5941</v>
      </c>
    </row>
    <row r="302" spans="1:5" x14ac:dyDescent="0.35">
      <c r="A302" s="4">
        <v>44389</v>
      </c>
      <c r="B302" s="6">
        <v>141.5959</v>
      </c>
      <c r="C302" s="10">
        <f t="shared" si="4"/>
        <v>-4.2034240640929088E-3</v>
      </c>
      <c r="D302" s="6">
        <v>133.45093499999999</v>
      </c>
      <c r="E302" s="6">
        <v>127.81450599999999</v>
      </c>
    </row>
    <row r="303" spans="1:5" x14ac:dyDescent="0.35">
      <c r="A303" s="4">
        <v>44390</v>
      </c>
      <c r="B303" s="6">
        <v>142.71299999999999</v>
      </c>
      <c r="C303" s="10">
        <f t="shared" si="4"/>
        <v>7.8893527284333853E-3</v>
      </c>
      <c r="D303" s="6">
        <v>134.19370000000001</v>
      </c>
      <c r="E303" s="6">
        <v>128.09677600000001</v>
      </c>
    </row>
    <row r="304" spans="1:5" x14ac:dyDescent="0.35">
      <c r="A304" s="4">
        <v>44391</v>
      </c>
      <c r="B304" s="6">
        <v>146.1524</v>
      </c>
      <c r="C304" s="10">
        <f t="shared" si="4"/>
        <v>2.4100117018071243E-2</v>
      </c>
      <c r="D304" s="6">
        <v>135.14959500000001</v>
      </c>
      <c r="E304" s="6">
        <v>128.426704</v>
      </c>
    </row>
    <row r="305" spans="1:5" x14ac:dyDescent="0.35">
      <c r="A305" s="4">
        <v>44392</v>
      </c>
      <c r="B305" s="6">
        <v>145.49590000000001</v>
      </c>
      <c r="C305" s="10">
        <f t="shared" si="4"/>
        <v>-4.4918865512985073E-3</v>
      </c>
      <c r="D305" s="6">
        <v>136.047675</v>
      </c>
      <c r="E305" s="6">
        <v>128.83526000000001</v>
      </c>
    </row>
    <row r="306" spans="1:5" x14ac:dyDescent="0.35">
      <c r="A306" s="4">
        <v>44393</v>
      </c>
      <c r="B306" s="6">
        <v>143.4479</v>
      </c>
      <c r="C306" s="10">
        <f t="shared" si="4"/>
        <v>-1.4075998017813562E-2</v>
      </c>
      <c r="D306" s="6">
        <v>136.76300499999999</v>
      </c>
      <c r="E306" s="6">
        <v>129.19796600000001</v>
      </c>
    </row>
    <row r="307" spans="1:5" x14ac:dyDescent="0.35">
      <c r="A307" s="4">
        <v>44396</v>
      </c>
      <c r="B307" s="6">
        <v>139.58709999999999</v>
      </c>
      <c r="C307" s="10">
        <f t="shared" si="4"/>
        <v>-2.6914301289876041E-2</v>
      </c>
      <c r="D307" s="6">
        <v>137.35045500000001</v>
      </c>
      <c r="E307" s="6">
        <v>129.45137</v>
      </c>
    </row>
    <row r="308" spans="1:5" x14ac:dyDescent="0.35">
      <c r="A308" s="4">
        <v>44397</v>
      </c>
      <c r="B308" s="6">
        <v>143.21270000000001</v>
      </c>
      <c r="C308" s="10">
        <f t="shared" si="4"/>
        <v>2.5973746857696822E-2</v>
      </c>
      <c r="D308" s="6">
        <v>138.02903499999999</v>
      </c>
      <c r="E308" s="6">
        <v>129.76376200000001</v>
      </c>
    </row>
    <row r="309" spans="1:5" x14ac:dyDescent="0.35">
      <c r="A309" s="4">
        <v>44398</v>
      </c>
      <c r="B309" s="6">
        <v>142.4778</v>
      </c>
      <c r="C309" s="10">
        <f t="shared" si="4"/>
        <v>-5.1315281396133727E-3</v>
      </c>
      <c r="D309" s="6">
        <v>138.58856</v>
      </c>
      <c r="E309" s="6">
        <v>130.127306</v>
      </c>
    </row>
    <row r="310" spans="1:5" x14ac:dyDescent="0.35">
      <c r="A310" s="4">
        <v>44399</v>
      </c>
      <c r="B310" s="6">
        <v>143.84960000000001</v>
      </c>
      <c r="C310" s="10">
        <f t="shared" si="4"/>
        <v>9.6281666336790472E-3</v>
      </c>
      <c r="D310" s="6">
        <v>139.23039499999999</v>
      </c>
      <c r="E310" s="6">
        <v>130.536708</v>
      </c>
    </row>
    <row r="311" spans="1:5" x14ac:dyDescent="0.35">
      <c r="A311" s="4">
        <v>44400</v>
      </c>
      <c r="B311" s="6">
        <v>145.57429999999999</v>
      </c>
      <c r="C311" s="10">
        <f t="shared" si="4"/>
        <v>1.1989605810513115E-2</v>
      </c>
      <c r="D311" s="6">
        <v>139.97266999999999</v>
      </c>
      <c r="E311" s="6">
        <v>131.04214200000001</v>
      </c>
    </row>
    <row r="312" spans="1:5" x14ac:dyDescent="0.35">
      <c r="A312" s="4">
        <v>44403</v>
      </c>
      <c r="B312" s="6">
        <v>145.9957</v>
      </c>
      <c r="C312" s="10">
        <f t="shared" si="4"/>
        <v>2.8947417229552297E-3</v>
      </c>
      <c r="D312" s="6">
        <v>140.75071500000001</v>
      </c>
      <c r="E312" s="6">
        <v>131.512888</v>
      </c>
    </row>
    <row r="313" spans="1:5" x14ac:dyDescent="0.35">
      <c r="A313" s="4">
        <v>44404</v>
      </c>
      <c r="B313" s="6">
        <v>143.8202</v>
      </c>
      <c r="C313" s="10">
        <f t="shared" si="4"/>
        <v>-1.4901123800221461E-2</v>
      </c>
      <c r="D313" s="6">
        <v>141.338165</v>
      </c>
      <c r="E313" s="6">
        <v>131.89152000000001</v>
      </c>
    </row>
    <row r="314" spans="1:5" x14ac:dyDescent="0.35">
      <c r="A314" s="4">
        <v>44405</v>
      </c>
      <c r="B314" s="6">
        <v>142.06620000000001</v>
      </c>
      <c r="C314" s="10">
        <f t="shared" si="4"/>
        <v>-1.2195783346150235E-2</v>
      </c>
      <c r="D314" s="6">
        <v>141.76196999999999</v>
      </c>
      <c r="E314" s="6">
        <v>132.25819799999999</v>
      </c>
    </row>
    <row r="315" spans="1:5" x14ac:dyDescent="0.35">
      <c r="A315" s="4">
        <v>44406</v>
      </c>
      <c r="B315" s="6">
        <v>142.71299999999999</v>
      </c>
      <c r="C315" s="10">
        <f t="shared" si="4"/>
        <v>4.5528070716327473E-3</v>
      </c>
      <c r="D315" s="6">
        <v>142.18725000000001</v>
      </c>
      <c r="E315" s="6">
        <v>132.66564199999999</v>
      </c>
    </row>
    <row r="316" spans="1:5" x14ac:dyDescent="0.35">
      <c r="A316" s="4">
        <v>44407</v>
      </c>
      <c r="B316" s="6">
        <v>142.92859999999999</v>
      </c>
      <c r="C316" s="10">
        <f t="shared" si="4"/>
        <v>1.5107243208396515E-3</v>
      </c>
      <c r="D316" s="6">
        <v>142.60812000000001</v>
      </c>
      <c r="E316" s="6">
        <v>133.080534</v>
      </c>
    </row>
    <row r="317" spans="1:5" x14ac:dyDescent="0.35">
      <c r="A317" s="4">
        <v>44410</v>
      </c>
      <c r="B317" s="6">
        <v>142.59540000000001</v>
      </c>
      <c r="C317" s="10">
        <f t="shared" si="4"/>
        <v>-2.3312339167946838E-3</v>
      </c>
      <c r="D317" s="6">
        <v>142.88053500000001</v>
      </c>
      <c r="E317" s="6">
        <v>133.43741399999999</v>
      </c>
    </row>
    <row r="318" spans="1:5" x14ac:dyDescent="0.35">
      <c r="A318" s="4">
        <v>44411</v>
      </c>
      <c r="B318" s="6">
        <v>144.39840000000001</v>
      </c>
      <c r="C318" s="10">
        <f t="shared" si="4"/>
        <v>1.2644166642121757E-2</v>
      </c>
      <c r="D318" s="6">
        <v>143.14216999999999</v>
      </c>
      <c r="E318" s="6">
        <v>133.8672</v>
      </c>
    </row>
    <row r="319" spans="1:5" x14ac:dyDescent="0.35">
      <c r="A319" s="4">
        <v>44412</v>
      </c>
      <c r="B319" s="6">
        <v>143.9966</v>
      </c>
      <c r="C319" s="10">
        <f t="shared" si="4"/>
        <v>-2.782579308358013E-3</v>
      </c>
      <c r="D319" s="6">
        <v>143.25877500000001</v>
      </c>
      <c r="E319" s="6">
        <v>134.25622000000001</v>
      </c>
    </row>
    <row r="320" spans="1:5" x14ac:dyDescent="0.35">
      <c r="A320" s="4">
        <v>44413</v>
      </c>
      <c r="B320" s="6">
        <v>144.1045</v>
      </c>
      <c r="C320" s="10">
        <f t="shared" si="4"/>
        <v>7.4932324791010529E-4</v>
      </c>
      <c r="D320" s="6">
        <v>143.44594000000001</v>
      </c>
      <c r="E320" s="6">
        <v>134.651318</v>
      </c>
    </row>
    <row r="321" spans="1:5" x14ac:dyDescent="0.35">
      <c r="A321" s="4">
        <v>44414</v>
      </c>
      <c r="B321" s="6">
        <v>143.41749999999999</v>
      </c>
      <c r="C321" s="10">
        <f t="shared" si="4"/>
        <v>-4.7673736767416264E-3</v>
      </c>
      <c r="D321" s="6">
        <v>143.50713500000001</v>
      </c>
      <c r="E321" s="6">
        <v>135.03365600000001</v>
      </c>
    </row>
    <row r="322" spans="1:5" x14ac:dyDescent="0.35">
      <c r="A322" s="4">
        <v>44417</v>
      </c>
      <c r="B322" s="6">
        <v>143.36840000000001</v>
      </c>
      <c r="C322" s="10">
        <f t="shared" ref="C322:C385" si="5">(B322/B321)-1</f>
        <v>-3.4235710425845056E-4</v>
      </c>
      <c r="D322" s="6">
        <v>143.59576000000001</v>
      </c>
      <c r="E322" s="6">
        <v>135.44578000000001</v>
      </c>
    </row>
    <row r="323" spans="1:5" x14ac:dyDescent="0.35">
      <c r="A323" s="4">
        <v>44418</v>
      </c>
      <c r="B323" s="6">
        <v>142.88749999999999</v>
      </c>
      <c r="C323" s="10">
        <f t="shared" si="5"/>
        <v>-3.3542956467396134E-3</v>
      </c>
      <c r="D323" s="6">
        <v>143.60448500000001</v>
      </c>
      <c r="E323" s="6">
        <v>135.86141799999999</v>
      </c>
    </row>
    <row r="324" spans="1:5" x14ac:dyDescent="0.35">
      <c r="A324" s="4">
        <v>44419</v>
      </c>
      <c r="B324" s="6">
        <v>143.14269999999999</v>
      </c>
      <c r="C324" s="10">
        <f t="shared" si="5"/>
        <v>1.7860204706499072E-3</v>
      </c>
      <c r="D324" s="6">
        <v>143.45400000000001</v>
      </c>
      <c r="E324" s="6">
        <v>136.28862599999999</v>
      </c>
    </row>
    <row r="325" spans="1:5" x14ac:dyDescent="0.35">
      <c r="A325" s="4">
        <v>44420</v>
      </c>
      <c r="B325" s="6">
        <v>146.1163</v>
      </c>
      <c r="C325" s="10">
        <f t="shared" si="5"/>
        <v>2.0773675500042943E-2</v>
      </c>
      <c r="D325" s="6">
        <v>143.48501999999999</v>
      </c>
      <c r="E325" s="6">
        <v>136.76002</v>
      </c>
    </row>
    <row r="326" spans="1:5" x14ac:dyDescent="0.35">
      <c r="A326" s="4">
        <v>44421</v>
      </c>
      <c r="B326" s="6">
        <v>146.32230000000001</v>
      </c>
      <c r="C326" s="10">
        <f t="shared" si="5"/>
        <v>1.409835863623865E-3</v>
      </c>
      <c r="D326" s="6">
        <v>143.62873999999999</v>
      </c>
      <c r="E326" s="6">
        <v>137.26532399999999</v>
      </c>
    </row>
    <row r="327" spans="1:5" x14ac:dyDescent="0.35">
      <c r="A327" s="4">
        <v>44424</v>
      </c>
      <c r="B327" s="6">
        <v>148.3047</v>
      </c>
      <c r="C327" s="10">
        <f t="shared" si="5"/>
        <v>1.3548174133402702E-2</v>
      </c>
      <c r="D327" s="6">
        <v>144.06461999999999</v>
      </c>
      <c r="E327" s="6">
        <v>137.76421999999999</v>
      </c>
    </row>
    <row r="328" spans="1:5" x14ac:dyDescent="0.35">
      <c r="A328" s="4">
        <v>44425</v>
      </c>
      <c r="B328" s="6">
        <v>147.392</v>
      </c>
      <c r="C328" s="10">
        <f t="shared" si="5"/>
        <v>-6.1542216800951621E-3</v>
      </c>
      <c r="D328" s="6">
        <v>144.273585</v>
      </c>
      <c r="E328" s="6">
        <v>138.244666</v>
      </c>
    </row>
    <row r="329" spans="1:5" x14ac:dyDescent="0.35">
      <c r="A329" s="4">
        <v>44426</v>
      </c>
      <c r="B329" s="6">
        <v>143.63339999999999</v>
      </c>
      <c r="C329" s="10">
        <f t="shared" si="5"/>
        <v>-2.5500705601389506E-2</v>
      </c>
      <c r="D329" s="6">
        <v>144.33136500000001</v>
      </c>
      <c r="E329" s="6">
        <v>138.633478</v>
      </c>
    </row>
    <row r="330" spans="1:5" x14ac:dyDescent="0.35">
      <c r="A330" s="4">
        <v>44427</v>
      </c>
      <c r="B330" s="6">
        <v>143.96700000000001</v>
      </c>
      <c r="C330" s="10">
        <f t="shared" si="5"/>
        <v>2.3225795671482086E-3</v>
      </c>
      <c r="D330" s="6">
        <v>144.33723499999999</v>
      </c>
      <c r="E330" s="6">
        <v>139.02131800000001</v>
      </c>
    </row>
    <row r="331" spans="1:5" x14ac:dyDescent="0.35">
      <c r="A331" s="4">
        <v>44428</v>
      </c>
      <c r="B331" s="6">
        <v>145.42930000000001</v>
      </c>
      <c r="C331" s="10">
        <f t="shared" si="5"/>
        <v>1.0157188800211214E-2</v>
      </c>
      <c r="D331" s="6">
        <v>144.32998499999999</v>
      </c>
      <c r="E331" s="6">
        <v>139.458394</v>
      </c>
    </row>
    <row r="332" spans="1:5" x14ac:dyDescent="0.35">
      <c r="A332" s="4">
        <v>44431</v>
      </c>
      <c r="B332" s="6">
        <v>146.92099999999999</v>
      </c>
      <c r="C332" s="10">
        <f t="shared" si="5"/>
        <v>1.0257217768358862E-2</v>
      </c>
      <c r="D332" s="6">
        <v>144.37625</v>
      </c>
      <c r="E332" s="6">
        <v>139.90100200000001</v>
      </c>
    </row>
    <row r="333" spans="1:5" x14ac:dyDescent="0.35">
      <c r="A333" s="4">
        <v>44432</v>
      </c>
      <c r="B333" s="6">
        <v>146.83260000000001</v>
      </c>
      <c r="C333" s="10">
        <f t="shared" si="5"/>
        <v>-6.0168389814918566E-4</v>
      </c>
      <c r="D333" s="6">
        <v>144.52687</v>
      </c>
      <c r="E333" s="6">
        <v>140.28049999999999</v>
      </c>
    </row>
    <row r="334" spans="1:5" x14ac:dyDescent="0.35">
      <c r="A334" s="4">
        <v>44433</v>
      </c>
      <c r="B334" s="6">
        <v>145.59610000000001</v>
      </c>
      <c r="C334" s="10">
        <f t="shared" si="5"/>
        <v>-8.4211544302832397E-3</v>
      </c>
      <c r="D334" s="6">
        <v>144.70336499999999</v>
      </c>
      <c r="E334" s="6">
        <v>140.65173200000001</v>
      </c>
    </row>
    <row r="335" spans="1:5" x14ac:dyDescent="0.35">
      <c r="A335" s="4">
        <v>44434</v>
      </c>
      <c r="B335" s="6">
        <v>144.79140000000001</v>
      </c>
      <c r="C335" s="10">
        <f t="shared" si="5"/>
        <v>-5.5269337571541843E-3</v>
      </c>
      <c r="D335" s="6">
        <v>144.80728500000001</v>
      </c>
      <c r="E335" s="6">
        <v>140.99687399999999</v>
      </c>
    </row>
    <row r="336" spans="1:5" x14ac:dyDescent="0.35">
      <c r="A336" s="4">
        <v>44435</v>
      </c>
      <c r="B336" s="6">
        <v>145.83160000000001</v>
      </c>
      <c r="C336" s="10">
        <f t="shared" si="5"/>
        <v>7.184128339114082E-3</v>
      </c>
      <c r="D336" s="6">
        <v>144.95243500000001</v>
      </c>
      <c r="E336" s="6">
        <v>141.33068</v>
      </c>
    </row>
    <row r="337" spans="1:5" x14ac:dyDescent="0.35">
      <c r="A337" s="4">
        <v>44438</v>
      </c>
      <c r="B337" s="6">
        <v>150.26740000000001</v>
      </c>
      <c r="C337" s="10">
        <f t="shared" si="5"/>
        <v>3.0417275816764011E-2</v>
      </c>
      <c r="D337" s="6">
        <v>145.33603500000001</v>
      </c>
      <c r="E337" s="6">
        <v>141.77926600000001</v>
      </c>
    </row>
    <row r="338" spans="1:5" x14ac:dyDescent="0.35">
      <c r="A338" s="4">
        <v>44439</v>
      </c>
      <c r="B338" s="6">
        <v>149.00139999999999</v>
      </c>
      <c r="C338" s="10">
        <f t="shared" si="5"/>
        <v>-8.4249810670845582E-3</v>
      </c>
      <c r="D338" s="6">
        <v>145.56618499999999</v>
      </c>
      <c r="E338" s="6">
        <v>142.166472</v>
      </c>
    </row>
    <row r="339" spans="1:5" x14ac:dyDescent="0.35">
      <c r="A339" s="4">
        <v>44440</v>
      </c>
      <c r="B339" s="6">
        <v>149.6688</v>
      </c>
      <c r="C339" s="10">
        <f t="shared" si="5"/>
        <v>4.4791525448755198E-3</v>
      </c>
      <c r="D339" s="6">
        <v>145.849795</v>
      </c>
      <c r="E339" s="6">
        <v>142.53410199999999</v>
      </c>
    </row>
    <row r="340" spans="1:5" x14ac:dyDescent="0.35">
      <c r="A340" s="4">
        <v>44441</v>
      </c>
      <c r="B340" s="6">
        <v>150.7876</v>
      </c>
      <c r="C340" s="10">
        <f t="shared" si="5"/>
        <v>7.4751718461028016E-3</v>
      </c>
      <c r="D340" s="6">
        <v>146.18395000000001</v>
      </c>
      <c r="E340" s="6">
        <v>142.929596</v>
      </c>
    </row>
    <row r="341" spans="1:5" x14ac:dyDescent="0.35">
      <c r="A341" s="4">
        <v>44442</v>
      </c>
      <c r="B341" s="6">
        <v>151.4255</v>
      </c>
      <c r="C341" s="10">
        <f t="shared" si="5"/>
        <v>4.2304539630579896E-3</v>
      </c>
      <c r="D341" s="6">
        <v>146.58435</v>
      </c>
      <c r="E341" s="6">
        <v>143.34352999999999</v>
      </c>
    </row>
    <row r="342" spans="1:5" x14ac:dyDescent="0.35">
      <c r="A342" s="4">
        <v>44446</v>
      </c>
      <c r="B342" s="6">
        <v>153.77090000000001</v>
      </c>
      <c r="C342" s="10">
        <f t="shared" si="5"/>
        <v>1.54888047257562E-2</v>
      </c>
      <c r="D342" s="6">
        <v>147.10447500000001</v>
      </c>
      <c r="E342" s="6">
        <v>143.81025199999999</v>
      </c>
    </row>
    <row r="343" spans="1:5" x14ac:dyDescent="0.35">
      <c r="A343" s="4">
        <v>44447</v>
      </c>
      <c r="B343" s="6">
        <v>152.22040000000001</v>
      </c>
      <c r="C343" s="10">
        <f t="shared" si="5"/>
        <v>-1.0083182188567519E-2</v>
      </c>
      <c r="D343" s="6">
        <v>147.57112000000001</v>
      </c>
      <c r="E343" s="6">
        <v>144.21323599999999</v>
      </c>
    </row>
    <row r="344" spans="1:5" x14ac:dyDescent="0.35">
      <c r="A344" s="4">
        <v>44448</v>
      </c>
      <c r="B344" s="6">
        <v>151.19970000000001</v>
      </c>
      <c r="C344" s="10">
        <f t="shared" si="5"/>
        <v>-6.7054087362797832E-3</v>
      </c>
      <c r="D344" s="6">
        <v>147.97397000000001</v>
      </c>
      <c r="E344" s="6">
        <v>144.565428</v>
      </c>
    </row>
    <row r="345" spans="1:5" x14ac:dyDescent="0.35">
      <c r="A345" s="4">
        <v>44449</v>
      </c>
      <c r="B345" s="6">
        <v>146.19479999999999</v>
      </c>
      <c r="C345" s="10">
        <f t="shared" si="5"/>
        <v>-3.3101256153286185E-2</v>
      </c>
      <c r="D345" s="6">
        <v>147.97789499999999</v>
      </c>
      <c r="E345" s="6">
        <v>144.80517599999999</v>
      </c>
    </row>
    <row r="346" spans="1:5" x14ac:dyDescent="0.35">
      <c r="A346" s="4">
        <v>44452</v>
      </c>
      <c r="B346" s="6">
        <v>146.76390000000001</v>
      </c>
      <c r="C346" s="10">
        <f t="shared" si="5"/>
        <v>3.8927513153683702E-3</v>
      </c>
      <c r="D346" s="6">
        <v>147.99997500000001</v>
      </c>
      <c r="E346" s="6">
        <v>145.05023</v>
      </c>
    </row>
    <row r="347" spans="1:5" x14ac:dyDescent="0.35">
      <c r="A347" s="4">
        <v>44453</v>
      </c>
      <c r="B347" s="6">
        <v>145.36060000000001</v>
      </c>
      <c r="C347" s="10">
        <f t="shared" si="5"/>
        <v>-9.5616156289114462E-3</v>
      </c>
      <c r="D347" s="6">
        <v>147.85276999999999</v>
      </c>
      <c r="E347" s="6">
        <v>145.21449999999999</v>
      </c>
    </row>
    <row r="348" spans="1:5" x14ac:dyDescent="0.35">
      <c r="A348" s="4">
        <v>44454</v>
      </c>
      <c r="B348" s="6">
        <v>146.25360000000001</v>
      </c>
      <c r="C348" s="10">
        <f t="shared" si="5"/>
        <v>6.1433428315513794E-3</v>
      </c>
      <c r="D348" s="6">
        <v>147.79585</v>
      </c>
      <c r="E348" s="6">
        <v>145.356258</v>
      </c>
    </row>
    <row r="349" spans="1:5" x14ac:dyDescent="0.35">
      <c r="A349" s="4">
        <v>44455</v>
      </c>
      <c r="B349" s="6">
        <v>146.0181</v>
      </c>
      <c r="C349" s="10">
        <f t="shared" si="5"/>
        <v>-1.6102167741511852E-3</v>
      </c>
      <c r="D349" s="6">
        <v>147.915085</v>
      </c>
      <c r="E349" s="6">
        <v>145.44333</v>
      </c>
    </row>
    <row r="350" spans="1:5" x14ac:dyDescent="0.35">
      <c r="A350" s="4">
        <v>44456</v>
      </c>
      <c r="B350" s="6">
        <v>143.3389</v>
      </c>
      <c r="C350" s="10">
        <f t="shared" si="5"/>
        <v>-1.8348410231334378E-2</v>
      </c>
      <c r="D350" s="6">
        <v>147.88368</v>
      </c>
      <c r="E350" s="6">
        <v>145.50288399999999</v>
      </c>
    </row>
    <row r="351" spans="1:5" x14ac:dyDescent="0.35">
      <c r="A351" s="4">
        <v>44459</v>
      </c>
      <c r="B351" s="6">
        <v>140.27709999999999</v>
      </c>
      <c r="C351" s="10">
        <f t="shared" si="5"/>
        <v>-2.1360565764073858E-2</v>
      </c>
      <c r="D351" s="6">
        <v>147.62607</v>
      </c>
      <c r="E351" s="6">
        <v>145.46455399999999</v>
      </c>
    </row>
    <row r="352" spans="1:5" x14ac:dyDescent="0.35">
      <c r="A352" s="4">
        <v>44460</v>
      </c>
      <c r="B352" s="6">
        <v>140.75800000000001</v>
      </c>
      <c r="C352" s="10">
        <f t="shared" si="5"/>
        <v>3.4282145838488987E-3</v>
      </c>
      <c r="D352" s="6">
        <v>147.31791999999999</v>
      </c>
      <c r="E352" s="6">
        <v>145.44779600000001</v>
      </c>
    </row>
    <row r="353" spans="1:5" x14ac:dyDescent="0.35">
      <c r="A353" s="4">
        <v>44461</v>
      </c>
      <c r="B353" s="6">
        <v>143.13290000000001</v>
      </c>
      <c r="C353" s="10">
        <f t="shared" si="5"/>
        <v>1.6872220406655369E-2</v>
      </c>
      <c r="D353" s="6">
        <v>147.132935</v>
      </c>
      <c r="E353" s="6">
        <v>145.45619400000001</v>
      </c>
    </row>
    <row r="354" spans="1:5" x14ac:dyDescent="0.35">
      <c r="A354" s="4">
        <v>44462</v>
      </c>
      <c r="B354" s="6">
        <v>144.09460000000001</v>
      </c>
      <c r="C354" s="10">
        <f t="shared" si="5"/>
        <v>6.7189304485553158E-3</v>
      </c>
      <c r="D354" s="6">
        <v>147.05786000000001</v>
      </c>
      <c r="E354" s="6">
        <v>145.41503800000001</v>
      </c>
    </row>
    <row r="355" spans="1:5" x14ac:dyDescent="0.35">
      <c r="A355" s="4">
        <v>44463</v>
      </c>
      <c r="B355" s="6">
        <v>144.18299999999999</v>
      </c>
      <c r="C355" s="10">
        <f t="shared" si="5"/>
        <v>6.1348586275955519E-4</v>
      </c>
      <c r="D355" s="6">
        <v>147.02744000000001</v>
      </c>
      <c r="E355" s="6">
        <v>145.38878</v>
      </c>
    </row>
    <row r="356" spans="1:5" x14ac:dyDescent="0.35">
      <c r="A356" s="4">
        <v>44466</v>
      </c>
      <c r="B356" s="6">
        <v>142.6618</v>
      </c>
      <c r="C356" s="10">
        <f t="shared" si="5"/>
        <v>-1.0550480985969224E-2</v>
      </c>
      <c r="D356" s="6">
        <v>146.86895000000001</v>
      </c>
      <c r="E356" s="6">
        <v>145.37305799999999</v>
      </c>
    </row>
    <row r="357" spans="1:5" x14ac:dyDescent="0.35">
      <c r="A357" s="4">
        <v>44467</v>
      </c>
      <c r="B357" s="6">
        <v>139.2663</v>
      </c>
      <c r="C357" s="10">
        <f t="shared" si="5"/>
        <v>-2.3801045549684652E-2</v>
      </c>
      <c r="D357" s="6">
        <v>146.318895</v>
      </c>
      <c r="E357" s="6">
        <v>145.36664200000001</v>
      </c>
    </row>
    <row r="358" spans="1:5" x14ac:dyDescent="0.35">
      <c r="A358" s="4">
        <v>44468</v>
      </c>
      <c r="B358" s="6">
        <v>140.16909999999999</v>
      </c>
      <c r="C358" s="10">
        <f t="shared" si="5"/>
        <v>6.4825445926257608E-3</v>
      </c>
      <c r="D358" s="6">
        <v>145.87728000000001</v>
      </c>
      <c r="E358" s="6">
        <v>145.30577</v>
      </c>
    </row>
    <row r="359" spans="1:5" x14ac:dyDescent="0.35">
      <c r="A359" s="4">
        <v>44469</v>
      </c>
      <c r="B359" s="6">
        <v>138.8639</v>
      </c>
      <c r="C359" s="10">
        <f t="shared" si="5"/>
        <v>-9.311610048148844E-3</v>
      </c>
      <c r="D359" s="6">
        <v>145.33703499999999</v>
      </c>
      <c r="E359" s="6">
        <v>145.23349200000001</v>
      </c>
    </row>
    <row r="360" spans="1:5" x14ac:dyDescent="0.35">
      <c r="A360" s="4">
        <v>44470</v>
      </c>
      <c r="B360" s="6">
        <v>139.99250000000001</v>
      </c>
      <c r="C360" s="10">
        <f t="shared" si="5"/>
        <v>8.1273822786196437E-3</v>
      </c>
      <c r="D360" s="6">
        <v>144.79728</v>
      </c>
      <c r="E360" s="6">
        <v>145.15635</v>
      </c>
    </row>
    <row r="361" spans="1:5" x14ac:dyDescent="0.35">
      <c r="A361" s="4">
        <v>44473</v>
      </c>
      <c r="B361" s="6">
        <v>136.5479</v>
      </c>
      <c r="C361" s="10">
        <f t="shared" si="5"/>
        <v>-2.4605603871636017E-2</v>
      </c>
      <c r="D361" s="6">
        <v>144.05340000000001</v>
      </c>
      <c r="E361" s="6">
        <v>144.97582199999999</v>
      </c>
    </row>
    <row r="362" spans="1:5" x14ac:dyDescent="0.35">
      <c r="A362" s="4">
        <v>44474</v>
      </c>
      <c r="B362" s="6">
        <v>138.4812</v>
      </c>
      <c r="C362" s="10">
        <f t="shared" si="5"/>
        <v>1.4158401557255784E-2</v>
      </c>
      <c r="D362" s="6">
        <v>143.288915</v>
      </c>
      <c r="E362" s="6">
        <v>144.82553200000001</v>
      </c>
    </row>
    <row r="363" spans="1:5" x14ac:dyDescent="0.35">
      <c r="A363" s="4">
        <v>44475</v>
      </c>
      <c r="B363" s="6">
        <v>139.3546</v>
      </c>
      <c r="C363" s="10">
        <f t="shared" si="5"/>
        <v>6.3069932958408348E-3</v>
      </c>
      <c r="D363" s="6">
        <v>142.645625</v>
      </c>
      <c r="E363" s="6">
        <v>144.73622</v>
      </c>
    </row>
    <row r="364" spans="1:5" x14ac:dyDescent="0.35">
      <c r="A364" s="4">
        <v>44476</v>
      </c>
      <c r="B364" s="6">
        <v>140.62049999999999</v>
      </c>
      <c r="C364" s="10">
        <f t="shared" si="5"/>
        <v>9.0840201902195883E-3</v>
      </c>
      <c r="D364" s="6">
        <v>142.11666500000001</v>
      </c>
      <c r="E364" s="6">
        <v>144.70730599999999</v>
      </c>
    </row>
    <row r="365" spans="1:5" x14ac:dyDescent="0.35">
      <c r="A365" s="4">
        <v>44477</v>
      </c>
      <c r="B365" s="6">
        <v>140.23779999999999</v>
      </c>
      <c r="C365" s="10">
        <f t="shared" si="5"/>
        <v>-2.721509310520176E-3</v>
      </c>
      <c r="D365" s="6">
        <v>141.818815</v>
      </c>
      <c r="E365" s="6">
        <v>144.657802</v>
      </c>
    </row>
    <row r="366" spans="1:5" x14ac:dyDescent="0.35">
      <c r="A366" s="4">
        <v>44480</v>
      </c>
      <c r="B366" s="6">
        <v>140.14949999999999</v>
      </c>
      <c r="C366" s="10">
        <f t="shared" si="5"/>
        <v>-6.2964478906546439E-4</v>
      </c>
      <c r="D366" s="6">
        <v>141.48809499999999</v>
      </c>
      <c r="E366" s="6">
        <v>144.60221999999999</v>
      </c>
    </row>
    <row r="367" spans="1:5" x14ac:dyDescent="0.35">
      <c r="A367" s="4">
        <v>44481</v>
      </c>
      <c r="B367" s="6">
        <v>138.87370000000001</v>
      </c>
      <c r="C367" s="10">
        <f t="shared" si="5"/>
        <v>-9.1031362937432636E-3</v>
      </c>
      <c r="D367" s="6">
        <v>141.16374999999999</v>
      </c>
      <c r="E367" s="6">
        <v>144.52778599999999</v>
      </c>
    </row>
    <row r="368" spans="1:5" x14ac:dyDescent="0.35">
      <c r="A368" s="4">
        <v>44482</v>
      </c>
      <c r="B368" s="6">
        <v>138.28489999999999</v>
      </c>
      <c r="C368" s="10">
        <f t="shared" si="5"/>
        <v>-4.2398236671163936E-3</v>
      </c>
      <c r="D368" s="6">
        <v>140.76531499999999</v>
      </c>
      <c r="E368" s="6">
        <v>144.40551600000001</v>
      </c>
    </row>
    <row r="369" spans="1:5" x14ac:dyDescent="0.35">
      <c r="A369" s="4">
        <v>44483</v>
      </c>
      <c r="B369" s="6">
        <v>141.08179999999999</v>
      </c>
      <c r="C369" s="10">
        <f t="shared" si="5"/>
        <v>2.0225635626160088E-2</v>
      </c>
      <c r="D369" s="6">
        <v>140.51849999999999</v>
      </c>
      <c r="E369" s="6">
        <v>144.34721999999999</v>
      </c>
    </row>
    <row r="370" spans="1:5" x14ac:dyDescent="0.35">
      <c r="A370" s="4">
        <v>44484</v>
      </c>
      <c r="B370" s="6">
        <v>142.14169999999999</v>
      </c>
      <c r="C370" s="10">
        <f t="shared" si="5"/>
        <v>7.5126628665072026E-3</v>
      </c>
      <c r="D370" s="6">
        <v>140.45864</v>
      </c>
      <c r="E370" s="6">
        <v>144.307964</v>
      </c>
    </row>
    <row r="371" spans="1:5" x14ac:dyDescent="0.35">
      <c r="A371" s="4">
        <v>44487</v>
      </c>
      <c r="B371" s="6">
        <v>143.81979999999999</v>
      </c>
      <c r="C371" s="10">
        <f t="shared" si="5"/>
        <v>1.1805824750935168E-2</v>
      </c>
      <c r="D371" s="6">
        <v>140.635775</v>
      </c>
      <c r="E371" s="6">
        <v>144.31601000000001</v>
      </c>
    </row>
    <row r="372" spans="1:5" x14ac:dyDescent="0.35">
      <c r="A372" s="4">
        <v>44488</v>
      </c>
      <c r="B372" s="6">
        <v>145.98869999999999</v>
      </c>
      <c r="C372" s="10">
        <f t="shared" si="5"/>
        <v>1.5080677347625304E-2</v>
      </c>
      <c r="D372" s="6">
        <v>140.89731</v>
      </c>
      <c r="E372" s="6">
        <v>144.368416</v>
      </c>
    </row>
    <row r="373" spans="1:5" x14ac:dyDescent="0.35">
      <c r="A373" s="4">
        <v>44489</v>
      </c>
      <c r="B373" s="6">
        <v>146.47929999999999</v>
      </c>
      <c r="C373" s="10">
        <f t="shared" si="5"/>
        <v>3.3605340687328233E-3</v>
      </c>
      <c r="D373" s="6">
        <v>141.06462999999999</v>
      </c>
      <c r="E373" s="6">
        <v>144.44025199999999</v>
      </c>
    </row>
    <row r="374" spans="1:5" x14ac:dyDescent="0.35">
      <c r="A374" s="4">
        <v>44490</v>
      </c>
      <c r="B374" s="6">
        <v>146.6953</v>
      </c>
      <c r="C374" s="10">
        <f t="shared" si="5"/>
        <v>1.4746110883927521E-3</v>
      </c>
      <c r="D374" s="6">
        <v>141.19466499999999</v>
      </c>
      <c r="E374" s="6">
        <v>144.511304</v>
      </c>
    </row>
    <row r="375" spans="1:5" x14ac:dyDescent="0.35">
      <c r="A375" s="4">
        <v>44491</v>
      </c>
      <c r="B375" s="6">
        <v>145.91999999999999</v>
      </c>
      <c r="C375" s="10">
        <f t="shared" si="5"/>
        <v>-5.2851045670857522E-3</v>
      </c>
      <c r="D375" s="6">
        <v>141.28151500000001</v>
      </c>
      <c r="E375" s="6">
        <v>144.50737799999999</v>
      </c>
    </row>
    <row r="376" spans="1:5" x14ac:dyDescent="0.35">
      <c r="A376" s="4">
        <v>44494</v>
      </c>
      <c r="B376" s="6">
        <v>145.87090000000001</v>
      </c>
      <c r="C376" s="10">
        <f t="shared" si="5"/>
        <v>-3.3648574561395694E-4</v>
      </c>
      <c r="D376" s="6">
        <v>141.44197</v>
      </c>
      <c r="E376" s="6">
        <v>144.49834999999999</v>
      </c>
    </row>
    <row r="377" spans="1:5" x14ac:dyDescent="0.35">
      <c r="A377" s="4">
        <v>44495</v>
      </c>
      <c r="B377" s="6">
        <v>146.53829999999999</v>
      </c>
      <c r="C377" s="10">
        <f t="shared" si="5"/>
        <v>4.5752785511021798E-3</v>
      </c>
      <c r="D377" s="6">
        <v>141.80556999999999</v>
      </c>
      <c r="E377" s="6">
        <v>144.463022</v>
      </c>
    </row>
    <row r="378" spans="1:5" x14ac:dyDescent="0.35">
      <c r="A378" s="4">
        <v>44496</v>
      </c>
      <c r="B378" s="6">
        <v>146.077</v>
      </c>
      <c r="C378" s="10">
        <f t="shared" si="5"/>
        <v>-3.1479824728415373E-3</v>
      </c>
      <c r="D378" s="6">
        <v>142.100965</v>
      </c>
      <c r="E378" s="6">
        <v>144.436722</v>
      </c>
    </row>
    <row r="379" spans="1:5" x14ac:dyDescent="0.35">
      <c r="A379" s="4">
        <v>44497</v>
      </c>
      <c r="B379" s="6">
        <v>149.7277</v>
      </c>
      <c r="C379" s="10">
        <f t="shared" si="5"/>
        <v>2.4991614011788288E-2</v>
      </c>
      <c r="D379" s="6">
        <v>142.64415500000001</v>
      </c>
      <c r="E379" s="6">
        <v>144.55860799999999</v>
      </c>
    </row>
    <row r="380" spans="1:5" x14ac:dyDescent="0.35">
      <c r="A380" s="4">
        <v>44498</v>
      </c>
      <c r="B380" s="6">
        <v>147.0093</v>
      </c>
      <c r="C380" s="10">
        <f t="shared" si="5"/>
        <v>-1.8155625178240209E-2</v>
      </c>
      <c r="D380" s="6">
        <v>142.99499499999999</v>
      </c>
      <c r="E380" s="6">
        <v>144.61945399999999</v>
      </c>
    </row>
    <row r="381" spans="1:5" x14ac:dyDescent="0.35">
      <c r="A381" s="4">
        <v>44501</v>
      </c>
      <c r="B381" s="6">
        <v>146.185</v>
      </c>
      <c r="C381" s="10">
        <f t="shared" si="5"/>
        <v>-5.607128256511662E-3</v>
      </c>
      <c r="D381" s="6">
        <v>143.47685000000001</v>
      </c>
      <c r="E381" s="6">
        <v>144.634568</v>
      </c>
    </row>
    <row r="382" spans="1:5" x14ac:dyDescent="0.35">
      <c r="A382" s="4">
        <v>44502</v>
      </c>
      <c r="B382" s="6">
        <v>147.2252</v>
      </c>
      <c r="C382" s="10">
        <f t="shared" si="5"/>
        <v>7.115641139651796E-3</v>
      </c>
      <c r="D382" s="6">
        <v>143.91405</v>
      </c>
      <c r="E382" s="6">
        <v>144.64065199999999</v>
      </c>
    </row>
    <row r="383" spans="1:5" x14ac:dyDescent="0.35">
      <c r="A383" s="4">
        <v>44503</v>
      </c>
      <c r="B383" s="6">
        <v>148.6678</v>
      </c>
      <c r="C383" s="10">
        <f t="shared" si="5"/>
        <v>9.798594262395266E-3</v>
      </c>
      <c r="D383" s="6">
        <v>144.37970999999999</v>
      </c>
      <c r="E383" s="6">
        <v>144.677356</v>
      </c>
    </row>
    <row r="384" spans="1:5" x14ac:dyDescent="0.35">
      <c r="A384" s="4">
        <v>44504</v>
      </c>
      <c r="B384" s="6">
        <v>148.14769999999999</v>
      </c>
      <c r="C384" s="10">
        <f t="shared" si="5"/>
        <v>-3.4984038238274895E-3</v>
      </c>
      <c r="D384" s="6">
        <v>144.75606999999999</v>
      </c>
      <c r="E384" s="6">
        <v>144.728388</v>
      </c>
    </row>
    <row r="385" spans="1:5" x14ac:dyDescent="0.35">
      <c r="A385" s="4">
        <v>44505</v>
      </c>
      <c r="B385" s="6">
        <v>148.67840000000001</v>
      </c>
      <c r="C385" s="10">
        <f t="shared" si="5"/>
        <v>3.5822358362636031E-3</v>
      </c>
      <c r="D385" s="6">
        <v>145.1781</v>
      </c>
      <c r="E385" s="6">
        <v>144.806128</v>
      </c>
    </row>
    <row r="386" spans="1:5" x14ac:dyDescent="0.35">
      <c r="A386" s="4">
        <v>44508</v>
      </c>
      <c r="B386" s="6">
        <v>147.8528</v>
      </c>
      <c r="C386" s="10">
        <f t="shared" ref="C386:C449" si="6">(B386/B385)-1</f>
        <v>-5.552924970944062E-3</v>
      </c>
      <c r="D386" s="6">
        <v>145.563265</v>
      </c>
      <c r="E386" s="6">
        <v>144.846552</v>
      </c>
    </row>
    <row r="387" spans="1:5" x14ac:dyDescent="0.35">
      <c r="A387" s="4">
        <v>44509</v>
      </c>
      <c r="B387" s="6">
        <v>148.2165</v>
      </c>
      <c r="C387" s="10">
        <f t="shared" si="6"/>
        <v>2.459879014803823E-3</v>
      </c>
      <c r="D387" s="6">
        <v>146.030405</v>
      </c>
      <c r="E387" s="6">
        <v>144.80553399999999</v>
      </c>
    </row>
    <row r="388" spans="1:5" x14ac:dyDescent="0.35">
      <c r="A388" s="4">
        <v>44510</v>
      </c>
      <c r="B388" s="6">
        <v>145.37620000000001</v>
      </c>
      <c r="C388" s="10">
        <f t="shared" si="6"/>
        <v>-1.9163183586172861E-2</v>
      </c>
      <c r="D388" s="6">
        <v>146.38497000000001</v>
      </c>
      <c r="E388" s="6">
        <v>144.73303000000001</v>
      </c>
    </row>
    <row r="389" spans="1:5" x14ac:dyDescent="0.35">
      <c r="A389" s="4">
        <v>44511</v>
      </c>
      <c r="B389" s="6">
        <v>145.327</v>
      </c>
      <c r="C389" s="10">
        <f t="shared" si="6"/>
        <v>-3.3843228809127268E-4</v>
      </c>
      <c r="D389" s="6">
        <v>146.59723</v>
      </c>
      <c r="E389" s="6">
        <v>144.64619400000001</v>
      </c>
    </row>
    <row r="390" spans="1:5" x14ac:dyDescent="0.35">
      <c r="A390" s="4">
        <v>44512</v>
      </c>
      <c r="B390" s="6">
        <v>147.41059999999999</v>
      </c>
      <c r="C390" s="10">
        <f t="shared" si="6"/>
        <v>1.4337322039263078E-2</v>
      </c>
      <c r="D390" s="6">
        <v>146.86067499999999</v>
      </c>
      <c r="E390" s="6">
        <v>144.578654</v>
      </c>
    </row>
    <row r="391" spans="1:5" x14ac:dyDescent="0.35">
      <c r="A391" s="4">
        <v>44515</v>
      </c>
      <c r="B391" s="6">
        <v>147.4204</v>
      </c>
      <c r="C391" s="10">
        <f t="shared" si="6"/>
        <v>6.6480972196192312E-5</v>
      </c>
      <c r="D391" s="6">
        <v>147.040705</v>
      </c>
      <c r="E391" s="6">
        <v>144.49855199999999</v>
      </c>
    </row>
    <row r="392" spans="1:5" x14ac:dyDescent="0.35">
      <c r="A392" s="4">
        <v>44516</v>
      </c>
      <c r="B392" s="6">
        <v>148.4032</v>
      </c>
      <c r="C392" s="10">
        <f t="shared" si="6"/>
        <v>6.6666485778088536E-3</v>
      </c>
      <c r="D392" s="6">
        <v>147.16143</v>
      </c>
      <c r="E392" s="6">
        <v>144.391198</v>
      </c>
    </row>
    <row r="393" spans="1:5" x14ac:dyDescent="0.35">
      <c r="A393" s="4">
        <v>44517</v>
      </c>
      <c r="B393" s="6">
        <v>150.85040000000001</v>
      </c>
      <c r="C393" s="10">
        <f t="shared" si="6"/>
        <v>1.6490210453683041E-2</v>
      </c>
      <c r="D393" s="6">
        <v>147.379985</v>
      </c>
      <c r="E393" s="6">
        <v>144.363798</v>
      </c>
    </row>
    <row r="394" spans="1:5" x14ac:dyDescent="0.35">
      <c r="A394" s="4">
        <v>44518</v>
      </c>
      <c r="B394" s="6">
        <v>155.155</v>
      </c>
      <c r="C394" s="10">
        <f t="shared" si="6"/>
        <v>2.8535555755901276E-2</v>
      </c>
      <c r="D394" s="6">
        <v>147.80296999999999</v>
      </c>
      <c r="E394" s="6">
        <v>144.442904</v>
      </c>
    </row>
    <row r="395" spans="1:5" x14ac:dyDescent="0.35">
      <c r="A395" s="4">
        <v>44519</v>
      </c>
      <c r="B395" s="6">
        <v>157.78899999999999</v>
      </c>
      <c r="C395" s="10">
        <f t="shared" si="6"/>
        <v>1.6976571815281449E-2</v>
      </c>
      <c r="D395" s="6">
        <v>148.39642000000001</v>
      </c>
      <c r="E395" s="6">
        <v>144.67478800000001</v>
      </c>
    </row>
    <row r="396" spans="1:5" x14ac:dyDescent="0.35">
      <c r="A396" s="4">
        <v>44522</v>
      </c>
      <c r="B396" s="6">
        <v>158.2509</v>
      </c>
      <c r="C396" s="10">
        <f t="shared" si="6"/>
        <v>2.9273269999809948E-3</v>
      </c>
      <c r="D396" s="6">
        <v>149.01542000000001</v>
      </c>
      <c r="E396" s="6">
        <v>144.904528</v>
      </c>
    </row>
    <row r="397" spans="1:5" x14ac:dyDescent="0.35">
      <c r="A397" s="4">
        <v>44523</v>
      </c>
      <c r="B397" s="6">
        <v>158.63419999999999</v>
      </c>
      <c r="C397" s="10">
        <f t="shared" si="6"/>
        <v>2.4221031286393302E-3</v>
      </c>
      <c r="D397" s="6">
        <v>149.620215</v>
      </c>
      <c r="E397" s="6">
        <v>145.16999999999999</v>
      </c>
    </row>
    <row r="398" spans="1:5" x14ac:dyDescent="0.35">
      <c r="A398" s="4">
        <v>44524</v>
      </c>
      <c r="B398" s="6">
        <v>159.1551</v>
      </c>
      <c r="C398" s="10">
        <f t="shared" si="6"/>
        <v>3.2836551008548209E-3</v>
      </c>
      <c r="D398" s="6">
        <v>150.27412000000001</v>
      </c>
      <c r="E398" s="6">
        <v>145.42803000000001</v>
      </c>
    </row>
    <row r="399" spans="1:5" x14ac:dyDescent="0.35">
      <c r="A399" s="4">
        <v>44526</v>
      </c>
      <c r="B399" s="6">
        <v>154.11330000000001</v>
      </c>
      <c r="C399" s="10">
        <f t="shared" si="6"/>
        <v>-3.167853245042096E-2</v>
      </c>
      <c r="D399" s="6">
        <v>150.49340000000001</v>
      </c>
      <c r="E399" s="6">
        <v>145.589934</v>
      </c>
    </row>
    <row r="400" spans="1:5" x14ac:dyDescent="0.35">
      <c r="A400" s="4">
        <v>44529</v>
      </c>
      <c r="B400" s="6">
        <v>157.48429999999999</v>
      </c>
      <c r="C400" s="10">
        <f t="shared" si="6"/>
        <v>2.1873517730137459E-2</v>
      </c>
      <c r="D400" s="6">
        <v>151.01714999999999</v>
      </c>
      <c r="E400" s="6">
        <v>145.87284199999999</v>
      </c>
    </row>
    <row r="401" spans="1:5" x14ac:dyDescent="0.35">
      <c r="A401" s="4">
        <v>44530</v>
      </c>
      <c r="B401" s="6">
        <v>162.4573</v>
      </c>
      <c r="C401" s="10">
        <f t="shared" si="6"/>
        <v>3.1577750925013026E-2</v>
      </c>
      <c r="D401" s="6">
        <v>151.83076500000001</v>
      </c>
      <c r="E401" s="6">
        <v>146.31644600000001</v>
      </c>
    </row>
    <row r="402" spans="1:5" x14ac:dyDescent="0.35">
      <c r="A402" s="4">
        <v>44531</v>
      </c>
      <c r="B402" s="6">
        <v>161.93639999999999</v>
      </c>
      <c r="C402" s="10">
        <f t="shared" si="6"/>
        <v>-3.2063809998074122E-3</v>
      </c>
      <c r="D402" s="6">
        <v>152.56632500000001</v>
      </c>
      <c r="E402" s="6">
        <v>146.740014</v>
      </c>
    </row>
    <row r="403" spans="1:5" x14ac:dyDescent="0.35">
      <c r="A403" s="4">
        <v>44532</v>
      </c>
      <c r="B403" s="6">
        <v>160.94380000000001</v>
      </c>
      <c r="C403" s="10">
        <f t="shared" si="6"/>
        <v>-6.1295669163942135E-3</v>
      </c>
      <c r="D403" s="6">
        <v>153.180125</v>
      </c>
      <c r="E403" s="6">
        <v>147.09623199999999</v>
      </c>
    </row>
    <row r="404" spans="1:5" x14ac:dyDescent="0.35">
      <c r="A404" s="4">
        <v>44533</v>
      </c>
      <c r="B404" s="6">
        <v>159.05680000000001</v>
      </c>
      <c r="C404" s="10">
        <f t="shared" si="6"/>
        <v>-1.1724589577231326E-2</v>
      </c>
      <c r="D404" s="6">
        <v>153.72558000000001</v>
      </c>
      <c r="E404" s="6">
        <v>147.395476</v>
      </c>
    </row>
    <row r="405" spans="1:5" x14ac:dyDescent="0.35">
      <c r="A405" s="4">
        <v>44536</v>
      </c>
      <c r="B405" s="6">
        <v>162.477</v>
      </c>
      <c r="C405" s="10">
        <f t="shared" si="6"/>
        <v>2.1503010245396581E-2</v>
      </c>
      <c r="D405" s="6">
        <v>154.41551000000001</v>
      </c>
      <c r="E405" s="6">
        <v>147.76135600000001</v>
      </c>
    </row>
    <row r="406" spans="1:5" x14ac:dyDescent="0.35">
      <c r="A406" s="4">
        <v>44537</v>
      </c>
      <c r="B406" s="6">
        <v>168.23609999999999</v>
      </c>
      <c r="C406" s="10">
        <f t="shared" si="6"/>
        <v>3.5445632304879959E-2</v>
      </c>
      <c r="D406" s="6">
        <v>155.434675</v>
      </c>
      <c r="E406" s="6">
        <v>148.272842</v>
      </c>
    </row>
    <row r="407" spans="1:5" x14ac:dyDescent="0.35">
      <c r="A407" s="4">
        <v>44538</v>
      </c>
      <c r="B407" s="6">
        <v>172.06909999999999</v>
      </c>
      <c r="C407" s="10">
        <f t="shared" si="6"/>
        <v>2.2783457296026155E-2</v>
      </c>
      <c r="D407" s="6">
        <v>156.62730500000001</v>
      </c>
      <c r="E407" s="6">
        <v>148.928898</v>
      </c>
    </row>
    <row r="408" spans="1:5" x14ac:dyDescent="0.35">
      <c r="A408" s="4">
        <v>44539</v>
      </c>
      <c r="B408" s="6">
        <v>171.55799999999999</v>
      </c>
      <c r="C408" s="10">
        <f t="shared" si="6"/>
        <v>-2.9703183197913319E-3</v>
      </c>
      <c r="D408" s="6">
        <v>157.936395</v>
      </c>
      <c r="E408" s="6">
        <v>149.55667600000001</v>
      </c>
    </row>
    <row r="409" spans="1:5" x14ac:dyDescent="0.35">
      <c r="A409" s="4">
        <v>44540</v>
      </c>
      <c r="B409" s="6">
        <v>176.3639</v>
      </c>
      <c r="C409" s="10">
        <f t="shared" si="6"/>
        <v>2.8013266650345647E-2</v>
      </c>
      <c r="D409" s="6">
        <v>159.48823999999999</v>
      </c>
      <c r="E409" s="6">
        <v>150.30667600000001</v>
      </c>
    </row>
    <row r="410" spans="1:5" x14ac:dyDescent="0.35">
      <c r="A410" s="4">
        <v>44543</v>
      </c>
      <c r="B410" s="6">
        <v>172.71770000000001</v>
      </c>
      <c r="C410" s="10">
        <f t="shared" si="6"/>
        <v>-2.0674298992027218E-2</v>
      </c>
      <c r="D410" s="6">
        <v>160.75359499999999</v>
      </c>
      <c r="E410" s="6">
        <v>150.96118000000001</v>
      </c>
    </row>
    <row r="411" spans="1:5" x14ac:dyDescent="0.35">
      <c r="A411" s="4">
        <v>44544</v>
      </c>
      <c r="B411" s="6">
        <v>171.33199999999999</v>
      </c>
      <c r="C411" s="10">
        <f t="shared" si="6"/>
        <v>-8.0229183227892298E-3</v>
      </c>
      <c r="D411" s="6">
        <v>161.949175</v>
      </c>
      <c r="E411" s="6">
        <v>151.65686199999999</v>
      </c>
    </row>
    <row r="412" spans="1:5" x14ac:dyDescent="0.35">
      <c r="A412" s="4">
        <v>44545</v>
      </c>
      <c r="B412" s="6">
        <v>176.2165</v>
      </c>
      <c r="C412" s="10">
        <f t="shared" si="6"/>
        <v>2.8508976723554236E-2</v>
      </c>
      <c r="D412" s="6">
        <v>163.33984000000001</v>
      </c>
      <c r="E412" s="6">
        <v>152.41156799999999</v>
      </c>
    </row>
    <row r="413" spans="1:5" x14ac:dyDescent="0.35">
      <c r="A413" s="4">
        <v>44546</v>
      </c>
      <c r="B413" s="6">
        <v>169.29759999999999</v>
      </c>
      <c r="C413" s="10">
        <f t="shared" si="6"/>
        <v>-3.9263633087707528E-2</v>
      </c>
      <c r="D413" s="6">
        <v>164.26220000000001</v>
      </c>
      <c r="E413" s="6">
        <v>153.01042799999999</v>
      </c>
    </row>
    <row r="414" spans="1:5" x14ac:dyDescent="0.35">
      <c r="A414" s="4">
        <v>44547</v>
      </c>
      <c r="B414" s="6">
        <v>168.1969</v>
      </c>
      <c r="C414" s="10">
        <f t="shared" si="6"/>
        <v>-6.5015688349981948E-3</v>
      </c>
      <c r="D414" s="6">
        <v>164.91429500000001</v>
      </c>
      <c r="E414" s="6">
        <v>153.56195600000001</v>
      </c>
    </row>
    <row r="415" spans="1:5" x14ac:dyDescent="0.35">
      <c r="A415" s="4">
        <v>44550</v>
      </c>
      <c r="B415" s="6">
        <v>166.83080000000001</v>
      </c>
      <c r="C415" s="10">
        <f t="shared" si="6"/>
        <v>-8.1220284083712846E-3</v>
      </c>
      <c r="D415" s="6">
        <v>165.36638500000001</v>
      </c>
      <c r="E415" s="6">
        <v>154.093816</v>
      </c>
    </row>
    <row r="416" spans="1:5" x14ac:dyDescent="0.35">
      <c r="A416" s="4">
        <v>44551</v>
      </c>
      <c r="B416" s="6">
        <v>170.01499999999999</v>
      </c>
      <c r="C416" s="10">
        <f t="shared" si="6"/>
        <v>1.9086403709626554E-2</v>
      </c>
      <c r="D416" s="6">
        <v>165.95459</v>
      </c>
      <c r="E416" s="6">
        <v>154.691126</v>
      </c>
    </row>
    <row r="417" spans="1:5" x14ac:dyDescent="0.35">
      <c r="A417" s="4">
        <v>44552</v>
      </c>
      <c r="B417" s="6">
        <v>172.61949999999999</v>
      </c>
      <c r="C417" s="10">
        <f t="shared" si="6"/>
        <v>1.5319236537952641E-2</v>
      </c>
      <c r="D417" s="6">
        <v>166.65385499999999</v>
      </c>
      <c r="E417" s="6">
        <v>155.36604199999999</v>
      </c>
    </row>
    <row r="418" spans="1:5" x14ac:dyDescent="0.35">
      <c r="A418" s="4">
        <v>44553</v>
      </c>
      <c r="B418" s="6">
        <v>173.2484</v>
      </c>
      <c r="C418" s="10">
        <f t="shared" si="6"/>
        <v>3.6432732107323229E-3</v>
      </c>
      <c r="D418" s="6">
        <v>167.35852</v>
      </c>
      <c r="E418" s="6">
        <v>156.06531200000001</v>
      </c>
    </row>
    <row r="419" spans="1:5" x14ac:dyDescent="0.35">
      <c r="A419" s="4">
        <v>44557</v>
      </c>
      <c r="B419" s="6">
        <v>177.22880000000001</v>
      </c>
      <c r="C419" s="10">
        <f t="shared" si="6"/>
        <v>2.2975103954784082E-2</v>
      </c>
      <c r="D419" s="6">
        <v>168.514295</v>
      </c>
      <c r="E419" s="6">
        <v>156.788252</v>
      </c>
    </row>
    <row r="420" spans="1:5" x14ac:dyDescent="0.35">
      <c r="A420" s="4">
        <v>44558</v>
      </c>
      <c r="B420" s="6">
        <v>176.20670000000001</v>
      </c>
      <c r="C420" s="10">
        <f t="shared" si="6"/>
        <v>-5.7671213707929381E-3</v>
      </c>
      <c r="D420" s="6">
        <v>169.45041499999999</v>
      </c>
      <c r="E420" s="6">
        <v>157.46955199999999</v>
      </c>
    </row>
    <row r="421" spans="1:5" x14ac:dyDescent="0.35">
      <c r="A421" s="4">
        <v>44559</v>
      </c>
      <c r="B421" s="6">
        <v>176.29509999999999</v>
      </c>
      <c r="C421" s="10">
        <f t="shared" si="6"/>
        <v>5.0168353416735201E-4</v>
      </c>
      <c r="D421" s="6">
        <v>170.14230499999999</v>
      </c>
      <c r="E421" s="6">
        <v>158.119058</v>
      </c>
    </row>
    <row r="422" spans="1:5" x14ac:dyDescent="0.35">
      <c r="A422" s="4">
        <v>44560</v>
      </c>
      <c r="B422" s="6">
        <v>175.13550000000001</v>
      </c>
      <c r="C422" s="10">
        <f t="shared" si="6"/>
        <v>-6.5776076589761923E-3</v>
      </c>
      <c r="D422" s="6">
        <v>170.80225999999999</v>
      </c>
      <c r="E422" s="6">
        <v>158.70199400000001</v>
      </c>
    </row>
    <row r="423" spans="1:5" x14ac:dyDescent="0.35">
      <c r="A423" s="4">
        <v>44561</v>
      </c>
      <c r="B423" s="6">
        <v>174.5163</v>
      </c>
      <c r="C423" s="10">
        <f t="shared" si="6"/>
        <v>-3.5355481898301511E-3</v>
      </c>
      <c r="D423" s="6">
        <v>171.480885</v>
      </c>
      <c r="E423" s="6">
        <v>159.26273399999999</v>
      </c>
    </row>
    <row r="424" spans="1:5" x14ac:dyDescent="0.35">
      <c r="A424" s="4">
        <v>44564</v>
      </c>
      <c r="B424" s="6">
        <v>178.87989999999999</v>
      </c>
      <c r="C424" s="10">
        <f t="shared" si="6"/>
        <v>2.5003968110715036E-2</v>
      </c>
      <c r="D424" s="6">
        <v>172.47203999999999</v>
      </c>
      <c r="E424" s="6">
        <v>159.90642600000001</v>
      </c>
    </row>
    <row r="425" spans="1:5" x14ac:dyDescent="0.35">
      <c r="A425" s="4">
        <v>44565</v>
      </c>
      <c r="B425" s="6">
        <v>176.6096</v>
      </c>
      <c r="C425" s="10">
        <f t="shared" si="6"/>
        <v>-1.2691755753441281E-2</v>
      </c>
      <c r="D425" s="6">
        <v>173.17867000000001</v>
      </c>
      <c r="E425" s="6">
        <v>160.520218</v>
      </c>
    </row>
    <row r="426" spans="1:5" x14ac:dyDescent="0.35">
      <c r="A426" s="4">
        <v>44566</v>
      </c>
      <c r="B426" s="6">
        <v>171.9118</v>
      </c>
      <c r="C426" s="10">
        <f t="shared" si="6"/>
        <v>-2.6599913028510391E-2</v>
      </c>
      <c r="D426" s="6">
        <v>173.36245500000001</v>
      </c>
      <c r="E426" s="6">
        <v>161.04103599999999</v>
      </c>
    </row>
    <row r="427" spans="1:5" x14ac:dyDescent="0.35">
      <c r="A427" s="4">
        <v>44567</v>
      </c>
      <c r="B427" s="6">
        <v>169.0421</v>
      </c>
      <c r="C427" s="10">
        <f t="shared" si="6"/>
        <v>-1.6692862270071052E-2</v>
      </c>
      <c r="D427" s="6">
        <v>173.211105</v>
      </c>
      <c r="E427" s="6">
        <v>161.49111199999999</v>
      </c>
    </row>
    <row r="428" spans="1:5" x14ac:dyDescent="0.35">
      <c r="A428" s="4">
        <v>44568</v>
      </c>
      <c r="B428" s="6">
        <v>169.20920000000001</v>
      </c>
      <c r="C428" s="10">
        <f t="shared" si="6"/>
        <v>9.8851114603992762E-4</v>
      </c>
      <c r="D428" s="6">
        <v>173.09366499999999</v>
      </c>
      <c r="E428" s="6">
        <v>161.953756</v>
      </c>
    </row>
    <row r="429" spans="1:5" x14ac:dyDescent="0.35">
      <c r="A429" s="4">
        <v>44571</v>
      </c>
      <c r="B429" s="6">
        <v>169.22880000000001</v>
      </c>
      <c r="C429" s="10">
        <f t="shared" si="6"/>
        <v>1.158329452535245E-4</v>
      </c>
      <c r="D429" s="6">
        <v>172.73690999999999</v>
      </c>
      <c r="E429" s="6">
        <v>162.34377799999999</v>
      </c>
    </row>
    <row r="430" spans="1:5" x14ac:dyDescent="0.35">
      <c r="A430" s="4">
        <v>44572</v>
      </c>
      <c r="B430" s="6">
        <v>172.06909999999999</v>
      </c>
      <c r="C430" s="10">
        <f t="shared" si="6"/>
        <v>1.6783786211330476E-2</v>
      </c>
      <c r="D430" s="6">
        <v>172.70447999999999</v>
      </c>
      <c r="E430" s="6">
        <v>162.84497400000001</v>
      </c>
    </row>
    <row r="431" spans="1:5" x14ac:dyDescent="0.35">
      <c r="A431" s="4">
        <v>44573</v>
      </c>
      <c r="B431" s="6">
        <v>172.51140000000001</v>
      </c>
      <c r="C431" s="10">
        <f t="shared" si="6"/>
        <v>2.5704789529323868E-3</v>
      </c>
      <c r="D431" s="6">
        <v>172.76345000000001</v>
      </c>
      <c r="E431" s="6">
        <v>163.37150199999999</v>
      </c>
    </row>
    <row r="432" spans="1:5" x14ac:dyDescent="0.35">
      <c r="A432" s="4">
        <v>44574</v>
      </c>
      <c r="B432" s="6">
        <v>169.22880000000001</v>
      </c>
      <c r="C432" s="10">
        <f t="shared" si="6"/>
        <v>-1.9028307694448077E-2</v>
      </c>
      <c r="D432" s="6">
        <v>172.41406499999999</v>
      </c>
      <c r="E432" s="6">
        <v>163.81157400000001</v>
      </c>
    </row>
    <row r="433" spans="1:5" x14ac:dyDescent="0.35">
      <c r="A433" s="4">
        <v>44575</v>
      </c>
      <c r="B433" s="6">
        <v>170.09370000000001</v>
      </c>
      <c r="C433" s="10">
        <f t="shared" si="6"/>
        <v>5.1108321987747285E-3</v>
      </c>
      <c r="D433" s="6">
        <v>172.45386999999999</v>
      </c>
      <c r="E433" s="6">
        <v>164.240092</v>
      </c>
    </row>
    <row r="434" spans="1:5" x14ac:dyDescent="0.35">
      <c r="A434" s="4">
        <v>44579</v>
      </c>
      <c r="B434" s="6">
        <v>166.87989999999999</v>
      </c>
      <c r="C434" s="10">
        <f t="shared" si="6"/>
        <v>-1.8894291793288165E-2</v>
      </c>
      <c r="D434" s="6">
        <v>172.38802000000001</v>
      </c>
      <c r="E434" s="6">
        <v>164.61473599999999</v>
      </c>
    </row>
    <row r="435" spans="1:5" x14ac:dyDescent="0.35">
      <c r="A435" s="4">
        <v>44580</v>
      </c>
      <c r="B435" s="6">
        <v>163.37129999999999</v>
      </c>
      <c r="C435" s="10">
        <f t="shared" si="6"/>
        <v>-2.1024700997543722E-2</v>
      </c>
      <c r="D435" s="6">
        <v>172.215045</v>
      </c>
      <c r="E435" s="6">
        <v>164.90859399999999</v>
      </c>
    </row>
    <row r="436" spans="1:5" x14ac:dyDescent="0.35">
      <c r="A436" s="4">
        <v>44581</v>
      </c>
      <c r="B436" s="6">
        <v>161.6808</v>
      </c>
      <c r="C436" s="10">
        <f t="shared" si="6"/>
        <v>-1.034759471216784E-2</v>
      </c>
      <c r="D436" s="6">
        <v>171.79833500000001</v>
      </c>
      <c r="E436" s="6">
        <v>165.18515400000001</v>
      </c>
    </row>
    <row r="437" spans="1:5" x14ac:dyDescent="0.35">
      <c r="A437" s="4">
        <v>44582</v>
      </c>
      <c r="B437" s="6">
        <v>159.61699999999999</v>
      </c>
      <c r="C437" s="10">
        <f t="shared" si="6"/>
        <v>-1.2764657275322833E-2</v>
      </c>
      <c r="D437" s="6">
        <v>171.14821000000001</v>
      </c>
      <c r="E437" s="6">
        <v>165.41316399999999</v>
      </c>
    </row>
    <row r="438" spans="1:5" x14ac:dyDescent="0.35">
      <c r="A438" s="4">
        <v>44585</v>
      </c>
      <c r="B438" s="6">
        <v>158.84059999999999</v>
      </c>
      <c r="C438" s="10">
        <f t="shared" si="6"/>
        <v>-4.8641435436075353E-3</v>
      </c>
      <c r="D438" s="6">
        <v>170.42782</v>
      </c>
      <c r="E438" s="6">
        <v>165.68245200000001</v>
      </c>
    </row>
    <row r="439" spans="1:5" x14ac:dyDescent="0.35">
      <c r="A439" s="4">
        <v>44586</v>
      </c>
      <c r="B439" s="6">
        <v>157.03219999999999</v>
      </c>
      <c r="C439" s="10">
        <f t="shared" si="6"/>
        <v>-1.1384998545711955E-2</v>
      </c>
      <c r="D439" s="6">
        <v>169.41799</v>
      </c>
      <c r="E439" s="6">
        <v>165.91655600000001</v>
      </c>
    </row>
    <row r="440" spans="1:5" x14ac:dyDescent="0.35">
      <c r="A440" s="4">
        <v>44587</v>
      </c>
      <c r="B440" s="6">
        <v>156.94370000000001</v>
      </c>
      <c r="C440" s="10">
        <f t="shared" si="6"/>
        <v>-5.6357868004131007E-4</v>
      </c>
      <c r="D440" s="6">
        <v>168.45483999999999</v>
      </c>
      <c r="E440" s="6">
        <v>166.10721799999999</v>
      </c>
    </row>
    <row r="441" spans="1:5" x14ac:dyDescent="0.35">
      <c r="A441" s="4">
        <v>44588</v>
      </c>
      <c r="B441" s="6">
        <v>156.4819</v>
      </c>
      <c r="C441" s="10">
        <f t="shared" si="6"/>
        <v>-2.9424564350146731E-3</v>
      </c>
      <c r="D441" s="6">
        <v>167.46418</v>
      </c>
      <c r="E441" s="6">
        <v>166.28844799999999</v>
      </c>
    </row>
    <row r="442" spans="1:5" x14ac:dyDescent="0.35">
      <c r="A442" s="4">
        <v>44589</v>
      </c>
      <c r="B442" s="6">
        <v>167.4008</v>
      </c>
      <c r="C442" s="10">
        <f t="shared" si="6"/>
        <v>6.9777399175240173E-2</v>
      </c>
      <c r="D442" s="6">
        <v>167.07744500000001</v>
      </c>
      <c r="E442" s="6">
        <v>166.66839999999999</v>
      </c>
    </row>
    <row r="443" spans="1:5" x14ac:dyDescent="0.35">
      <c r="A443" s="4">
        <v>44592</v>
      </c>
      <c r="B443" s="6">
        <v>171.77430000000001</v>
      </c>
      <c r="C443" s="10">
        <f t="shared" si="6"/>
        <v>2.6125920545182701E-2</v>
      </c>
      <c r="D443" s="6">
        <v>166.94034500000001</v>
      </c>
      <c r="E443" s="6">
        <v>167.08687800000001</v>
      </c>
    </row>
    <row r="444" spans="1:5" x14ac:dyDescent="0.35">
      <c r="A444" s="4">
        <v>44593</v>
      </c>
      <c r="B444" s="6">
        <v>171.60720000000001</v>
      </c>
      <c r="C444" s="10">
        <f t="shared" si="6"/>
        <v>-9.7278812953982552E-4</v>
      </c>
      <c r="D444" s="6">
        <v>166.57670999999999</v>
      </c>
      <c r="E444" s="6">
        <v>167.41592199999999</v>
      </c>
    </row>
    <row r="445" spans="1:5" x14ac:dyDescent="0.35">
      <c r="A445" s="4">
        <v>44594</v>
      </c>
      <c r="B445" s="6">
        <v>172.816</v>
      </c>
      <c r="C445" s="10">
        <f t="shared" si="6"/>
        <v>7.0439934921144864E-3</v>
      </c>
      <c r="D445" s="6">
        <v>166.38703000000001</v>
      </c>
      <c r="E445" s="6">
        <v>167.71646200000001</v>
      </c>
    </row>
    <row r="446" spans="1:5" x14ac:dyDescent="0.35">
      <c r="A446" s="4">
        <v>44595</v>
      </c>
      <c r="B446" s="6">
        <v>169.92660000000001</v>
      </c>
      <c r="C446" s="10">
        <f t="shared" si="6"/>
        <v>-1.6719516711415583E-2</v>
      </c>
      <c r="D446" s="6">
        <v>166.28776999999999</v>
      </c>
      <c r="E446" s="6">
        <v>167.94997599999999</v>
      </c>
    </row>
    <row r="447" spans="1:5" x14ac:dyDescent="0.35">
      <c r="A447" s="4">
        <v>44596</v>
      </c>
      <c r="B447" s="6">
        <v>169.6412</v>
      </c>
      <c r="C447" s="10">
        <f t="shared" si="6"/>
        <v>-1.6795486992620123E-3</v>
      </c>
      <c r="D447" s="6">
        <v>166.317725</v>
      </c>
      <c r="E447" s="6">
        <v>168.17011600000001</v>
      </c>
    </row>
    <row r="448" spans="1:5" x14ac:dyDescent="0.35">
      <c r="A448" s="4">
        <v>44599</v>
      </c>
      <c r="B448" s="6">
        <v>168.9229</v>
      </c>
      <c r="C448" s="10">
        <f t="shared" si="6"/>
        <v>-4.2342308354338387E-3</v>
      </c>
      <c r="D448" s="6">
        <v>166.30341000000001</v>
      </c>
      <c r="E448" s="6">
        <v>168.36547200000001</v>
      </c>
    </row>
    <row r="449" spans="1:5" x14ac:dyDescent="0.35">
      <c r="A449" s="4">
        <v>44600</v>
      </c>
      <c r="B449" s="6">
        <v>172.04230000000001</v>
      </c>
      <c r="C449" s="10">
        <f t="shared" si="6"/>
        <v>1.846641278358363E-2</v>
      </c>
      <c r="D449" s="6">
        <v>166.444085</v>
      </c>
      <c r="E449" s="6">
        <v>168.724052</v>
      </c>
    </row>
    <row r="450" spans="1:5" x14ac:dyDescent="0.35">
      <c r="A450" s="4">
        <v>44601</v>
      </c>
      <c r="B450" s="6">
        <v>173.4692</v>
      </c>
      <c r="C450" s="10">
        <f t="shared" ref="C450:C513" si="7">(B450/B449)-1</f>
        <v>8.2938905141352048E-3</v>
      </c>
      <c r="D450" s="6">
        <v>166.51409000000001</v>
      </c>
      <c r="E450" s="6">
        <v>169.04374999999999</v>
      </c>
    </row>
    <row r="451" spans="1:5" x14ac:dyDescent="0.35">
      <c r="A451" s="4">
        <v>44602</v>
      </c>
      <c r="B451" s="6">
        <v>169.37549999999999</v>
      </c>
      <c r="C451" s="10">
        <f t="shared" si="7"/>
        <v>-2.3599002013037551E-2</v>
      </c>
      <c r="D451" s="6">
        <v>166.35729499999999</v>
      </c>
      <c r="E451" s="6">
        <v>169.18211400000001</v>
      </c>
    </row>
    <row r="452" spans="1:5" x14ac:dyDescent="0.35">
      <c r="A452" s="4">
        <v>44603</v>
      </c>
      <c r="B452" s="6">
        <v>165.95099999999999</v>
      </c>
      <c r="C452" s="10">
        <f t="shared" si="7"/>
        <v>-2.0218390499216254E-2</v>
      </c>
      <c r="D452" s="6">
        <v>166.19340500000001</v>
      </c>
      <c r="E452" s="6">
        <v>169.262406</v>
      </c>
    </row>
    <row r="453" spans="1:5" x14ac:dyDescent="0.35">
      <c r="A453" s="4">
        <v>44606</v>
      </c>
      <c r="B453" s="6">
        <v>166.18719999999999</v>
      </c>
      <c r="C453" s="10">
        <f t="shared" si="7"/>
        <v>1.4233117004416318E-3</v>
      </c>
      <c r="D453" s="6">
        <v>165.99807999999999</v>
      </c>
      <c r="E453" s="6">
        <v>169.36727400000001</v>
      </c>
    </row>
    <row r="454" spans="1:5" x14ac:dyDescent="0.35">
      <c r="A454" s="4">
        <v>44607</v>
      </c>
      <c r="B454" s="6">
        <v>170.03479999999999</v>
      </c>
      <c r="C454" s="10">
        <f t="shared" si="7"/>
        <v>2.3152204261218667E-2</v>
      </c>
      <c r="D454" s="6">
        <v>166.15582499999999</v>
      </c>
      <c r="E454" s="6">
        <v>169.58683400000001</v>
      </c>
    </row>
    <row r="455" spans="1:5" x14ac:dyDescent="0.35">
      <c r="A455" s="4">
        <v>44608</v>
      </c>
      <c r="B455" s="6">
        <v>169.7987</v>
      </c>
      <c r="C455" s="10">
        <f t="shared" si="7"/>
        <v>-1.3885392872517999E-3</v>
      </c>
      <c r="D455" s="6">
        <v>166.47719499999999</v>
      </c>
      <c r="E455" s="6">
        <v>169.73326800000001</v>
      </c>
    </row>
    <row r="456" spans="1:5" x14ac:dyDescent="0.35">
      <c r="A456" s="4">
        <v>44609</v>
      </c>
      <c r="B456" s="6">
        <v>166.18719999999999</v>
      </c>
      <c r="C456" s="10">
        <f t="shared" si="7"/>
        <v>-2.1269303004086693E-2</v>
      </c>
      <c r="D456" s="6">
        <v>166.70251500000001</v>
      </c>
      <c r="E456" s="6">
        <v>169.69229000000001</v>
      </c>
    </row>
    <row r="457" spans="1:5" x14ac:dyDescent="0.35">
      <c r="A457" s="4">
        <v>44610</v>
      </c>
      <c r="B457" s="6">
        <v>164.63239999999999</v>
      </c>
      <c r="C457" s="10">
        <f t="shared" si="7"/>
        <v>-9.3557145195297675E-3</v>
      </c>
      <c r="D457" s="6">
        <v>166.95328499999999</v>
      </c>
      <c r="E457" s="6">
        <v>169.543556</v>
      </c>
    </row>
    <row r="458" spans="1:5" x14ac:dyDescent="0.35">
      <c r="A458" s="4">
        <v>44614</v>
      </c>
      <c r="B458" s="6">
        <v>161.69990000000001</v>
      </c>
      <c r="C458" s="10">
        <f t="shared" si="7"/>
        <v>-1.7812411165724185E-2</v>
      </c>
      <c r="D458" s="6">
        <v>167.09625</v>
      </c>
      <c r="E458" s="6">
        <v>169.346394</v>
      </c>
    </row>
    <row r="459" spans="1:5" x14ac:dyDescent="0.35">
      <c r="A459" s="4">
        <v>44615</v>
      </c>
      <c r="B459" s="6">
        <v>157.51769999999999</v>
      </c>
      <c r="C459" s="10">
        <f t="shared" si="7"/>
        <v>-2.5863961573260208E-2</v>
      </c>
      <c r="D459" s="6">
        <v>167.12052499999999</v>
      </c>
      <c r="E459" s="6">
        <v>168.96947</v>
      </c>
    </row>
    <row r="460" spans="1:5" x14ac:dyDescent="0.35">
      <c r="A460" s="4">
        <v>44616</v>
      </c>
      <c r="B460" s="6">
        <v>160.14510000000001</v>
      </c>
      <c r="C460" s="10">
        <f t="shared" si="7"/>
        <v>1.6680030244220267E-2</v>
      </c>
      <c r="D460" s="6">
        <v>167.28059500000001</v>
      </c>
      <c r="E460" s="6">
        <v>168.718018</v>
      </c>
    </row>
    <row r="461" spans="1:5" x14ac:dyDescent="0.35">
      <c r="A461" s="4">
        <v>44617</v>
      </c>
      <c r="B461" s="6">
        <v>162.22149999999999</v>
      </c>
      <c r="C461" s="10">
        <f t="shared" si="7"/>
        <v>1.296574169300202E-2</v>
      </c>
      <c r="D461" s="6">
        <v>167.56757500000001</v>
      </c>
      <c r="E461" s="6">
        <v>168.535808</v>
      </c>
    </row>
    <row r="462" spans="1:5" x14ac:dyDescent="0.35">
      <c r="A462" s="4">
        <v>44620</v>
      </c>
      <c r="B462" s="6">
        <v>162.4872</v>
      </c>
      <c r="C462" s="10">
        <f t="shared" si="7"/>
        <v>1.6378840042781118E-3</v>
      </c>
      <c r="D462" s="6">
        <v>167.32189500000001</v>
      </c>
      <c r="E462" s="6">
        <v>168.261222</v>
      </c>
    </row>
    <row r="463" spans="1:5" x14ac:dyDescent="0.35">
      <c r="A463" s="4">
        <v>44621</v>
      </c>
      <c r="B463" s="6">
        <v>160.59780000000001</v>
      </c>
      <c r="C463" s="10">
        <f t="shared" si="7"/>
        <v>-1.1627992851129143E-2</v>
      </c>
      <c r="D463" s="6">
        <v>166.76307</v>
      </c>
      <c r="E463" s="6">
        <v>168.08722599999999</v>
      </c>
    </row>
    <row r="464" spans="1:5" x14ac:dyDescent="0.35">
      <c r="A464" s="4">
        <v>44622</v>
      </c>
      <c r="B464" s="6">
        <v>163.9042</v>
      </c>
      <c r="C464" s="10">
        <f t="shared" si="7"/>
        <v>2.0588077794340798E-2</v>
      </c>
      <c r="D464" s="6">
        <v>166.37791999999999</v>
      </c>
      <c r="E464" s="6">
        <v>168.001372</v>
      </c>
    </row>
    <row r="465" spans="1:5" x14ac:dyDescent="0.35">
      <c r="A465" s="4">
        <v>44623</v>
      </c>
      <c r="B465" s="6">
        <v>163.57939999999999</v>
      </c>
      <c r="C465" s="10">
        <f t="shared" si="7"/>
        <v>-1.981645375774499E-3</v>
      </c>
      <c r="D465" s="6">
        <v>165.91609</v>
      </c>
      <c r="E465" s="6">
        <v>167.93634399999999</v>
      </c>
    </row>
    <row r="466" spans="1:5" x14ac:dyDescent="0.35">
      <c r="A466" s="4">
        <v>44624</v>
      </c>
      <c r="B466" s="6">
        <v>160.56819999999999</v>
      </c>
      <c r="C466" s="10">
        <f t="shared" si="7"/>
        <v>-1.8408185871815141E-2</v>
      </c>
      <c r="D466" s="6">
        <v>165.44817</v>
      </c>
      <c r="E466" s="6">
        <v>167.74740800000001</v>
      </c>
    </row>
    <row r="467" spans="1:5" x14ac:dyDescent="0.35">
      <c r="A467" s="4">
        <v>44627</v>
      </c>
      <c r="B467" s="6">
        <v>156.75989999999999</v>
      </c>
      <c r="C467" s="10">
        <f t="shared" si="7"/>
        <v>-2.3717647703592637E-2</v>
      </c>
      <c r="D467" s="6">
        <v>164.80410499999999</v>
      </c>
      <c r="E467" s="6">
        <v>167.430216</v>
      </c>
    </row>
    <row r="468" spans="1:5" x14ac:dyDescent="0.35">
      <c r="A468" s="4">
        <v>44628</v>
      </c>
      <c r="B468" s="6">
        <v>154.92959999999999</v>
      </c>
      <c r="C468" s="10">
        <f t="shared" si="7"/>
        <v>-1.1675817603864269E-2</v>
      </c>
      <c r="D468" s="6">
        <v>164.10444000000001</v>
      </c>
      <c r="E468" s="6">
        <v>167.06384</v>
      </c>
    </row>
    <row r="469" spans="1:5" x14ac:dyDescent="0.35">
      <c r="A469" s="4">
        <v>44629</v>
      </c>
      <c r="B469" s="6">
        <v>160.35169999999999</v>
      </c>
      <c r="C469" s="10">
        <f t="shared" si="7"/>
        <v>3.4997185818591126E-2</v>
      </c>
      <c r="D469" s="6">
        <v>163.51991000000001</v>
      </c>
      <c r="E469" s="6">
        <v>166.72629800000001</v>
      </c>
    </row>
    <row r="470" spans="1:5" x14ac:dyDescent="0.35">
      <c r="A470" s="4">
        <v>44630</v>
      </c>
      <c r="B470" s="6">
        <v>155.9924</v>
      </c>
      <c r="C470" s="10">
        <f t="shared" si="7"/>
        <v>-2.7185867065955605E-2</v>
      </c>
      <c r="D470" s="6">
        <v>162.64607000000001</v>
      </c>
      <c r="E470" s="6">
        <v>166.322012</v>
      </c>
    </row>
    <row r="471" spans="1:5" x14ac:dyDescent="0.35">
      <c r="A471" s="4">
        <v>44631</v>
      </c>
      <c r="B471" s="6">
        <v>152.2628</v>
      </c>
      <c r="C471" s="10">
        <f t="shared" si="7"/>
        <v>-2.390885709816637E-2</v>
      </c>
      <c r="D471" s="6">
        <v>161.790435</v>
      </c>
      <c r="E471" s="6">
        <v>165.84136599999999</v>
      </c>
    </row>
    <row r="472" spans="1:5" x14ac:dyDescent="0.35">
      <c r="A472" s="4">
        <v>44634</v>
      </c>
      <c r="B472" s="6">
        <v>148.2183</v>
      </c>
      <c r="C472" s="10">
        <f t="shared" si="7"/>
        <v>-2.6562627247101678E-2</v>
      </c>
      <c r="D472" s="6">
        <v>160.90379999999999</v>
      </c>
      <c r="E472" s="6">
        <v>165.303022</v>
      </c>
    </row>
    <row r="473" spans="1:5" x14ac:dyDescent="0.35">
      <c r="A473" s="4">
        <v>44635</v>
      </c>
      <c r="B473" s="6">
        <v>152.61709999999999</v>
      </c>
      <c r="C473" s="10">
        <f t="shared" si="7"/>
        <v>2.9677846797595109E-2</v>
      </c>
      <c r="D473" s="6">
        <v>160.22529499999999</v>
      </c>
      <c r="E473" s="6">
        <v>164.865038</v>
      </c>
    </row>
    <row r="474" spans="1:5" x14ac:dyDescent="0.35">
      <c r="A474" s="4">
        <v>44636</v>
      </c>
      <c r="B474" s="6">
        <v>157.0453</v>
      </c>
      <c r="C474" s="10">
        <f t="shared" si="7"/>
        <v>2.9015097259743605E-2</v>
      </c>
      <c r="D474" s="6">
        <v>159.57581999999999</v>
      </c>
      <c r="E474" s="6">
        <v>164.428346</v>
      </c>
    </row>
    <row r="475" spans="1:5" x14ac:dyDescent="0.35">
      <c r="A475" s="4">
        <v>44637</v>
      </c>
      <c r="B475" s="6">
        <v>158.05889999999999</v>
      </c>
      <c r="C475" s="10">
        <f t="shared" si="7"/>
        <v>6.4541886958731087E-3</v>
      </c>
      <c r="D475" s="6">
        <v>158.98883000000001</v>
      </c>
      <c r="E475" s="6">
        <v>164.057332</v>
      </c>
    </row>
    <row r="476" spans="1:5" x14ac:dyDescent="0.35">
      <c r="A476" s="4">
        <v>44638</v>
      </c>
      <c r="B476" s="6">
        <v>161.36529999999999</v>
      </c>
      <c r="C476" s="10">
        <f t="shared" si="7"/>
        <v>2.0918784073532093E-2</v>
      </c>
      <c r="D476" s="6">
        <v>158.74773500000001</v>
      </c>
      <c r="E476" s="6">
        <v>163.84640200000001</v>
      </c>
    </row>
    <row r="477" spans="1:5" x14ac:dyDescent="0.35">
      <c r="A477" s="4">
        <v>44641</v>
      </c>
      <c r="B477" s="6">
        <v>162.74299999999999</v>
      </c>
      <c r="C477" s="10">
        <f t="shared" si="7"/>
        <v>8.5377711317118354E-3</v>
      </c>
      <c r="D477" s="6">
        <v>158.653265</v>
      </c>
      <c r="E477" s="6">
        <v>163.72041999999999</v>
      </c>
    </row>
    <row r="478" spans="1:5" x14ac:dyDescent="0.35">
      <c r="A478" s="4">
        <v>44642</v>
      </c>
      <c r="B478" s="6">
        <v>166.12809999999999</v>
      </c>
      <c r="C478" s="10">
        <f t="shared" si="7"/>
        <v>2.0800280196383136E-2</v>
      </c>
      <c r="D478" s="6">
        <v>158.874675</v>
      </c>
      <c r="E478" s="6">
        <v>163.65879799999999</v>
      </c>
    </row>
    <row r="479" spans="1:5" x14ac:dyDescent="0.35">
      <c r="A479" s="4">
        <v>44643</v>
      </c>
      <c r="B479" s="6">
        <v>167.49600000000001</v>
      </c>
      <c r="C479" s="10">
        <f t="shared" si="7"/>
        <v>8.2340073714202155E-3</v>
      </c>
      <c r="D479" s="6">
        <v>159.37359000000001</v>
      </c>
      <c r="E479" s="6">
        <v>163.62414200000001</v>
      </c>
    </row>
    <row r="480" spans="1:5" x14ac:dyDescent="0.35">
      <c r="A480" s="4">
        <v>44644</v>
      </c>
      <c r="B480" s="6">
        <v>171.2944</v>
      </c>
      <c r="C480" s="10">
        <f t="shared" si="7"/>
        <v>2.2677556478960526E-2</v>
      </c>
      <c r="D480" s="6">
        <v>159.93105499999999</v>
      </c>
      <c r="E480" s="6">
        <v>163.60864799999999</v>
      </c>
    </row>
    <row r="481" spans="1:5" x14ac:dyDescent="0.35">
      <c r="A481" s="4">
        <v>44645</v>
      </c>
      <c r="B481" s="6">
        <v>171.934</v>
      </c>
      <c r="C481" s="10">
        <f t="shared" si="7"/>
        <v>3.7339224166113016E-3</v>
      </c>
      <c r="D481" s="6">
        <v>160.41668000000001</v>
      </c>
      <c r="E481" s="6">
        <v>163.59710000000001</v>
      </c>
    </row>
    <row r="482" spans="1:5" x14ac:dyDescent="0.35">
      <c r="A482" s="4">
        <v>44648</v>
      </c>
      <c r="B482" s="6">
        <v>172.8</v>
      </c>
      <c r="C482" s="10">
        <f t="shared" si="7"/>
        <v>5.0368164528249437E-3</v>
      </c>
      <c r="D482" s="6">
        <v>160.93232</v>
      </c>
      <c r="E482" s="6">
        <v>163.66852399999999</v>
      </c>
    </row>
    <row r="483" spans="1:5" x14ac:dyDescent="0.35">
      <c r="A483" s="4">
        <v>44649</v>
      </c>
      <c r="B483" s="6">
        <v>176.10650000000001</v>
      </c>
      <c r="C483" s="10">
        <f t="shared" si="7"/>
        <v>1.9134837962963003E-2</v>
      </c>
      <c r="D483" s="6">
        <v>161.70775499999999</v>
      </c>
      <c r="E483" s="6">
        <v>163.78878</v>
      </c>
    </row>
    <row r="484" spans="1:5" x14ac:dyDescent="0.35">
      <c r="A484" s="4">
        <v>44650</v>
      </c>
      <c r="B484" s="6">
        <v>174.93539999999999</v>
      </c>
      <c r="C484" s="10">
        <f t="shared" si="7"/>
        <v>-6.6499532953072649E-3</v>
      </c>
      <c r="D484" s="6">
        <v>162.25931499999999</v>
      </c>
      <c r="E484" s="6">
        <v>163.94989000000001</v>
      </c>
    </row>
    <row r="485" spans="1:5" x14ac:dyDescent="0.35">
      <c r="A485" s="4">
        <v>44651</v>
      </c>
      <c r="B485" s="6">
        <v>171.82579999999999</v>
      </c>
      <c r="C485" s="10">
        <f t="shared" si="7"/>
        <v>-1.7775704631538325E-2</v>
      </c>
      <c r="D485" s="6">
        <v>162.67163500000001</v>
      </c>
      <c r="E485" s="6">
        <v>164.11897999999999</v>
      </c>
    </row>
    <row r="486" spans="1:5" x14ac:dyDescent="0.35">
      <c r="A486" s="4">
        <v>44652</v>
      </c>
      <c r="B486" s="6">
        <v>171.53059999999999</v>
      </c>
      <c r="C486" s="10">
        <f t="shared" si="7"/>
        <v>-1.7180190634933368E-3</v>
      </c>
      <c r="D486" s="6">
        <v>163.21975499999999</v>
      </c>
      <c r="E486" s="6">
        <v>164.31597600000001</v>
      </c>
    </row>
    <row r="487" spans="1:5" x14ac:dyDescent="0.35">
      <c r="A487" s="4">
        <v>44655</v>
      </c>
      <c r="B487" s="6">
        <v>175.59479999999999</v>
      </c>
      <c r="C487" s="10">
        <f t="shared" si="7"/>
        <v>2.3693731614067737E-2</v>
      </c>
      <c r="D487" s="6">
        <v>164.16149999999999</v>
      </c>
      <c r="E487" s="6">
        <v>164.63553200000001</v>
      </c>
    </row>
    <row r="488" spans="1:5" x14ac:dyDescent="0.35">
      <c r="A488" s="4">
        <v>44656</v>
      </c>
      <c r="B488" s="6">
        <v>172.2687</v>
      </c>
      <c r="C488" s="10">
        <f t="shared" si="7"/>
        <v>-1.8941904885566019E-2</v>
      </c>
      <c r="D488" s="6">
        <v>165.02845500000001</v>
      </c>
      <c r="E488" s="6">
        <v>164.90409399999999</v>
      </c>
    </row>
    <row r="489" spans="1:5" x14ac:dyDescent="0.35">
      <c r="A489" s="4">
        <v>44657</v>
      </c>
      <c r="B489" s="6">
        <v>169.09010000000001</v>
      </c>
      <c r="C489" s="10">
        <f t="shared" si="7"/>
        <v>-1.8451407597549596E-2</v>
      </c>
      <c r="D489" s="6">
        <v>165.46537499999999</v>
      </c>
      <c r="E489" s="6">
        <v>165.145252</v>
      </c>
    </row>
    <row r="490" spans="1:5" x14ac:dyDescent="0.35">
      <c r="A490" s="4">
        <v>44658</v>
      </c>
      <c r="B490" s="6">
        <v>169.39519999999999</v>
      </c>
      <c r="C490" s="10">
        <f t="shared" si="7"/>
        <v>1.804363472491799E-3</v>
      </c>
      <c r="D490" s="6">
        <v>166.135515</v>
      </c>
      <c r="E490" s="6">
        <v>165.394282</v>
      </c>
    </row>
    <row r="491" spans="1:5" x14ac:dyDescent="0.35">
      <c r="A491" s="4">
        <v>44659</v>
      </c>
      <c r="B491" s="6">
        <v>167.37790000000001</v>
      </c>
      <c r="C491" s="10">
        <f t="shared" si="7"/>
        <v>-1.1908838030829538E-2</v>
      </c>
      <c r="D491" s="6">
        <v>166.89126999999999</v>
      </c>
      <c r="E491" s="6">
        <v>165.612202</v>
      </c>
    </row>
    <row r="492" spans="1:5" x14ac:dyDescent="0.35">
      <c r="A492" s="4">
        <v>44662</v>
      </c>
      <c r="B492" s="6">
        <v>163.1071</v>
      </c>
      <c r="C492" s="10">
        <f t="shared" si="7"/>
        <v>-2.5515913391194411E-2</v>
      </c>
      <c r="D492" s="6">
        <v>167.63570999999999</v>
      </c>
      <c r="E492" s="6">
        <v>165.52632800000001</v>
      </c>
    </row>
    <row r="493" spans="1:5" x14ac:dyDescent="0.35">
      <c r="A493" s="4">
        <v>44663</v>
      </c>
      <c r="B493" s="6">
        <v>164.98660000000001</v>
      </c>
      <c r="C493" s="10">
        <f t="shared" si="7"/>
        <v>1.1523103531360768E-2</v>
      </c>
      <c r="D493" s="6">
        <v>168.25418500000001</v>
      </c>
      <c r="E493" s="6">
        <v>165.39057399999999</v>
      </c>
    </row>
    <row r="494" spans="1:5" x14ac:dyDescent="0.35">
      <c r="A494" s="4">
        <v>44664</v>
      </c>
      <c r="B494" s="6">
        <v>167.68289999999999</v>
      </c>
      <c r="C494" s="10">
        <f t="shared" si="7"/>
        <v>1.6342539333497275E-2</v>
      </c>
      <c r="D494" s="6">
        <v>168.78606500000001</v>
      </c>
      <c r="E494" s="6">
        <v>165.31208799999999</v>
      </c>
    </row>
    <row r="495" spans="1:5" x14ac:dyDescent="0.35">
      <c r="A495" s="4">
        <v>44665</v>
      </c>
      <c r="B495" s="6">
        <v>162.65440000000001</v>
      </c>
      <c r="C495" s="10">
        <f t="shared" si="7"/>
        <v>-2.9988150252649337E-2</v>
      </c>
      <c r="D495" s="6">
        <v>169.01584</v>
      </c>
      <c r="E495" s="6">
        <v>165.108856</v>
      </c>
    </row>
    <row r="496" spans="1:5" x14ac:dyDescent="0.35">
      <c r="A496" s="4">
        <v>44669</v>
      </c>
      <c r="B496" s="6">
        <v>162.43790000000001</v>
      </c>
      <c r="C496" s="10">
        <f t="shared" si="7"/>
        <v>-1.3310429966849613E-3</v>
      </c>
      <c r="D496" s="6">
        <v>169.06947</v>
      </c>
      <c r="E496" s="6">
        <v>164.959082</v>
      </c>
    </row>
    <row r="497" spans="1:5" x14ac:dyDescent="0.35">
      <c r="A497" s="4">
        <v>44670</v>
      </c>
      <c r="B497" s="6">
        <v>164.73079999999999</v>
      </c>
      <c r="C497" s="10">
        <f t="shared" si="7"/>
        <v>1.411554815717242E-2</v>
      </c>
      <c r="D497" s="6">
        <v>169.16886</v>
      </c>
      <c r="E497" s="6">
        <v>164.860874</v>
      </c>
    </row>
    <row r="498" spans="1:5" x14ac:dyDescent="0.35">
      <c r="A498" s="4">
        <v>44671</v>
      </c>
      <c r="B498" s="6">
        <v>164.5635</v>
      </c>
      <c r="C498" s="10">
        <f t="shared" si="7"/>
        <v>-1.0155963547799907E-3</v>
      </c>
      <c r="D498" s="6">
        <v>169.09063</v>
      </c>
      <c r="E498" s="6">
        <v>164.773686</v>
      </c>
    </row>
    <row r="499" spans="1:5" x14ac:dyDescent="0.35">
      <c r="A499" s="4">
        <v>44672</v>
      </c>
      <c r="B499" s="6">
        <v>163.7664</v>
      </c>
      <c r="C499" s="10">
        <f t="shared" si="7"/>
        <v>-4.8437229397770842E-3</v>
      </c>
      <c r="D499" s="6">
        <v>168.90414999999999</v>
      </c>
      <c r="E499" s="6">
        <v>164.60816800000001</v>
      </c>
    </row>
    <row r="500" spans="1:5" x14ac:dyDescent="0.35">
      <c r="A500" s="4">
        <v>44673</v>
      </c>
      <c r="B500" s="6">
        <v>159.21019999999999</v>
      </c>
      <c r="C500" s="10">
        <f t="shared" si="7"/>
        <v>-2.7821335756296861E-2</v>
      </c>
      <c r="D500" s="6">
        <v>168.29993999999999</v>
      </c>
      <c r="E500" s="6">
        <v>164.32298800000001</v>
      </c>
    </row>
    <row r="501" spans="1:5" x14ac:dyDescent="0.35">
      <c r="A501" s="4">
        <v>44676</v>
      </c>
      <c r="B501" s="6">
        <v>160.28290000000001</v>
      </c>
      <c r="C501" s="10">
        <f t="shared" si="7"/>
        <v>6.7376336440756468E-3</v>
      </c>
      <c r="D501" s="6">
        <v>167.71738500000001</v>
      </c>
      <c r="E501" s="6">
        <v>164.14113599999999</v>
      </c>
    </row>
    <row r="502" spans="1:5" x14ac:dyDescent="0.35">
      <c r="A502" s="4">
        <v>44677</v>
      </c>
      <c r="B502" s="6">
        <v>154.2998</v>
      </c>
      <c r="C502" s="10">
        <f t="shared" si="7"/>
        <v>-3.7328373769129453E-2</v>
      </c>
      <c r="D502" s="6">
        <v>166.79237499999999</v>
      </c>
      <c r="E502" s="6">
        <v>163.90811199999999</v>
      </c>
    </row>
    <row r="503" spans="1:5" x14ac:dyDescent="0.35">
      <c r="A503" s="4">
        <v>44678</v>
      </c>
      <c r="B503" s="6">
        <v>154.0735</v>
      </c>
      <c r="C503" s="10">
        <f t="shared" si="7"/>
        <v>-1.4666253617957592E-3</v>
      </c>
      <c r="D503" s="6">
        <v>165.69072499999999</v>
      </c>
      <c r="E503" s="6">
        <v>163.66583800000001</v>
      </c>
    </row>
    <row r="504" spans="1:5" x14ac:dyDescent="0.35">
      <c r="A504" s="4">
        <v>44679</v>
      </c>
      <c r="B504" s="6">
        <v>161.0307</v>
      </c>
      <c r="C504" s="10">
        <f t="shared" si="7"/>
        <v>4.5155072092215809E-2</v>
      </c>
      <c r="D504" s="6">
        <v>164.99548999999999</v>
      </c>
      <c r="E504" s="6">
        <v>163.48575600000001</v>
      </c>
    </row>
    <row r="505" spans="1:5" x14ac:dyDescent="0.35">
      <c r="A505" s="4">
        <v>44680</v>
      </c>
      <c r="B505" s="6">
        <v>155.1362</v>
      </c>
      <c r="C505" s="10">
        <f t="shared" si="7"/>
        <v>-3.6604821316680525E-2</v>
      </c>
      <c r="D505" s="6">
        <v>164.16101</v>
      </c>
      <c r="E505" s="6">
        <v>163.19250600000001</v>
      </c>
    </row>
    <row r="506" spans="1:5" x14ac:dyDescent="0.35">
      <c r="A506" s="4">
        <v>44683</v>
      </c>
      <c r="B506" s="6">
        <v>155.44130000000001</v>
      </c>
      <c r="C506" s="10">
        <f t="shared" si="7"/>
        <v>1.9666589745011009E-3</v>
      </c>
      <c r="D506" s="6">
        <v>163.35654500000001</v>
      </c>
      <c r="E506" s="6">
        <v>162.977588</v>
      </c>
    </row>
    <row r="507" spans="1:5" x14ac:dyDescent="0.35">
      <c r="A507" s="4">
        <v>44684</v>
      </c>
      <c r="B507" s="6">
        <v>156.93709999999999</v>
      </c>
      <c r="C507" s="10">
        <f t="shared" si="7"/>
        <v>9.6229251814026195E-3</v>
      </c>
      <c r="D507" s="6">
        <v>162.42366000000001</v>
      </c>
      <c r="E507" s="6">
        <v>162.82368199999999</v>
      </c>
    </row>
    <row r="508" spans="1:5" x14ac:dyDescent="0.35">
      <c r="A508" s="4">
        <v>44685</v>
      </c>
      <c r="B508" s="6">
        <v>163.37280000000001</v>
      </c>
      <c r="C508" s="10">
        <f t="shared" si="7"/>
        <v>4.1008149124713178E-2</v>
      </c>
      <c r="D508" s="6">
        <v>161.97886500000001</v>
      </c>
      <c r="E508" s="6">
        <v>162.85713999999999</v>
      </c>
    </row>
    <row r="509" spans="1:5" x14ac:dyDescent="0.35">
      <c r="A509" s="4">
        <v>44686</v>
      </c>
      <c r="B509" s="6">
        <v>154.27029999999999</v>
      </c>
      <c r="C509" s="10">
        <f t="shared" si="7"/>
        <v>-5.5716129000666137E-2</v>
      </c>
      <c r="D509" s="6">
        <v>161.237875</v>
      </c>
      <c r="E509" s="6">
        <v>162.792192</v>
      </c>
    </row>
    <row r="510" spans="1:5" x14ac:dyDescent="0.35">
      <c r="A510" s="4">
        <v>44687</v>
      </c>
      <c r="B510" s="6">
        <v>154.99950000000001</v>
      </c>
      <c r="C510" s="10">
        <f t="shared" si="7"/>
        <v>4.7267685354861477E-3</v>
      </c>
      <c r="D510" s="6">
        <v>160.51809</v>
      </c>
      <c r="E510" s="6">
        <v>162.68928</v>
      </c>
    </row>
    <row r="511" spans="1:5" x14ac:dyDescent="0.35">
      <c r="A511" s="4">
        <v>44690</v>
      </c>
      <c r="B511" s="6">
        <v>149.8552</v>
      </c>
      <c r="C511" s="10">
        <f t="shared" si="7"/>
        <v>-3.3189139319804384E-2</v>
      </c>
      <c r="D511" s="6">
        <v>159.641955</v>
      </c>
      <c r="E511" s="6">
        <v>162.44195400000001</v>
      </c>
    </row>
    <row r="512" spans="1:5" x14ac:dyDescent="0.35">
      <c r="A512" s="4">
        <v>44691</v>
      </c>
      <c r="B512" s="6">
        <v>152.2697</v>
      </c>
      <c r="C512" s="10">
        <f t="shared" si="7"/>
        <v>1.611222033002524E-2</v>
      </c>
      <c r="D512" s="6">
        <v>159.10008500000001</v>
      </c>
      <c r="E512" s="6">
        <v>162.237604</v>
      </c>
    </row>
    <row r="513" spans="1:5" x14ac:dyDescent="0.35">
      <c r="A513" s="4">
        <v>44692</v>
      </c>
      <c r="B513" s="6">
        <v>144.3758</v>
      </c>
      <c r="C513" s="10">
        <f t="shared" si="7"/>
        <v>-5.1841567954754031E-2</v>
      </c>
      <c r="D513" s="6">
        <v>158.06954500000001</v>
      </c>
      <c r="E513" s="6">
        <v>161.91316399999999</v>
      </c>
    </row>
    <row r="514" spans="1:5" x14ac:dyDescent="0.35">
      <c r="A514" s="4">
        <v>44693</v>
      </c>
      <c r="B514" s="6">
        <v>140.49299999999999</v>
      </c>
      <c r="C514" s="10">
        <f t="shared" ref="C514:C577" si="8">(B514/B513)-1</f>
        <v>-2.6893703792463808E-2</v>
      </c>
      <c r="D514" s="6">
        <v>156.71005</v>
      </c>
      <c r="E514" s="6">
        <v>161.44494</v>
      </c>
    </row>
    <row r="515" spans="1:5" x14ac:dyDescent="0.35">
      <c r="A515" s="4">
        <v>44694</v>
      </c>
      <c r="B515" s="6">
        <v>144.977</v>
      </c>
      <c r="C515" s="10">
        <f t="shared" si="8"/>
        <v>3.1916180877339162E-2</v>
      </c>
      <c r="D515" s="6">
        <v>155.82617999999999</v>
      </c>
      <c r="E515" s="6">
        <v>161.072892</v>
      </c>
    </row>
    <row r="516" spans="1:5" x14ac:dyDescent="0.35">
      <c r="A516" s="4">
        <v>44697</v>
      </c>
      <c r="B516" s="6">
        <v>143.4298</v>
      </c>
      <c r="C516" s="10">
        <f t="shared" si="8"/>
        <v>-1.0672037633555731E-2</v>
      </c>
      <c r="D516" s="6">
        <v>154.875775</v>
      </c>
      <c r="E516" s="6">
        <v>160.73012399999999</v>
      </c>
    </row>
    <row r="517" spans="1:5" x14ac:dyDescent="0.35">
      <c r="A517" s="4">
        <v>44698</v>
      </c>
      <c r="B517" s="6">
        <v>147.0761</v>
      </c>
      <c r="C517" s="10">
        <f t="shared" si="8"/>
        <v>2.5422192598748561E-2</v>
      </c>
      <c r="D517" s="6">
        <v>153.99304000000001</v>
      </c>
      <c r="E517" s="6">
        <v>160.53644800000001</v>
      </c>
    </row>
    <row r="518" spans="1:5" x14ac:dyDescent="0.35">
      <c r="A518" s="4">
        <v>44699</v>
      </c>
      <c r="B518" s="6">
        <v>138.7782</v>
      </c>
      <c r="C518" s="10">
        <f t="shared" si="8"/>
        <v>-5.6419091885085315E-2</v>
      </c>
      <c r="D518" s="6">
        <v>152.70377500000001</v>
      </c>
      <c r="E518" s="6">
        <v>160.21342000000001</v>
      </c>
    </row>
    <row r="519" spans="1:5" x14ac:dyDescent="0.35">
      <c r="A519" s="4">
        <v>44700</v>
      </c>
      <c r="B519" s="6">
        <v>135.35849999999999</v>
      </c>
      <c r="C519" s="10">
        <f t="shared" si="8"/>
        <v>-2.4641478272524164E-2</v>
      </c>
      <c r="D519" s="6">
        <v>151.28337999999999</v>
      </c>
      <c r="E519" s="6">
        <v>159.71355600000001</v>
      </c>
    </row>
    <row r="520" spans="1:5" x14ac:dyDescent="0.35">
      <c r="A520" s="4">
        <v>44701</v>
      </c>
      <c r="B520" s="6">
        <v>135.595</v>
      </c>
      <c r="C520" s="10">
        <f t="shared" si="8"/>
        <v>1.7472120332302499E-3</v>
      </c>
      <c r="D520" s="6">
        <v>150.10262</v>
      </c>
      <c r="E520" s="6">
        <v>159.30560800000001</v>
      </c>
    </row>
    <row r="521" spans="1:5" x14ac:dyDescent="0.35">
      <c r="A521" s="4">
        <v>44704</v>
      </c>
      <c r="B521" s="6">
        <v>141.035</v>
      </c>
      <c r="C521" s="10">
        <f t="shared" si="8"/>
        <v>4.0119473431911246E-2</v>
      </c>
      <c r="D521" s="6">
        <v>149.14022499999999</v>
      </c>
      <c r="E521" s="6">
        <v>159.081052</v>
      </c>
    </row>
    <row r="522" spans="1:5" x14ac:dyDescent="0.35">
      <c r="A522" s="4">
        <v>44705</v>
      </c>
      <c r="B522" s="6">
        <v>138.32490000000001</v>
      </c>
      <c r="C522" s="10">
        <f t="shared" si="8"/>
        <v>-1.9215797497075027E-2</v>
      </c>
      <c r="D522" s="6">
        <v>148.34147999999999</v>
      </c>
      <c r="E522" s="6">
        <v>158.883184</v>
      </c>
    </row>
    <row r="523" spans="1:5" x14ac:dyDescent="0.35">
      <c r="A523" s="4">
        <v>44706</v>
      </c>
      <c r="B523" s="6">
        <v>138.48259999999999</v>
      </c>
      <c r="C523" s="10">
        <f t="shared" si="8"/>
        <v>1.1400695030321373E-3</v>
      </c>
      <c r="D523" s="6">
        <v>147.56193500000001</v>
      </c>
      <c r="E523" s="6">
        <v>158.600494</v>
      </c>
    </row>
    <row r="524" spans="1:5" x14ac:dyDescent="0.35">
      <c r="A524" s="4">
        <v>44707</v>
      </c>
      <c r="B524" s="6">
        <v>141.6953</v>
      </c>
      <c r="C524" s="10">
        <f t="shared" si="8"/>
        <v>2.3199304461354764E-2</v>
      </c>
      <c r="D524" s="6">
        <v>146.59516500000001</v>
      </c>
      <c r="E524" s="6">
        <v>158.29349400000001</v>
      </c>
    </row>
    <row r="525" spans="1:5" x14ac:dyDescent="0.35">
      <c r="A525" s="4">
        <v>44708</v>
      </c>
      <c r="B525" s="6">
        <v>147.47030000000001</v>
      </c>
      <c r="C525" s="10">
        <f t="shared" si="8"/>
        <v>4.0756468280881641E-2</v>
      </c>
      <c r="D525" s="6">
        <v>146.21187</v>
      </c>
      <c r="E525" s="6">
        <v>158.08172200000001</v>
      </c>
    </row>
    <row r="526" spans="1:5" x14ac:dyDescent="0.35">
      <c r="A526" s="4">
        <v>44712</v>
      </c>
      <c r="B526" s="6">
        <v>146.68190000000001</v>
      </c>
      <c r="C526" s="10">
        <f t="shared" si="8"/>
        <v>-5.3461612270402359E-3</v>
      </c>
      <c r="D526" s="6">
        <v>145.7739</v>
      </c>
      <c r="E526" s="6">
        <v>157.78805399999999</v>
      </c>
    </row>
    <row r="527" spans="1:5" x14ac:dyDescent="0.35">
      <c r="A527" s="4">
        <v>44713</v>
      </c>
      <c r="B527" s="6">
        <v>146.5538</v>
      </c>
      <c r="C527" s="10">
        <f t="shared" si="8"/>
        <v>-8.7331838488602376E-4</v>
      </c>
      <c r="D527" s="6">
        <v>145.25473500000001</v>
      </c>
      <c r="E527" s="6">
        <v>157.46427</v>
      </c>
    </row>
    <row r="528" spans="1:5" x14ac:dyDescent="0.35">
      <c r="A528" s="4">
        <v>44714</v>
      </c>
      <c r="B528" s="6">
        <v>149.01759999999999</v>
      </c>
      <c r="C528" s="10">
        <f t="shared" si="8"/>
        <v>1.6811573633709997E-2</v>
      </c>
      <c r="D528" s="6">
        <v>144.53697500000001</v>
      </c>
      <c r="E528" s="6">
        <v>157.12206</v>
      </c>
    </row>
    <row r="529" spans="1:5" x14ac:dyDescent="0.35">
      <c r="A529" s="4">
        <v>44715</v>
      </c>
      <c r="B529" s="6">
        <v>143.27209999999999</v>
      </c>
      <c r="C529" s="10">
        <f t="shared" si="8"/>
        <v>-3.8555848436694684E-2</v>
      </c>
      <c r="D529" s="6">
        <v>143.987065</v>
      </c>
      <c r="E529" s="6">
        <v>156.63758200000001</v>
      </c>
    </row>
    <row r="530" spans="1:5" x14ac:dyDescent="0.35">
      <c r="A530" s="4">
        <v>44718</v>
      </c>
      <c r="B530" s="6">
        <v>144.02109999999999</v>
      </c>
      <c r="C530" s="10">
        <f t="shared" si="8"/>
        <v>5.227814766447958E-3</v>
      </c>
      <c r="D530" s="6">
        <v>143.43814499999999</v>
      </c>
      <c r="E530" s="6">
        <v>156.092116</v>
      </c>
    </row>
    <row r="531" spans="1:5" x14ac:dyDescent="0.35">
      <c r="A531" s="4">
        <v>44719</v>
      </c>
      <c r="B531" s="6">
        <v>146.5538</v>
      </c>
      <c r="C531" s="10">
        <f t="shared" si="8"/>
        <v>1.7585617662967401E-2</v>
      </c>
      <c r="D531" s="6">
        <v>143.27307500000001</v>
      </c>
      <c r="E531" s="6">
        <v>155.58451199999999</v>
      </c>
    </row>
    <row r="532" spans="1:5" x14ac:dyDescent="0.35">
      <c r="A532" s="4">
        <v>44720</v>
      </c>
      <c r="B532" s="6">
        <v>145.81469999999999</v>
      </c>
      <c r="C532" s="10">
        <f t="shared" si="8"/>
        <v>-5.0431991528026021E-3</v>
      </c>
      <c r="D532" s="6">
        <v>142.95032499999999</v>
      </c>
      <c r="E532" s="6">
        <v>155.04480599999999</v>
      </c>
    </row>
    <row r="533" spans="1:5" x14ac:dyDescent="0.35">
      <c r="A533" s="4">
        <v>44721</v>
      </c>
      <c r="B533" s="6">
        <v>140.5718</v>
      </c>
      <c r="C533" s="10">
        <f t="shared" si="8"/>
        <v>-3.595590842349905E-2</v>
      </c>
      <c r="D533" s="6">
        <v>142.76012499999999</v>
      </c>
      <c r="E533" s="6">
        <v>154.334112</v>
      </c>
    </row>
    <row r="534" spans="1:5" x14ac:dyDescent="0.35">
      <c r="A534" s="4">
        <v>44722</v>
      </c>
      <c r="B534" s="6">
        <v>135.14169999999999</v>
      </c>
      <c r="C534" s="10">
        <f t="shared" si="8"/>
        <v>-3.862865809500915E-2</v>
      </c>
      <c r="D534" s="6">
        <v>142.49256</v>
      </c>
      <c r="E534" s="6">
        <v>153.53823800000001</v>
      </c>
    </row>
    <row r="535" spans="1:5" x14ac:dyDescent="0.35">
      <c r="A535" s="4">
        <v>44725</v>
      </c>
      <c r="B535" s="6">
        <v>129.96780000000001</v>
      </c>
      <c r="C535" s="10">
        <f t="shared" si="8"/>
        <v>-3.8285000114694268E-2</v>
      </c>
      <c r="D535" s="6">
        <v>141.74209999999999</v>
      </c>
      <c r="E535" s="6">
        <v>152.701078</v>
      </c>
    </row>
    <row r="536" spans="1:5" x14ac:dyDescent="0.35">
      <c r="A536" s="4">
        <v>44726</v>
      </c>
      <c r="B536" s="6">
        <v>130.83510000000001</v>
      </c>
      <c r="C536" s="10">
        <f t="shared" si="8"/>
        <v>6.67319135970601E-3</v>
      </c>
      <c r="D536" s="6">
        <v>141.11236500000001</v>
      </c>
      <c r="E536" s="6">
        <v>151.887168</v>
      </c>
    </row>
    <row r="537" spans="1:5" x14ac:dyDescent="0.35">
      <c r="A537" s="4">
        <v>44727</v>
      </c>
      <c r="B537" s="6">
        <v>133.46639999999999</v>
      </c>
      <c r="C537" s="10">
        <f t="shared" si="8"/>
        <v>2.0111575563438011E-2</v>
      </c>
      <c r="D537" s="6">
        <v>140.43188000000001</v>
      </c>
      <c r="E537" s="6">
        <v>151.0446</v>
      </c>
    </row>
    <row r="538" spans="1:5" x14ac:dyDescent="0.35">
      <c r="A538" s="4">
        <v>44728</v>
      </c>
      <c r="B538" s="6">
        <v>128.17420000000001</v>
      </c>
      <c r="C538" s="10">
        <f t="shared" si="8"/>
        <v>-3.9651927376478158E-2</v>
      </c>
      <c r="D538" s="6">
        <v>139.90168</v>
      </c>
      <c r="E538" s="6">
        <v>150.16271</v>
      </c>
    </row>
    <row r="539" spans="1:5" x14ac:dyDescent="0.35">
      <c r="A539" s="4">
        <v>44729</v>
      </c>
      <c r="B539" s="6">
        <v>129.6525</v>
      </c>
      <c r="C539" s="10">
        <f t="shared" si="8"/>
        <v>1.1533522346930836E-2</v>
      </c>
      <c r="D539" s="6">
        <v>139.61637999999999</v>
      </c>
      <c r="E539" s="6">
        <v>149.37395799999999</v>
      </c>
    </row>
    <row r="540" spans="1:5" x14ac:dyDescent="0.35">
      <c r="A540" s="4">
        <v>44733</v>
      </c>
      <c r="B540" s="6">
        <v>133.9</v>
      </c>
      <c r="C540" s="10">
        <f t="shared" si="8"/>
        <v>3.2760648656986913E-2</v>
      </c>
      <c r="D540" s="6">
        <v>139.53163000000001</v>
      </c>
      <c r="E540" s="6">
        <v>148.66405399999999</v>
      </c>
    </row>
    <row r="541" spans="1:5" x14ac:dyDescent="0.35">
      <c r="A541" s="4">
        <v>44734</v>
      </c>
      <c r="B541" s="6">
        <v>133.38749999999999</v>
      </c>
      <c r="C541" s="10">
        <f t="shared" si="8"/>
        <v>-3.8274831964153488E-3</v>
      </c>
      <c r="D541" s="6">
        <v>139.14925500000001</v>
      </c>
      <c r="E541" s="6">
        <v>147.98424600000001</v>
      </c>
    </row>
    <row r="542" spans="1:5" x14ac:dyDescent="0.35">
      <c r="A542" s="4">
        <v>44735</v>
      </c>
      <c r="B542" s="6">
        <v>136.26519999999999</v>
      </c>
      <c r="C542" s="10">
        <f t="shared" si="8"/>
        <v>2.1573985568362986E-2</v>
      </c>
      <c r="D542" s="6">
        <v>139.04626999999999</v>
      </c>
      <c r="E542" s="6">
        <v>147.447408</v>
      </c>
    </row>
    <row r="543" spans="1:5" x14ac:dyDescent="0.35">
      <c r="A543" s="4">
        <v>44736</v>
      </c>
      <c r="B543" s="6">
        <v>139.60599999999999</v>
      </c>
      <c r="C543" s="10">
        <f t="shared" si="8"/>
        <v>2.4516897931386783E-2</v>
      </c>
      <c r="D543" s="6">
        <v>139.10244</v>
      </c>
      <c r="E543" s="6">
        <v>146.939796</v>
      </c>
    </row>
    <row r="544" spans="1:5" x14ac:dyDescent="0.35">
      <c r="A544" s="4">
        <v>44739</v>
      </c>
      <c r="B544" s="6">
        <v>139.60599999999999</v>
      </c>
      <c r="C544" s="10">
        <f t="shared" si="8"/>
        <v>0</v>
      </c>
      <c r="D544" s="6">
        <v>138.997975</v>
      </c>
      <c r="E544" s="6">
        <v>146.37825799999999</v>
      </c>
    </row>
    <row r="545" spans="1:5" x14ac:dyDescent="0.35">
      <c r="A545" s="4">
        <v>44740</v>
      </c>
      <c r="B545" s="6">
        <v>135.44720000000001</v>
      </c>
      <c r="C545" s="10">
        <f t="shared" si="8"/>
        <v>-2.9789550592381309E-2</v>
      </c>
      <c r="D545" s="6">
        <v>138.39681999999999</v>
      </c>
      <c r="E545" s="6">
        <v>145.834114</v>
      </c>
    </row>
    <row r="546" spans="1:5" x14ac:dyDescent="0.35">
      <c r="A546" s="4">
        <v>44741</v>
      </c>
      <c r="B546" s="6">
        <v>137.21119999999999</v>
      </c>
      <c r="C546" s="10">
        <f t="shared" si="8"/>
        <v>1.3023525034109085E-2</v>
      </c>
      <c r="D546" s="6">
        <v>137.92328499999999</v>
      </c>
      <c r="E546" s="6">
        <v>145.32957999999999</v>
      </c>
    </row>
    <row r="547" spans="1:5" x14ac:dyDescent="0.35">
      <c r="A547" s="4">
        <v>44742</v>
      </c>
      <c r="B547" s="6">
        <v>134.73759999999999</v>
      </c>
      <c r="C547" s="10">
        <f t="shared" si="8"/>
        <v>-1.8027682871369133E-2</v>
      </c>
      <c r="D547" s="6">
        <v>137.33247499999999</v>
      </c>
      <c r="E547" s="6">
        <v>144.729716</v>
      </c>
    </row>
    <row r="548" spans="1:5" x14ac:dyDescent="0.35">
      <c r="A548" s="4">
        <v>44743</v>
      </c>
      <c r="B548" s="6">
        <v>136.91560000000001</v>
      </c>
      <c r="C548" s="10">
        <f t="shared" si="8"/>
        <v>1.6164752823265571E-2</v>
      </c>
      <c r="D548" s="6">
        <v>136.72737499999999</v>
      </c>
      <c r="E548" s="6">
        <v>144.17675800000001</v>
      </c>
    </row>
    <row r="549" spans="1:5" x14ac:dyDescent="0.35">
      <c r="A549" s="4">
        <v>44747</v>
      </c>
      <c r="B549" s="6">
        <v>139.50749999999999</v>
      </c>
      <c r="C549" s="10">
        <f t="shared" si="8"/>
        <v>1.8930640482165417E-2</v>
      </c>
      <c r="D549" s="6">
        <v>136.53914499999999</v>
      </c>
      <c r="E549" s="6">
        <v>143.69157999999999</v>
      </c>
    </row>
    <row r="550" spans="1:5" x14ac:dyDescent="0.35">
      <c r="A550" s="4">
        <v>44748</v>
      </c>
      <c r="B550" s="6">
        <v>140.8477</v>
      </c>
      <c r="C550" s="10">
        <f t="shared" si="8"/>
        <v>9.606651972116298E-3</v>
      </c>
      <c r="D550" s="6">
        <v>136.38047499999999</v>
      </c>
      <c r="E550" s="6">
        <v>143.32433</v>
      </c>
    </row>
    <row r="551" spans="1:5" x14ac:dyDescent="0.35">
      <c r="A551" s="4">
        <v>44749</v>
      </c>
      <c r="B551" s="6">
        <v>144.22800000000001</v>
      </c>
      <c r="C551" s="10">
        <f t="shared" si="8"/>
        <v>2.3999681925938487E-2</v>
      </c>
      <c r="D551" s="6">
        <v>136.264185</v>
      </c>
      <c r="E551" s="6">
        <v>143.003232</v>
      </c>
    </row>
    <row r="552" spans="1:5" x14ac:dyDescent="0.35">
      <c r="A552" s="4">
        <v>44750</v>
      </c>
      <c r="B552" s="6">
        <v>144.90799999999999</v>
      </c>
      <c r="C552" s="10">
        <f t="shared" si="8"/>
        <v>4.7147571900045815E-3</v>
      </c>
      <c r="D552" s="6">
        <v>136.21885</v>
      </c>
      <c r="E552" s="6">
        <v>142.81539599999999</v>
      </c>
    </row>
    <row r="553" spans="1:5" x14ac:dyDescent="0.35">
      <c r="A553" s="4">
        <v>44753</v>
      </c>
      <c r="B553" s="6">
        <v>142.76949999999999</v>
      </c>
      <c r="C553" s="10">
        <f t="shared" si="8"/>
        <v>-1.475763932978158E-2</v>
      </c>
      <c r="D553" s="6">
        <v>136.32873499999999</v>
      </c>
      <c r="E553" s="6">
        <v>142.589316</v>
      </c>
    </row>
    <row r="554" spans="1:5" x14ac:dyDescent="0.35">
      <c r="A554" s="4">
        <v>44754</v>
      </c>
      <c r="B554" s="6">
        <v>143.74510000000001</v>
      </c>
      <c r="C554" s="10">
        <f t="shared" si="8"/>
        <v>6.8333922861676388E-3</v>
      </c>
      <c r="D554" s="6">
        <v>136.758905</v>
      </c>
      <c r="E554" s="6">
        <v>142.243604</v>
      </c>
    </row>
    <row r="555" spans="1:5" x14ac:dyDescent="0.35">
      <c r="A555" s="4">
        <v>44755</v>
      </c>
      <c r="B555" s="6">
        <v>143.38050000000001</v>
      </c>
      <c r="C555" s="10">
        <f t="shared" si="8"/>
        <v>-2.5364342854121702E-3</v>
      </c>
      <c r="D555" s="6">
        <v>137.42954</v>
      </c>
      <c r="E555" s="6">
        <v>142.00848999999999</v>
      </c>
    </row>
    <row r="556" spans="1:5" x14ac:dyDescent="0.35">
      <c r="A556" s="4">
        <v>44756</v>
      </c>
      <c r="B556" s="6">
        <v>146.31729999999999</v>
      </c>
      <c r="C556" s="10">
        <f t="shared" si="8"/>
        <v>2.0482562133623317E-2</v>
      </c>
      <c r="D556" s="6">
        <v>138.20365000000001</v>
      </c>
      <c r="E556" s="6">
        <v>141.82601</v>
      </c>
    </row>
    <row r="557" spans="1:5" x14ac:dyDescent="0.35">
      <c r="A557" s="4">
        <v>44757</v>
      </c>
      <c r="B557" s="6">
        <v>147.99260000000001</v>
      </c>
      <c r="C557" s="10">
        <f t="shared" si="8"/>
        <v>1.1449773881830883E-2</v>
      </c>
      <c r="D557" s="6">
        <v>138.92995999999999</v>
      </c>
      <c r="E557" s="6">
        <v>141.64712</v>
      </c>
    </row>
    <row r="558" spans="1:5" x14ac:dyDescent="0.35">
      <c r="A558" s="4">
        <v>44760</v>
      </c>
      <c r="B558" s="6">
        <v>144.9376</v>
      </c>
      <c r="C558" s="10">
        <f t="shared" si="8"/>
        <v>-2.0642924038093868E-2</v>
      </c>
      <c r="D558" s="6">
        <v>139.76813000000001</v>
      </c>
      <c r="E558" s="6">
        <v>141.27841599999999</v>
      </c>
    </row>
    <row r="559" spans="1:5" x14ac:dyDescent="0.35">
      <c r="A559" s="4">
        <v>44761</v>
      </c>
      <c r="B559" s="6">
        <v>148.81059999999999</v>
      </c>
      <c r="C559" s="10">
        <f t="shared" si="8"/>
        <v>2.6721844435122266E-2</v>
      </c>
      <c r="D559" s="6">
        <v>140.726035</v>
      </c>
      <c r="E559" s="6">
        <v>141.16922199999999</v>
      </c>
    </row>
    <row r="560" spans="1:5" x14ac:dyDescent="0.35">
      <c r="A560" s="4">
        <v>44762</v>
      </c>
      <c r="B560" s="6">
        <v>150.821</v>
      </c>
      <c r="C560" s="10">
        <f t="shared" si="8"/>
        <v>1.3509790297196567E-2</v>
      </c>
      <c r="D560" s="6">
        <v>141.57208499999999</v>
      </c>
      <c r="E560" s="6">
        <v>141.08565200000001</v>
      </c>
    </row>
    <row r="561" spans="1:5" x14ac:dyDescent="0.35">
      <c r="A561" s="4">
        <v>44763</v>
      </c>
      <c r="B561" s="6">
        <v>153.0975</v>
      </c>
      <c r="C561" s="10">
        <f t="shared" si="8"/>
        <v>1.5094051889325666E-2</v>
      </c>
      <c r="D561" s="6">
        <v>142.55758499999999</v>
      </c>
      <c r="E561" s="6">
        <v>141.150498</v>
      </c>
    </row>
    <row r="562" spans="1:5" x14ac:dyDescent="0.35">
      <c r="A562" s="4">
        <v>44764</v>
      </c>
      <c r="B562" s="6">
        <v>151.85579999999999</v>
      </c>
      <c r="C562" s="10">
        <f t="shared" si="8"/>
        <v>-8.1105178072797823E-3</v>
      </c>
      <c r="D562" s="6">
        <v>143.33711500000001</v>
      </c>
      <c r="E562" s="6">
        <v>141.14222000000001</v>
      </c>
    </row>
    <row r="563" spans="1:5" x14ac:dyDescent="0.35">
      <c r="A563" s="4">
        <v>44767</v>
      </c>
      <c r="B563" s="6">
        <v>150.73230000000001</v>
      </c>
      <c r="C563" s="10">
        <f t="shared" si="8"/>
        <v>-7.3984661764646686E-3</v>
      </c>
      <c r="D563" s="6">
        <v>143.89343</v>
      </c>
      <c r="E563" s="6">
        <v>141.26935</v>
      </c>
    </row>
    <row r="564" spans="1:5" x14ac:dyDescent="0.35">
      <c r="A564" s="4">
        <v>44768</v>
      </c>
      <c r="B564" s="6">
        <v>149.40190000000001</v>
      </c>
      <c r="C564" s="10">
        <f t="shared" si="8"/>
        <v>-8.8262436120194465E-3</v>
      </c>
      <c r="D564" s="6">
        <v>144.38322500000001</v>
      </c>
      <c r="E564" s="6">
        <v>141.44752800000001</v>
      </c>
    </row>
    <row r="565" spans="1:5" x14ac:dyDescent="0.35">
      <c r="A565" s="4">
        <v>44769</v>
      </c>
      <c r="B565" s="6">
        <v>154.51669999999999</v>
      </c>
      <c r="C565" s="10">
        <f t="shared" si="8"/>
        <v>3.4235173715996714E-2</v>
      </c>
      <c r="D565" s="6">
        <v>145.33670000000001</v>
      </c>
      <c r="E565" s="6">
        <v>141.63832199999999</v>
      </c>
    </row>
    <row r="566" spans="1:5" x14ac:dyDescent="0.35">
      <c r="A566" s="4">
        <v>44770</v>
      </c>
      <c r="B566" s="6">
        <v>155.0685</v>
      </c>
      <c r="C566" s="10">
        <f t="shared" si="8"/>
        <v>3.5711350294176381E-3</v>
      </c>
      <c r="D566" s="6">
        <v>146.22956500000001</v>
      </c>
      <c r="E566" s="6">
        <v>141.87109599999999</v>
      </c>
    </row>
    <row r="567" spans="1:5" x14ac:dyDescent="0.35">
      <c r="A567" s="4">
        <v>44771</v>
      </c>
      <c r="B567" s="6">
        <v>160.15369999999999</v>
      </c>
      <c r="C567" s="10">
        <f t="shared" si="8"/>
        <v>3.2793249434927008E-2</v>
      </c>
      <c r="D567" s="6">
        <v>147.50037</v>
      </c>
      <c r="E567" s="6">
        <v>142.13264799999999</v>
      </c>
    </row>
    <row r="568" spans="1:5" x14ac:dyDescent="0.35">
      <c r="A568" s="4">
        <v>44774</v>
      </c>
      <c r="B568" s="6">
        <v>159.16820000000001</v>
      </c>
      <c r="C568" s="10">
        <f t="shared" si="8"/>
        <v>-6.1534638288093246E-3</v>
      </c>
      <c r="D568" s="6">
        <v>148.613</v>
      </c>
      <c r="E568" s="6">
        <v>142.540448</v>
      </c>
    </row>
    <row r="569" spans="1:5" x14ac:dyDescent="0.35">
      <c r="A569" s="4">
        <v>44775</v>
      </c>
      <c r="B569" s="6">
        <v>157.68989999999999</v>
      </c>
      <c r="C569" s="10">
        <f t="shared" si="8"/>
        <v>-9.2876592183616102E-3</v>
      </c>
      <c r="D569" s="6">
        <v>149.52212</v>
      </c>
      <c r="E569" s="6">
        <v>142.987076</v>
      </c>
    </row>
    <row r="570" spans="1:5" x14ac:dyDescent="0.35">
      <c r="A570" s="4">
        <v>44776</v>
      </c>
      <c r="B570" s="6">
        <v>163.72130000000001</v>
      </c>
      <c r="C570" s="10">
        <f t="shared" si="8"/>
        <v>3.8248486428110073E-2</v>
      </c>
      <c r="D570" s="6">
        <v>150.66579999999999</v>
      </c>
      <c r="E570" s="6">
        <v>143.54960199999999</v>
      </c>
    </row>
    <row r="571" spans="1:5" x14ac:dyDescent="0.35">
      <c r="A571" s="4">
        <v>44777</v>
      </c>
      <c r="B571" s="6">
        <v>163.4059</v>
      </c>
      <c r="C571" s="10">
        <f t="shared" si="8"/>
        <v>-1.9264445127177288E-3</v>
      </c>
      <c r="D571" s="6">
        <v>151.624695</v>
      </c>
      <c r="E571" s="6">
        <v>143.99701999999999</v>
      </c>
    </row>
    <row r="572" spans="1:5" x14ac:dyDescent="0.35">
      <c r="A572" s="4">
        <v>44778</v>
      </c>
      <c r="B572" s="6">
        <v>163.1789</v>
      </c>
      <c r="C572" s="10">
        <f t="shared" si="8"/>
        <v>-1.3891787261047783E-3</v>
      </c>
      <c r="D572" s="6">
        <v>152.53824</v>
      </c>
      <c r="E572" s="6">
        <v>144.4941</v>
      </c>
    </row>
    <row r="573" spans="1:5" x14ac:dyDescent="0.35">
      <c r="A573" s="4">
        <v>44781</v>
      </c>
      <c r="B573" s="6">
        <v>162.70519999999999</v>
      </c>
      <c r="C573" s="10">
        <f t="shared" si="8"/>
        <v>-2.9029488493916844E-3</v>
      </c>
      <c r="D573" s="6">
        <v>153.53502499999999</v>
      </c>
      <c r="E573" s="6">
        <v>144.97855200000001</v>
      </c>
    </row>
    <row r="574" spans="1:5" x14ac:dyDescent="0.35">
      <c r="A574" s="4">
        <v>44782</v>
      </c>
      <c r="B574" s="6">
        <v>162.75450000000001</v>
      </c>
      <c r="C574" s="10">
        <f t="shared" si="8"/>
        <v>3.0300199379018622E-4</v>
      </c>
      <c r="D574" s="6">
        <v>154.48549499999999</v>
      </c>
      <c r="E574" s="6">
        <v>145.39973599999999</v>
      </c>
    </row>
    <row r="575" spans="1:5" x14ac:dyDescent="0.35">
      <c r="A575" s="4">
        <v>44783</v>
      </c>
      <c r="B575" s="6">
        <v>167.01779999999999</v>
      </c>
      <c r="C575" s="10">
        <f t="shared" si="8"/>
        <v>2.6194667428550256E-2</v>
      </c>
      <c r="D575" s="6">
        <v>155.66736</v>
      </c>
      <c r="E575" s="6">
        <v>145.79068599999999</v>
      </c>
    </row>
    <row r="576" spans="1:5" x14ac:dyDescent="0.35">
      <c r="A576" s="4">
        <v>44784</v>
      </c>
      <c r="B576" s="6">
        <v>166.27770000000001</v>
      </c>
      <c r="C576" s="10">
        <f t="shared" si="8"/>
        <v>-4.4312642125569068E-3</v>
      </c>
      <c r="D576" s="6">
        <v>156.66538</v>
      </c>
      <c r="E576" s="6">
        <v>146.182602</v>
      </c>
    </row>
    <row r="577" spans="1:5" x14ac:dyDescent="0.35">
      <c r="A577" s="4">
        <v>44785</v>
      </c>
      <c r="B577" s="6">
        <v>169.84030000000001</v>
      </c>
      <c r="C577" s="10">
        <f t="shared" si="8"/>
        <v>2.142560307245045E-2</v>
      </c>
      <c r="D577" s="6">
        <v>157.75776500000001</v>
      </c>
      <c r="E577" s="6">
        <v>146.64833200000001</v>
      </c>
    </row>
    <row r="578" spans="1:5" x14ac:dyDescent="0.35">
      <c r="A578" s="4">
        <v>44788</v>
      </c>
      <c r="B578" s="6">
        <v>170.91589999999999</v>
      </c>
      <c r="C578" s="10">
        <f t="shared" ref="C578:C641" si="9">(B578/B577)-1</f>
        <v>6.3330081258687887E-3</v>
      </c>
      <c r="D578" s="6">
        <v>159.05668</v>
      </c>
      <c r="E578" s="6">
        <v>147.086298</v>
      </c>
    </row>
    <row r="579" spans="1:5" x14ac:dyDescent="0.35">
      <c r="A579" s="4">
        <v>44789</v>
      </c>
      <c r="B579" s="6">
        <v>170.75800000000001</v>
      </c>
      <c r="C579" s="10">
        <f t="shared" si="9"/>
        <v>-9.2384617229868127E-4</v>
      </c>
      <c r="D579" s="6">
        <v>160.15405000000001</v>
      </c>
      <c r="E579" s="6">
        <v>147.63601600000001</v>
      </c>
    </row>
    <row r="580" spans="1:5" x14ac:dyDescent="0.35">
      <c r="A580" s="4">
        <v>44790</v>
      </c>
      <c r="B580" s="6">
        <v>172.25810000000001</v>
      </c>
      <c r="C580" s="10">
        <f t="shared" si="9"/>
        <v>8.7849471181438155E-3</v>
      </c>
      <c r="D580" s="6">
        <v>161.22590500000001</v>
      </c>
      <c r="E580" s="6">
        <v>148.20075600000001</v>
      </c>
    </row>
    <row r="581" spans="1:5" x14ac:dyDescent="0.35">
      <c r="A581" s="4">
        <v>44791</v>
      </c>
      <c r="B581" s="6">
        <v>171.86330000000001</v>
      </c>
      <c r="C581" s="10">
        <f t="shared" si="9"/>
        <v>-2.2919096402433947E-3</v>
      </c>
      <c r="D581" s="6">
        <v>162.16419500000001</v>
      </c>
      <c r="E581" s="6">
        <v>148.70694599999999</v>
      </c>
    </row>
    <row r="582" spans="1:5" x14ac:dyDescent="0.35">
      <c r="A582" s="4">
        <v>44792</v>
      </c>
      <c r="B582" s="6">
        <v>169.2679</v>
      </c>
      <c r="C582" s="10">
        <f t="shared" si="9"/>
        <v>-1.5101537093725192E-2</v>
      </c>
      <c r="D582" s="6">
        <v>163.03479999999999</v>
      </c>
      <c r="E582" s="6">
        <v>149.17600999999999</v>
      </c>
    </row>
    <row r="583" spans="1:5" x14ac:dyDescent="0.35">
      <c r="A583" s="4">
        <v>44795</v>
      </c>
      <c r="B583" s="6">
        <v>165.36969999999999</v>
      </c>
      <c r="C583" s="10">
        <f t="shared" si="9"/>
        <v>-2.3029765241962652E-2</v>
      </c>
      <c r="D583" s="6">
        <v>163.76667</v>
      </c>
      <c r="E583" s="6">
        <v>149.67196799999999</v>
      </c>
    </row>
    <row r="584" spans="1:5" x14ac:dyDescent="0.35">
      <c r="A584" s="4">
        <v>44796</v>
      </c>
      <c r="B584" s="6">
        <v>165.0342</v>
      </c>
      <c r="C584" s="10">
        <f t="shared" si="9"/>
        <v>-2.0287876194974297E-3</v>
      </c>
      <c r="D584" s="6">
        <v>164.54828499999999</v>
      </c>
      <c r="E584" s="6">
        <v>150.26981799999999</v>
      </c>
    </row>
    <row r="585" spans="1:5" x14ac:dyDescent="0.35">
      <c r="A585" s="4">
        <v>44797</v>
      </c>
      <c r="B585" s="6">
        <v>165.33029999999999</v>
      </c>
      <c r="C585" s="10">
        <f t="shared" si="9"/>
        <v>1.794173571296076E-3</v>
      </c>
      <c r="D585" s="6">
        <v>165.088965</v>
      </c>
      <c r="E585" s="6">
        <v>150.977068</v>
      </c>
    </row>
    <row r="586" spans="1:5" x14ac:dyDescent="0.35">
      <c r="A586" s="4">
        <v>44798</v>
      </c>
      <c r="B586" s="6">
        <v>167.79740000000001</v>
      </c>
      <c r="C586" s="10">
        <f t="shared" si="9"/>
        <v>1.492224958159527E-2</v>
      </c>
      <c r="D586" s="6">
        <v>165.72541000000001</v>
      </c>
      <c r="E586" s="6">
        <v>151.71631400000001</v>
      </c>
    </row>
    <row r="587" spans="1:5" x14ac:dyDescent="0.35">
      <c r="A587" s="4">
        <v>44799</v>
      </c>
      <c r="B587" s="6">
        <v>161.4716</v>
      </c>
      <c r="C587" s="10">
        <f t="shared" si="9"/>
        <v>-3.7699034669190445E-2</v>
      </c>
      <c r="D587" s="6">
        <v>165.79130499999999</v>
      </c>
      <c r="E587" s="6">
        <v>152.27641800000001</v>
      </c>
    </row>
    <row r="588" spans="1:5" x14ac:dyDescent="0.35">
      <c r="A588" s="4">
        <v>44802</v>
      </c>
      <c r="B588" s="6">
        <v>159.261</v>
      </c>
      <c r="C588" s="10">
        <f t="shared" si="9"/>
        <v>-1.3690333160753965E-2</v>
      </c>
      <c r="D588" s="6">
        <v>165.79594499999999</v>
      </c>
      <c r="E588" s="6">
        <v>152.89815400000001</v>
      </c>
    </row>
    <row r="589" spans="1:5" x14ac:dyDescent="0.35">
      <c r="A589" s="4">
        <v>44803</v>
      </c>
      <c r="B589" s="6">
        <v>156.8235</v>
      </c>
      <c r="C589" s="10">
        <f t="shared" si="9"/>
        <v>-1.53050652702168E-2</v>
      </c>
      <c r="D589" s="6">
        <v>165.75262499999999</v>
      </c>
      <c r="E589" s="6">
        <v>153.441574</v>
      </c>
    </row>
    <row r="590" spans="1:5" x14ac:dyDescent="0.35">
      <c r="A590" s="4">
        <v>44804</v>
      </c>
      <c r="B590" s="6">
        <v>155.15559999999999</v>
      </c>
      <c r="C590" s="10">
        <f t="shared" si="9"/>
        <v>-1.0635523375004396E-2</v>
      </c>
      <c r="D590" s="6">
        <v>165.32434000000001</v>
      </c>
      <c r="E590" s="6">
        <v>153.86668599999999</v>
      </c>
    </row>
    <row r="591" spans="1:5" x14ac:dyDescent="0.35">
      <c r="A591" s="4">
        <v>44805</v>
      </c>
      <c r="B591" s="6">
        <v>155.88589999999999</v>
      </c>
      <c r="C591" s="10">
        <f t="shared" si="9"/>
        <v>4.7068877952196608E-3</v>
      </c>
      <c r="D591" s="6">
        <v>164.94834</v>
      </c>
      <c r="E591" s="6">
        <v>154.316654</v>
      </c>
    </row>
    <row r="592" spans="1:5" x14ac:dyDescent="0.35">
      <c r="A592" s="4">
        <v>44806</v>
      </c>
      <c r="B592" s="6">
        <v>153.76419999999999</v>
      </c>
      <c r="C592" s="10">
        <f t="shared" si="9"/>
        <v>-1.3610595955118487E-2</v>
      </c>
      <c r="D592" s="6">
        <v>164.47760500000001</v>
      </c>
      <c r="E592" s="6">
        <v>154.66663399999999</v>
      </c>
    </row>
    <row r="593" spans="1:5" x14ac:dyDescent="0.35">
      <c r="A593" s="4">
        <v>44810</v>
      </c>
      <c r="B593" s="6">
        <v>152.5009</v>
      </c>
      <c r="C593" s="10">
        <f t="shared" si="9"/>
        <v>-8.2158265708142109E-3</v>
      </c>
      <c r="D593" s="6">
        <v>163.96738999999999</v>
      </c>
      <c r="E593" s="6">
        <v>154.924532</v>
      </c>
    </row>
    <row r="594" spans="1:5" x14ac:dyDescent="0.35">
      <c r="A594" s="4">
        <v>44811</v>
      </c>
      <c r="B594" s="6">
        <v>153.91220000000001</v>
      </c>
      <c r="C594" s="10">
        <f t="shared" si="9"/>
        <v>9.2543716135446985E-3</v>
      </c>
      <c r="D594" s="6">
        <v>163.52527499999999</v>
      </c>
      <c r="E594" s="6">
        <v>155.210656</v>
      </c>
    </row>
    <row r="595" spans="1:5" x14ac:dyDescent="0.35">
      <c r="A595" s="4">
        <v>44812</v>
      </c>
      <c r="B595" s="6">
        <v>152.43190000000001</v>
      </c>
      <c r="C595" s="10">
        <f t="shared" si="9"/>
        <v>-9.6178210694148891E-3</v>
      </c>
      <c r="D595" s="6">
        <v>162.79597999999999</v>
      </c>
      <c r="E595" s="6">
        <v>155.55035000000001</v>
      </c>
    </row>
    <row r="596" spans="1:5" x14ac:dyDescent="0.35">
      <c r="A596" s="4">
        <v>44813</v>
      </c>
      <c r="B596" s="6">
        <v>155.30369999999999</v>
      </c>
      <c r="C596" s="10">
        <f t="shared" si="9"/>
        <v>1.8839888501028801E-2</v>
      </c>
      <c r="D596" s="6">
        <v>162.24727999999999</v>
      </c>
      <c r="E596" s="6">
        <v>155.91220000000001</v>
      </c>
    </row>
    <row r="597" spans="1:5" x14ac:dyDescent="0.35">
      <c r="A597" s="4">
        <v>44816</v>
      </c>
      <c r="B597" s="6">
        <v>161.2841</v>
      </c>
      <c r="C597" s="10">
        <f t="shared" si="9"/>
        <v>3.8507775410373313E-2</v>
      </c>
      <c r="D597" s="6">
        <v>161.81947</v>
      </c>
      <c r="E597" s="6">
        <v>156.44313</v>
      </c>
    </row>
    <row r="598" spans="1:5" x14ac:dyDescent="0.35">
      <c r="A598" s="4">
        <v>44817</v>
      </c>
      <c r="B598" s="6">
        <v>151.82</v>
      </c>
      <c r="C598" s="10">
        <f t="shared" si="9"/>
        <v>-5.8679683862203458E-2</v>
      </c>
      <c r="D598" s="6">
        <v>160.86467500000001</v>
      </c>
      <c r="E598" s="6">
        <v>156.741218</v>
      </c>
    </row>
    <row r="599" spans="1:5" x14ac:dyDescent="0.35">
      <c r="A599" s="4">
        <v>44818</v>
      </c>
      <c r="B599" s="6">
        <v>153.27070000000001</v>
      </c>
      <c r="C599" s="10">
        <f t="shared" si="9"/>
        <v>9.5553945461732681E-3</v>
      </c>
      <c r="D599" s="6">
        <v>159.99030999999999</v>
      </c>
      <c r="E599" s="6">
        <v>157.016482</v>
      </c>
    </row>
    <row r="600" spans="1:5" x14ac:dyDescent="0.35">
      <c r="A600" s="4">
        <v>44819</v>
      </c>
      <c r="B600" s="6">
        <v>150.36930000000001</v>
      </c>
      <c r="C600" s="10">
        <f t="shared" si="9"/>
        <v>-1.8929906368275184E-2</v>
      </c>
      <c r="D600" s="6">
        <v>158.89587</v>
      </c>
      <c r="E600" s="6">
        <v>157.20691400000001</v>
      </c>
    </row>
    <row r="601" spans="1:5" x14ac:dyDescent="0.35">
      <c r="A601" s="4">
        <v>44820</v>
      </c>
      <c r="B601" s="6">
        <v>148.72130000000001</v>
      </c>
      <c r="C601" s="10">
        <f t="shared" si="9"/>
        <v>-1.0959683924843699E-2</v>
      </c>
      <c r="D601" s="6">
        <v>157.73876999999999</v>
      </c>
      <c r="E601" s="6">
        <v>157.29678000000001</v>
      </c>
    </row>
    <row r="602" spans="1:5" x14ac:dyDescent="0.35">
      <c r="A602" s="4">
        <v>44823</v>
      </c>
      <c r="B602" s="6">
        <v>152.45160000000001</v>
      </c>
      <c r="C602" s="10">
        <f t="shared" si="9"/>
        <v>2.5082486503278378E-2</v>
      </c>
      <c r="D602" s="6">
        <v>156.897955</v>
      </c>
      <c r="E602" s="6">
        <v>157.44765200000001</v>
      </c>
    </row>
    <row r="603" spans="1:5" x14ac:dyDescent="0.35">
      <c r="A603" s="4">
        <v>44824</v>
      </c>
      <c r="B603" s="6">
        <v>154.8398</v>
      </c>
      <c r="C603" s="10">
        <f t="shared" si="9"/>
        <v>1.5665299675437838E-2</v>
      </c>
      <c r="D603" s="6">
        <v>156.37146000000001</v>
      </c>
      <c r="E603" s="6">
        <v>157.68905799999999</v>
      </c>
    </row>
    <row r="604" spans="1:5" x14ac:dyDescent="0.35">
      <c r="A604" s="4">
        <v>44825</v>
      </c>
      <c r="B604" s="6">
        <v>151.70160000000001</v>
      </c>
      <c r="C604" s="10">
        <f t="shared" si="9"/>
        <v>-2.0267398950398974E-2</v>
      </c>
      <c r="D604" s="6">
        <v>155.70482999999999</v>
      </c>
      <c r="E604" s="6">
        <v>157.84818799999999</v>
      </c>
    </row>
    <row r="605" spans="1:5" x14ac:dyDescent="0.35">
      <c r="A605" s="4">
        <v>44826</v>
      </c>
      <c r="B605" s="6">
        <v>150.7345</v>
      </c>
      <c r="C605" s="10">
        <f t="shared" si="9"/>
        <v>-6.3750151613432005E-3</v>
      </c>
      <c r="D605" s="6">
        <v>154.97504000000001</v>
      </c>
      <c r="E605" s="6">
        <v>157.99526800000001</v>
      </c>
    </row>
    <row r="606" spans="1:5" x14ac:dyDescent="0.35">
      <c r="A606" s="4">
        <v>44827</v>
      </c>
      <c r="B606" s="6">
        <v>148.45480000000001</v>
      </c>
      <c r="C606" s="10">
        <f t="shared" si="9"/>
        <v>-1.5123943091992831E-2</v>
      </c>
      <c r="D606" s="6">
        <v>154.00791000000001</v>
      </c>
      <c r="E606" s="6">
        <v>158.03801799999999</v>
      </c>
    </row>
    <row r="607" spans="1:5" x14ac:dyDescent="0.35">
      <c r="A607" s="4">
        <v>44830</v>
      </c>
      <c r="B607" s="6">
        <v>148.7903</v>
      </c>
      <c r="C607" s="10">
        <f t="shared" si="9"/>
        <v>2.2599471354243228E-3</v>
      </c>
      <c r="D607" s="6">
        <v>153.37384499999999</v>
      </c>
      <c r="E607" s="6">
        <v>158.05397199999999</v>
      </c>
    </row>
    <row r="608" spans="1:5" x14ac:dyDescent="0.35">
      <c r="A608" s="4">
        <v>44831</v>
      </c>
      <c r="B608" s="6">
        <v>149.76730000000001</v>
      </c>
      <c r="C608" s="10">
        <f t="shared" si="9"/>
        <v>6.5662882593824357E-3</v>
      </c>
      <c r="D608" s="6">
        <v>152.89915999999999</v>
      </c>
      <c r="E608" s="6">
        <v>158.150566</v>
      </c>
    </row>
    <row r="609" spans="1:5" x14ac:dyDescent="0.35">
      <c r="A609" s="4">
        <v>44832</v>
      </c>
      <c r="B609" s="6">
        <v>147.8725</v>
      </c>
      <c r="C609" s="10">
        <f t="shared" si="9"/>
        <v>-1.2651626890516132E-2</v>
      </c>
      <c r="D609" s="6">
        <v>152.45160999999999</v>
      </c>
      <c r="E609" s="6">
        <v>158.13180399999999</v>
      </c>
    </row>
    <row r="610" spans="1:5" x14ac:dyDescent="0.35">
      <c r="A610" s="4">
        <v>44833</v>
      </c>
      <c r="B610" s="6">
        <v>140.60919999999999</v>
      </c>
      <c r="C610" s="10">
        <f t="shared" si="9"/>
        <v>-4.9118666418705437E-2</v>
      </c>
      <c r="D610" s="6">
        <v>151.72429</v>
      </c>
      <c r="E610" s="6">
        <v>157.92756800000001</v>
      </c>
    </row>
    <row r="611" spans="1:5" x14ac:dyDescent="0.35">
      <c r="A611" s="4">
        <v>44834</v>
      </c>
      <c r="B611" s="6">
        <v>136.3854</v>
      </c>
      <c r="C611" s="10">
        <f t="shared" si="9"/>
        <v>-3.0039286191799519E-2</v>
      </c>
      <c r="D611" s="6">
        <v>150.74926500000001</v>
      </c>
      <c r="E611" s="6">
        <v>157.59332599999999</v>
      </c>
    </row>
    <row r="612" spans="1:5" x14ac:dyDescent="0.35">
      <c r="A612" s="4">
        <v>44837</v>
      </c>
      <c r="B612" s="6">
        <v>140.5796</v>
      </c>
      <c r="C612" s="10">
        <f t="shared" si="9"/>
        <v>3.0752558558320819E-2</v>
      </c>
      <c r="D612" s="6">
        <v>150.090035</v>
      </c>
      <c r="E612" s="6">
        <v>157.36780200000001</v>
      </c>
    </row>
    <row r="613" spans="1:5" x14ac:dyDescent="0.35">
      <c r="A613" s="4">
        <v>44838</v>
      </c>
      <c r="B613" s="6">
        <v>144.18170000000001</v>
      </c>
      <c r="C613" s="10">
        <f t="shared" si="9"/>
        <v>2.5623205642923974E-2</v>
      </c>
      <c r="D613" s="6">
        <v>149.67407499999999</v>
      </c>
      <c r="E613" s="6">
        <v>157.23679000000001</v>
      </c>
    </row>
    <row r="614" spans="1:5" x14ac:dyDescent="0.35">
      <c r="A614" s="4">
        <v>44839</v>
      </c>
      <c r="B614" s="6">
        <v>144.4777</v>
      </c>
      <c r="C614" s="10">
        <f t="shared" si="9"/>
        <v>2.0529651127707549E-3</v>
      </c>
      <c r="D614" s="6">
        <v>149.20235</v>
      </c>
      <c r="E614" s="6">
        <v>157.138306</v>
      </c>
    </row>
    <row r="615" spans="1:5" x14ac:dyDescent="0.35">
      <c r="A615" s="4">
        <v>44840</v>
      </c>
      <c r="B615" s="6">
        <v>143.5204</v>
      </c>
      <c r="C615" s="10">
        <f t="shared" si="9"/>
        <v>-6.6259360441092152E-3</v>
      </c>
      <c r="D615" s="6">
        <v>148.756775</v>
      </c>
      <c r="E615" s="6">
        <v>156.91838000000001</v>
      </c>
    </row>
    <row r="616" spans="1:5" x14ac:dyDescent="0.35">
      <c r="A616" s="4">
        <v>44841</v>
      </c>
      <c r="B616" s="6">
        <v>138.25059999999999</v>
      </c>
      <c r="C616" s="10">
        <f t="shared" si="9"/>
        <v>-3.6718125088837539E-2</v>
      </c>
      <c r="D616" s="6">
        <v>147.90412000000001</v>
      </c>
      <c r="E616" s="6">
        <v>156.58202199999999</v>
      </c>
    </row>
    <row r="617" spans="1:5" x14ac:dyDescent="0.35">
      <c r="A617" s="4">
        <v>44844</v>
      </c>
      <c r="B617" s="6">
        <v>138.5762</v>
      </c>
      <c r="C617" s="10">
        <f t="shared" si="9"/>
        <v>2.3551434858148923E-3</v>
      </c>
      <c r="D617" s="6">
        <v>146.76872499999999</v>
      </c>
      <c r="E617" s="6">
        <v>156.15047200000001</v>
      </c>
    </row>
    <row r="618" spans="1:5" x14ac:dyDescent="0.35">
      <c r="A618" s="4">
        <v>44845</v>
      </c>
      <c r="B618" s="6">
        <v>137.15520000000001</v>
      </c>
      <c r="C618" s="10">
        <f t="shared" si="9"/>
        <v>-1.0254286089530495E-2</v>
      </c>
      <c r="D618" s="6">
        <v>146.03548499999999</v>
      </c>
      <c r="E618" s="6">
        <v>155.71021200000001</v>
      </c>
    </row>
    <row r="619" spans="1:5" x14ac:dyDescent="0.35">
      <c r="A619" s="4">
        <v>44846</v>
      </c>
      <c r="B619" s="6">
        <v>136.52350000000001</v>
      </c>
      <c r="C619" s="10">
        <f t="shared" si="9"/>
        <v>-4.6057313175147385E-3</v>
      </c>
      <c r="D619" s="6">
        <v>145.198125</v>
      </c>
      <c r="E619" s="6">
        <v>155.28688399999999</v>
      </c>
    </row>
    <row r="620" spans="1:5" x14ac:dyDescent="0.35">
      <c r="A620" s="4">
        <v>44847</v>
      </c>
      <c r="B620" s="6">
        <v>141.11250000000001</v>
      </c>
      <c r="C620" s="10">
        <f t="shared" si="9"/>
        <v>3.3613260720681826E-2</v>
      </c>
      <c r="D620" s="6">
        <v>144.735285</v>
      </c>
      <c r="E620" s="6">
        <v>154.83470800000001</v>
      </c>
    </row>
    <row r="621" spans="1:5" x14ac:dyDescent="0.35">
      <c r="A621" s="4">
        <v>44848</v>
      </c>
      <c r="B621" s="6">
        <v>136.56299999999999</v>
      </c>
      <c r="C621" s="10">
        <f t="shared" si="9"/>
        <v>-3.2240233855966194E-2</v>
      </c>
      <c r="D621" s="6">
        <v>144.12737000000001</v>
      </c>
      <c r="E621" s="6">
        <v>154.29785000000001</v>
      </c>
    </row>
    <row r="622" spans="1:5" x14ac:dyDescent="0.35">
      <c r="A622" s="4">
        <v>44851</v>
      </c>
      <c r="B622" s="6">
        <v>140.5401</v>
      </c>
      <c r="C622" s="10">
        <f t="shared" si="9"/>
        <v>2.9122822433602202E-2</v>
      </c>
      <c r="D622" s="6">
        <v>143.53179499999999</v>
      </c>
      <c r="E622" s="6">
        <v>153.84507400000001</v>
      </c>
    </row>
    <row r="623" spans="1:5" x14ac:dyDescent="0.35">
      <c r="A623" s="4">
        <v>44852</v>
      </c>
      <c r="B623" s="6">
        <v>141.86250000000001</v>
      </c>
      <c r="C623" s="10">
        <f t="shared" si="9"/>
        <v>9.4094141102789575E-3</v>
      </c>
      <c r="D623" s="6">
        <v>142.88292999999999</v>
      </c>
      <c r="E623" s="6">
        <v>153.42822000000001</v>
      </c>
    </row>
    <row r="624" spans="1:5" x14ac:dyDescent="0.35">
      <c r="A624" s="4">
        <v>44853</v>
      </c>
      <c r="B624" s="6">
        <v>141.97110000000001</v>
      </c>
      <c r="C624" s="10">
        <f t="shared" si="9"/>
        <v>7.6553000264345528E-4</v>
      </c>
      <c r="D624" s="6">
        <v>142.39640499999999</v>
      </c>
      <c r="E624" s="6">
        <v>153.012552</v>
      </c>
    </row>
    <row r="625" spans="1:5" x14ac:dyDescent="0.35">
      <c r="A625" s="4">
        <v>44854</v>
      </c>
      <c r="B625" s="6">
        <v>141.50720000000001</v>
      </c>
      <c r="C625" s="10">
        <f t="shared" si="9"/>
        <v>-3.267566427251678E-3</v>
      </c>
      <c r="D625" s="6">
        <v>141.93503999999999</v>
      </c>
      <c r="E625" s="6">
        <v>152.50234</v>
      </c>
    </row>
    <row r="626" spans="1:5" x14ac:dyDescent="0.35">
      <c r="A626" s="4">
        <v>44855</v>
      </c>
      <c r="B626" s="6">
        <v>145.33629999999999</v>
      </c>
      <c r="C626" s="10">
        <f t="shared" si="9"/>
        <v>2.7059400511069365E-2</v>
      </c>
      <c r="D626" s="6">
        <v>141.77911499999999</v>
      </c>
      <c r="E626" s="6">
        <v>152.08351200000001</v>
      </c>
    </row>
    <row r="627" spans="1:5" x14ac:dyDescent="0.35">
      <c r="A627" s="4">
        <v>44858</v>
      </c>
      <c r="B627" s="6">
        <v>147.48769999999999</v>
      </c>
      <c r="C627" s="10">
        <f t="shared" si="9"/>
        <v>1.4802908839704809E-2</v>
      </c>
      <c r="D627" s="6">
        <v>141.71398500000001</v>
      </c>
      <c r="E627" s="6">
        <v>151.63646</v>
      </c>
    </row>
    <row r="628" spans="1:5" x14ac:dyDescent="0.35">
      <c r="A628" s="4">
        <v>44859</v>
      </c>
      <c r="B628" s="6">
        <v>150.33969999999999</v>
      </c>
      <c r="C628" s="10">
        <f t="shared" si="9"/>
        <v>1.9337205746648767E-2</v>
      </c>
      <c r="D628" s="6">
        <v>141.742605</v>
      </c>
      <c r="E628" s="6">
        <v>151.22493600000001</v>
      </c>
    </row>
    <row r="629" spans="1:5" x14ac:dyDescent="0.35">
      <c r="A629" s="4">
        <v>44860</v>
      </c>
      <c r="B629" s="6">
        <v>147.38900000000001</v>
      </c>
      <c r="C629" s="10">
        <f t="shared" si="9"/>
        <v>-1.9626884981145953E-2</v>
      </c>
      <c r="D629" s="6">
        <v>141.71843000000001</v>
      </c>
      <c r="E629" s="6">
        <v>150.75755599999999</v>
      </c>
    </row>
    <row r="630" spans="1:5" x14ac:dyDescent="0.35">
      <c r="A630" s="4">
        <v>44861</v>
      </c>
      <c r="B630" s="6">
        <v>142.89869999999999</v>
      </c>
      <c r="C630" s="10">
        <f t="shared" si="9"/>
        <v>-3.0465638548331397E-2</v>
      </c>
      <c r="D630" s="6">
        <v>141.83290500000001</v>
      </c>
      <c r="E630" s="6">
        <v>150.170368</v>
      </c>
    </row>
    <row r="631" spans="1:5" x14ac:dyDescent="0.35">
      <c r="A631" s="4">
        <v>44862</v>
      </c>
      <c r="B631" s="6">
        <v>153.6951</v>
      </c>
      <c r="C631" s="10">
        <f t="shared" si="9"/>
        <v>7.55528216841721E-2</v>
      </c>
      <c r="D631" s="6">
        <v>142.69838999999999</v>
      </c>
      <c r="E631" s="6">
        <v>149.80700400000001</v>
      </c>
    </row>
    <row r="632" spans="1:5" x14ac:dyDescent="0.35">
      <c r="A632" s="4">
        <v>44865</v>
      </c>
      <c r="B632" s="6">
        <v>151.32660000000001</v>
      </c>
      <c r="C632" s="10">
        <f t="shared" si="9"/>
        <v>-1.541038068227274E-2</v>
      </c>
      <c r="D632" s="6">
        <v>143.23573999999999</v>
      </c>
      <c r="E632" s="6">
        <v>149.44817800000001</v>
      </c>
    </row>
    <row r="633" spans="1:5" x14ac:dyDescent="0.35">
      <c r="A633" s="4">
        <v>44866</v>
      </c>
      <c r="B633" s="6">
        <v>148.67189999999999</v>
      </c>
      <c r="C633" s="10">
        <f t="shared" si="9"/>
        <v>-1.7542851025530326E-2</v>
      </c>
      <c r="D633" s="6">
        <v>143.46025</v>
      </c>
      <c r="E633" s="6">
        <v>149.11422200000001</v>
      </c>
    </row>
    <row r="634" spans="1:5" x14ac:dyDescent="0.35">
      <c r="A634" s="4">
        <v>44867</v>
      </c>
      <c r="B634" s="6">
        <v>143.12569999999999</v>
      </c>
      <c r="C634" s="10">
        <f t="shared" si="9"/>
        <v>-3.730496482522927E-2</v>
      </c>
      <c r="D634" s="6">
        <v>143.39265</v>
      </c>
      <c r="E634" s="6">
        <v>148.676052</v>
      </c>
    </row>
    <row r="635" spans="1:5" x14ac:dyDescent="0.35">
      <c r="A635" s="4">
        <v>44868</v>
      </c>
      <c r="B635" s="6">
        <v>137.0565</v>
      </c>
      <c r="C635" s="10">
        <f t="shared" si="9"/>
        <v>-4.2404683435609325E-2</v>
      </c>
      <c r="D635" s="6">
        <v>143.069455</v>
      </c>
      <c r="E635" s="6">
        <v>148.11057600000001</v>
      </c>
    </row>
    <row r="636" spans="1:5" x14ac:dyDescent="0.35">
      <c r="A636" s="4">
        <v>44869</v>
      </c>
      <c r="B636" s="6">
        <v>136.78960000000001</v>
      </c>
      <c r="C636" s="10">
        <f t="shared" si="9"/>
        <v>-1.9473720691830509E-3</v>
      </c>
      <c r="D636" s="6">
        <v>142.99640500000001</v>
      </c>
      <c r="E636" s="6">
        <v>147.49042</v>
      </c>
    </row>
    <row r="637" spans="1:5" x14ac:dyDescent="0.35">
      <c r="A637" s="4">
        <v>44872</v>
      </c>
      <c r="B637" s="6">
        <v>137.32329999999999</v>
      </c>
      <c r="C637" s="10">
        <f t="shared" si="9"/>
        <v>3.9016124032820176E-3</v>
      </c>
      <c r="D637" s="6">
        <v>142.93376000000001</v>
      </c>
      <c r="E637" s="6">
        <v>147.007454</v>
      </c>
    </row>
    <row r="638" spans="1:5" x14ac:dyDescent="0.35">
      <c r="A638" s="4">
        <v>44873</v>
      </c>
      <c r="B638" s="6">
        <v>137.89670000000001</v>
      </c>
      <c r="C638" s="10">
        <f t="shared" si="9"/>
        <v>4.1755477766702853E-3</v>
      </c>
      <c r="D638" s="6">
        <v>142.97083499999999</v>
      </c>
      <c r="E638" s="6">
        <v>146.58016799999999</v>
      </c>
    </row>
    <row r="639" spans="1:5" x14ac:dyDescent="0.35">
      <c r="A639" s="4">
        <v>44874</v>
      </c>
      <c r="B639" s="6">
        <v>133.31989999999999</v>
      </c>
      <c r="C639" s="10">
        <f t="shared" si="9"/>
        <v>-3.3190061836142704E-2</v>
      </c>
      <c r="D639" s="6">
        <v>142.810655</v>
      </c>
      <c r="E639" s="6">
        <v>146.110096</v>
      </c>
    </row>
    <row r="640" spans="1:5" x14ac:dyDescent="0.35">
      <c r="A640" s="4">
        <v>44875</v>
      </c>
      <c r="B640" s="6">
        <v>145.18199999999999</v>
      </c>
      <c r="C640" s="10">
        <f t="shared" si="9"/>
        <v>8.8974714202455951E-2</v>
      </c>
      <c r="D640" s="6">
        <v>143.01412999999999</v>
      </c>
      <c r="E640" s="6">
        <v>145.91062400000001</v>
      </c>
    </row>
    <row r="641" spans="1:5" x14ac:dyDescent="0.35">
      <c r="A641" s="4">
        <v>44876</v>
      </c>
      <c r="B641" s="6">
        <v>147.9794</v>
      </c>
      <c r="C641" s="10">
        <f t="shared" si="9"/>
        <v>1.9268228843796198E-2</v>
      </c>
      <c r="D641" s="6">
        <v>143.58494999999999</v>
      </c>
      <c r="E641" s="6">
        <v>145.75249400000001</v>
      </c>
    </row>
    <row r="642" spans="1:5" x14ac:dyDescent="0.35">
      <c r="A642" s="4">
        <v>44879</v>
      </c>
      <c r="B642" s="6">
        <v>146.57579999999999</v>
      </c>
      <c r="C642" s="10">
        <f t="shared" ref="C642:C705" si="10">(B642/B641)-1</f>
        <v>-9.4851040077200688E-3</v>
      </c>
      <c r="D642" s="6">
        <v>143.88673499999999</v>
      </c>
      <c r="E642" s="6">
        <v>145.60872599999999</v>
      </c>
    </row>
    <row r="643" spans="1:5" x14ac:dyDescent="0.35">
      <c r="A643" s="4">
        <v>44880</v>
      </c>
      <c r="B643" s="6">
        <v>148.31549999999999</v>
      </c>
      <c r="C643" s="10">
        <f t="shared" si="10"/>
        <v>1.1868944259557201E-2</v>
      </c>
      <c r="D643" s="6">
        <v>144.209385</v>
      </c>
      <c r="E643" s="6">
        <v>145.52501799999999</v>
      </c>
    </row>
    <row r="644" spans="1:5" x14ac:dyDescent="0.35">
      <c r="A644" s="4">
        <v>44881</v>
      </c>
      <c r="B644" s="6">
        <v>147.07990000000001</v>
      </c>
      <c r="C644" s="10">
        <f t="shared" si="10"/>
        <v>-8.3308892192655026E-3</v>
      </c>
      <c r="D644" s="6">
        <v>144.46482499999999</v>
      </c>
      <c r="E644" s="6">
        <v>145.388372</v>
      </c>
    </row>
    <row r="645" spans="1:5" x14ac:dyDescent="0.35">
      <c r="A645" s="4">
        <v>44882</v>
      </c>
      <c r="B645" s="6">
        <v>148.98769999999999</v>
      </c>
      <c r="C645" s="10">
        <f t="shared" si="10"/>
        <v>1.2971180970343221E-2</v>
      </c>
      <c r="D645" s="6">
        <v>144.83885000000001</v>
      </c>
      <c r="E645" s="6">
        <v>145.31948800000001</v>
      </c>
    </row>
    <row r="646" spans="1:5" x14ac:dyDescent="0.35">
      <c r="A646" s="4">
        <v>44883</v>
      </c>
      <c r="B646" s="6">
        <v>149.55109999999999</v>
      </c>
      <c r="C646" s="10">
        <f t="shared" si="10"/>
        <v>3.7815202194544373E-3</v>
      </c>
      <c r="D646" s="6">
        <v>145.04958999999999</v>
      </c>
      <c r="E646" s="6">
        <v>145.20443599999999</v>
      </c>
    </row>
    <row r="647" spans="1:5" x14ac:dyDescent="0.35">
      <c r="A647" s="4">
        <v>44886</v>
      </c>
      <c r="B647" s="6">
        <v>146.30889999999999</v>
      </c>
      <c r="C647" s="10">
        <f t="shared" si="10"/>
        <v>-2.1679546322293852E-2</v>
      </c>
      <c r="D647" s="6">
        <v>144.99064999999999</v>
      </c>
      <c r="E647" s="6">
        <v>144.904932</v>
      </c>
    </row>
    <row r="648" spans="1:5" x14ac:dyDescent="0.35">
      <c r="A648" s="4">
        <v>44887</v>
      </c>
      <c r="B648" s="6">
        <v>148.4539</v>
      </c>
      <c r="C648" s="10">
        <f t="shared" si="10"/>
        <v>1.4660762263949856E-2</v>
      </c>
      <c r="D648" s="6">
        <v>144.89635999999999</v>
      </c>
      <c r="E648" s="6">
        <v>144.83761000000001</v>
      </c>
    </row>
    <row r="649" spans="1:5" x14ac:dyDescent="0.35">
      <c r="A649" s="4">
        <v>44888</v>
      </c>
      <c r="B649" s="6">
        <v>149.33369999999999</v>
      </c>
      <c r="C649" s="10">
        <f t="shared" si="10"/>
        <v>5.9264189084959895E-3</v>
      </c>
      <c r="D649" s="6">
        <v>144.993595</v>
      </c>
      <c r="E649" s="6">
        <v>144.75887</v>
      </c>
    </row>
    <row r="650" spans="1:5" x14ac:dyDescent="0.35">
      <c r="A650" s="4">
        <v>44890</v>
      </c>
      <c r="B650" s="6">
        <v>146.40770000000001</v>
      </c>
      <c r="C650" s="10">
        <f t="shared" si="10"/>
        <v>-1.9593701890464055E-2</v>
      </c>
      <c r="D650" s="6">
        <v>145.16904500000001</v>
      </c>
      <c r="E650" s="6">
        <v>144.67963800000001</v>
      </c>
    </row>
    <row r="651" spans="1:5" x14ac:dyDescent="0.35">
      <c r="A651" s="4">
        <v>44893</v>
      </c>
      <c r="B651" s="6">
        <v>142.5624</v>
      </c>
      <c r="C651" s="10">
        <f t="shared" si="10"/>
        <v>-2.6264328993625408E-2</v>
      </c>
      <c r="D651" s="6">
        <v>144.61241000000001</v>
      </c>
      <c r="E651" s="6">
        <v>144.55645999999999</v>
      </c>
    </row>
    <row r="652" spans="1:5" x14ac:dyDescent="0.35">
      <c r="A652" s="4">
        <v>44894</v>
      </c>
      <c r="B652" s="6">
        <v>139.54750000000001</v>
      </c>
      <c r="C652" s="10">
        <f t="shared" si="10"/>
        <v>-2.11479324141568E-2</v>
      </c>
      <c r="D652" s="6">
        <v>144.02345500000001</v>
      </c>
      <c r="E652" s="6">
        <v>144.29837800000001</v>
      </c>
    </row>
    <row r="653" spans="1:5" x14ac:dyDescent="0.35">
      <c r="A653" s="4">
        <v>44895</v>
      </c>
      <c r="B653" s="6">
        <v>146.32859999999999</v>
      </c>
      <c r="C653" s="10">
        <f t="shared" si="10"/>
        <v>4.8593489671975298E-2</v>
      </c>
      <c r="D653" s="6">
        <v>143.90629000000001</v>
      </c>
      <c r="E653" s="6">
        <v>144.12815399999999</v>
      </c>
    </row>
    <row r="654" spans="1:5" x14ac:dyDescent="0.35">
      <c r="A654" s="4">
        <v>44896</v>
      </c>
      <c r="B654" s="6">
        <v>146.6054</v>
      </c>
      <c r="C654" s="10">
        <f t="shared" si="10"/>
        <v>1.8916329412022037E-3</v>
      </c>
      <c r="D654" s="6">
        <v>144.080275</v>
      </c>
      <c r="E654" s="6">
        <v>144.02623</v>
      </c>
    </row>
    <row r="655" spans="1:5" x14ac:dyDescent="0.35">
      <c r="A655" s="4">
        <v>44897</v>
      </c>
      <c r="B655" s="6">
        <v>146.1112</v>
      </c>
      <c r="C655" s="10">
        <f t="shared" si="10"/>
        <v>-3.3709535937966884E-3</v>
      </c>
      <c r="D655" s="6">
        <v>144.53300999999999</v>
      </c>
      <c r="E655" s="6">
        <v>143.933764</v>
      </c>
    </row>
    <row r="656" spans="1:5" x14ac:dyDescent="0.35">
      <c r="A656" s="4">
        <v>44900</v>
      </c>
      <c r="B656" s="6">
        <v>144.94470000000001</v>
      </c>
      <c r="C656" s="10">
        <f t="shared" si="10"/>
        <v>-7.9836453331434409E-3</v>
      </c>
      <c r="D656" s="6">
        <v>144.940765</v>
      </c>
      <c r="E656" s="6">
        <v>143.863562</v>
      </c>
    </row>
    <row r="657" spans="1:5" x14ac:dyDescent="0.35">
      <c r="A657" s="4">
        <v>44901</v>
      </c>
      <c r="B657" s="6">
        <v>141.26750000000001</v>
      </c>
      <c r="C657" s="10">
        <f t="shared" si="10"/>
        <v>-2.5369675469334108E-2</v>
      </c>
      <c r="D657" s="6">
        <v>145.13797500000001</v>
      </c>
      <c r="E657" s="6">
        <v>143.71310600000001</v>
      </c>
    </row>
    <row r="658" spans="1:5" x14ac:dyDescent="0.35">
      <c r="A658" s="4">
        <v>44902</v>
      </c>
      <c r="B658" s="6">
        <v>139.3201</v>
      </c>
      <c r="C658" s="10">
        <f t="shared" si="10"/>
        <v>-1.3785194754632246E-2</v>
      </c>
      <c r="D658" s="6">
        <v>145.20914500000001</v>
      </c>
      <c r="E658" s="6">
        <v>143.50416200000001</v>
      </c>
    </row>
    <row r="659" spans="1:5" x14ac:dyDescent="0.35">
      <c r="A659" s="4">
        <v>44903</v>
      </c>
      <c r="B659" s="6">
        <v>141.01050000000001</v>
      </c>
      <c r="C659" s="10">
        <f t="shared" si="10"/>
        <v>1.2133209780929022E-2</v>
      </c>
      <c r="D659" s="6">
        <v>145.59367499999999</v>
      </c>
      <c r="E659" s="6">
        <v>143.36692199999999</v>
      </c>
    </row>
    <row r="660" spans="1:5" x14ac:dyDescent="0.35">
      <c r="A660" s="4">
        <v>44904</v>
      </c>
      <c r="B660" s="6">
        <v>140.52610000000001</v>
      </c>
      <c r="C660" s="10">
        <f t="shared" si="10"/>
        <v>-3.4352051797560401E-3</v>
      </c>
      <c r="D660" s="6">
        <v>145.36088000000001</v>
      </c>
      <c r="E660" s="6">
        <v>143.36526000000001</v>
      </c>
    </row>
    <row r="661" spans="1:5" x14ac:dyDescent="0.35">
      <c r="A661" s="4">
        <v>44907</v>
      </c>
      <c r="B661" s="6">
        <v>142.82929999999999</v>
      </c>
      <c r="C661" s="10">
        <f t="shared" si="10"/>
        <v>1.6389837901997995E-2</v>
      </c>
      <c r="D661" s="6">
        <v>145.103375</v>
      </c>
      <c r="E661" s="6">
        <v>143.49413799999999</v>
      </c>
    </row>
    <row r="662" spans="1:5" x14ac:dyDescent="0.35">
      <c r="A662" s="4">
        <v>44908</v>
      </c>
      <c r="B662" s="6">
        <v>143.79810000000001</v>
      </c>
      <c r="C662" s="10">
        <f t="shared" si="10"/>
        <v>6.7829219914963268E-3</v>
      </c>
      <c r="D662" s="6">
        <v>144.96449000000001</v>
      </c>
      <c r="E662" s="6">
        <v>143.55850799999999</v>
      </c>
    </row>
    <row r="663" spans="1:5" x14ac:dyDescent="0.35">
      <c r="A663" s="4">
        <v>44909</v>
      </c>
      <c r="B663" s="6">
        <v>141.5641</v>
      </c>
      <c r="C663" s="10">
        <f t="shared" si="10"/>
        <v>-1.553567119454291E-2</v>
      </c>
      <c r="D663" s="6">
        <v>144.62692000000001</v>
      </c>
      <c r="E663" s="6">
        <v>143.506156</v>
      </c>
    </row>
    <row r="664" spans="1:5" x14ac:dyDescent="0.35">
      <c r="A664" s="4">
        <v>44910</v>
      </c>
      <c r="B664" s="6">
        <v>134.93119999999999</v>
      </c>
      <c r="C664" s="10">
        <f t="shared" si="10"/>
        <v>-4.6854393168889619E-2</v>
      </c>
      <c r="D664" s="6">
        <v>144.019485</v>
      </c>
      <c r="E664" s="6">
        <v>143.315226</v>
      </c>
    </row>
    <row r="665" spans="1:5" x14ac:dyDescent="0.35">
      <c r="A665" s="4">
        <v>44911</v>
      </c>
      <c r="B665" s="6">
        <v>132.964</v>
      </c>
      <c r="C665" s="10">
        <f t="shared" si="10"/>
        <v>-1.4579281885879536E-2</v>
      </c>
      <c r="D665" s="6">
        <v>143.2183</v>
      </c>
      <c r="E665" s="6">
        <v>143.10409799999999</v>
      </c>
    </row>
    <row r="666" spans="1:5" x14ac:dyDescent="0.35">
      <c r="A666" s="4">
        <v>44914</v>
      </c>
      <c r="B666" s="6">
        <v>130.8486</v>
      </c>
      <c r="C666" s="10">
        <f t="shared" si="10"/>
        <v>-1.5909569507535859E-2</v>
      </c>
      <c r="D666" s="6">
        <v>142.283175</v>
      </c>
      <c r="E666" s="6">
        <v>142.95605800000001</v>
      </c>
    </row>
    <row r="667" spans="1:5" x14ac:dyDescent="0.35">
      <c r="A667" s="4">
        <v>44915</v>
      </c>
      <c r="B667" s="6">
        <v>130.77940000000001</v>
      </c>
      <c r="C667" s="10">
        <f t="shared" si="10"/>
        <v>-5.2885548641712354E-4</v>
      </c>
      <c r="D667" s="6">
        <v>141.5067</v>
      </c>
      <c r="E667" s="6">
        <v>142.80012199999999</v>
      </c>
    </row>
    <row r="668" spans="1:5" x14ac:dyDescent="0.35">
      <c r="A668" s="4">
        <v>44916</v>
      </c>
      <c r="B668" s="6">
        <v>133.89320000000001</v>
      </c>
      <c r="C668" s="10">
        <f t="shared" si="10"/>
        <v>2.3809560221258019E-2</v>
      </c>
      <c r="D668" s="6">
        <v>140.77866499999999</v>
      </c>
      <c r="E668" s="6">
        <v>142.734882</v>
      </c>
    </row>
    <row r="669" spans="1:5" x14ac:dyDescent="0.35">
      <c r="A669" s="4">
        <v>44917</v>
      </c>
      <c r="B669" s="6">
        <v>130.71019999999999</v>
      </c>
      <c r="C669" s="10">
        <f t="shared" si="10"/>
        <v>-2.3772678522882562E-2</v>
      </c>
      <c r="D669" s="6">
        <v>139.84748999999999</v>
      </c>
      <c r="E669" s="6">
        <v>142.618616</v>
      </c>
    </row>
    <row r="670" spans="1:5" x14ac:dyDescent="0.35">
      <c r="A670" s="4">
        <v>44918</v>
      </c>
      <c r="B670" s="6">
        <v>130.34450000000001</v>
      </c>
      <c r="C670" s="10">
        <f t="shared" si="10"/>
        <v>-2.7977923681546946E-3</v>
      </c>
      <c r="D670" s="6">
        <v>139.04433</v>
      </c>
      <c r="E670" s="6">
        <v>142.403256</v>
      </c>
    </row>
    <row r="671" spans="1:5" x14ac:dyDescent="0.35">
      <c r="A671" s="4">
        <v>44922</v>
      </c>
      <c r="B671" s="6">
        <v>128.53550000000001</v>
      </c>
      <c r="C671" s="10">
        <f t="shared" si="10"/>
        <v>-1.3878606308666663E-2</v>
      </c>
      <c r="D671" s="6">
        <v>138.342985</v>
      </c>
      <c r="E671" s="6">
        <v>142.242706</v>
      </c>
    </row>
    <row r="672" spans="1:5" x14ac:dyDescent="0.35">
      <c r="A672" s="4">
        <v>44923</v>
      </c>
      <c r="B672" s="6">
        <v>124.59139999999999</v>
      </c>
      <c r="C672" s="10">
        <f t="shared" si="10"/>
        <v>-3.0684908060419236E-2</v>
      </c>
      <c r="D672" s="6">
        <v>137.59518</v>
      </c>
      <c r="E672" s="6">
        <v>141.923732</v>
      </c>
    </row>
    <row r="673" spans="1:5" x14ac:dyDescent="0.35">
      <c r="A673" s="4">
        <v>44924</v>
      </c>
      <c r="B673" s="6">
        <v>128.12039999999999</v>
      </c>
      <c r="C673" s="10">
        <f t="shared" si="10"/>
        <v>2.8324587411330038E-2</v>
      </c>
      <c r="D673" s="6">
        <v>136.68476999999999</v>
      </c>
      <c r="E673" s="6">
        <v>141.64888999999999</v>
      </c>
    </row>
    <row r="674" spans="1:5" x14ac:dyDescent="0.35">
      <c r="A674" s="4">
        <v>44925</v>
      </c>
      <c r="B674" s="6">
        <v>128.4366</v>
      </c>
      <c r="C674" s="10">
        <f t="shared" si="10"/>
        <v>2.4679910459224352E-3</v>
      </c>
      <c r="D674" s="6">
        <v>135.77633</v>
      </c>
      <c r="E674" s="6">
        <v>141.37819999999999</v>
      </c>
    </row>
    <row r="675" spans="1:5" x14ac:dyDescent="0.35">
      <c r="A675" s="4">
        <v>44929</v>
      </c>
      <c r="B675" s="6">
        <v>123.63249999999999</v>
      </c>
      <c r="C675" s="10">
        <f t="shared" si="10"/>
        <v>-3.7404447018996145E-2</v>
      </c>
      <c r="D675" s="6">
        <v>134.65239500000001</v>
      </c>
      <c r="E675" s="6">
        <v>141.02070599999999</v>
      </c>
    </row>
    <row r="676" spans="1:5" x14ac:dyDescent="0.35">
      <c r="A676" s="4">
        <v>44930</v>
      </c>
      <c r="B676" s="6">
        <v>124.90770000000001</v>
      </c>
      <c r="C676" s="10">
        <f t="shared" si="10"/>
        <v>1.0314439973308165E-2</v>
      </c>
      <c r="D676" s="6">
        <v>133.65054499999999</v>
      </c>
      <c r="E676" s="6">
        <v>140.612134</v>
      </c>
    </row>
    <row r="677" spans="1:5" x14ac:dyDescent="0.35">
      <c r="A677" s="4">
        <v>44931</v>
      </c>
      <c r="B677" s="6">
        <v>123.5831</v>
      </c>
      <c r="C677" s="10">
        <f t="shared" si="10"/>
        <v>-1.060463045913107E-2</v>
      </c>
      <c r="D677" s="6">
        <v>132.76632499999999</v>
      </c>
      <c r="E677" s="6">
        <v>140.13404199999999</v>
      </c>
    </row>
    <row r="678" spans="1:5" x14ac:dyDescent="0.35">
      <c r="A678" s="4">
        <v>44932</v>
      </c>
      <c r="B678" s="6">
        <v>128.1302</v>
      </c>
      <c r="C678" s="10">
        <f t="shared" si="10"/>
        <v>3.6793865827932759E-2</v>
      </c>
      <c r="D678" s="6">
        <v>132.20683</v>
      </c>
      <c r="E678" s="6">
        <v>139.689852</v>
      </c>
    </row>
    <row r="679" spans="1:5" x14ac:dyDescent="0.35">
      <c r="A679" s="4">
        <v>44935</v>
      </c>
      <c r="B679" s="6">
        <v>128.6541</v>
      </c>
      <c r="C679" s="10">
        <f t="shared" si="10"/>
        <v>4.0888096639200011E-3</v>
      </c>
      <c r="D679" s="6">
        <v>131.58901</v>
      </c>
      <c r="E679" s="6">
        <v>139.31515400000001</v>
      </c>
    </row>
    <row r="680" spans="1:5" x14ac:dyDescent="0.35">
      <c r="A680" s="4">
        <v>44936</v>
      </c>
      <c r="B680" s="6">
        <v>129.22749999999999</v>
      </c>
      <c r="C680" s="10">
        <f t="shared" si="10"/>
        <v>4.4569119833723914E-3</v>
      </c>
      <c r="D680" s="6">
        <v>131.02408</v>
      </c>
      <c r="E680" s="6">
        <v>139.04173</v>
      </c>
    </row>
    <row r="681" spans="1:5" x14ac:dyDescent="0.35">
      <c r="A681" s="4">
        <v>44937</v>
      </c>
      <c r="B681" s="6">
        <v>131.95570000000001</v>
      </c>
      <c r="C681" s="10">
        <f t="shared" si="10"/>
        <v>2.1111605501924924E-2</v>
      </c>
      <c r="D681" s="6">
        <v>130.4804</v>
      </c>
      <c r="E681" s="6">
        <v>138.606942</v>
      </c>
    </row>
    <row r="682" spans="1:5" x14ac:dyDescent="0.35">
      <c r="A682" s="4">
        <v>44938</v>
      </c>
      <c r="B682" s="6">
        <v>131.8766</v>
      </c>
      <c r="C682" s="10">
        <f t="shared" si="10"/>
        <v>-5.9944360114805306E-4</v>
      </c>
      <c r="D682" s="6">
        <v>129.88432499999999</v>
      </c>
      <c r="E682" s="6">
        <v>138.21794199999999</v>
      </c>
    </row>
    <row r="683" spans="1:5" x14ac:dyDescent="0.35">
      <c r="A683" s="4">
        <v>44939</v>
      </c>
      <c r="B683" s="6">
        <v>133.21119999999999</v>
      </c>
      <c r="C683" s="10">
        <f t="shared" si="10"/>
        <v>1.0120066789711002E-2</v>
      </c>
      <c r="D683" s="6">
        <v>129.46668</v>
      </c>
      <c r="E683" s="6">
        <v>137.908728</v>
      </c>
    </row>
    <row r="684" spans="1:5" x14ac:dyDescent="0.35">
      <c r="A684" s="4">
        <v>44943</v>
      </c>
      <c r="B684" s="6">
        <v>134.3776</v>
      </c>
      <c r="C684" s="10">
        <f t="shared" si="10"/>
        <v>8.7560205147916292E-3</v>
      </c>
      <c r="D684" s="6">
        <v>129.43899999999999</v>
      </c>
      <c r="E684" s="6">
        <v>137.733766</v>
      </c>
    </row>
    <row r="685" spans="1:5" x14ac:dyDescent="0.35">
      <c r="A685" s="4">
        <v>44944</v>
      </c>
      <c r="B685" s="6">
        <v>133.65600000000001</v>
      </c>
      <c r="C685" s="10">
        <f t="shared" si="10"/>
        <v>-5.3699426094825364E-3</v>
      </c>
      <c r="D685" s="6">
        <v>129.4736</v>
      </c>
      <c r="E685" s="6">
        <v>137.66575599999999</v>
      </c>
    </row>
    <row r="686" spans="1:5" x14ac:dyDescent="0.35">
      <c r="A686" s="4">
        <v>44945</v>
      </c>
      <c r="B686" s="6">
        <v>133.71530000000001</v>
      </c>
      <c r="C686" s="10">
        <f t="shared" si="10"/>
        <v>4.4367630334596342E-4</v>
      </c>
      <c r="D686" s="6">
        <v>129.61693500000001</v>
      </c>
      <c r="E686" s="6">
        <v>137.60427000000001</v>
      </c>
    </row>
    <row r="687" spans="1:5" x14ac:dyDescent="0.35">
      <c r="A687" s="4">
        <v>44946</v>
      </c>
      <c r="B687" s="6">
        <v>136.28540000000001</v>
      </c>
      <c r="C687" s="10">
        <f t="shared" si="10"/>
        <v>1.9220687535383085E-2</v>
      </c>
      <c r="D687" s="6">
        <v>129.892235</v>
      </c>
      <c r="E687" s="6">
        <v>137.58351200000001</v>
      </c>
    </row>
    <row r="688" spans="1:5" x14ac:dyDescent="0.35">
      <c r="A688" s="4">
        <v>44949</v>
      </c>
      <c r="B688" s="6">
        <v>139.4881</v>
      </c>
      <c r="C688" s="10">
        <f t="shared" si="10"/>
        <v>2.3499949370952455E-2</v>
      </c>
      <c r="D688" s="6">
        <v>130.17197999999999</v>
      </c>
      <c r="E688" s="6">
        <v>137.61534</v>
      </c>
    </row>
    <row r="689" spans="1:5" x14ac:dyDescent="0.35">
      <c r="A689" s="4">
        <v>44950</v>
      </c>
      <c r="B689" s="6">
        <v>140.89189999999999</v>
      </c>
      <c r="C689" s="10">
        <f t="shared" si="10"/>
        <v>1.0063940938330962E-2</v>
      </c>
      <c r="D689" s="6">
        <v>130.68106499999999</v>
      </c>
      <c r="E689" s="6">
        <v>137.76678000000001</v>
      </c>
    </row>
    <row r="690" spans="1:5" x14ac:dyDescent="0.35">
      <c r="A690" s="4">
        <v>44951</v>
      </c>
      <c r="B690" s="6">
        <v>140.2295</v>
      </c>
      <c r="C690" s="10">
        <f t="shared" si="10"/>
        <v>-4.7014768059767675E-3</v>
      </c>
      <c r="D690" s="6">
        <v>131.17531500000001</v>
      </c>
      <c r="E690" s="6">
        <v>137.66773000000001</v>
      </c>
    </row>
    <row r="691" spans="1:5" x14ac:dyDescent="0.35">
      <c r="A691" s="4">
        <v>44952</v>
      </c>
      <c r="B691" s="6">
        <v>142.30539999999999</v>
      </c>
      <c r="C691" s="10">
        <f t="shared" si="10"/>
        <v>1.480358982952934E-2</v>
      </c>
      <c r="D691" s="6">
        <v>131.86381</v>
      </c>
      <c r="E691" s="6">
        <v>137.55425</v>
      </c>
    </row>
    <row r="692" spans="1:5" x14ac:dyDescent="0.35">
      <c r="A692" s="4">
        <v>44953</v>
      </c>
      <c r="B692" s="6">
        <v>144.25280000000001</v>
      </c>
      <c r="C692" s="10">
        <f t="shared" si="10"/>
        <v>1.3684652866300384E-2</v>
      </c>
      <c r="D692" s="6">
        <v>132.84688</v>
      </c>
      <c r="E692" s="6">
        <v>137.50779</v>
      </c>
    </row>
    <row r="693" spans="1:5" x14ac:dyDescent="0.35">
      <c r="A693" s="4">
        <v>44956</v>
      </c>
      <c r="B693" s="6">
        <v>141.35650000000001</v>
      </c>
      <c r="C693" s="10">
        <f t="shared" si="10"/>
        <v>-2.0077946493932797E-2</v>
      </c>
      <c r="D693" s="6">
        <v>133.50868500000001</v>
      </c>
      <c r="E693" s="6">
        <v>137.36860999999999</v>
      </c>
    </row>
    <row r="694" spans="1:5" x14ac:dyDescent="0.35">
      <c r="A694" s="4">
        <v>44957</v>
      </c>
      <c r="B694" s="6">
        <v>142.63159999999999</v>
      </c>
      <c r="C694" s="10">
        <f t="shared" si="10"/>
        <v>9.0204553734705151E-3</v>
      </c>
      <c r="D694" s="6">
        <v>134.218435</v>
      </c>
      <c r="E694" s="6">
        <v>137.27964399999999</v>
      </c>
    </row>
    <row r="695" spans="1:5" x14ac:dyDescent="0.35">
      <c r="A695" s="4">
        <v>44958</v>
      </c>
      <c r="B695" s="6">
        <v>143.7585</v>
      </c>
      <c r="C695" s="10">
        <f t="shared" si="10"/>
        <v>7.9007737415832668E-3</v>
      </c>
      <c r="D695" s="6">
        <v>135.22473500000001</v>
      </c>
      <c r="E695" s="6">
        <v>137.17506</v>
      </c>
    </row>
    <row r="696" spans="1:5" x14ac:dyDescent="0.35">
      <c r="A696" s="4">
        <v>44959</v>
      </c>
      <c r="B696" s="6">
        <v>149.0866</v>
      </c>
      <c r="C696" s="10">
        <f t="shared" si="10"/>
        <v>3.7062851935711683E-2</v>
      </c>
      <c r="D696" s="6">
        <v>136.43368000000001</v>
      </c>
      <c r="E696" s="6">
        <v>137.16577000000001</v>
      </c>
    </row>
    <row r="697" spans="1:5" x14ac:dyDescent="0.35">
      <c r="A697" s="4">
        <v>44960</v>
      </c>
      <c r="B697" s="6">
        <v>152.7243</v>
      </c>
      <c r="C697" s="10">
        <f t="shared" si="10"/>
        <v>2.4399912534057266E-2</v>
      </c>
      <c r="D697" s="6">
        <v>137.89073999999999</v>
      </c>
      <c r="E697" s="6">
        <v>137.29407800000001</v>
      </c>
    </row>
    <row r="698" spans="1:5" x14ac:dyDescent="0.35">
      <c r="A698" s="4">
        <v>44963</v>
      </c>
      <c r="B698" s="6">
        <v>149.98609999999999</v>
      </c>
      <c r="C698" s="10">
        <f t="shared" si="10"/>
        <v>-1.7929039452136974E-2</v>
      </c>
      <c r="D698" s="6">
        <v>138.98353499999999</v>
      </c>
      <c r="E698" s="6">
        <v>137.32472200000001</v>
      </c>
    </row>
    <row r="699" spans="1:5" x14ac:dyDescent="0.35">
      <c r="A699" s="4">
        <v>44964</v>
      </c>
      <c r="B699" s="6">
        <v>152.87260000000001</v>
      </c>
      <c r="C699" s="10">
        <f t="shared" si="10"/>
        <v>1.9245116714148969E-2</v>
      </c>
      <c r="D699" s="6">
        <v>140.19445999999999</v>
      </c>
      <c r="E699" s="6">
        <v>137.3955</v>
      </c>
    </row>
    <row r="700" spans="1:5" x14ac:dyDescent="0.35">
      <c r="A700" s="4">
        <v>44965</v>
      </c>
      <c r="B700" s="6">
        <v>150.17400000000001</v>
      </c>
      <c r="C700" s="10">
        <f t="shared" si="10"/>
        <v>-1.7652607465301173E-2</v>
      </c>
      <c r="D700" s="6">
        <v>141.24178499999999</v>
      </c>
      <c r="E700" s="6">
        <v>137.47082599999999</v>
      </c>
    </row>
    <row r="701" spans="1:5" x14ac:dyDescent="0.35">
      <c r="A701" s="4">
        <v>44966</v>
      </c>
      <c r="B701" s="6">
        <v>149.136</v>
      </c>
      <c r="C701" s="10">
        <f t="shared" si="10"/>
        <v>-6.9119821007631588E-3</v>
      </c>
      <c r="D701" s="6">
        <v>142.10079999999999</v>
      </c>
      <c r="E701" s="6">
        <v>137.60229799999999</v>
      </c>
    </row>
    <row r="702" spans="1:5" x14ac:dyDescent="0.35">
      <c r="A702" s="4">
        <v>44967</v>
      </c>
      <c r="B702" s="6">
        <v>149.50229999999999</v>
      </c>
      <c r="C702" s="10">
        <f t="shared" si="10"/>
        <v>2.4561474090762925E-3</v>
      </c>
      <c r="D702" s="6">
        <v>142.98208500000001</v>
      </c>
      <c r="E702" s="6">
        <v>137.80139399999999</v>
      </c>
    </row>
    <row r="703" spans="1:5" x14ac:dyDescent="0.35">
      <c r="A703" s="4">
        <v>44970</v>
      </c>
      <c r="B703" s="6">
        <v>152.31399999999999</v>
      </c>
      <c r="C703" s="10">
        <f t="shared" si="10"/>
        <v>1.8807068520016124E-2</v>
      </c>
      <c r="D703" s="6">
        <v>143.93722500000001</v>
      </c>
      <c r="E703" s="6">
        <v>137.92110199999999</v>
      </c>
    </row>
    <row r="704" spans="1:5" x14ac:dyDescent="0.35">
      <c r="A704" s="4">
        <v>44971</v>
      </c>
      <c r="B704" s="6">
        <v>151.6704</v>
      </c>
      <c r="C704" s="10">
        <f t="shared" si="10"/>
        <v>-4.2254815709651394E-3</v>
      </c>
      <c r="D704" s="6">
        <v>144.80186499999999</v>
      </c>
      <c r="E704" s="6">
        <v>138.022402</v>
      </c>
    </row>
    <row r="705" spans="1:5" x14ac:dyDescent="0.35">
      <c r="A705" s="4">
        <v>44972</v>
      </c>
      <c r="B705" s="6">
        <v>153.7792</v>
      </c>
      <c r="C705" s="10">
        <f t="shared" si="10"/>
        <v>1.3903833575964697E-2</v>
      </c>
      <c r="D705" s="6">
        <v>145.80802499999999</v>
      </c>
      <c r="E705" s="6">
        <v>138.17576199999999</v>
      </c>
    </row>
    <row r="706" spans="1:5" x14ac:dyDescent="0.35">
      <c r="A706" s="4">
        <v>44973</v>
      </c>
      <c r="B706" s="6">
        <v>152.1754</v>
      </c>
      <c r="C706" s="10">
        <f t="shared" ref="C706:C769" si="11">(B706/B705)-1</f>
        <v>-1.0429238804727903E-2</v>
      </c>
      <c r="D706" s="6">
        <v>146.73103</v>
      </c>
      <c r="E706" s="6">
        <v>138.32037600000001</v>
      </c>
    </row>
    <row r="707" spans="1:5" x14ac:dyDescent="0.35">
      <c r="A707" s="4">
        <v>44974</v>
      </c>
      <c r="B707" s="6">
        <v>151.02690000000001</v>
      </c>
      <c r="C707" s="10">
        <f t="shared" si="11"/>
        <v>-7.5472119672429505E-3</v>
      </c>
      <c r="D707" s="6">
        <v>147.46810500000001</v>
      </c>
      <c r="E707" s="6">
        <v>138.51556400000001</v>
      </c>
    </row>
    <row r="708" spans="1:5" x14ac:dyDescent="0.35">
      <c r="A708" s="4">
        <v>44978</v>
      </c>
      <c r="B708" s="6">
        <v>146.9975</v>
      </c>
      <c r="C708" s="10">
        <f t="shared" si="11"/>
        <v>-2.6680015282045888E-2</v>
      </c>
      <c r="D708" s="6">
        <v>147.84357499999999</v>
      </c>
      <c r="E708" s="6">
        <v>138.66911200000001</v>
      </c>
    </row>
    <row r="709" spans="1:5" x14ac:dyDescent="0.35">
      <c r="A709" s="4">
        <v>44979</v>
      </c>
      <c r="B709" s="6">
        <v>147.42330000000001</v>
      </c>
      <c r="C709" s="10">
        <f t="shared" si="11"/>
        <v>2.8966479021752534E-3</v>
      </c>
      <c r="D709" s="6">
        <v>148.17014499999999</v>
      </c>
      <c r="E709" s="6">
        <v>138.79736800000001</v>
      </c>
    </row>
    <row r="710" spans="1:5" x14ac:dyDescent="0.35">
      <c r="A710" s="4">
        <v>44980</v>
      </c>
      <c r="B710" s="6">
        <v>147.9084</v>
      </c>
      <c r="C710" s="10">
        <f t="shared" si="11"/>
        <v>3.2905246321306425E-3</v>
      </c>
      <c r="D710" s="6">
        <v>148.55409</v>
      </c>
      <c r="E710" s="6">
        <v>138.94501399999999</v>
      </c>
    </row>
    <row r="711" spans="1:5" x14ac:dyDescent="0.35">
      <c r="A711" s="4">
        <v>44981</v>
      </c>
      <c r="B711" s="6">
        <v>145.24520000000001</v>
      </c>
      <c r="C711" s="10">
        <f t="shared" si="11"/>
        <v>-1.8005738686917017E-2</v>
      </c>
      <c r="D711" s="6">
        <v>148.70107999999999</v>
      </c>
      <c r="E711" s="6">
        <v>138.99333200000001</v>
      </c>
    </row>
    <row r="712" spans="1:5" x14ac:dyDescent="0.35">
      <c r="A712" s="4">
        <v>44984</v>
      </c>
      <c r="B712" s="6">
        <v>146.44319999999999</v>
      </c>
      <c r="C712" s="10">
        <f t="shared" si="11"/>
        <v>8.2481211083049732E-3</v>
      </c>
      <c r="D712" s="6">
        <v>148.81059999999999</v>
      </c>
      <c r="E712" s="6">
        <v>139.046234</v>
      </c>
    </row>
    <row r="713" spans="1:5" x14ac:dyDescent="0.35">
      <c r="A713" s="4">
        <v>44985</v>
      </c>
      <c r="B713" s="6">
        <v>145.9383</v>
      </c>
      <c r="C713" s="10">
        <f t="shared" si="11"/>
        <v>-3.4477531220294955E-3</v>
      </c>
      <c r="D713" s="6">
        <v>149.03969000000001</v>
      </c>
      <c r="E713" s="6">
        <v>139.13371799999999</v>
      </c>
    </row>
    <row r="714" spans="1:5" x14ac:dyDescent="0.35">
      <c r="A714" s="4">
        <v>44986</v>
      </c>
      <c r="B714" s="6">
        <v>143.85919999999999</v>
      </c>
      <c r="C714" s="10">
        <f t="shared" si="11"/>
        <v>-1.4246431539904236E-2</v>
      </c>
      <c r="D714" s="6">
        <v>149.10106999999999</v>
      </c>
      <c r="E714" s="6">
        <v>139.31227799999999</v>
      </c>
    </row>
    <row r="715" spans="1:5" x14ac:dyDescent="0.35">
      <c r="A715" s="4">
        <v>44987</v>
      </c>
      <c r="B715" s="6">
        <v>144.45320000000001</v>
      </c>
      <c r="C715" s="10">
        <f t="shared" si="11"/>
        <v>4.1290372808970854E-3</v>
      </c>
      <c r="D715" s="6">
        <v>149.135805</v>
      </c>
      <c r="E715" s="6">
        <v>139.54206199999999</v>
      </c>
    </row>
    <row r="716" spans="1:5" x14ac:dyDescent="0.35">
      <c r="A716" s="4">
        <v>44988</v>
      </c>
      <c r="B716" s="6">
        <v>149.52209999999999</v>
      </c>
      <c r="C716" s="10">
        <f t="shared" si="11"/>
        <v>3.5090257605923547E-2</v>
      </c>
      <c r="D716" s="6">
        <v>149.15758</v>
      </c>
      <c r="E716" s="6">
        <v>139.91553200000001</v>
      </c>
    </row>
    <row r="717" spans="1:5" x14ac:dyDescent="0.35">
      <c r="A717" s="4">
        <v>44991</v>
      </c>
      <c r="B717" s="6">
        <v>152.29419999999999</v>
      </c>
      <c r="C717" s="10">
        <f t="shared" si="11"/>
        <v>1.8539734260019092E-2</v>
      </c>
      <c r="D717" s="6">
        <v>149.13607500000001</v>
      </c>
      <c r="E717" s="6">
        <v>140.34582800000001</v>
      </c>
    </row>
    <row r="718" spans="1:5" x14ac:dyDescent="0.35">
      <c r="A718" s="4">
        <v>44992</v>
      </c>
      <c r="B718" s="6">
        <v>150.0864</v>
      </c>
      <c r="C718" s="10">
        <f t="shared" si="11"/>
        <v>-1.4496940789603174E-2</v>
      </c>
      <c r="D718" s="6">
        <v>149.14108999999999</v>
      </c>
      <c r="E718" s="6">
        <v>140.669692</v>
      </c>
    </row>
    <row r="719" spans="1:5" x14ac:dyDescent="0.35">
      <c r="A719" s="4">
        <v>44993</v>
      </c>
      <c r="B719" s="6">
        <v>151.34379999999999</v>
      </c>
      <c r="C719" s="10">
        <f t="shared" si="11"/>
        <v>8.3778410302330908E-3</v>
      </c>
      <c r="D719" s="6">
        <v>149.06465</v>
      </c>
      <c r="E719" s="6">
        <v>141.08236400000001</v>
      </c>
    </row>
    <row r="720" spans="1:5" x14ac:dyDescent="0.35">
      <c r="A720" s="4">
        <v>44994</v>
      </c>
      <c r="B720" s="6">
        <v>149.0865</v>
      </c>
      <c r="C720" s="10">
        <f t="shared" si="11"/>
        <v>-1.49150477257739E-2</v>
      </c>
      <c r="D720" s="6">
        <v>149.01027500000001</v>
      </c>
      <c r="E720" s="6">
        <v>141.45720399999999</v>
      </c>
    </row>
    <row r="721" spans="1:5" x14ac:dyDescent="0.35">
      <c r="A721" s="4">
        <v>44995</v>
      </c>
      <c r="B721" s="6">
        <v>147.01740000000001</v>
      </c>
      <c r="C721" s="10">
        <f t="shared" si="11"/>
        <v>-1.3878520187944554E-2</v>
      </c>
      <c r="D721" s="6">
        <v>148.90434500000001</v>
      </c>
      <c r="E721" s="6">
        <v>141.826842</v>
      </c>
    </row>
    <row r="722" spans="1:5" x14ac:dyDescent="0.35">
      <c r="A722" s="4">
        <v>44998</v>
      </c>
      <c r="B722" s="6">
        <v>148.96770000000001</v>
      </c>
      <c r="C722" s="10">
        <f t="shared" si="11"/>
        <v>1.326577670398188E-2</v>
      </c>
      <c r="D722" s="6">
        <v>148.87761499999999</v>
      </c>
      <c r="E722" s="6">
        <v>142.314368</v>
      </c>
    </row>
    <row r="723" spans="1:5" x14ac:dyDescent="0.35">
      <c r="A723" s="4">
        <v>44999</v>
      </c>
      <c r="B723" s="6">
        <v>151.06649999999999</v>
      </c>
      <c r="C723" s="10">
        <f t="shared" si="11"/>
        <v>1.4088960224263314E-2</v>
      </c>
      <c r="D723" s="6">
        <v>148.81523999999999</v>
      </c>
      <c r="E723" s="6">
        <v>142.77329</v>
      </c>
    </row>
    <row r="724" spans="1:5" x14ac:dyDescent="0.35">
      <c r="A724" s="4">
        <v>45000</v>
      </c>
      <c r="B724" s="6">
        <v>151.46260000000001</v>
      </c>
      <c r="C724" s="10">
        <f t="shared" si="11"/>
        <v>2.6220240754899482E-3</v>
      </c>
      <c r="D724" s="6">
        <v>148.80484999999999</v>
      </c>
      <c r="E724" s="6">
        <v>143.23381000000001</v>
      </c>
    </row>
    <row r="725" spans="1:5" x14ac:dyDescent="0.35">
      <c r="A725" s="4">
        <v>45001</v>
      </c>
      <c r="B725" s="6">
        <v>154.29400000000001</v>
      </c>
      <c r="C725" s="10">
        <f t="shared" si="11"/>
        <v>1.8693723731138867E-2</v>
      </c>
      <c r="D725" s="6">
        <v>148.83059</v>
      </c>
      <c r="E725" s="6">
        <v>143.84703999999999</v>
      </c>
    </row>
    <row r="726" spans="1:5" x14ac:dyDescent="0.35">
      <c r="A726" s="4">
        <v>45002</v>
      </c>
      <c r="B726" s="6">
        <v>153.45249999999999</v>
      </c>
      <c r="C726" s="10">
        <f t="shared" si="11"/>
        <v>-5.4538737734456388E-3</v>
      </c>
      <c r="D726" s="6">
        <v>148.89444499999999</v>
      </c>
      <c r="E726" s="6">
        <v>144.417936</v>
      </c>
    </row>
    <row r="727" spans="1:5" x14ac:dyDescent="0.35">
      <c r="A727" s="4">
        <v>45005</v>
      </c>
      <c r="B727" s="6">
        <v>155.82849999999999</v>
      </c>
      <c r="C727" s="10">
        <f t="shared" si="11"/>
        <v>1.5483618709372537E-2</v>
      </c>
      <c r="D727" s="6">
        <v>149.134525</v>
      </c>
      <c r="E727" s="6">
        <v>145.06284400000001</v>
      </c>
    </row>
    <row r="728" spans="1:5" x14ac:dyDescent="0.35">
      <c r="A728" s="4">
        <v>45006</v>
      </c>
      <c r="B728" s="6">
        <v>157.68969999999999</v>
      </c>
      <c r="C728" s="10">
        <f t="shared" si="11"/>
        <v>1.1943899864273799E-2</v>
      </c>
      <c r="D728" s="6">
        <v>149.66913500000001</v>
      </c>
      <c r="E728" s="6">
        <v>145.654034</v>
      </c>
    </row>
    <row r="729" spans="1:5" x14ac:dyDescent="0.35">
      <c r="A729" s="4">
        <v>45007</v>
      </c>
      <c r="B729" s="6">
        <v>156.2542</v>
      </c>
      <c r="C729" s="10">
        <f t="shared" si="11"/>
        <v>-9.1033212695565968E-3</v>
      </c>
      <c r="D729" s="6">
        <v>150.11068</v>
      </c>
      <c r="E729" s="6">
        <v>146.20603600000001</v>
      </c>
    </row>
    <row r="730" spans="1:5" x14ac:dyDescent="0.35">
      <c r="A730" s="4">
        <v>45008</v>
      </c>
      <c r="B730" s="6">
        <v>157.3432</v>
      </c>
      <c r="C730" s="10">
        <f t="shared" si="11"/>
        <v>6.9694126621875352E-3</v>
      </c>
      <c r="D730" s="6">
        <v>150.58242000000001</v>
      </c>
      <c r="E730" s="6">
        <v>146.76835</v>
      </c>
    </row>
    <row r="731" spans="1:5" x14ac:dyDescent="0.35">
      <c r="A731" s="4">
        <v>45009</v>
      </c>
      <c r="B731" s="6">
        <v>158.65010000000001</v>
      </c>
      <c r="C731" s="10">
        <f t="shared" si="11"/>
        <v>8.3060469089226707E-3</v>
      </c>
      <c r="D731" s="6">
        <v>151.25266500000001</v>
      </c>
      <c r="E731" s="6">
        <v>147.30223799999999</v>
      </c>
    </row>
    <row r="732" spans="1:5" x14ac:dyDescent="0.35">
      <c r="A732" s="4">
        <v>45012</v>
      </c>
      <c r="B732" s="6">
        <v>156.69970000000001</v>
      </c>
      <c r="C732" s="10">
        <f t="shared" si="11"/>
        <v>-1.229372058385092E-2</v>
      </c>
      <c r="D732" s="6">
        <v>151.76549</v>
      </c>
      <c r="E732" s="6">
        <v>147.7987</v>
      </c>
    </row>
    <row r="733" spans="1:5" x14ac:dyDescent="0.35">
      <c r="A733" s="4">
        <v>45013</v>
      </c>
      <c r="B733" s="6">
        <v>156.07599999999999</v>
      </c>
      <c r="C733" s="10">
        <f t="shared" si="11"/>
        <v>-3.9802245951970905E-3</v>
      </c>
      <c r="D733" s="6">
        <v>152.27237500000001</v>
      </c>
      <c r="E733" s="6">
        <v>148.25599600000001</v>
      </c>
    </row>
    <row r="734" spans="1:5" x14ac:dyDescent="0.35">
      <c r="A734" s="4">
        <v>45014</v>
      </c>
      <c r="B734" s="6">
        <v>159.16489999999999</v>
      </c>
      <c r="C734" s="10">
        <f t="shared" si="11"/>
        <v>1.9790999256772412E-2</v>
      </c>
      <c r="D734" s="6">
        <v>153.03765999999999</v>
      </c>
      <c r="E734" s="6">
        <v>148.75174200000001</v>
      </c>
    </row>
    <row r="735" spans="1:5" x14ac:dyDescent="0.35">
      <c r="A735" s="4">
        <v>45015</v>
      </c>
      <c r="B735" s="6">
        <v>160.739</v>
      </c>
      <c r="C735" s="10">
        <f t="shared" si="11"/>
        <v>9.8897432788260797E-3</v>
      </c>
      <c r="D735" s="6">
        <v>153.85194999999999</v>
      </c>
      <c r="E735" s="6">
        <v>149.29340199999999</v>
      </c>
    </row>
    <row r="736" spans="1:5" x14ac:dyDescent="0.35">
      <c r="A736" s="4">
        <v>45016</v>
      </c>
      <c r="B736" s="6">
        <v>163.25360000000001</v>
      </c>
      <c r="C736" s="10">
        <f t="shared" si="11"/>
        <v>1.5643994301320685E-2</v>
      </c>
      <c r="D736" s="6">
        <v>154.53852499999999</v>
      </c>
      <c r="E736" s="6">
        <v>149.88416799999999</v>
      </c>
    </row>
    <row r="737" spans="1:5" x14ac:dyDescent="0.35">
      <c r="A737" s="4">
        <v>45019</v>
      </c>
      <c r="B737" s="6">
        <v>164.511</v>
      </c>
      <c r="C737" s="10">
        <f t="shared" si="11"/>
        <v>7.7021272425232823E-3</v>
      </c>
      <c r="D737" s="6">
        <v>155.14936499999999</v>
      </c>
      <c r="E737" s="6">
        <v>150.44868</v>
      </c>
    </row>
    <row r="738" spans="1:5" x14ac:dyDescent="0.35">
      <c r="A738" s="4">
        <v>45020</v>
      </c>
      <c r="B738" s="6">
        <v>163.97630000000001</v>
      </c>
      <c r="C738" s="10">
        <f t="shared" si="11"/>
        <v>-3.2502385858695915E-3</v>
      </c>
      <c r="D738" s="6">
        <v>155.84386000000001</v>
      </c>
      <c r="E738" s="6">
        <v>150.938444</v>
      </c>
    </row>
    <row r="739" spans="1:5" x14ac:dyDescent="0.35">
      <c r="A739" s="4">
        <v>45021</v>
      </c>
      <c r="B739" s="6">
        <v>162.125</v>
      </c>
      <c r="C739" s="10">
        <f t="shared" si="11"/>
        <v>-1.1290046183503377E-2</v>
      </c>
      <c r="D739" s="6">
        <v>156.38292000000001</v>
      </c>
      <c r="E739" s="6">
        <v>151.36310599999999</v>
      </c>
    </row>
    <row r="740" spans="1:5" x14ac:dyDescent="0.35">
      <c r="A740" s="4">
        <v>45022</v>
      </c>
      <c r="B740" s="6">
        <v>163.01599999999999</v>
      </c>
      <c r="C740" s="10">
        <f t="shared" si="11"/>
        <v>5.4957594448727942E-3</v>
      </c>
      <c r="D740" s="6">
        <v>157.07939500000001</v>
      </c>
      <c r="E740" s="6">
        <v>151.818836</v>
      </c>
    </row>
    <row r="741" spans="1:5" x14ac:dyDescent="0.35">
      <c r="A741" s="4">
        <v>45026</v>
      </c>
      <c r="B741" s="6">
        <v>160.41229999999999</v>
      </c>
      <c r="C741" s="10">
        <f t="shared" si="11"/>
        <v>-1.5972051823133993E-2</v>
      </c>
      <c r="D741" s="6">
        <v>157.74914000000001</v>
      </c>
      <c r="E741" s="6">
        <v>152.18097399999999</v>
      </c>
    </row>
    <row r="742" spans="1:5" x14ac:dyDescent="0.35">
      <c r="A742" s="4">
        <v>45027</v>
      </c>
      <c r="B742" s="6">
        <v>159.19460000000001</v>
      </c>
      <c r="C742" s="10">
        <f t="shared" si="11"/>
        <v>-7.591063777528162E-3</v>
      </c>
      <c r="D742" s="6">
        <v>158.26048499999999</v>
      </c>
      <c r="E742" s="6">
        <v>152.47980999999999</v>
      </c>
    </row>
    <row r="743" spans="1:5" x14ac:dyDescent="0.35">
      <c r="A743" s="4">
        <v>45028</v>
      </c>
      <c r="B743" s="6">
        <v>158.5016</v>
      </c>
      <c r="C743" s="10">
        <f t="shared" si="11"/>
        <v>-4.3531627329068678E-3</v>
      </c>
      <c r="D743" s="6">
        <v>158.63224</v>
      </c>
      <c r="E743" s="6">
        <v>152.822712</v>
      </c>
    </row>
    <row r="744" spans="1:5" x14ac:dyDescent="0.35">
      <c r="A744" s="4">
        <v>45029</v>
      </c>
      <c r="B744" s="6">
        <v>163.90700000000001</v>
      </c>
      <c r="C744" s="10">
        <f t="shared" si="11"/>
        <v>3.4103125772863008E-2</v>
      </c>
      <c r="D744" s="6">
        <v>159.25445999999999</v>
      </c>
      <c r="E744" s="6">
        <v>153.24822</v>
      </c>
    </row>
    <row r="745" spans="1:5" x14ac:dyDescent="0.35">
      <c r="A745" s="4">
        <v>45030</v>
      </c>
      <c r="B745" s="6">
        <v>163.56049999999999</v>
      </c>
      <c r="C745" s="10">
        <f t="shared" si="11"/>
        <v>-2.1140036728145573E-3</v>
      </c>
      <c r="D745" s="6">
        <v>159.71778499999999</v>
      </c>
      <c r="E745" s="6">
        <v>153.64426</v>
      </c>
    </row>
    <row r="746" spans="1:5" x14ac:dyDescent="0.35">
      <c r="A746" s="4">
        <v>45033</v>
      </c>
      <c r="B746" s="6">
        <v>163.58029999999999</v>
      </c>
      <c r="C746" s="10">
        <f t="shared" si="11"/>
        <v>1.2105612296364754E-4</v>
      </c>
      <c r="D746" s="6">
        <v>160.224175</v>
      </c>
      <c r="E746" s="6">
        <v>153.934134</v>
      </c>
    </row>
    <row r="747" spans="1:5" x14ac:dyDescent="0.35">
      <c r="A747" s="4">
        <v>45034</v>
      </c>
      <c r="B747" s="6">
        <v>164.80799999999999</v>
      </c>
      <c r="C747" s="10">
        <f t="shared" si="11"/>
        <v>7.5051824700163028E-3</v>
      </c>
      <c r="D747" s="6">
        <v>160.67314999999999</v>
      </c>
      <c r="E747" s="6">
        <v>154.17580799999999</v>
      </c>
    </row>
    <row r="748" spans="1:5" x14ac:dyDescent="0.35">
      <c r="A748" s="4">
        <v>45035</v>
      </c>
      <c r="B748" s="6">
        <v>165.9564</v>
      </c>
      <c r="C748" s="10">
        <f t="shared" si="11"/>
        <v>6.9681083442552083E-3</v>
      </c>
      <c r="D748" s="6">
        <v>161.08648500000001</v>
      </c>
      <c r="E748" s="6">
        <v>154.495214</v>
      </c>
    </row>
    <row r="749" spans="1:5" x14ac:dyDescent="0.35">
      <c r="A749" s="4">
        <v>45036</v>
      </c>
      <c r="B749" s="6">
        <v>164.98609999999999</v>
      </c>
      <c r="C749" s="10">
        <f t="shared" si="11"/>
        <v>-5.846716366467386E-3</v>
      </c>
      <c r="D749" s="6">
        <v>161.52307999999999</v>
      </c>
      <c r="E749" s="6">
        <v>154.73748399999999</v>
      </c>
    </row>
    <row r="750" spans="1:5" x14ac:dyDescent="0.35">
      <c r="A750" s="4">
        <v>45037</v>
      </c>
      <c r="B750" s="6">
        <v>163.3724</v>
      </c>
      <c r="C750" s="10">
        <f t="shared" si="11"/>
        <v>-9.7808239603214275E-3</v>
      </c>
      <c r="D750" s="6">
        <v>161.82454000000001</v>
      </c>
      <c r="E750" s="6">
        <v>155.001452</v>
      </c>
    </row>
    <row r="751" spans="1:5" x14ac:dyDescent="0.35">
      <c r="A751" s="4">
        <v>45040</v>
      </c>
      <c r="B751" s="6">
        <v>163.67939999999999</v>
      </c>
      <c r="C751" s="10">
        <f t="shared" si="11"/>
        <v>1.8791423765580628E-3</v>
      </c>
      <c r="D751" s="6">
        <v>162.07600500000001</v>
      </c>
      <c r="E751" s="6">
        <v>155.29231999999999</v>
      </c>
    </row>
    <row r="752" spans="1:5" x14ac:dyDescent="0.35">
      <c r="A752" s="4">
        <v>45041</v>
      </c>
      <c r="B752" s="6">
        <v>162.13489999999999</v>
      </c>
      <c r="C752" s="10">
        <f t="shared" si="11"/>
        <v>-9.4361294090765657E-3</v>
      </c>
      <c r="D752" s="6">
        <v>162.34776500000001</v>
      </c>
      <c r="E752" s="6">
        <v>155.544972</v>
      </c>
    </row>
    <row r="753" spans="1:5" x14ac:dyDescent="0.35">
      <c r="A753" s="4">
        <v>45042</v>
      </c>
      <c r="B753" s="6">
        <v>162.125</v>
      </c>
      <c r="C753" s="10">
        <f t="shared" si="11"/>
        <v>-6.1060265248213952E-5</v>
      </c>
      <c r="D753" s="6">
        <v>162.650215</v>
      </c>
      <c r="E753" s="6">
        <v>155.74119200000001</v>
      </c>
    </row>
    <row r="754" spans="1:5" x14ac:dyDescent="0.35">
      <c r="A754" s="4">
        <v>45043</v>
      </c>
      <c r="B754" s="6">
        <v>166.7286</v>
      </c>
      <c r="C754" s="10">
        <f t="shared" si="11"/>
        <v>2.8395373939861246E-2</v>
      </c>
      <c r="D754" s="6">
        <v>163.0284</v>
      </c>
      <c r="E754" s="6">
        <v>156.04235600000001</v>
      </c>
    </row>
    <row r="755" spans="1:5" x14ac:dyDescent="0.35">
      <c r="A755" s="4">
        <v>45044</v>
      </c>
      <c r="B755" s="6">
        <v>167.98589999999999</v>
      </c>
      <c r="C755" s="10">
        <f t="shared" si="11"/>
        <v>7.5409977652303173E-3</v>
      </c>
      <c r="D755" s="6">
        <v>163.39074500000001</v>
      </c>
      <c r="E755" s="6">
        <v>156.32649000000001</v>
      </c>
    </row>
    <row r="756" spans="1:5" x14ac:dyDescent="0.35">
      <c r="A756" s="4">
        <v>45047</v>
      </c>
      <c r="B756" s="6">
        <v>167.89680000000001</v>
      </c>
      <c r="C756" s="10">
        <f t="shared" si="11"/>
        <v>-5.3040165871043321E-4</v>
      </c>
      <c r="D756" s="6">
        <v>163.622905</v>
      </c>
      <c r="E756" s="6">
        <v>156.640918</v>
      </c>
    </row>
    <row r="757" spans="1:5" x14ac:dyDescent="0.35">
      <c r="A757" s="4">
        <v>45048</v>
      </c>
      <c r="B757" s="6">
        <v>166.85730000000001</v>
      </c>
      <c r="C757" s="10">
        <f t="shared" si="11"/>
        <v>-6.1913032291265324E-3</v>
      </c>
      <c r="D757" s="6">
        <v>163.74021999999999</v>
      </c>
      <c r="E757" s="6">
        <v>156.957526</v>
      </c>
    </row>
    <row r="758" spans="1:5" x14ac:dyDescent="0.35">
      <c r="A758" s="4">
        <v>45049</v>
      </c>
      <c r="B758" s="6">
        <v>165.7782</v>
      </c>
      <c r="C758" s="10">
        <f t="shared" si="11"/>
        <v>-6.4672028134220572E-3</v>
      </c>
      <c r="D758" s="6">
        <v>163.83031500000001</v>
      </c>
      <c r="E758" s="6">
        <v>157.33313999999999</v>
      </c>
    </row>
    <row r="759" spans="1:5" x14ac:dyDescent="0.35">
      <c r="A759" s="4">
        <v>45050</v>
      </c>
      <c r="B759" s="6">
        <v>164.13470000000001</v>
      </c>
      <c r="C759" s="10">
        <f t="shared" si="11"/>
        <v>-9.9138487448892088E-3</v>
      </c>
      <c r="D759" s="6">
        <v>163.9308</v>
      </c>
      <c r="E759" s="6">
        <v>157.66736800000001</v>
      </c>
    </row>
    <row r="760" spans="1:5" x14ac:dyDescent="0.35">
      <c r="A760" s="4">
        <v>45051</v>
      </c>
      <c r="B760" s="6">
        <v>171.83709999999999</v>
      </c>
      <c r="C760" s="10">
        <f t="shared" si="11"/>
        <v>4.6927310312810055E-2</v>
      </c>
      <c r="D760" s="6">
        <v>164.37185500000001</v>
      </c>
      <c r="E760" s="6">
        <v>158.14594199999999</v>
      </c>
    </row>
    <row r="761" spans="1:5" x14ac:dyDescent="0.35">
      <c r="A761" s="4">
        <v>45054</v>
      </c>
      <c r="B761" s="6">
        <v>171.76779999999999</v>
      </c>
      <c r="C761" s="10">
        <f t="shared" si="11"/>
        <v>-4.032889288750896E-4</v>
      </c>
      <c r="D761" s="6">
        <v>164.93962999999999</v>
      </c>
      <c r="E761" s="6">
        <v>158.67639399999999</v>
      </c>
    </row>
    <row r="762" spans="1:5" x14ac:dyDescent="0.35">
      <c r="A762" s="4">
        <v>45055</v>
      </c>
      <c r="B762" s="6">
        <v>170.05510000000001</v>
      </c>
      <c r="C762" s="10">
        <f t="shared" si="11"/>
        <v>-9.9710190152053624E-3</v>
      </c>
      <c r="D762" s="6">
        <v>165.48265499999999</v>
      </c>
      <c r="E762" s="6">
        <v>159.14863199999999</v>
      </c>
    </row>
    <row r="763" spans="1:5" x14ac:dyDescent="0.35">
      <c r="A763" s="4">
        <v>45056</v>
      </c>
      <c r="B763" s="6">
        <v>171.8272</v>
      </c>
      <c r="C763" s="10">
        <f t="shared" si="11"/>
        <v>1.0420740101296566E-2</v>
      </c>
      <c r="D763" s="6">
        <v>166.14893499999999</v>
      </c>
      <c r="E763" s="6">
        <v>159.66641000000001</v>
      </c>
    </row>
    <row r="764" spans="1:5" x14ac:dyDescent="0.35">
      <c r="A764" s="4">
        <v>45057</v>
      </c>
      <c r="B764" s="6">
        <v>172.0153</v>
      </c>
      <c r="C764" s="10">
        <f t="shared" si="11"/>
        <v>1.0947044472586764E-3</v>
      </c>
      <c r="D764" s="6">
        <v>166.55435</v>
      </c>
      <c r="E764" s="6">
        <v>160.22953200000001</v>
      </c>
    </row>
    <row r="765" spans="1:5" x14ac:dyDescent="0.35">
      <c r="A765" s="4">
        <v>45058</v>
      </c>
      <c r="B765" s="6">
        <v>171.08340000000001</v>
      </c>
      <c r="C765" s="10">
        <f t="shared" si="11"/>
        <v>-5.4175413466126532E-3</v>
      </c>
      <c r="D765" s="6">
        <v>166.93049500000001</v>
      </c>
      <c r="E765" s="6">
        <v>160.762136</v>
      </c>
    </row>
    <row r="766" spans="1:5" x14ac:dyDescent="0.35">
      <c r="A766" s="4">
        <v>45061</v>
      </c>
      <c r="B766" s="6">
        <v>170.58770000000001</v>
      </c>
      <c r="C766" s="10">
        <f t="shared" si="11"/>
        <v>-2.8974172830327216E-3</v>
      </c>
      <c r="D766" s="6">
        <v>167.28086500000001</v>
      </c>
      <c r="E766" s="6">
        <v>161.183448</v>
      </c>
    </row>
    <row r="767" spans="1:5" x14ac:dyDescent="0.35">
      <c r="A767" s="4">
        <v>45062</v>
      </c>
      <c r="B767" s="6">
        <v>170.58770000000001</v>
      </c>
      <c r="C767" s="10">
        <f t="shared" si="11"/>
        <v>0</v>
      </c>
      <c r="D767" s="6">
        <v>167.56985</v>
      </c>
      <c r="E767" s="6">
        <v>161.549318</v>
      </c>
    </row>
    <row r="768" spans="1:5" x14ac:dyDescent="0.35">
      <c r="A768" s="4">
        <v>45063</v>
      </c>
      <c r="B768" s="6">
        <v>171.20230000000001</v>
      </c>
      <c r="C768" s="10">
        <f t="shared" si="11"/>
        <v>3.6028388916669041E-3</v>
      </c>
      <c r="D768" s="6">
        <v>167.832145</v>
      </c>
      <c r="E768" s="6">
        <v>161.97163599999999</v>
      </c>
    </row>
    <row r="769" spans="1:5" x14ac:dyDescent="0.35">
      <c r="A769" s="4">
        <v>45064</v>
      </c>
      <c r="B769" s="6">
        <v>173.542</v>
      </c>
      <c r="C769" s="10">
        <f t="shared" si="11"/>
        <v>1.3666288361780188E-2</v>
      </c>
      <c r="D769" s="6">
        <v>168.25994</v>
      </c>
      <c r="E769" s="6">
        <v>162.41560000000001</v>
      </c>
    </row>
    <row r="770" spans="1:5" x14ac:dyDescent="0.35">
      <c r="A770" s="4">
        <v>45065</v>
      </c>
      <c r="B770" s="6">
        <v>173.65100000000001</v>
      </c>
      <c r="C770" s="10">
        <f t="shared" ref="C770:C833" si="12">(B770/B769)-1</f>
        <v>6.2809003007924247E-4</v>
      </c>
      <c r="D770" s="6">
        <v>168.77386999999999</v>
      </c>
      <c r="E770" s="6">
        <v>162.90689</v>
      </c>
    </row>
    <row r="771" spans="1:5" x14ac:dyDescent="0.35">
      <c r="A771" s="4">
        <v>45068</v>
      </c>
      <c r="B771" s="6">
        <v>172.69929999999999</v>
      </c>
      <c r="C771" s="10">
        <f t="shared" si="12"/>
        <v>-5.4805327927855974E-3</v>
      </c>
      <c r="D771" s="6">
        <v>169.22486499999999</v>
      </c>
      <c r="E771" s="6">
        <v>163.42052799999999</v>
      </c>
    </row>
    <row r="772" spans="1:5" x14ac:dyDescent="0.35">
      <c r="A772" s="4">
        <v>45069</v>
      </c>
      <c r="B772" s="6">
        <v>170.0821</v>
      </c>
      <c r="C772" s="10">
        <f t="shared" si="12"/>
        <v>-1.5154664784396865E-2</v>
      </c>
      <c r="D772" s="6">
        <v>169.62222499999999</v>
      </c>
      <c r="E772" s="6">
        <v>163.842816</v>
      </c>
    </row>
    <row r="773" spans="1:5" x14ac:dyDescent="0.35">
      <c r="A773" s="4">
        <v>45070</v>
      </c>
      <c r="B773" s="6">
        <v>170.3596</v>
      </c>
      <c r="C773" s="10">
        <f t="shared" si="12"/>
        <v>1.6315649912601593E-3</v>
      </c>
      <c r="D773" s="6">
        <v>170.03395499999999</v>
      </c>
      <c r="E773" s="6">
        <v>164.228678</v>
      </c>
    </row>
    <row r="774" spans="1:5" x14ac:dyDescent="0.35">
      <c r="A774" s="4">
        <v>45071</v>
      </c>
      <c r="B774" s="6">
        <v>171.49979999999999</v>
      </c>
      <c r="C774" s="10">
        <f t="shared" si="12"/>
        <v>6.6929013686343186E-3</v>
      </c>
      <c r="D774" s="6">
        <v>170.272515</v>
      </c>
      <c r="E774" s="6">
        <v>164.62942200000001</v>
      </c>
    </row>
    <row r="775" spans="1:5" x14ac:dyDescent="0.35">
      <c r="A775" s="4">
        <v>45072</v>
      </c>
      <c r="B775" s="6">
        <v>173.9187</v>
      </c>
      <c r="C775" s="10">
        <f t="shared" si="12"/>
        <v>1.4104389626110381E-2</v>
      </c>
      <c r="D775" s="6">
        <v>170.56915499999999</v>
      </c>
      <c r="E775" s="6">
        <v>165.021916</v>
      </c>
    </row>
    <row r="776" spans="1:5" x14ac:dyDescent="0.35">
      <c r="A776" s="4">
        <v>45076</v>
      </c>
      <c r="B776" s="6">
        <v>175.77260000000001</v>
      </c>
      <c r="C776" s="10">
        <f t="shared" si="12"/>
        <v>1.0659578297215866E-2</v>
      </c>
      <c r="D776" s="6">
        <v>170.96294499999999</v>
      </c>
      <c r="E776" s="6">
        <v>165.46831800000001</v>
      </c>
    </row>
    <row r="777" spans="1:5" x14ac:dyDescent="0.35">
      <c r="A777" s="4">
        <v>45077</v>
      </c>
      <c r="B777" s="6">
        <v>175.72300000000001</v>
      </c>
      <c r="C777" s="10">
        <f t="shared" si="12"/>
        <v>-2.8218277478964104E-4</v>
      </c>
      <c r="D777" s="6">
        <v>171.40622999999999</v>
      </c>
      <c r="E777" s="6">
        <v>165.866208</v>
      </c>
    </row>
    <row r="778" spans="1:5" x14ac:dyDescent="0.35">
      <c r="A778" s="4">
        <v>45078</v>
      </c>
      <c r="B778" s="6">
        <v>178.5386</v>
      </c>
      <c r="C778" s="10">
        <f t="shared" si="12"/>
        <v>1.6022945203530536E-2</v>
      </c>
      <c r="D778" s="6">
        <v>172.04425000000001</v>
      </c>
      <c r="E778" s="6">
        <v>166.283186</v>
      </c>
    </row>
    <row r="779" spans="1:5" x14ac:dyDescent="0.35">
      <c r="A779" s="4">
        <v>45079</v>
      </c>
      <c r="B779" s="6">
        <v>179.3912</v>
      </c>
      <c r="C779" s="10">
        <f t="shared" si="12"/>
        <v>4.7754379165065863E-3</v>
      </c>
      <c r="D779" s="6">
        <v>172.807075</v>
      </c>
      <c r="E779" s="6">
        <v>166.745926</v>
      </c>
    </row>
    <row r="780" spans="1:5" x14ac:dyDescent="0.35">
      <c r="A780" s="4">
        <v>45082</v>
      </c>
      <c r="B780" s="6">
        <v>178.03299999999999</v>
      </c>
      <c r="C780" s="10">
        <f t="shared" si="12"/>
        <v>-7.5711629110012391E-3</v>
      </c>
      <c r="D780" s="6">
        <v>173.11687000000001</v>
      </c>
      <c r="E780" s="6">
        <v>167.15972199999999</v>
      </c>
    </row>
    <row r="781" spans="1:5" x14ac:dyDescent="0.35">
      <c r="A781" s="4">
        <v>45083</v>
      </c>
      <c r="B781" s="6">
        <v>177.6662</v>
      </c>
      <c r="C781" s="10">
        <f t="shared" si="12"/>
        <v>-2.0602921930202855E-3</v>
      </c>
      <c r="D781" s="6">
        <v>173.41179</v>
      </c>
      <c r="E781" s="6">
        <v>167.54004399999999</v>
      </c>
    </row>
    <row r="782" spans="1:5" x14ac:dyDescent="0.35">
      <c r="A782" s="4">
        <v>45084</v>
      </c>
      <c r="B782" s="6">
        <v>176.28809999999999</v>
      </c>
      <c r="C782" s="10">
        <f t="shared" si="12"/>
        <v>-7.7566807867789356E-3</v>
      </c>
      <c r="D782" s="6">
        <v>173.72344000000001</v>
      </c>
      <c r="E782" s="6">
        <v>167.93181200000001</v>
      </c>
    </row>
    <row r="783" spans="1:5" x14ac:dyDescent="0.35">
      <c r="A783" s="4">
        <v>45085</v>
      </c>
      <c r="B783" s="6">
        <v>179.0145</v>
      </c>
      <c r="C783" s="10">
        <f t="shared" si="12"/>
        <v>1.5465592969690078E-2</v>
      </c>
      <c r="D783" s="6">
        <v>174.08280500000001</v>
      </c>
      <c r="E783" s="6">
        <v>168.39058199999999</v>
      </c>
    </row>
    <row r="784" spans="1:5" x14ac:dyDescent="0.35">
      <c r="A784" s="4">
        <v>45086</v>
      </c>
      <c r="B784" s="6">
        <v>179.40110000000001</v>
      </c>
      <c r="C784" s="10">
        <f t="shared" si="12"/>
        <v>2.1596015965188453E-3</v>
      </c>
      <c r="D784" s="6">
        <v>174.45209500000001</v>
      </c>
      <c r="E784" s="6">
        <v>168.79530600000001</v>
      </c>
    </row>
    <row r="785" spans="1:5" x14ac:dyDescent="0.35">
      <c r="A785" s="4">
        <v>45089</v>
      </c>
      <c r="B785" s="6">
        <v>182.20670000000001</v>
      </c>
      <c r="C785" s="10">
        <f t="shared" si="12"/>
        <v>1.563870009715651E-2</v>
      </c>
      <c r="D785" s="6">
        <v>175.00826000000001</v>
      </c>
      <c r="E785" s="6">
        <v>169.22466</v>
      </c>
    </row>
    <row r="786" spans="1:5" x14ac:dyDescent="0.35">
      <c r="A786" s="4">
        <v>45090</v>
      </c>
      <c r="B786" s="6">
        <v>181.73079999999999</v>
      </c>
      <c r="C786" s="10">
        <f t="shared" si="12"/>
        <v>-2.6118688280948321E-3</v>
      </c>
      <c r="D786" s="6">
        <v>175.565415</v>
      </c>
      <c r="E786" s="6">
        <v>169.59420399999999</v>
      </c>
    </row>
    <row r="787" spans="1:5" x14ac:dyDescent="0.35">
      <c r="A787" s="4">
        <v>45091</v>
      </c>
      <c r="B787" s="6">
        <v>182.36529999999999</v>
      </c>
      <c r="C787" s="10">
        <f t="shared" si="12"/>
        <v>3.4914279802873427E-3</v>
      </c>
      <c r="D787" s="6">
        <v>176.15429499999999</v>
      </c>
      <c r="E787" s="6">
        <v>169.95129</v>
      </c>
    </row>
    <row r="788" spans="1:5" x14ac:dyDescent="0.35">
      <c r="A788" s="4">
        <v>45092</v>
      </c>
      <c r="B788" s="6">
        <v>184.4076</v>
      </c>
      <c r="C788" s="10">
        <f t="shared" si="12"/>
        <v>1.1198950677568709E-2</v>
      </c>
      <c r="D788" s="6">
        <v>176.81456</v>
      </c>
      <c r="E788" s="6">
        <v>170.359916</v>
      </c>
    </row>
    <row r="789" spans="1:5" x14ac:dyDescent="0.35">
      <c r="A789" s="4">
        <v>45093</v>
      </c>
      <c r="B789" s="6">
        <v>183.327</v>
      </c>
      <c r="C789" s="10">
        <f t="shared" si="12"/>
        <v>-5.8598452558354941E-3</v>
      </c>
      <c r="D789" s="6">
        <v>177.30381</v>
      </c>
      <c r="E789" s="6">
        <v>170.78395599999999</v>
      </c>
    </row>
    <row r="790" spans="1:5" x14ac:dyDescent="0.35">
      <c r="A790" s="4">
        <v>45097</v>
      </c>
      <c r="B790" s="6">
        <v>183.4162</v>
      </c>
      <c r="C790" s="10">
        <f t="shared" si="12"/>
        <v>4.8656226306009742E-4</v>
      </c>
      <c r="D790" s="6">
        <v>177.79207</v>
      </c>
      <c r="E790" s="6">
        <v>171.19195999999999</v>
      </c>
    </row>
    <row r="791" spans="1:5" x14ac:dyDescent="0.35">
      <c r="A791" s="4">
        <v>45098</v>
      </c>
      <c r="B791" s="6">
        <v>182.37530000000001</v>
      </c>
      <c r="C791" s="10">
        <f t="shared" si="12"/>
        <v>-5.6750712314397322E-3</v>
      </c>
      <c r="D791" s="6">
        <v>178.27587</v>
      </c>
      <c r="E791" s="6">
        <v>171.63122000000001</v>
      </c>
    </row>
    <row r="792" spans="1:5" x14ac:dyDescent="0.35">
      <c r="A792" s="4">
        <v>45099</v>
      </c>
      <c r="B792" s="6">
        <v>185.38910000000001</v>
      </c>
      <c r="C792" s="10">
        <f t="shared" si="12"/>
        <v>1.6525264111971305E-2</v>
      </c>
      <c r="D792" s="6">
        <v>179.04122000000001</v>
      </c>
      <c r="E792" s="6">
        <v>172.15511000000001</v>
      </c>
    </row>
    <row r="793" spans="1:5" x14ac:dyDescent="0.35">
      <c r="A793" s="4">
        <v>45100</v>
      </c>
      <c r="B793" s="6">
        <v>185.0718</v>
      </c>
      <c r="C793" s="10">
        <f t="shared" si="12"/>
        <v>-1.7115353599538308E-3</v>
      </c>
      <c r="D793" s="6">
        <v>179.77682999999999</v>
      </c>
      <c r="E793" s="6">
        <v>172.68651399999999</v>
      </c>
    </row>
    <row r="794" spans="1:5" x14ac:dyDescent="0.35">
      <c r="A794" s="4">
        <v>45103</v>
      </c>
      <c r="B794" s="6">
        <v>183.67400000000001</v>
      </c>
      <c r="C794" s="10">
        <f t="shared" si="12"/>
        <v>-7.5527443943377293E-3</v>
      </c>
      <c r="D794" s="6">
        <v>180.38553999999999</v>
      </c>
      <c r="E794" s="6">
        <v>173.08185399999999</v>
      </c>
    </row>
    <row r="795" spans="1:5" x14ac:dyDescent="0.35">
      <c r="A795" s="4">
        <v>45104</v>
      </c>
      <c r="B795" s="6">
        <v>186.43989999999999</v>
      </c>
      <c r="C795" s="10">
        <f t="shared" si="12"/>
        <v>1.5058745385846617E-2</v>
      </c>
      <c r="D795" s="6">
        <v>181.01159999999999</v>
      </c>
      <c r="E795" s="6">
        <v>173.53944200000001</v>
      </c>
    </row>
    <row r="796" spans="1:5" x14ac:dyDescent="0.35">
      <c r="A796" s="4">
        <v>45105</v>
      </c>
      <c r="B796" s="6">
        <v>187.61969999999999</v>
      </c>
      <c r="C796" s="10">
        <f t="shared" si="12"/>
        <v>6.3280445870224078E-3</v>
      </c>
      <c r="D796" s="6">
        <v>181.60395500000001</v>
      </c>
      <c r="E796" s="6">
        <v>174.02023</v>
      </c>
    </row>
    <row r="797" spans="1:5" x14ac:dyDescent="0.35">
      <c r="A797" s="4">
        <v>45106</v>
      </c>
      <c r="B797" s="6">
        <v>187.95670000000001</v>
      </c>
      <c r="C797" s="10">
        <f t="shared" si="12"/>
        <v>1.7961866477775867E-3</v>
      </c>
      <c r="D797" s="6">
        <v>182.21564000000001</v>
      </c>
      <c r="E797" s="6">
        <v>174.483204</v>
      </c>
    </row>
    <row r="798" spans="1:5" x14ac:dyDescent="0.35">
      <c r="A798" s="4">
        <v>45107</v>
      </c>
      <c r="B798" s="6">
        <v>192.29900000000001</v>
      </c>
      <c r="C798" s="10">
        <f t="shared" si="12"/>
        <v>2.310266141084627E-2</v>
      </c>
      <c r="D798" s="6">
        <v>182.90366</v>
      </c>
      <c r="E798" s="6">
        <v>175.01005599999999</v>
      </c>
    </row>
    <row r="799" spans="1:5" x14ac:dyDescent="0.35">
      <c r="A799" s="4">
        <v>45110</v>
      </c>
      <c r="B799" s="6">
        <v>190.80199999999999</v>
      </c>
      <c r="C799" s="10">
        <f t="shared" si="12"/>
        <v>-7.7847518707846453E-3</v>
      </c>
      <c r="D799" s="6">
        <v>183.4742</v>
      </c>
      <c r="E799" s="6">
        <v>175.526374</v>
      </c>
    </row>
    <row r="800" spans="1:5" x14ac:dyDescent="0.35">
      <c r="A800" s="4">
        <v>45112</v>
      </c>
      <c r="B800" s="6">
        <v>189.68180000000001</v>
      </c>
      <c r="C800" s="10">
        <f t="shared" si="12"/>
        <v>-5.8710076414292267E-3</v>
      </c>
      <c r="D800" s="6">
        <v>184.05663999999999</v>
      </c>
      <c r="E800" s="6">
        <v>176.05256199999999</v>
      </c>
    </row>
    <row r="801" spans="1:5" x14ac:dyDescent="0.35">
      <c r="A801" s="4">
        <v>45113</v>
      </c>
      <c r="B801" s="6">
        <v>190.1576</v>
      </c>
      <c r="C801" s="10">
        <f t="shared" si="12"/>
        <v>2.5084114553952652E-3</v>
      </c>
      <c r="D801" s="6">
        <v>184.68120999999999</v>
      </c>
      <c r="E801" s="6">
        <v>176.58212599999999</v>
      </c>
    </row>
    <row r="802" spans="1:5" x14ac:dyDescent="0.35">
      <c r="A802" s="4">
        <v>45114</v>
      </c>
      <c r="B802" s="6">
        <v>189.03739999999999</v>
      </c>
      <c r="C802" s="10">
        <f t="shared" si="12"/>
        <v>-5.8909031245661936E-3</v>
      </c>
      <c r="D802" s="6">
        <v>185.31867500000001</v>
      </c>
      <c r="E802" s="6">
        <v>177.12017599999999</v>
      </c>
    </row>
    <row r="803" spans="1:5" x14ac:dyDescent="0.35">
      <c r="A803" s="4">
        <v>45117</v>
      </c>
      <c r="B803" s="6">
        <v>186.98519999999999</v>
      </c>
      <c r="C803" s="10">
        <f t="shared" si="12"/>
        <v>-1.0856052823409512E-2</v>
      </c>
      <c r="D803" s="6">
        <v>185.71720999999999</v>
      </c>
      <c r="E803" s="6">
        <v>177.61738</v>
      </c>
    </row>
    <row r="804" spans="1:5" x14ac:dyDescent="0.35">
      <c r="A804" s="4">
        <v>45118</v>
      </c>
      <c r="B804" s="6">
        <v>186.4598</v>
      </c>
      <c r="C804" s="10">
        <f t="shared" si="12"/>
        <v>-2.8098480521452363E-3</v>
      </c>
      <c r="D804" s="6">
        <v>186.070145</v>
      </c>
      <c r="E804" s="6">
        <v>178.01200399999999</v>
      </c>
    </row>
    <row r="805" spans="1:5" x14ac:dyDescent="0.35">
      <c r="A805" s="4">
        <v>45119</v>
      </c>
      <c r="B805" s="6">
        <v>188.1352</v>
      </c>
      <c r="C805" s="10">
        <f t="shared" si="12"/>
        <v>8.985314797076871E-3</v>
      </c>
      <c r="D805" s="6">
        <v>186.36657</v>
      </c>
      <c r="E805" s="6">
        <v>178.41498999999999</v>
      </c>
    </row>
    <row r="806" spans="1:5" x14ac:dyDescent="0.35">
      <c r="A806" s="4">
        <v>45120</v>
      </c>
      <c r="B806" s="6">
        <v>188.89859999999999</v>
      </c>
      <c r="C806" s="10">
        <f t="shared" si="12"/>
        <v>4.057720192712333E-3</v>
      </c>
      <c r="D806" s="6">
        <v>186.72496000000001</v>
      </c>
      <c r="E806" s="6">
        <v>178.835026</v>
      </c>
    </row>
    <row r="807" spans="1:5" x14ac:dyDescent="0.35">
      <c r="A807" s="4">
        <v>45121</v>
      </c>
      <c r="B807" s="6">
        <v>189.04730000000001</v>
      </c>
      <c r="C807" s="10">
        <f t="shared" si="12"/>
        <v>7.8719482304268062E-4</v>
      </c>
      <c r="D807" s="6">
        <v>187.05905999999999</v>
      </c>
      <c r="E807" s="6">
        <v>179.27882600000001</v>
      </c>
    </row>
    <row r="808" spans="1:5" x14ac:dyDescent="0.35">
      <c r="A808" s="4">
        <v>45124</v>
      </c>
      <c r="B808" s="6">
        <v>192.31890000000001</v>
      </c>
      <c r="C808" s="10">
        <f t="shared" si="12"/>
        <v>1.7305721901344384E-2</v>
      </c>
      <c r="D808" s="6">
        <v>187.45462499999999</v>
      </c>
      <c r="E808" s="6">
        <v>179.80964</v>
      </c>
    </row>
    <row r="809" spans="1:5" x14ac:dyDescent="0.35">
      <c r="A809" s="4">
        <v>45125</v>
      </c>
      <c r="B809" s="6">
        <v>192.06110000000001</v>
      </c>
      <c r="C809" s="10">
        <f t="shared" si="12"/>
        <v>-1.3404818767162041E-3</v>
      </c>
      <c r="D809" s="6">
        <v>187.89133000000001</v>
      </c>
      <c r="E809" s="6">
        <v>180.368168</v>
      </c>
    </row>
    <row r="810" spans="1:5" x14ac:dyDescent="0.35">
      <c r="A810" s="4">
        <v>45126</v>
      </c>
      <c r="B810" s="6">
        <v>193.41929999999999</v>
      </c>
      <c r="C810" s="10">
        <f t="shared" si="12"/>
        <v>7.0717079096183078E-3</v>
      </c>
      <c r="D810" s="6">
        <v>188.39148499999999</v>
      </c>
      <c r="E810" s="6">
        <v>180.799812</v>
      </c>
    </row>
    <row r="811" spans="1:5" x14ac:dyDescent="0.35">
      <c r="A811" s="4">
        <v>45127</v>
      </c>
      <c r="B811" s="6">
        <v>191.46619999999999</v>
      </c>
      <c r="C811" s="10">
        <f t="shared" si="12"/>
        <v>-1.0097751361937579E-2</v>
      </c>
      <c r="D811" s="6">
        <v>188.84603000000001</v>
      </c>
      <c r="E811" s="6">
        <v>181.19378</v>
      </c>
    </row>
    <row r="812" spans="1:5" x14ac:dyDescent="0.35">
      <c r="A812" s="4">
        <v>45128</v>
      </c>
      <c r="B812" s="6">
        <v>190.28649999999999</v>
      </c>
      <c r="C812" s="10">
        <f t="shared" si="12"/>
        <v>-6.1614008112136354E-3</v>
      </c>
      <c r="D812" s="6">
        <v>189.0909</v>
      </c>
      <c r="E812" s="6">
        <v>181.59840800000001</v>
      </c>
    </row>
    <row r="813" spans="1:5" x14ac:dyDescent="0.35">
      <c r="A813" s="4">
        <v>45131</v>
      </c>
      <c r="B813" s="6">
        <v>191.08949999999999</v>
      </c>
      <c r="C813" s="10">
        <f t="shared" si="12"/>
        <v>4.2199525452408793E-3</v>
      </c>
      <c r="D813" s="6">
        <v>189.391785</v>
      </c>
      <c r="E813" s="6">
        <v>181.983654</v>
      </c>
    </row>
    <row r="814" spans="1:5" x14ac:dyDescent="0.35">
      <c r="A814" s="4">
        <v>45132</v>
      </c>
      <c r="B814" s="6">
        <v>191.952</v>
      </c>
      <c r="C814" s="10">
        <f t="shared" si="12"/>
        <v>4.5135917986074414E-3</v>
      </c>
      <c r="D814" s="6">
        <v>189.80568500000001</v>
      </c>
      <c r="E814" s="6">
        <v>182.38238799999999</v>
      </c>
    </row>
    <row r="815" spans="1:5" x14ac:dyDescent="0.35">
      <c r="A815" s="4">
        <v>45133</v>
      </c>
      <c r="B815" s="6">
        <v>192.8244</v>
      </c>
      <c r="C815" s="10">
        <f t="shared" si="12"/>
        <v>4.5448862215553554E-3</v>
      </c>
      <c r="D815" s="6">
        <v>190.12491</v>
      </c>
      <c r="E815" s="6">
        <v>182.81720799999999</v>
      </c>
    </row>
    <row r="816" spans="1:5" x14ac:dyDescent="0.35">
      <c r="A816" s="4">
        <v>45134</v>
      </c>
      <c r="B816" s="6">
        <v>191.55549999999999</v>
      </c>
      <c r="C816" s="10">
        <f t="shared" si="12"/>
        <v>-6.5805987209087702E-3</v>
      </c>
      <c r="D816" s="6">
        <v>190.32169999999999</v>
      </c>
      <c r="E816" s="6">
        <v>183.23656399999999</v>
      </c>
    </row>
    <row r="817" spans="1:5" x14ac:dyDescent="0.35">
      <c r="A817" s="4">
        <v>45135</v>
      </c>
      <c r="B817" s="6">
        <v>194.143</v>
      </c>
      <c r="C817" s="10">
        <f t="shared" si="12"/>
        <v>1.3507834544035591E-2</v>
      </c>
      <c r="D817" s="6">
        <v>190.63101499999999</v>
      </c>
      <c r="E817" s="6">
        <v>183.70767000000001</v>
      </c>
    </row>
    <row r="818" spans="1:5" x14ac:dyDescent="0.35">
      <c r="A818" s="4">
        <v>45138</v>
      </c>
      <c r="B818" s="6">
        <v>194.7576</v>
      </c>
      <c r="C818" s="10">
        <f t="shared" si="12"/>
        <v>3.165707751502822E-3</v>
      </c>
      <c r="D818" s="6">
        <v>190.75394499999999</v>
      </c>
      <c r="E818" s="6">
        <v>184.178776</v>
      </c>
    </row>
    <row r="819" spans="1:5" x14ac:dyDescent="0.35">
      <c r="A819" s="4">
        <v>45139</v>
      </c>
      <c r="B819" s="6">
        <v>193.92490000000001</v>
      </c>
      <c r="C819" s="10">
        <f t="shared" si="12"/>
        <v>-4.2755712742402752E-3</v>
      </c>
      <c r="D819" s="6">
        <v>190.91009</v>
      </c>
      <c r="E819" s="6">
        <v>184.586434</v>
      </c>
    </row>
    <row r="820" spans="1:5" x14ac:dyDescent="0.35">
      <c r="A820" s="4">
        <v>45140</v>
      </c>
      <c r="B820" s="6">
        <v>190.92099999999999</v>
      </c>
      <c r="C820" s="10">
        <f t="shared" si="12"/>
        <v>-1.5490017011740242E-2</v>
      </c>
      <c r="D820" s="6">
        <v>190.97205</v>
      </c>
      <c r="E820" s="6">
        <v>184.93183400000001</v>
      </c>
    </row>
    <row r="821" spans="1:5" x14ac:dyDescent="0.35">
      <c r="A821" s="4">
        <v>45141</v>
      </c>
      <c r="B821" s="6">
        <v>189.5231</v>
      </c>
      <c r="C821" s="10">
        <f t="shared" si="12"/>
        <v>-7.3218765876985614E-3</v>
      </c>
      <c r="D821" s="6">
        <v>190.940325</v>
      </c>
      <c r="E821" s="6">
        <v>185.26831000000001</v>
      </c>
    </row>
    <row r="822" spans="1:5" x14ac:dyDescent="0.35">
      <c r="A822" s="4">
        <v>45142</v>
      </c>
      <c r="B822" s="6">
        <v>180.4222</v>
      </c>
      <c r="C822" s="10">
        <f t="shared" si="12"/>
        <v>-4.802000389398442E-2</v>
      </c>
      <c r="D822" s="6">
        <v>190.50956500000001</v>
      </c>
      <c r="E822" s="6">
        <v>185.475112</v>
      </c>
    </row>
    <row r="823" spans="1:5" x14ac:dyDescent="0.35">
      <c r="A823" s="4">
        <v>45145</v>
      </c>
      <c r="B823" s="6">
        <v>177.30930000000001</v>
      </c>
      <c r="C823" s="10">
        <f t="shared" si="12"/>
        <v>-1.7253420033676581E-2</v>
      </c>
      <c r="D823" s="6">
        <v>190.02576999999999</v>
      </c>
      <c r="E823" s="6">
        <v>185.61410599999999</v>
      </c>
    </row>
    <row r="824" spans="1:5" x14ac:dyDescent="0.35">
      <c r="A824" s="4">
        <v>45146</v>
      </c>
      <c r="B824" s="6">
        <v>178.25110000000001</v>
      </c>
      <c r="C824" s="10">
        <f t="shared" si="12"/>
        <v>5.3116221202158531E-3</v>
      </c>
      <c r="D824" s="6">
        <v>189.61533499999999</v>
      </c>
      <c r="E824" s="6">
        <v>185.749132</v>
      </c>
    </row>
    <row r="825" spans="1:5" x14ac:dyDescent="0.35">
      <c r="A825" s="4">
        <v>45147</v>
      </c>
      <c r="B825" s="6">
        <v>176.6549</v>
      </c>
      <c r="C825" s="10">
        <f t="shared" si="12"/>
        <v>-8.9547834487417877E-3</v>
      </c>
      <c r="D825" s="6">
        <v>189.04132000000001</v>
      </c>
      <c r="E825" s="6">
        <v>185.803856</v>
      </c>
    </row>
    <row r="826" spans="1:5" x14ac:dyDescent="0.35">
      <c r="A826" s="4">
        <v>45148</v>
      </c>
      <c r="B826" s="6">
        <v>176.43680000000001</v>
      </c>
      <c r="C826" s="10">
        <f t="shared" si="12"/>
        <v>-1.2346105316071165E-3</v>
      </c>
      <c r="D826" s="6">
        <v>188.41822999999999</v>
      </c>
      <c r="E826" s="6">
        <v>185.81713999999999</v>
      </c>
    </row>
    <row r="827" spans="1:5" x14ac:dyDescent="0.35">
      <c r="A827" s="4">
        <v>45149</v>
      </c>
      <c r="B827" s="6">
        <v>176.49639999999999</v>
      </c>
      <c r="C827" s="10">
        <f t="shared" si="12"/>
        <v>3.3779801039224289E-4</v>
      </c>
      <c r="D827" s="6">
        <v>187.790685</v>
      </c>
      <c r="E827" s="6">
        <v>185.83260799999999</v>
      </c>
    </row>
    <row r="828" spans="1:5" x14ac:dyDescent="0.35">
      <c r="A828" s="4">
        <v>45152</v>
      </c>
      <c r="B828" s="6">
        <v>178.15430000000001</v>
      </c>
      <c r="C828" s="10">
        <f t="shared" si="12"/>
        <v>9.3933927264240324E-3</v>
      </c>
      <c r="D828" s="6">
        <v>187.08245500000001</v>
      </c>
      <c r="E828" s="6">
        <v>185.82492199999999</v>
      </c>
    </row>
    <row r="829" spans="1:5" x14ac:dyDescent="0.35">
      <c r="A829" s="4">
        <v>45153</v>
      </c>
      <c r="B829" s="6">
        <v>176.15889999999999</v>
      </c>
      <c r="C829" s="10">
        <f t="shared" si="12"/>
        <v>-1.1200403245950397E-2</v>
      </c>
      <c r="D829" s="6">
        <v>186.28734499999999</v>
      </c>
      <c r="E829" s="6">
        <v>185.760276</v>
      </c>
    </row>
    <row r="830" spans="1:5" x14ac:dyDescent="0.35">
      <c r="A830" s="4">
        <v>45154</v>
      </c>
      <c r="B830" s="6">
        <v>175.28530000000001</v>
      </c>
      <c r="C830" s="10">
        <f t="shared" si="12"/>
        <v>-4.9591590319875145E-3</v>
      </c>
      <c r="D830" s="6">
        <v>185.38064499999999</v>
      </c>
      <c r="E830" s="6">
        <v>185.705322</v>
      </c>
    </row>
    <row r="831" spans="1:5" x14ac:dyDescent="0.35">
      <c r="A831" s="4">
        <v>45155</v>
      </c>
      <c r="B831" s="6">
        <v>172.73400000000001</v>
      </c>
      <c r="C831" s="10">
        <f t="shared" si="12"/>
        <v>-1.4555128125404715E-2</v>
      </c>
      <c r="D831" s="6">
        <v>184.44403500000001</v>
      </c>
      <c r="E831" s="6">
        <v>185.60667799999999</v>
      </c>
    </row>
    <row r="832" spans="1:5" x14ac:dyDescent="0.35">
      <c r="A832" s="4">
        <v>45156</v>
      </c>
      <c r="B832" s="6">
        <v>173.22040000000001</v>
      </c>
      <c r="C832" s="10">
        <f t="shared" si="12"/>
        <v>2.8158903284820624E-3</v>
      </c>
      <c r="D832" s="6">
        <v>183.59073000000001</v>
      </c>
      <c r="E832" s="6">
        <v>185.54532399999999</v>
      </c>
    </row>
    <row r="833" spans="1:5" x14ac:dyDescent="0.35">
      <c r="A833" s="4">
        <v>45159</v>
      </c>
      <c r="B833" s="6">
        <v>174.56059999999999</v>
      </c>
      <c r="C833" s="10">
        <f t="shared" si="12"/>
        <v>7.7369640065487744E-3</v>
      </c>
      <c r="D833" s="6">
        <v>182.764285</v>
      </c>
      <c r="E833" s="6">
        <v>185.45624599999999</v>
      </c>
    </row>
    <row r="834" spans="1:5" x14ac:dyDescent="0.35">
      <c r="A834" s="4">
        <v>45160</v>
      </c>
      <c r="B834" s="6">
        <v>175.94049999999999</v>
      </c>
      <c r="C834" s="10">
        <f t="shared" ref="C834:C897" si="13">(B834/B833)-1</f>
        <v>7.9049911606627887E-3</v>
      </c>
      <c r="D834" s="6">
        <v>181.96370999999999</v>
      </c>
      <c r="E834" s="6">
        <v>185.387034</v>
      </c>
    </row>
    <row r="835" spans="1:5" x14ac:dyDescent="0.35">
      <c r="A835" s="4">
        <v>45161</v>
      </c>
      <c r="B835" s="6">
        <v>179.8022</v>
      </c>
      <c r="C835" s="10">
        <f t="shared" si="13"/>
        <v>2.1948897496596897E-2</v>
      </c>
      <c r="D835" s="6">
        <v>181.3126</v>
      </c>
      <c r="E835" s="6">
        <v>185.338944</v>
      </c>
    </row>
    <row r="836" spans="1:5" x14ac:dyDescent="0.35">
      <c r="A836" s="4">
        <v>45162</v>
      </c>
      <c r="B836" s="6">
        <v>175.0967</v>
      </c>
      <c r="C836" s="10">
        <f t="shared" si="13"/>
        <v>-2.6170425055978219E-2</v>
      </c>
      <c r="D836" s="6">
        <v>180.48965999999999</v>
      </c>
      <c r="E836" s="6">
        <v>185.20626200000001</v>
      </c>
    </row>
    <row r="837" spans="1:5" x14ac:dyDescent="0.35">
      <c r="A837" s="4">
        <v>45163</v>
      </c>
      <c r="B837" s="6">
        <v>177.31049999999999</v>
      </c>
      <c r="C837" s="10">
        <f t="shared" si="13"/>
        <v>1.2643299388280793E-2</v>
      </c>
      <c r="D837" s="6">
        <v>179.64803499999999</v>
      </c>
      <c r="E837" s="6">
        <v>185.105166</v>
      </c>
    </row>
    <row r="838" spans="1:5" x14ac:dyDescent="0.35">
      <c r="A838" s="4">
        <v>45166</v>
      </c>
      <c r="B838" s="6">
        <v>178.87899999999999</v>
      </c>
      <c r="C838" s="10">
        <f t="shared" si="13"/>
        <v>8.8460638258873736E-3</v>
      </c>
      <c r="D838" s="6">
        <v>178.854105</v>
      </c>
      <c r="E838" s="6">
        <v>184.99459400000001</v>
      </c>
    </row>
    <row r="839" spans="1:5" x14ac:dyDescent="0.35">
      <c r="A839" s="4">
        <v>45167</v>
      </c>
      <c r="B839" s="6">
        <v>182.78030000000001</v>
      </c>
      <c r="C839" s="10">
        <f t="shared" si="13"/>
        <v>2.1809714946975367E-2</v>
      </c>
      <c r="D839" s="6">
        <v>178.296875</v>
      </c>
      <c r="E839" s="6">
        <v>184.98365999999999</v>
      </c>
    </row>
    <row r="840" spans="1:5" x14ac:dyDescent="0.35">
      <c r="A840" s="4">
        <v>45168</v>
      </c>
      <c r="B840" s="6">
        <v>186.28469999999999</v>
      </c>
      <c r="C840" s="10">
        <f t="shared" si="13"/>
        <v>1.917274454632123E-2</v>
      </c>
      <c r="D840" s="6">
        <v>178.06505999999999</v>
      </c>
      <c r="E840" s="6">
        <v>185.04103000000001</v>
      </c>
    </row>
    <row r="841" spans="1:5" x14ac:dyDescent="0.35">
      <c r="A841" s="4">
        <v>45169</v>
      </c>
      <c r="B841" s="6">
        <v>186.50309999999999</v>
      </c>
      <c r="C841" s="10">
        <f t="shared" si="13"/>
        <v>1.1723990214977942E-3</v>
      </c>
      <c r="D841" s="6">
        <v>177.91406000000001</v>
      </c>
      <c r="E841" s="6">
        <v>185.12358599999999</v>
      </c>
    </row>
    <row r="842" spans="1:5" x14ac:dyDescent="0.35">
      <c r="A842" s="4">
        <v>45170</v>
      </c>
      <c r="B842" s="6">
        <v>188.08150000000001</v>
      </c>
      <c r="C842" s="10">
        <f t="shared" si="13"/>
        <v>8.4631301034674422E-3</v>
      </c>
      <c r="D842" s="6">
        <v>178.29702499999999</v>
      </c>
      <c r="E842" s="6">
        <v>185.17743400000001</v>
      </c>
    </row>
    <row r="843" spans="1:5" x14ac:dyDescent="0.35">
      <c r="A843" s="4">
        <v>45174</v>
      </c>
      <c r="B843" s="6">
        <v>188.31970000000001</v>
      </c>
      <c r="C843" s="10">
        <f t="shared" si="13"/>
        <v>1.266472247403394E-3</v>
      </c>
      <c r="D843" s="6">
        <v>178.847545</v>
      </c>
      <c r="E843" s="6">
        <v>185.242392</v>
      </c>
    </row>
    <row r="844" spans="1:5" x14ac:dyDescent="0.35">
      <c r="A844" s="4">
        <v>45175</v>
      </c>
      <c r="B844" s="6">
        <v>181.57910000000001</v>
      </c>
      <c r="C844" s="10">
        <f t="shared" si="13"/>
        <v>-3.5793387521326769E-2</v>
      </c>
      <c r="D844" s="6">
        <v>179.01394500000001</v>
      </c>
      <c r="E844" s="6">
        <v>185.20049399999999</v>
      </c>
    </row>
    <row r="845" spans="1:5" x14ac:dyDescent="0.35">
      <c r="A845" s="4">
        <v>45176</v>
      </c>
      <c r="B845" s="6">
        <v>176.2681</v>
      </c>
      <c r="C845" s="10">
        <f t="shared" si="13"/>
        <v>-2.9248960921163358E-2</v>
      </c>
      <c r="D845" s="6">
        <v>178.99460500000001</v>
      </c>
      <c r="E845" s="6">
        <v>184.99705800000001</v>
      </c>
    </row>
    <row r="846" spans="1:5" x14ac:dyDescent="0.35">
      <c r="A846" s="4">
        <v>45177</v>
      </c>
      <c r="B846" s="6">
        <v>176.8836</v>
      </c>
      <c r="C846" s="10">
        <f t="shared" si="13"/>
        <v>3.4918399869290351E-3</v>
      </c>
      <c r="D846" s="6">
        <v>179.01694499999999</v>
      </c>
      <c r="E846" s="6">
        <v>184.78233599999999</v>
      </c>
    </row>
    <row r="847" spans="1:5" x14ac:dyDescent="0.35">
      <c r="A847" s="4">
        <v>45180</v>
      </c>
      <c r="B847" s="6">
        <v>178.05500000000001</v>
      </c>
      <c r="C847" s="10">
        <f t="shared" si="13"/>
        <v>6.6224341883589499E-3</v>
      </c>
      <c r="D847" s="6">
        <v>179.094875</v>
      </c>
      <c r="E847" s="6">
        <v>184.58430200000001</v>
      </c>
    </row>
    <row r="848" spans="1:5" x14ac:dyDescent="0.35">
      <c r="A848" s="4">
        <v>45181</v>
      </c>
      <c r="B848" s="6">
        <v>175.0172</v>
      </c>
      <c r="C848" s="10">
        <f t="shared" si="13"/>
        <v>-1.7061020471202726E-2</v>
      </c>
      <c r="D848" s="6">
        <v>178.93801999999999</v>
      </c>
      <c r="E848" s="6">
        <v>184.23866599999999</v>
      </c>
    </row>
    <row r="849" spans="1:5" x14ac:dyDescent="0.35">
      <c r="A849" s="4">
        <v>45182</v>
      </c>
      <c r="B849" s="6">
        <v>172.9425</v>
      </c>
      <c r="C849" s="10">
        <f t="shared" si="13"/>
        <v>-1.1854263466676507E-2</v>
      </c>
      <c r="D849" s="6">
        <v>178.77719999999999</v>
      </c>
      <c r="E849" s="6">
        <v>183.88147599999999</v>
      </c>
    </row>
    <row r="850" spans="1:5" x14ac:dyDescent="0.35">
      <c r="A850" s="4">
        <v>45183</v>
      </c>
      <c r="B850" s="6">
        <v>174.46129999999999</v>
      </c>
      <c r="C850" s="10">
        <f t="shared" si="13"/>
        <v>8.7821096607254567E-3</v>
      </c>
      <c r="D850" s="6">
        <v>178.73599999999999</v>
      </c>
      <c r="E850" s="6">
        <v>183.577066</v>
      </c>
    </row>
    <row r="851" spans="1:5" x14ac:dyDescent="0.35">
      <c r="A851" s="4">
        <v>45184</v>
      </c>
      <c r="B851" s="6">
        <v>173.73660000000001</v>
      </c>
      <c r="C851" s="10">
        <f t="shared" si="13"/>
        <v>-4.1539298400274927E-3</v>
      </c>
      <c r="D851" s="6">
        <v>178.78613000000001</v>
      </c>
      <c r="E851" s="6">
        <v>183.24864600000001</v>
      </c>
    </row>
    <row r="852" spans="1:5" x14ac:dyDescent="0.35">
      <c r="A852" s="4">
        <v>45187</v>
      </c>
      <c r="B852" s="6">
        <v>176.67509999999999</v>
      </c>
      <c r="C852" s="10">
        <f t="shared" si="13"/>
        <v>1.6913534626555204E-2</v>
      </c>
      <c r="D852" s="6">
        <v>178.958865</v>
      </c>
      <c r="E852" s="6">
        <v>183.00139999999999</v>
      </c>
    </row>
    <row r="853" spans="1:5" x14ac:dyDescent="0.35">
      <c r="A853" s="4">
        <v>45188</v>
      </c>
      <c r="B853" s="6">
        <v>177.7671</v>
      </c>
      <c r="C853" s="10">
        <f t="shared" si="13"/>
        <v>6.1808370279683444E-3</v>
      </c>
      <c r="D853" s="6">
        <v>179.11919</v>
      </c>
      <c r="E853" s="6">
        <v>182.817038</v>
      </c>
    </row>
    <row r="854" spans="1:5" x14ac:dyDescent="0.35">
      <c r="A854" s="4">
        <v>45189</v>
      </c>
      <c r="B854" s="6">
        <v>174.2132</v>
      </c>
      <c r="C854" s="10">
        <f t="shared" si="13"/>
        <v>-1.9991888262788748E-2</v>
      </c>
      <c r="D854" s="6">
        <v>179.032825</v>
      </c>
      <c r="E854" s="6">
        <v>182.57210599999999</v>
      </c>
    </row>
    <row r="855" spans="1:5" x14ac:dyDescent="0.35">
      <c r="A855" s="4">
        <v>45190</v>
      </c>
      <c r="B855" s="6">
        <v>172.6645</v>
      </c>
      <c r="C855" s="10">
        <f t="shared" si="13"/>
        <v>-8.8896822973230094E-3</v>
      </c>
      <c r="D855" s="6">
        <v>178.67594</v>
      </c>
      <c r="E855" s="6">
        <v>182.26269199999999</v>
      </c>
    </row>
    <row r="856" spans="1:5" x14ac:dyDescent="0.35">
      <c r="A856" s="4">
        <v>45191</v>
      </c>
      <c r="B856" s="6">
        <v>173.51820000000001</v>
      </c>
      <c r="C856" s="10">
        <f t="shared" si="13"/>
        <v>4.9442705362132688E-3</v>
      </c>
      <c r="D856" s="6">
        <v>178.597015</v>
      </c>
      <c r="E856" s="6">
        <v>181.955084</v>
      </c>
    </row>
    <row r="857" spans="1:5" x14ac:dyDescent="0.35">
      <c r="A857" s="4">
        <v>45194</v>
      </c>
      <c r="B857" s="6">
        <v>174.7988</v>
      </c>
      <c r="C857" s="10">
        <f t="shared" si="13"/>
        <v>7.3802056498972757E-3</v>
      </c>
      <c r="D857" s="6">
        <v>178.47143</v>
      </c>
      <c r="E857" s="6">
        <v>181.67011400000001</v>
      </c>
    </row>
    <row r="858" spans="1:5" x14ac:dyDescent="0.35">
      <c r="A858" s="4">
        <v>45195</v>
      </c>
      <c r="B858" s="6">
        <v>170.7088</v>
      </c>
      <c r="C858" s="10">
        <f t="shared" si="13"/>
        <v>-2.3398329965651943E-2</v>
      </c>
      <c r="D858" s="6">
        <v>178.06291999999999</v>
      </c>
      <c r="E858" s="6">
        <v>181.23791199999999</v>
      </c>
    </row>
    <row r="859" spans="1:5" x14ac:dyDescent="0.35">
      <c r="A859" s="4">
        <v>45196</v>
      </c>
      <c r="B859" s="6">
        <v>169.19</v>
      </c>
      <c r="C859" s="10">
        <f t="shared" si="13"/>
        <v>-8.8970222976202384E-3</v>
      </c>
      <c r="D859" s="6">
        <v>177.38340500000001</v>
      </c>
      <c r="E859" s="6">
        <v>180.78048999999999</v>
      </c>
    </row>
    <row r="860" spans="1:5" x14ac:dyDescent="0.35">
      <c r="A860" s="4">
        <v>45197</v>
      </c>
      <c r="B860" s="6">
        <v>169.44810000000001</v>
      </c>
      <c r="C860" s="10">
        <f t="shared" si="13"/>
        <v>1.5255038713872793E-3</v>
      </c>
      <c r="D860" s="6">
        <v>176.54157499999999</v>
      </c>
      <c r="E860" s="6">
        <v>180.30106599999999</v>
      </c>
    </row>
    <row r="861" spans="1:5" x14ac:dyDescent="0.35">
      <c r="A861" s="4">
        <v>45198</v>
      </c>
      <c r="B861" s="6">
        <v>169.96430000000001</v>
      </c>
      <c r="C861" s="10">
        <f t="shared" si="13"/>
        <v>3.0463605080257583E-3</v>
      </c>
      <c r="D861" s="6">
        <v>175.71463499999999</v>
      </c>
      <c r="E861" s="6">
        <v>179.871028</v>
      </c>
    </row>
    <row r="862" spans="1:5" x14ac:dyDescent="0.35">
      <c r="A862" s="4">
        <v>45201</v>
      </c>
      <c r="B862" s="6">
        <v>172.48580000000001</v>
      </c>
      <c r="C862" s="10">
        <f t="shared" si="13"/>
        <v>1.4835468389538198E-2</v>
      </c>
      <c r="D862" s="6">
        <v>174.93485000000001</v>
      </c>
      <c r="E862" s="6">
        <v>179.51501400000001</v>
      </c>
    </row>
    <row r="863" spans="1:5" x14ac:dyDescent="0.35">
      <c r="A863" s="4">
        <v>45202</v>
      </c>
      <c r="B863" s="6">
        <v>171.1456</v>
      </c>
      <c r="C863" s="10">
        <f t="shared" si="13"/>
        <v>-7.7699149727108452E-3</v>
      </c>
      <c r="D863" s="6">
        <v>174.076145</v>
      </c>
      <c r="E863" s="6">
        <v>179.11613600000001</v>
      </c>
    </row>
    <row r="864" spans="1:5" x14ac:dyDescent="0.35">
      <c r="A864" s="4">
        <v>45203</v>
      </c>
      <c r="B864" s="6">
        <v>172.3965</v>
      </c>
      <c r="C864" s="10">
        <f t="shared" si="13"/>
        <v>7.3089813585625052E-3</v>
      </c>
      <c r="D864" s="6">
        <v>173.61701500000001</v>
      </c>
      <c r="E864" s="6">
        <v>178.72502600000001</v>
      </c>
    </row>
    <row r="865" spans="1:5" x14ac:dyDescent="0.35">
      <c r="A865" s="4">
        <v>45204</v>
      </c>
      <c r="B865" s="6">
        <v>173.63740000000001</v>
      </c>
      <c r="C865" s="10">
        <f t="shared" si="13"/>
        <v>7.1979419535779243E-3</v>
      </c>
      <c r="D865" s="6">
        <v>173.48548</v>
      </c>
      <c r="E865" s="6">
        <v>178.341286</v>
      </c>
    </row>
    <row r="866" spans="1:5" x14ac:dyDescent="0.35">
      <c r="A866" s="4">
        <v>45205</v>
      </c>
      <c r="B866" s="6">
        <v>176.1986</v>
      </c>
      <c r="C866" s="10">
        <f t="shared" si="13"/>
        <v>1.4750278453835364E-2</v>
      </c>
      <c r="D866" s="6">
        <v>173.45123000000001</v>
      </c>
      <c r="E866" s="6">
        <v>178.03414799999999</v>
      </c>
    </row>
    <row r="867" spans="1:5" x14ac:dyDescent="0.35">
      <c r="A867" s="4">
        <v>45208</v>
      </c>
      <c r="B867" s="6">
        <v>177.68770000000001</v>
      </c>
      <c r="C867" s="10">
        <f t="shared" si="13"/>
        <v>8.4512589770862068E-3</v>
      </c>
      <c r="D867" s="6">
        <v>173.43286499999999</v>
      </c>
      <c r="E867" s="6">
        <v>177.70504199999999</v>
      </c>
    </row>
    <row r="868" spans="1:5" x14ac:dyDescent="0.35">
      <c r="A868" s="4">
        <v>45209</v>
      </c>
      <c r="B868" s="6">
        <v>177.09200000000001</v>
      </c>
      <c r="C868" s="10">
        <f t="shared" si="13"/>
        <v>-3.3525111755061676E-3</v>
      </c>
      <c r="D868" s="6">
        <v>173.53660500000001</v>
      </c>
      <c r="E868" s="6">
        <v>177.35173</v>
      </c>
    </row>
    <row r="869" spans="1:5" x14ac:dyDescent="0.35">
      <c r="A869" s="4">
        <v>45210</v>
      </c>
      <c r="B869" s="6">
        <v>178.49180000000001</v>
      </c>
      <c r="C869" s="10">
        <f t="shared" si="13"/>
        <v>7.9043660922006875E-3</v>
      </c>
      <c r="D869" s="6">
        <v>173.81406999999999</v>
      </c>
      <c r="E869" s="6">
        <v>177.04306800000001</v>
      </c>
    </row>
    <row r="870" spans="1:5" x14ac:dyDescent="0.35">
      <c r="A870" s="4">
        <v>45211</v>
      </c>
      <c r="B870" s="6">
        <v>179.39519999999999</v>
      </c>
      <c r="C870" s="10">
        <f t="shared" si="13"/>
        <v>5.0612969335284141E-3</v>
      </c>
      <c r="D870" s="6">
        <v>174.060765</v>
      </c>
      <c r="E870" s="6">
        <v>176.81255200000001</v>
      </c>
    </row>
    <row r="871" spans="1:5" x14ac:dyDescent="0.35">
      <c r="A871" s="4">
        <v>45212</v>
      </c>
      <c r="B871" s="6">
        <v>177.5487</v>
      </c>
      <c r="C871" s="10">
        <f t="shared" si="13"/>
        <v>-1.0292917536255053E-2</v>
      </c>
      <c r="D871" s="6">
        <v>174.25137000000001</v>
      </c>
      <c r="E871" s="6">
        <v>176.57306399999999</v>
      </c>
    </row>
    <row r="872" spans="1:5" x14ac:dyDescent="0.35">
      <c r="A872" s="4">
        <v>45215</v>
      </c>
      <c r="B872" s="6">
        <v>177.4196</v>
      </c>
      <c r="C872" s="10">
        <f t="shared" si="13"/>
        <v>-7.2712444529299258E-4</v>
      </c>
      <c r="D872" s="6">
        <v>174.28859499999999</v>
      </c>
      <c r="E872" s="6">
        <v>176.513012</v>
      </c>
    </row>
    <row r="873" spans="1:5" x14ac:dyDescent="0.35">
      <c r="A873" s="4">
        <v>45216</v>
      </c>
      <c r="B873" s="6">
        <v>175.86109999999999</v>
      </c>
      <c r="C873" s="10">
        <f t="shared" si="13"/>
        <v>-8.7842605890218195E-3</v>
      </c>
      <c r="D873" s="6">
        <v>174.19329500000001</v>
      </c>
      <c r="E873" s="6">
        <v>176.484048</v>
      </c>
    </row>
    <row r="874" spans="1:5" x14ac:dyDescent="0.35">
      <c r="A874" s="4">
        <v>45217</v>
      </c>
      <c r="B874" s="6">
        <v>174.56059999999999</v>
      </c>
      <c r="C874" s="10">
        <f t="shared" si="13"/>
        <v>-7.3950407452244571E-3</v>
      </c>
      <c r="D874" s="6">
        <v>174.21066500000001</v>
      </c>
      <c r="E874" s="6">
        <v>176.41023799999999</v>
      </c>
    </row>
    <row r="875" spans="1:5" x14ac:dyDescent="0.35">
      <c r="A875" s="4">
        <v>45218</v>
      </c>
      <c r="B875" s="6">
        <v>174.18340000000001</v>
      </c>
      <c r="C875" s="10">
        <f t="shared" si="13"/>
        <v>-2.1608541675497417E-3</v>
      </c>
      <c r="D875" s="6">
        <v>174.28661</v>
      </c>
      <c r="E875" s="6">
        <v>176.36080799999999</v>
      </c>
    </row>
    <row r="876" spans="1:5" x14ac:dyDescent="0.35">
      <c r="A876" s="4">
        <v>45219</v>
      </c>
      <c r="B876" s="6">
        <v>171.62209999999999</v>
      </c>
      <c r="C876" s="10">
        <f t="shared" si="13"/>
        <v>-1.4704615939291621E-2</v>
      </c>
      <c r="D876" s="6">
        <v>174.19180499999999</v>
      </c>
      <c r="E876" s="6">
        <v>176.26451399999999</v>
      </c>
    </row>
    <row r="877" spans="1:5" x14ac:dyDescent="0.35">
      <c r="A877" s="4">
        <v>45222</v>
      </c>
      <c r="B877" s="6">
        <v>171.7413</v>
      </c>
      <c r="C877" s="10">
        <f t="shared" si="13"/>
        <v>6.9454924511469507E-4</v>
      </c>
      <c r="D877" s="6">
        <v>174.03892999999999</v>
      </c>
      <c r="E877" s="6">
        <v>176.16941199999999</v>
      </c>
    </row>
    <row r="878" spans="1:5" x14ac:dyDescent="0.35">
      <c r="A878" s="4">
        <v>45223</v>
      </c>
      <c r="B878" s="6">
        <v>172.1781</v>
      </c>
      <c r="C878" s="10">
        <f t="shared" si="13"/>
        <v>2.5433602750182249E-3</v>
      </c>
      <c r="D878" s="6">
        <v>174.11239499999999</v>
      </c>
      <c r="E878" s="6">
        <v>176.04988800000001</v>
      </c>
    </row>
    <row r="879" spans="1:5" x14ac:dyDescent="0.35">
      <c r="A879" s="4">
        <v>45224</v>
      </c>
      <c r="B879" s="6">
        <v>169.85509999999999</v>
      </c>
      <c r="C879" s="10">
        <f t="shared" si="13"/>
        <v>-1.3491843620065502E-2</v>
      </c>
      <c r="D879" s="6">
        <v>174.14564999999999</v>
      </c>
      <c r="E879" s="6">
        <v>175.923812</v>
      </c>
    </row>
    <row r="880" spans="1:5" x14ac:dyDescent="0.35">
      <c r="A880" s="4">
        <v>45225</v>
      </c>
      <c r="B880" s="6">
        <v>165.67570000000001</v>
      </c>
      <c r="C880" s="10">
        <f t="shared" si="13"/>
        <v>-2.4605678604881387E-2</v>
      </c>
      <c r="D880" s="6">
        <v>173.95703</v>
      </c>
      <c r="E880" s="6">
        <v>175.73161999999999</v>
      </c>
    </row>
    <row r="881" spans="1:5" x14ac:dyDescent="0.35">
      <c r="A881" s="4">
        <v>45226</v>
      </c>
      <c r="B881" s="6">
        <v>166.99600000000001</v>
      </c>
      <c r="C881" s="10">
        <f t="shared" si="13"/>
        <v>7.9691831692880744E-3</v>
      </c>
      <c r="D881" s="6">
        <v>173.808615</v>
      </c>
      <c r="E881" s="6">
        <v>175.61686</v>
      </c>
    </row>
    <row r="882" spans="1:5" x14ac:dyDescent="0.35">
      <c r="A882" s="4">
        <v>45229</v>
      </c>
      <c r="B882" s="6">
        <v>169.05099999999999</v>
      </c>
      <c r="C882" s="10">
        <f t="shared" si="13"/>
        <v>1.2305683968478087E-2</v>
      </c>
      <c r="D882" s="6">
        <v>173.636875</v>
      </c>
      <c r="E882" s="6">
        <v>175.53347199999999</v>
      </c>
    </row>
    <row r="883" spans="1:5" x14ac:dyDescent="0.35">
      <c r="A883" s="4">
        <v>45230</v>
      </c>
      <c r="B883" s="6">
        <v>169.5275</v>
      </c>
      <c r="C883" s="10">
        <f t="shared" si="13"/>
        <v>2.818676020845956E-3</v>
      </c>
      <c r="D883" s="6">
        <v>173.55597</v>
      </c>
      <c r="E883" s="6">
        <v>175.43280999999999</v>
      </c>
    </row>
    <row r="884" spans="1:5" x14ac:dyDescent="0.35">
      <c r="A884" s="4">
        <v>45231</v>
      </c>
      <c r="B884" s="6">
        <v>172.70419999999999</v>
      </c>
      <c r="C884" s="10">
        <f t="shared" si="13"/>
        <v>1.8738552742180392E-2</v>
      </c>
      <c r="D884" s="6">
        <v>173.57135500000001</v>
      </c>
      <c r="E884" s="6">
        <v>175.36808400000001</v>
      </c>
    </row>
    <row r="885" spans="1:5" x14ac:dyDescent="0.35">
      <c r="A885" s="4">
        <v>45232</v>
      </c>
      <c r="B885" s="6">
        <v>176.27799999999999</v>
      </c>
      <c r="C885" s="10">
        <f t="shared" si="13"/>
        <v>2.0693185226531963E-2</v>
      </c>
      <c r="D885" s="6">
        <v>173.703385</v>
      </c>
      <c r="E885" s="6">
        <v>175.29759999999999</v>
      </c>
    </row>
    <row r="886" spans="1:5" x14ac:dyDescent="0.35">
      <c r="A886" s="4">
        <v>45233</v>
      </c>
      <c r="B886" s="6">
        <v>175.3647</v>
      </c>
      <c r="C886" s="10">
        <f t="shared" si="13"/>
        <v>-5.1810208874618624E-3</v>
      </c>
      <c r="D886" s="6">
        <v>173.66168999999999</v>
      </c>
      <c r="E886" s="6">
        <v>175.30296000000001</v>
      </c>
    </row>
    <row r="887" spans="1:5" x14ac:dyDescent="0.35">
      <c r="A887" s="4">
        <v>45236</v>
      </c>
      <c r="B887" s="6">
        <v>177.92590000000001</v>
      </c>
      <c r="C887" s="10">
        <f t="shared" si="13"/>
        <v>1.4604991768582876E-2</v>
      </c>
      <c r="D887" s="6">
        <v>173.67359999999999</v>
      </c>
      <c r="E887" s="6">
        <v>175.315268</v>
      </c>
    </row>
    <row r="888" spans="1:5" x14ac:dyDescent="0.35">
      <c r="A888" s="4">
        <v>45237</v>
      </c>
      <c r="B888" s="6">
        <v>180.49709999999999</v>
      </c>
      <c r="C888" s="10">
        <f t="shared" si="13"/>
        <v>1.4450959641064021E-2</v>
      </c>
      <c r="D888" s="6">
        <v>173.84385499999999</v>
      </c>
      <c r="E888" s="6">
        <v>175.34763000000001</v>
      </c>
    </row>
    <row r="889" spans="1:5" x14ac:dyDescent="0.35">
      <c r="A889" s="4">
        <v>45238</v>
      </c>
      <c r="B889" s="6">
        <v>181.55930000000001</v>
      </c>
      <c r="C889" s="10">
        <f t="shared" si="13"/>
        <v>5.884859091918937E-3</v>
      </c>
      <c r="D889" s="6">
        <v>173.99723</v>
      </c>
      <c r="E889" s="6">
        <v>175.32320999999999</v>
      </c>
    </row>
    <row r="890" spans="1:5" x14ac:dyDescent="0.35">
      <c r="A890" s="4">
        <v>45239</v>
      </c>
      <c r="B890" s="6">
        <v>181.08279999999999</v>
      </c>
      <c r="C890" s="10">
        <f t="shared" si="13"/>
        <v>-2.624486875637988E-3</v>
      </c>
      <c r="D890" s="6">
        <v>174.08161000000001</v>
      </c>
      <c r="E890" s="6">
        <v>175.21917199999999</v>
      </c>
    </row>
    <row r="891" spans="1:5" x14ac:dyDescent="0.35">
      <c r="A891" s="4">
        <v>45240</v>
      </c>
      <c r="B891" s="6">
        <v>185.2876</v>
      </c>
      <c r="C891" s="10">
        <f t="shared" si="13"/>
        <v>2.3220316893708404E-2</v>
      </c>
      <c r="D891" s="6">
        <v>174.46855500000001</v>
      </c>
      <c r="E891" s="6">
        <v>175.194862</v>
      </c>
    </row>
    <row r="892" spans="1:5" x14ac:dyDescent="0.35">
      <c r="A892" s="4">
        <v>45243</v>
      </c>
      <c r="B892" s="6">
        <v>183.69710000000001</v>
      </c>
      <c r="C892" s="10">
        <f t="shared" si="13"/>
        <v>-8.5839527307817187E-3</v>
      </c>
      <c r="D892" s="6">
        <v>174.78243000000001</v>
      </c>
      <c r="E892" s="6">
        <v>175.10717399999999</v>
      </c>
    </row>
    <row r="893" spans="1:5" x14ac:dyDescent="0.35">
      <c r="A893" s="4">
        <v>45244</v>
      </c>
      <c r="B893" s="6">
        <v>186.32140000000001</v>
      </c>
      <c r="C893" s="10">
        <f t="shared" si="13"/>
        <v>1.4286017580027233E-2</v>
      </c>
      <c r="D893" s="6">
        <v>175.30544499999999</v>
      </c>
      <c r="E893" s="6">
        <v>175.06720799999999</v>
      </c>
    </row>
    <row r="894" spans="1:5" x14ac:dyDescent="0.35">
      <c r="A894" s="4">
        <v>45245</v>
      </c>
      <c r="B894" s="6">
        <v>186.8879</v>
      </c>
      <c r="C894" s="10">
        <f t="shared" si="13"/>
        <v>3.0404451662555676E-3</v>
      </c>
      <c r="D894" s="6">
        <v>175.92180999999999</v>
      </c>
      <c r="E894" s="6">
        <v>175.173384</v>
      </c>
    </row>
    <row r="895" spans="1:5" x14ac:dyDescent="0.35">
      <c r="A895" s="4">
        <v>45246</v>
      </c>
      <c r="B895" s="6">
        <v>188.5778</v>
      </c>
      <c r="C895" s="10">
        <f t="shared" si="13"/>
        <v>9.0423189516282143E-3</v>
      </c>
      <c r="D895" s="6">
        <v>176.64152999999999</v>
      </c>
      <c r="E895" s="6">
        <v>175.419578</v>
      </c>
    </row>
    <row r="896" spans="1:5" x14ac:dyDescent="0.35">
      <c r="A896" s="4">
        <v>45247</v>
      </c>
      <c r="B896" s="6">
        <v>188.55789999999999</v>
      </c>
      <c r="C896" s="10">
        <f t="shared" si="13"/>
        <v>-1.0552673750574559E-4</v>
      </c>
      <c r="D896" s="6">
        <v>177.48831999999999</v>
      </c>
      <c r="E896" s="6">
        <v>175.653064</v>
      </c>
    </row>
    <row r="897" spans="1:5" x14ac:dyDescent="0.35">
      <c r="A897" s="4">
        <v>45250</v>
      </c>
      <c r="B897" s="6">
        <v>190.3074</v>
      </c>
      <c r="C897" s="10">
        <f t="shared" si="13"/>
        <v>9.2783171641177553E-3</v>
      </c>
      <c r="D897" s="6">
        <v>178.41662500000001</v>
      </c>
      <c r="E897" s="6">
        <v>175.898112</v>
      </c>
    </row>
    <row r="898" spans="1:5" x14ac:dyDescent="0.35">
      <c r="A898" s="4">
        <v>45251</v>
      </c>
      <c r="B898" s="6">
        <v>189.50219999999999</v>
      </c>
      <c r="C898" s="10">
        <f t="shared" ref="C898:C961" si="14">(B898/B897)-1</f>
        <v>-4.2310493443765695E-3</v>
      </c>
      <c r="D898" s="6">
        <v>179.28282999999999</v>
      </c>
      <c r="E898" s="6">
        <v>176.18781200000001</v>
      </c>
    </row>
    <row r="899" spans="1:5" x14ac:dyDescent="0.35">
      <c r="A899" s="4">
        <v>45252</v>
      </c>
      <c r="B899" s="6">
        <v>190.16820000000001</v>
      </c>
      <c r="C899" s="10">
        <f t="shared" si="14"/>
        <v>3.5144710721037864E-3</v>
      </c>
      <c r="D899" s="6">
        <v>180.298485</v>
      </c>
      <c r="E899" s="6">
        <v>176.53232600000001</v>
      </c>
    </row>
    <row r="900" spans="1:5" x14ac:dyDescent="0.35">
      <c r="A900" s="4">
        <v>45254</v>
      </c>
      <c r="B900" s="6">
        <v>188.83619999999999</v>
      </c>
      <c r="C900" s="10">
        <f t="shared" si="14"/>
        <v>-7.0043256443507174E-3</v>
      </c>
      <c r="D900" s="6">
        <v>181.45651000000001</v>
      </c>
      <c r="E900" s="6">
        <v>176.81982400000001</v>
      </c>
    </row>
    <row r="901" spans="1:5" x14ac:dyDescent="0.35">
      <c r="A901" s="4">
        <v>45257</v>
      </c>
      <c r="B901" s="6">
        <v>188.65729999999999</v>
      </c>
      <c r="C901" s="10">
        <f t="shared" si="14"/>
        <v>-9.4738191088361567E-4</v>
      </c>
      <c r="D901" s="6">
        <v>182.53957500000001</v>
      </c>
      <c r="E901" s="6">
        <v>177.11823799999999</v>
      </c>
    </row>
    <row r="902" spans="1:5" x14ac:dyDescent="0.35">
      <c r="A902" s="4">
        <v>45258</v>
      </c>
      <c r="B902" s="6">
        <v>189.2637</v>
      </c>
      <c r="C902" s="10">
        <f t="shared" si="14"/>
        <v>3.2142938545183242E-3</v>
      </c>
      <c r="D902" s="6">
        <v>183.55020999999999</v>
      </c>
      <c r="E902" s="6">
        <v>177.37001000000001</v>
      </c>
    </row>
    <row r="903" spans="1:5" x14ac:dyDescent="0.35">
      <c r="A903" s="4">
        <v>45259</v>
      </c>
      <c r="B903" s="6">
        <v>188.2398</v>
      </c>
      <c r="C903" s="10">
        <f t="shared" si="14"/>
        <v>-5.4099122018643753E-3</v>
      </c>
      <c r="D903" s="6">
        <v>184.48582500000001</v>
      </c>
      <c r="E903" s="6">
        <v>177.579464</v>
      </c>
    </row>
    <row r="904" spans="1:5" x14ac:dyDescent="0.35">
      <c r="A904" s="4">
        <v>45260</v>
      </c>
      <c r="B904" s="6">
        <v>188.81639999999999</v>
      </c>
      <c r="C904" s="10">
        <f t="shared" si="14"/>
        <v>3.0631141767043513E-3</v>
      </c>
      <c r="D904" s="6">
        <v>185.29143500000001</v>
      </c>
      <c r="E904" s="6">
        <v>177.87152800000001</v>
      </c>
    </row>
    <row r="905" spans="1:5" x14ac:dyDescent="0.35">
      <c r="A905" s="4">
        <v>45261</v>
      </c>
      <c r="B905" s="6">
        <v>190.09870000000001</v>
      </c>
      <c r="C905" s="10">
        <f t="shared" si="14"/>
        <v>6.7912533021496913E-3</v>
      </c>
      <c r="D905" s="6">
        <v>185.98247000000001</v>
      </c>
      <c r="E905" s="6">
        <v>178.220212</v>
      </c>
    </row>
    <row r="906" spans="1:5" x14ac:dyDescent="0.35">
      <c r="A906" s="4">
        <v>45264</v>
      </c>
      <c r="B906" s="6">
        <v>188.29949999999999</v>
      </c>
      <c r="C906" s="10">
        <f t="shared" si="14"/>
        <v>-9.464557095866577E-3</v>
      </c>
      <c r="D906" s="6">
        <v>186.62921</v>
      </c>
      <c r="E906" s="6">
        <v>178.515838</v>
      </c>
    </row>
    <row r="907" spans="1:5" x14ac:dyDescent="0.35">
      <c r="A907" s="4">
        <v>45265</v>
      </c>
      <c r="B907" s="6">
        <v>192.26570000000001</v>
      </c>
      <c r="C907" s="10">
        <f t="shared" si="14"/>
        <v>2.1063252956062151E-2</v>
      </c>
      <c r="D907" s="6">
        <v>187.34620000000001</v>
      </c>
      <c r="E907" s="6">
        <v>178.86517599999999</v>
      </c>
    </row>
    <row r="908" spans="1:5" x14ac:dyDescent="0.35">
      <c r="A908" s="4">
        <v>45266</v>
      </c>
      <c r="B908" s="6">
        <v>191.1722</v>
      </c>
      <c r="C908" s="10">
        <f t="shared" si="14"/>
        <v>-5.687441909815405E-3</v>
      </c>
      <c r="D908" s="6">
        <v>187.879955</v>
      </c>
      <c r="E908" s="6">
        <v>179.27444399999999</v>
      </c>
    </row>
    <row r="909" spans="1:5" x14ac:dyDescent="0.35">
      <c r="A909" s="4">
        <v>45267</v>
      </c>
      <c r="B909" s="6">
        <v>193.11060000000001</v>
      </c>
      <c r="C909" s="10">
        <f t="shared" si="14"/>
        <v>1.0139549578861429E-2</v>
      </c>
      <c r="D909" s="6">
        <v>188.45751999999999</v>
      </c>
      <c r="E909" s="6">
        <v>179.75285600000001</v>
      </c>
    </row>
    <row r="910" spans="1:5" x14ac:dyDescent="0.35">
      <c r="A910" s="4">
        <v>45268</v>
      </c>
      <c r="B910" s="6">
        <v>194.542</v>
      </c>
      <c r="C910" s="10">
        <f t="shared" si="14"/>
        <v>7.4123326218240582E-3</v>
      </c>
      <c r="D910" s="6">
        <v>189.13048000000001</v>
      </c>
      <c r="E910" s="6">
        <v>180.25473400000001</v>
      </c>
    </row>
    <row r="911" spans="1:5" x14ac:dyDescent="0.35">
      <c r="A911" s="4">
        <v>45271</v>
      </c>
      <c r="B911" s="6">
        <v>192.02709999999999</v>
      </c>
      <c r="C911" s="10">
        <f t="shared" si="14"/>
        <v>-1.2927285624698026E-2</v>
      </c>
      <c r="D911" s="6">
        <v>189.467455</v>
      </c>
      <c r="E911" s="6">
        <v>180.69598999999999</v>
      </c>
    </row>
    <row r="912" spans="1:5" x14ac:dyDescent="0.35">
      <c r="A912" s="4">
        <v>45272</v>
      </c>
      <c r="B912" s="6">
        <v>193.548</v>
      </c>
      <c r="C912" s="10">
        <f t="shared" si="14"/>
        <v>7.9202362583199459E-3</v>
      </c>
      <c r="D912" s="6">
        <v>189.96</v>
      </c>
      <c r="E912" s="6">
        <v>181.117234</v>
      </c>
    </row>
    <row r="913" spans="1:5" x14ac:dyDescent="0.35">
      <c r="A913" s="4">
        <v>45273</v>
      </c>
      <c r="B913" s="6">
        <v>196.77860000000001</v>
      </c>
      <c r="C913" s="10">
        <f t="shared" si="14"/>
        <v>1.6691466716266756E-2</v>
      </c>
      <c r="D913" s="6">
        <v>190.48285999999999</v>
      </c>
      <c r="E913" s="6">
        <v>181.62989400000001</v>
      </c>
    </row>
    <row r="914" spans="1:5" x14ac:dyDescent="0.35">
      <c r="A914" s="4">
        <v>45274</v>
      </c>
      <c r="B914" s="6">
        <v>196.92769999999999</v>
      </c>
      <c r="C914" s="10">
        <f t="shared" si="14"/>
        <v>7.5770434386646102E-4</v>
      </c>
      <c r="D914" s="6">
        <v>190.98484999999999</v>
      </c>
      <c r="E914" s="6">
        <v>182.120518</v>
      </c>
    </row>
    <row r="915" spans="1:5" x14ac:dyDescent="0.35">
      <c r="A915" s="4">
        <v>45275</v>
      </c>
      <c r="B915" s="6">
        <v>196.39089999999999</v>
      </c>
      <c r="C915" s="10">
        <f t="shared" si="14"/>
        <v>-2.7258735058602879E-3</v>
      </c>
      <c r="D915" s="6">
        <v>191.375505</v>
      </c>
      <c r="E915" s="6">
        <v>182.57558800000001</v>
      </c>
    </row>
    <row r="916" spans="1:5" x14ac:dyDescent="0.35">
      <c r="A916" s="4">
        <v>45278</v>
      </c>
      <c r="B916" s="6">
        <v>194.7209</v>
      </c>
      <c r="C916" s="10">
        <f t="shared" si="14"/>
        <v>-8.5034489887260145E-3</v>
      </c>
      <c r="D916" s="6">
        <v>191.68365499999999</v>
      </c>
      <c r="E916" s="6">
        <v>182.946034</v>
      </c>
    </row>
    <row r="917" spans="1:5" x14ac:dyDescent="0.35">
      <c r="A917" s="4">
        <v>45279</v>
      </c>
      <c r="B917" s="6">
        <v>195.7647</v>
      </c>
      <c r="C917" s="10">
        <f t="shared" si="14"/>
        <v>5.3604928900801152E-3</v>
      </c>
      <c r="D917" s="6">
        <v>191.95652000000001</v>
      </c>
      <c r="E917" s="6">
        <v>183.30757399999999</v>
      </c>
    </row>
    <row r="918" spans="1:5" x14ac:dyDescent="0.35">
      <c r="A918" s="4">
        <v>45280</v>
      </c>
      <c r="B918" s="6">
        <v>193.66720000000001</v>
      </c>
      <c r="C918" s="10">
        <f t="shared" si="14"/>
        <v>-1.071439335079305E-2</v>
      </c>
      <c r="D918" s="6">
        <v>192.16477</v>
      </c>
      <c r="E918" s="6">
        <v>183.63907800000001</v>
      </c>
    </row>
    <row r="919" spans="1:5" x14ac:dyDescent="0.35">
      <c r="A919" s="4">
        <v>45281</v>
      </c>
      <c r="B919" s="6">
        <v>193.5181</v>
      </c>
      <c r="C919" s="10">
        <f t="shared" si="14"/>
        <v>-7.6987739792799825E-4</v>
      </c>
      <c r="D919" s="6">
        <v>192.33226500000001</v>
      </c>
      <c r="E919" s="6">
        <v>183.939604</v>
      </c>
    </row>
    <row r="920" spans="1:5" x14ac:dyDescent="0.35">
      <c r="A920" s="4">
        <v>45282</v>
      </c>
      <c r="B920" s="6">
        <v>192.44460000000001</v>
      </c>
      <c r="C920" s="10">
        <f t="shared" si="14"/>
        <v>-5.5472847242712398E-3</v>
      </c>
      <c r="D920" s="6">
        <v>192.512685</v>
      </c>
      <c r="E920" s="6">
        <v>184.200592</v>
      </c>
    </row>
    <row r="921" spans="1:5" x14ac:dyDescent="0.35">
      <c r="A921" s="4">
        <v>45286</v>
      </c>
      <c r="B921" s="6">
        <v>191.89789999999999</v>
      </c>
      <c r="C921" s="10">
        <f t="shared" si="14"/>
        <v>-2.8408175651590817E-3</v>
      </c>
      <c r="D921" s="6">
        <v>192.67471499999999</v>
      </c>
      <c r="E921" s="6">
        <v>184.48757599999999</v>
      </c>
    </row>
    <row r="922" spans="1:5" x14ac:dyDescent="0.35">
      <c r="A922" s="4">
        <v>45287</v>
      </c>
      <c r="B922" s="6">
        <v>191.9973</v>
      </c>
      <c r="C922" s="10">
        <f t="shared" si="14"/>
        <v>5.179837820008526E-4</v>
      </c>
      <c r="D922" s="6">
        <v>192.811395</v>
      </c>
      <c r="E922" s="6">
        <v>184.77913000000001</v>
      </c>
    </row>
    <row r="923" spans="1:5" x14ac:dyDescent="0.35">
      <c r="A923" s="4">
        <v>45288</v>
      </c>
      <c r="B923" s="6">
        <v>192.4247</v>
      </c>
      <c r="C923" s="10">
        <f t="shared" si="14"/>
        <v>2.2260729708178939E-3</v>
      </c>
      <c r="D923" s="6">
        <v>193.02063999999999</v>
      </c>
      <c r="E923" s="6">
        <v>185.11040199999999</v>
      </c>
    </row>
    <row r="924" spans="1:5" x14ac:dyDescent="0.35">
      <c r="A924" s="4">
        <v>45289</v>
      </c>
      <c r="B924" s="6">
        <v>191.381</v>
      </c>
      <c r="C924" s="10">
        <f t="shared" si="14"/>
        <v>-5.4239398580328002E-3</v>
      </c>
      <c r="D924" s="6">
        <v>193.14886999999999</v>
      </c>
      <c r="E924" s="6">
        <v>185.44681</v>
      </c>
    </row>
    <row r="925" spans="1:5" x14ac:dyDescent="0.35">
      <c r="A925" s="4">
        <v>45293</v>
      </c>
      <c r="B925" s="6">
        <v>184.53210000000001</v>
      </c>
      <c r="C925" s="10">
        <f t="shared" si="14"/>
        <v>-3.5786729090139469E-2</v>
      </c>
      <c r="D925" s="6">
        <v>192.87054000000001</v>
      </c>
      <c r="E925" s="6">
        <v>185.653784</v>
      </c>
    </row>
    <row r="926" spans="1:5" x14ac:dyDescent="0.35">
      <c r="A926" s="4">
        <v>45294</v>
      </c>
      <c r="B926" s="6">
        <v>183.15039999999999</v>
      </c>
      <c r="C926" s="10">
        <f t="shared" si="14"/>
        <v>-7.4875861706447111E-3</v>
      </c>
      <c r="D926" s="6">
        <v>192.61308500000001</v>
      </c>
      <c r="E926" s="6">
        <v>185.88435000000001</v>
      </c>
    </row>
    <row r="927" spans="1:5" x14ac:dyDescent="0.35">
      <c r="A927" s="4">
        <v>45295</v>
      </c>
      <c r="B927" s="6">
        <v>180.82429999999999</v>
      </c>
      <c r="C927" s="10">
        <f t="shared" si="14"/>
        <v>-1.2700490962618716E-2</v>
      </c>
      <c r="D927" s="6">
        <v>192.04101499999999</v>
      </c>
      <c r="E927" s="6">
        <v>186.06601000000001</v>
      </c>
    </row>
    <row r="928" spans="1:5" x14ac:dyDescent="0.35">
      <c r="A928" s="4">
        <v>45296</v>
      </c>
      <c r="B928" s="6">
        <v>180.09870000000001</v>
      </c>
      <c r="C928" s="10">
        <f t="shared" si="14"/>
        <v>-4.0127350140439777E-3</v>
      </c>
      <c r="D928" s="6">
        <v>191.48733999999999</v>
      </c>
      <c r="E928" s="6">
        <v>186.224422</v>
      </c>
    </row>
    <row r="929" spans="1:5" x14ac:dyDescent="0.35">
      <c r="A929" s="4">
        <v>45299</v>
      </c>
      <c r="B929" s="6">
        <v>184.45259999999999</v>
      </c>
      <c r="C929" s="10">
        <f t="shared" si="14"/>
        <v>2.417507733259594E-2</v>
      </c>
      <c r="D929" s="6">
        <v>191.05444</v>
      </c>
      <c r="E929" s="6">
        <v>186.51637199999999</v>
      </c>
    </row>
    <row r="930" spans="1:5" x14ac:dyDescent="0.35">
      <c r="A930" s="4">
        <v>45300</v>
      </c>
      <c r="B930" s="6">
        <v>184.0351</v>
      </c>
      <c r="C930" s="10">
        <f t="shared" si="14"/>
        <v>-2.2634541340159631E-3</v>
      </c>
      <c r="D930" s="6">
        <v>190.52909500000001</v>
      </c>
      <c r="E930" s="6">
        <v>186.88355999999999</v>
      </c>
    </row>
    <row r="931" spans="1:5" x14ac:dyDescent="0.35">
      <c r="A931" s="4">
        <v>45301</v>
      </c>
      <c r="B931" s="6">
        <v>185.0788</v>
      </c>
      <c r="C931" s="10">
        <f t="shared" si="14"/>
        <v>5.6712007655062013E-3</v>
      </c>
      <c r="D931" s="6">
        <v>190.18168</v>
      </c>
      <c r="E931" s="6">
        <v>187.245216</v>
      </c>
    </row>
    <row r="932" spans="1:5" x14ac:dyDescent="0.35">
      <c r="A932" s="4">
        <v>45302</v>
      </c>
      <c r="B932" s="6">
        <v>184.48240000000001</v>
      </c>
      <c r="C932" s="10">
        <f t="shared" si="14"/>
        <v>-3.2224112107923641E-3</v>
      </c>
      <c r="D932" s="6">
        <v>189.72839999999999</v>
      </c>
      <c r="E932" s="6">
        <v>187.553844</v>
      </c>
    </row>
    <row r="933" spans="1:5" x14ac:dyDescent="0.35">
      <c r="A933" s="4">
        <v>45303</v>
      </c>
      <c r="B933" s="6">
        <v>184.81039999999999</v>
      </c>
      <c r="C933" s="10">
        <f t="shared" si="14"/>
        <v>1.7779473814303337E-3</v>
      </c>
      <c r="D933" s="6">
        <v>189.12998999999999</v>
      </c>
      <c r="E933" s="6">
        <v>187.85950199999999</v>
      </c>
    </row>
    <row r="934" spans="1:5" x14ac:dyDescent="0.35">
      <c r="A934" s="4">
        <v>45307</v>
      </c>
      <c r="B934" s="6">
        <v>182.5341</v>
      </c>
      <c r="C934" s="10">
        <f t="shared" si="14"/>
        <v>-1.2316947531091249E-2</v>
      </c>
      <c r="D934" s="6">
        <v>188.41031000000001</v>
      </c>
      <c r="E934" s="6">
        <v>188.05609999999999</v>
      </c>
    </row>
    <row r="935" spans="1:5" x14ac:dyDescent="0.35">
      <c r="A935" s="4">
        <v>45308</v>
      </c>
      <c r="B935" s="6">
        <v>181.5898</v>
      </c>
      <c r="C935" s="10">
        <f t="shared" si="14"/>
        <v>-5.1732799515268324E-3</v>
      </c>
      <c r="D935" s="6">
        <v>187.670255</v>
      </c>
      <c r="E935" s="6">
        <v>188.16233600000001</v>
      </c>
    </row>
    <row r="936" spans="1:5" x14ac:dyDescent="0.35">
      <c r="A936" s="4">
        <v>45309</v>
      </c>
      <c r="B936" s="6">
        <v>187.5042</v>
      </c>
      <c r="C936" s="10">
        <f t="shared" si="14"/>
        <v>3.2570111316825079E-2</v>
      </c>
      <c r="D936" s="6">
        <v>187.30941999999999</v>
      </c>
      <c r="E936" s="6">
        <v>188.405126</v>
      </c>
    </row>
    <row r="937" spans="1:5" x14ac:dyDescent="0.35">
      <c r="A937" s="4">
        <v>45310</v>
      </c>
      <c r="B937" s="6">
        <v>190.41669999999999</v>
      </c>
      <c r="C937" s="10">
        <f t="shared" si="14"/>
        <v>1.5532985394460574E-2</v>
      </c>
      <c r="D937" s="6">
        <v>187.04202000000001</v>
      </c>
      <c r="E937" s="6">
        <v>188.65494200000001</v>
      </c>
    </row>
    <row r="938" spans="1:5" x14ac:dyDescent="0.35">
      <c r="A938" s="4">
        <v>45313</v>
      </c>
      <c r="B938" s="6">
        <v>192.7328</v>
      </c>
      <c r="C938" s="10">
        <f t="shared" si="14"/>
        <v>1.2163323910140189E-2</v>
      </c>
      <c r="D938" s="6">
        <v>186.99529999999999</v>
      </c>
      <c r="E938" s="6">
        <v>188.89965599999999</v>
      </c>
    </row>
    <row r="939" spans="1:5" x14ac:dyDescent="0.35">
      <c r="A939" s="4">
        <v>45314</v>
      </c>
      <c r="B939" s="6">
        <v>194.01509999999999</v>
      </c>
      <c r="C939" s="10">
        <f t="shared" si="14"/>
        <v>6.6532525859634983E-3</v>
      </c>
      <c r="D939" s="6">
        <v>187.02015</v>
      </c>
      <c r="E939" s="6">
        <v>189.14877200000001</v>
      </c>
    </row>
    <row r="940" spans="1:5" x14ac:dyDescent="0.35">
      <c r="A940" s="4">
        <v>45315</v>
      </c>
      <c r="B940" s="6">
        <v>193.33920000000001</v>
      </c>
      <c r="C940" s="10">
        <f t="shared" si="14"/>
        <v>-3.4837494607378172E-3</v>
      </c>
      <c r="D940" s="6">
        <v>187.06487999999999</v>
      </c>
      <c r="E940" s="6">
        <v>189.3939</v>
      </c>
    </row>
    <row r="941" spans="1:5" x14ac:dyDescent="0.35">
      <c r="A941" s="4">
        <v>45316</v>
      </c>
      <c r="B941" s="6">
        <v>193.0112</v>
      </c>
      <c r="C941" s="10">
        <f t="shared" si="14"/>
        <v>-1.6965002441304833E-3</v>
      </c>
      <c r="D941" s="6">
        <v>187.12054499999999</v>
      </c>
      <c r="E941" s="6">
        <v>189.548372</v>
      </c>
    </row>
    <row r="942" spans="1:5" x14ac:dyDescent="0.35">
      <c r="A942" s="4">
        <v>45317</v>
      </c>
      <c r="B942" s="6">
        <v>191.27160000000001</v>
      </c>
      <c r="C942" s="10">
        <f t="shared" si="14"/>
        <v>-9.012948471384008E-3</v>
      </c>
      <c r="D942" s="6">
        <v>187.08426</v>
      </c>
      <c r="E942" s="6">
        <v>189.699862</v>
      </c>
    </row>
    <row r="943" spans="1:5" x14ac:dyDescent="0.35">
      <c r="A943" s="4">
        <v>45320</v>
      </c>
      <c r="B943" s="6">
        <v>190.5857</v>
      </c>
      <c r="C943" s="10">
        <f t="shared" si="14"/>
        <v>-3.5860002216743236E-3</v>
      </c>
      <c r="D943" s="6">
        <v>186.99231</v>
      </c>
      <c r="E943" s="6">
        <v>189.78514799999999</v>
      </c>
    </row>
    <row r="944" spans="1:5" x14ac:dyDescent="0.35">
      <c r="A944" s="4">
        <v>45321</v>
      </c>
      <c r="B944" s="6">
        <v>186.9178</v>
      </c>
      <c r="C944" s="10">
        <f t="shared" si="14"/>
        <v>-1.924541033246463E-2</v>
      </c>
      <c r="D944" s="6">
        <v>186.76915</v>
      </c>
      <c r="E944" s="6">
        <v>189.78574599999999</v>
      </c>
    </row>
    <row r="945" spans="1:5" x14ac:dyDescent="0.35">
      <c r="A945" s="4">
        <v>45322</v>
      </c>
      <c r="B945" s="6">
        <v>183.29949999999999</v>
      </c>
      <c r="C945" s="10">
        <f t="shared" si="14"/>
        <v>-1.9357706970657751E-2</v>
      </c>
      <c r="D945" s="6">
        <v>186.70751999999999</v>
      </c>
      <c r="E945" s="6">
        <v>189.68018000000001</v>
      </c>
    </row>
    <row r="946" spans="1:5" x14ac:dyDescent="0.35">
      <c r="A946" s="4">
        <v>45323</v>
      </c>
      <c r="B946" s="6">
        <v>185.7448</v>
      </c>
      <c r="C946" s="10">
        <f t="shared" si="14"/>
        <v>1.3340461921609092E-2</v>
      </c>
      <c r="D946" s="6">
        <v>186.83724000000001</v>
      </c>
      <c r="E946" s="6">
        <v>189.623918</v>
      </c>
    </row>
    <row r="947" spans="1:5" x14ac:dyDescent="0.35">
      <c r="A947" s="4">
        <v>45324</v>
      </c>
      <c r="B947" s="6">
        <v>184.74080000000001</v>
      </c>
      <c r="C947" s="10">
        <f t="shared" si="14"/>
        <v>-5.4052657194171294E-3</v>
      </c>
      <c r="D947" s="6">
        <v>187.03306499999999</v>
      </c>
      <c r="E947" s="6">
        <v>189.512586</v>
      </c>
    </row>
    <row r="948" spans="1:5" x14ac:dyDescent="0.35">
      <c r="A948" s="4">
        <v>45327</v>
      </c>
      <c r="B948" s="6">
        <v>186.5599</v>
      </c>
      <c r="C948" s="10">
        <f t="shared" si="14"/>
        <v>9.846769094861596E-3</v>
      </c>
      <c r="D948" s="6">
        <v>187.35612499999999</v>
      </c>
      <c r="E948" s="6">
        <v>189.45374000000001</v>
      </c>
    </row>
    <row r="949" spans="1:5" x14ac:dyDescent="0.35">
      <c r="A949" s="4">
        <v>45328</v>
      </c>
      <c r="B949" s="6">
        <v>188.1703</v>
      </c>
      <c r="C949" s="10">
        <f t="shared" si="14"/>
        <v>8.6320800986707802E-3</v>
      </c>
      <c r="D949" s="6">
        <v>187.54201</v>
      </c>
      <c r="E949" s="6">
        <v>189.413782</v>
      </c>
    </row>
    <row r="950" spans="1:5" x14ac:dyDescent="0.35">
      <c r="A950" s="4">
        <v>45329</v>
      </c>
      <c r="B950" s="6">
        <v>188.27959999999999</v>
      </c>
      <c r="C950" s="10">
        <f t="shared" si="14"/>
        <v>5.8085680896491354E-4</v>
      </c>
      <c r="D950" s="6">
        <v>187.75423499999999</v>
      </c>
      <c r="E950" s="6">
        <v>189.40264999999999</v>
      </c>
    </row>
    <row r="951" spans="1:5" x14ac:dyDescent="0.35">
      <c r="A951" s="4">
        <v>45330</v>
      </c>
      <c r="B951" s="6">
        <v>187.1961</v>
      </c>
      <c r="C951" s="10">
        <f t="shared" si="14"/>
        <v>-5.754739228254091E-3</v>
      </c>
      <c r="D951" s="6">
        <v>187.86009999999999</v>
      </c>
      <c r="E951" s="6">
        <v>189.37342599999999</v>
      </c>
    </row>
    <row r="952" spans="1:5" x14ac:dyDescent="0.35">
      <c r="A952" s="4">
        <v>45331</v>
      </c>
      <c r="B952" s="6">
        <v>187.96250000000001</v>
      </c>
      <c r="C952" s="10">
        <f t="shared" si="14"/>
        <v>4.0941023878169336E-3</v>
      </c>
      <c r="D952" s="6">
        <v>188.03410500000001</v>
      </c>
      <c r="E952" s="6">
        <v>189.34740199999999</v>
      </c>
    </row>
    <row r="953" spans="1:5" x14ac:dyDescent="0.35">
      <c r="A953" s="4">
        <v>45334</v>
      </c>
      <c r="B953" s="6">
        <v>186.2704</v>
      </c>
      <c r="C953" s="10">
        <f t="shared" si="14"/>
        <v>-9.0023275919399737E-3</v>
      </c>
      <c r="D953" s="6">
        <v>188.10710499999999</v>
      </c>
      <c r="E953" s="6">
        <v>189.30801400000001</v>
      </c>
    </row>
    <row r="954" spans="1:5" x14ac:dyDescent="0.35">
      <c r="A954" s="4">
        <v>45335</v>
      </c>
      <c r="B954" s="6">
        <v>184.1704</v>
      </c>
      <c r="C954" s="10">
        <f t="shared" si="14"/>
        <v>-1.1273932949089072E-2</v>
      </c>
      <c r="D954" s="6">
        <v>188.18892</v>
      </c>
      <c r="E954" s="6">
        <v>189.21509399999999</v>
      </c>
    </row>
    <row r="955" spans="1:5" x14ac:dyDescent="0.35">
      <c r="A955" s="4">
        <v>45336</v>
      </c>
      <c r="B955" s="6">
        <v>183.28460000000001</v>
      </c>
      <c r="C955" s="10">
        <f t="shared" si="14"/>
        <v>-4.809676256336437E-3</v>
      </c>
      <c r="D955" s="6">
        <v>188.27366000000001</v>
      </c>
      <c r="E955" s="6">
        <v>189.078812</v>
      </c>
    </row>
    <row r="956" spans="1:5" x14ac:dyDescent="0.35">
      <c r="A956" s="4">
        <v>45337</v>
      </c>
      <c r="B956" s="6">
        <v>182.99590000000001</v>
      </c>
      <c r="C956" s="10">
        <f t="shared" si="14"/>
        <v>-1.5751459751665031E-3</v>
      </c>
      <c r="D956" s="6">
        <v>188.04824500000001</v>
      </c>
      <c r="E956" s="6">
        <v>188.97273999999999</v>
      </c>
    </row>
    <row r="957" spans="1:5" x14ac:dyDescent="0.35">
      <c r="A957" s="4">
        <v>45338</v>
      </c>
      <c r="B957" s="6">
        <v>181.45320000000001</v>
      </c>
      <c r="C957" s="10">
        <f t="shared" si="14"/>
        <v>-8.4302435191170311E-3</v>
      </c>
      <c r="D957" s="6">
        <v>187.60006999999999</v>
      </c>
      <c r="E957" s="6">
        <v>188.75649000000001</v>
      </c>
    </row>
    <row r="958" spans="1:5" x14ac:dyDescent="0.35">
      <c r="A958" s="4">
        <v>45342</v>
      </c>
      <c r="B958" s="6">
        <v>180.70670000000001</v>
      </c>
      <c r="C958" s="10">
        <f t="shared" si="14"/>
        <v>-4.1140084605837401E-3</v>
      </c>
      <c r="D958" s="6">
        <v>186.99876499999999</v>
      </c>
      <c r="E958" s="6">
        <v>188.54718</v>
      </c>
    </row>
    <row r="959" spans="1:5" x14ac:dyDescent="0.35">
      <c r="A959" s="4">
        <v>45343</v>
      </c>
      <c r="B959" s="6">
        <v>181.4632</v>
      </c>
      <c r="C959" s="10">
        <f t="shared" si="14"/>
        <v>4.186341734977006E-3</v>
      </c>
      <c r="D959" s="6">
        <v>186.37117000000001</v>
      </c>
      <c r="E959" s="6">
        <v>188.314232</v>
      </c>
    </row>
    <row r="960" spans="1:5" x14ac:dyDescent="0.35">
      <c r="A960" s="4">
        <v>45344</v>
      </c>
      <c r="B960" s="6">
        <v>183.5035</v>
      </c>
      <c r="C960" s="10">
        <f t="shared" si="14"/>
        <v>1.124360200856156E-2</v>
      </c>
      <c r="D960" s="6">
        <v>185.87938500000001</v>
      </c>
      <c r="E960" s="6">
        <v>188.09346199999999</v>
      </c>
    </row>
    <row r="961" spans="1:5" x14ac:dyDescent="0.35">
      <c r="A961" s="4">
        <v>45345</v>
      </c>
      <c r="B961" s="6">
        <v>181.66220000000001</v>
      </c>
      <c r="C961" s="10">
        <f t="shared" si="14"/>
        <v>-1.0034141038181787E-2</v>
      </c>
      <c r="D961" s="6">
        <v>185.31193500000001</v>
      </c>
      <c r="E961" s="6">
        <v>187.88616400000001</v>
      </c>
    </row>
    <row r="962" spans="1:5" x14ac:dyDescent="0.35">
      <c r="A962" s="4">
        <v>45348</v>
      </c>
      <c r="B962" s="6">
        <v>180.30860000000001</v>
      </c>
      <c r="C962" s="10">
        <f t="shared" ref="C962:C1025" si="15">(B962/B961)-1</f>
        <v>-7.4511923779410072E-3</v>
      </c>
      <c r="D962" s="6">
        <v>184.76378500000001</v>
      </c>
      <c r="E962" s="6">
        <v>187.621376</v>
      </c>
    </row>
    <row r="963" spans="1:5" x14ac:dyDescent="0.35">
      <c r="A963" s="4">
        <v>45349</v>
      </c>
      <c r="B963" s="6">
        <v>181.77170000000001</v>
      </c>
      <c r="C963" s="10">
        <f t="shared" si="15"/>
        <v>8.1144216082871257E-3</v>
      </c>
      <c r="D963" s="6">
        <v>184.32308499999999</v>
      </c>
      <c r="E963" s="6">
        <v>187.32123799999999</v>
      </c>
    </row>
    <row r="964" spans="1:5" x14ac:dyDescent="0.35">
      <c r="A964" s="4">
        <v>45350</v>
      </c>
      <c r="B964" s="6">
        <v>180.56739999999999</v>
      </c>
      <c r="C964" s="10">
        <f t="shared" si="15"/>
        <v>-6.6253437691347061E-3</v>
      </c>
      <c r="D964" s="6">
        <v>184.00556499999999</v>
      </c>
      <c r="E964" s="6">
        <v>186.994032</v>
      </c>
    </row>
    <row r="965" spans="1:5" x14ac:dyDescent="0.35">
      <c r="A965" s="4">
        <v>45351</v>
      </c>
      <c r="B965" s="6">
        <v>179.90049999999999</v>
      </c>
      <c r="C965" s="10">
        <f t="shared" si="15"/>
        <v>-3.6933577157338693E-3</v>
      </c>
      <c r="D965" s="6">
        <v>183.83561499999999</v>
      </c>
      <c r="E965" s="6">
        <v>186.66422399999999</v>
      </c>
    </row>
    <row r="966" spans="1:5" x14ac:dyDescent="0.35">
      <c r="A966" s="4">
        <v>45352</v>
      </c>
      <c r="B966" s="6">
        <v>178.81569999999999</v>
      </c>
      <c r="C966" s="10">
        <f t="shared" si="15"/>
        <v>-6.0299999166205653E-3</v>
      </c>
      <c r="D966" s="6">
        <v>183.48916</v>
      </c>
      <c r="E966" s="6">
        <v>186.34612000000001</v>
      </c>
    </row>
    <row r="967" spans="1:5" x14ac:dyDescent="0.35">
      <c r="A967" s="4">
        <v>45355</v>
      </c>
      <c r="B967" s="6">
        <v>174.27709999999999</v>
      </c>
      <c r="C967" s="10">
        <f t="shared" si="15"/>
        <v>-2.5381440220293872E-2</v>
      </c>
      <c r="D967" s="6">
        <v>182.96597499999999</v>
      </c>
      <c r="E967" s="6">
        <v>185.91636800000001</v>
      </c>
    </row>
    <row r="968" spans="1:5" x14ac:dyDescent="0.35">
      <c r="A968" s="4">
        <v>45356</v>
      </c>
      <c r="B968" s="6">
        <v>169.32050000000001</v>
      </c>
      <c r="C968" s="10">
        <f t="shared" si="15"/>
        <v>-2.8440913923860278E-2</v>
      </c>
      <c r="D968" s="6">
        <v>182.104005</v>
      </c>
      <c r="E968" s="6">
        <v>185.42943399999999</v>
      </c>
    </row>
    <row r="969" spans="1:5" x14ac:dyDescent="0.35">
      <c r="A969" s="4">
        <v>45357</v>
      </c>
      <c r="B969" s="6">
        <v>168.3252</v>
      </c>
      <c r="C969" s="10">
        <f t="shared" si="15"/>
        <v>-5.878201399121874E-3</v>
      </c>
      <c r="D969" s="6">
        <v>181.11175</v>
      </c>
      <c r="E969" s="6">
        <v>184.92557600000001</v>
      </c>
    </row>
    <row r="970" spans="1:5" x14ac:dyDescent="0.35">
      <c r="A970" s="4">
        <v>45358</v>
      </c>
      <c r="B970" s="6">
        <v>168.20570000000001</v>
      </c>
      <c r="C970" s="10">
        <f t="shared" si="15"/>
        <v>-7.0993529192298066E-4</v>
      </c>
      <c r="D970" s="6">
        <v>180.10805500000001</v>
      </c>
      <c r="E970" s="6">
        <v>184.440798</v>
      </c>
    </row>
    <row r="971" spans="1:5" x14ac:dyDescent="0.35">
      <c r="A971" s="4">
        <v>45359</v>
      </c>
      <c r="B971" s="6">
        <v>169.92760000000001</v>
      </c>
      <c r="C971" s="10">
        <f t="shared" si="15"/>
        <v>1.0236870688686617E-2</v>
      </c>
      <c r="D971" s="6">
        <v>179.24463</v>
      </c>
      <c r="E971" s="6">
        <v>184.00139200000001</v>
      </c>
    </row>
    <row r="972" spans="1:5" x14ac:dyDescent="0.35">
      <c r="A972" s="4">
        <v>45362</v>
      </c>
      <c r="B972" s="6">
        <v>171.93809999999999</v>
      </c>
      <c r="C972" s="10">
        <f t="shared" si="15"/>
        <v>1.1831509419305553E-2</v>
      </c>
      <c r="D972" s="6">
        <v>178.44341</v>
      </c>
      <c r="E972" s="6">
        <v>183.60020800000001</v>
      </c>
    </row>
    <row r="973" spans="1:5" x14ac:dyDescent="0.35">
      <c r="A973" s="4">
        <v>45363</v>
      </c>
      <c r="B973" s="6">
        <v>172.41589999999999</v>
      </c>
      <c r="C973" s="10">
        <f t="shared" si="15"/>
        <v>2.7789070601571542E-3</v>
      </c>
      <c r="D973" s="6">
        <v>177.750685</v>
      </c>
      <c r="E973" s="6">
        <v>183.20003199999999</v>
      </c>
    </row>
    <row r="974" spans="1:5" x14ac:dyDescent="0.35">
      <c r="A974" s="4">
        <v>45364</v>
      </c>
      <c r="B974" s="6">
        <v>170.32579999999999</v>
      </c>
      <c r="C974" s="10">
        <f t="shared" si="15"/>
        <v>-1.2122431863882621E-2</v>
      </c>
      <c r="D974" s="6">
        <v>177.05845500000001</v>
      </c>
      <c r="E974" s="6">
        <v>182.77892800000001</v>
      </c>
    </row>
    <row r="975" spans="1:5" x14ac:dyDescent="0.35">
      <c r="A975" s="4">
        <v>45365</v>
      </c>
      <c r="B975" s="6">
        <v>172.18700000000001</v>
      </c>
      <c r="C975" s="10">
        <f t="shared" si="15"/>
        <v>1.0927293457597242E-2</v>
      </c>
      <c r="D975" s="6">
        <v>176.50357500000001</v>
      </c>
      <c r="E975" s="6">
        <v>182.532026</v>
      </c>
    </row>
    <row r="976" spans="1:5" x14ac:dyDescent="0.35">
      <c r="A976" s="4">
        <v>45366</v>
      </c>
      <c r="B976" s="6">
        <v>171.80869999999999</v>
      </c>
      <c r="C976" s="10">
        <f t="shared" si="15"/>
        <v>-2.197029973226905E-3</v>
      </c>
      <c r="D976" s="6">
        <v>175.94421500000001</v>
      </c>
      <c r="E976" s="6">
        <v>182.30519200000001</v>
      </c>
    </row>
    <row r="977" spans="1:5" x14ac:dyDescent="0.35">
      <c r="A977" s="4">
        <v>45369</v>
      </c>
      <c r="B977" s="6">
        <v>172.90360000000001</v>
      </c>
      <c r="C977" s="10">
        <f t="shared" si="15"/>
        <v>6.3727855457844651E-3</v>
      </c>
      <c r="D977" s="6">
        <v>175.51673500000001</v>
      </c>
      <c r="E977" s="6">
        <v>182.14677800000001</v>
      </c>
    </row>
    <row r="978" spans="1:5" x14ac:dyDescent="0.35">
      <c r="A978" s="4">
        <v>45370</v>
      </c>
      <c r="B978" s="6">
        <v>175.2525</v>
      </c>
      <c r="C978" s="10">
        <f t="shared" si="15"/>
        <v>1.3585026569718606E-2</v>
      </c>
      <c r="D978" s="6">
        <v>175.24402499999999</v>
      </c>
      <c r="E978" s="6">
        <v>182.04985400000001</v>
      </c>
    </row>
    <row r="979" spans="1:5" x14ac:dyDescent="0.35">
      <c r="A979" s="4">
        <v>45371</v>
      </c>
      <c r="B979" s="6">
        <v>177.83029999999999</v>
      </c>
      <c r="C979" s="10">
        <f t="shared" si="15"/>
        <v>1.4709062638193382E-2</v>
      </c>
      <c r="D979" s="6">
        <v>175.06237999999999</v>
      </c>
      <c r="E979" s="6">
        <v>181.91740799999999</v>
      </c>
    </row>
    <row r="980" spans="1:5" x14ac:dyDescent="0.35">
      <c r="A980" s="4">
        <v>45372</v>
      </c>
      <c r="B980" s="6">
        <v>170.56460000000001</v>
      </c>
      <c r="C980" s="10">
        <f t="shared" si="15"/>
        <v>-4.0857491664806123E-2</v>
      </c>
      <c r="D980" s="6">
        <v>174.415435</v>
      </c>
      <c r="E980" s="6">
        <v>181.647998</v>
      </c>
    </row>
    <row r="981" spans="1:5" x14ac:dyDescent="0.35">
      <c r="A981" s="4">
        <v>45373</v>
      </c>
      <c r="B981" s="6">
        <v>171.47040000000001</v>
      </c>
      <c r="C981" s="10">
        <f t="shared" si="15"/>
        <v>5.3105978614553795E-3</v>
      </c>
      <c r="D981" s="6">
        <v>173.905845</v>
      </c>
      <c r="E981" s="6">
        <v>181.37583000000001</v>
      </c>
    </row>
    <row r="982" spans="1:5" x14ac:dyDescent="0.35">
      <c r="A982" s="4">
        <v>45376</v>
      </c>
      <c r="B982" s="6">
        <v>170.0471</v>
      </c>
      <c r="C982" s="10">
        <f t="shared" si="15"/>
        <v>-8.3005579971821009E-3</v>
      </c>
      <c r="D982" s="6">
        <v>173.39277000000001</v>
      </c>
      <c r="E982" s="6">
        <v>181.08712399999999</v>
      </c>
    </row>
    <row r="983" spans="1:5" x14ac:dyDescent="0.35">
      <c r="A983" s="4">
        <v>45377</v>
      </c>
      <c r="B983" s="6">
        <v>168.91239999999999</v>
      </c>
      <c r="C983" s="10">
        <f t="shared" si="15"/>
        <v>-6.6728571084129218E-3</v>
      </c>
      <c r="D983" s="6">
        <v>172.74980500000001</v>
      </c>
      <c r="E983" s="6">
        <v>180.76916399999999</v>
      </c>
    </row>
    <row r="984" spans="1:5" x14ac:dyDescent="0.35">
      <c r="A984" s="4">
        <v>45378</v>
      </c>
      <c r="B984" s="6">
        <v>172.49549999999999</v>
      </c>
      <c r="C984" s="10">
        <f t="shared" si="15"/>
        <v>2.1212770643244783E-2</v>
      </c>
      <c r="D984" s="6">
        <v>172.34621000000001</v>
      </c>
      <c r="E984" s="6">
        <v>180.56839199999999</v>
      </c>
    </row>
    <row r="985" spans="1:5" x14ac:dyDescent="0.35">
      <c r="A985" s="4">
        <v>45379</v>
      </c>
      <c r="B985" s="6">
        <v>170.67410000000001</v>
      </c>
      <c r="C985" s="10">
        <f t="shared" si="15"/>
        <v>-1.0559116034910998E-2</v>
      </c>
      <c r="D985" s="6">
        <v>171.88489000000001</v>
      </c>
      <c r="E985" s="6">
        <v>180.350078</v>
      </c>
    </row>
    <row r="986" spans="1:5" x14ac:dyDescent="0.35">
      <c r="A986" s="4">
        <v>45383</v>
      </c>
      <c r="B986" s="6">
        <v>169.23089999999999</v>
      </c>
      <c r="C986" s="10">
        <f t="shared" si="15"/>
        <v>-8.4558817067148517E-3</v>
      </c>
      <c r="D986" s="6">
        <v>171.40565000000001</v>
      </c>
      <c r="E986" s="6">
        <v>179.984612</v>
      </c>
    </row>
    <row r="987" spans="1:5" x14ac:dyDescent="0.35">
      <c r="A987" s="4">
        <v>45384</v>
      </c>
      <c r="B987" s="6">
        <v>168.04650000000001</v>
      </c>
      <c r="C987" s="10">
        <f t="shared" si="15"/>
        <v>-6.9987218646239135E-3</v>
      </c>
      <c r="D987" s="6">
        <v>171.09412</v>
      </c>
      <c r="E987" s="6">
        <v>179.53720799999999</v>
      </c>
    </row>
    <row r="988" spans="1:5" x14ac:dyDescent="0.35">
      <c r="A988" s="4">
        <v>45385</v>
      </c>
      <c r="B988" s="6">
        <v>168.8527</v>
      </c>
      <c r="C988" s="10">
        <f t="shared" si="15"/>
        <v>4.7974816494242845E-3</v>
      </c>
      <c r="D988" s="6">
        <v>171.07073</v>
      </c>
      <c r="E988" s="6">
        <v>179.059606</v>
      </c>
    </row>
    <row r="989" spans="1:5" x14ac:dyDescent="0.35">
      <c r="A989" s="4">
        <v>45386</v>
      </c>
      <c r="B989" s="6">
        <v>168.0266</v>
      </c>
      <c r="C989" s="10">
        <f t="shared" si="15"/>
        <v>-4.8924299108038527E-3</v>
      </c>
      <c r="D989" s="6">
        <v>171.0558</v>
      </c>
      <c r="E989" s="6">
        <v>178.53983600000001</v>
      </c>
    </row>
    <row r="990" spans="1:5" x14ac:dyDescent="0.35">
      <c r="A990" s="4">
        <v>45387</v>
      </c>
      <c r="B990" s="6">
        <v>168.78309999999999</v>
      </c>
      <c r="C990" s="10">
        <f t="shared" si="15"/>
        <v>4.5022633321152306E-3</v>
      </c>
      <c r="D990" s="6">
        <v>171.08466999999999</v>
      </c>
      <c r="E990" s="6">
        <v>178.04871399999999</v>
      </c>
    </row>
    <row r="991" spans="1:5" x14ac:dyDescent="0.35">
      <c r="A991" s="4">
        <v>45390</v>
      </c>
      <c r="B991" s="6">
        <v>167.6584</v>
      </c>
      <c r="C991" s="10">
        <f t="shared" si="15"/>
        <v>-6.6635818396509894E-3</v>
      </c>
      <c r="D991" s="6">
        <v>170.97121000000001</v>
      </c>
      <c r="E991" s="6">
        <v>177.54165800000001</v>
      </c>
    </row>
    <row r="992" spans="1:5" x14ac:dyDescent="0.35">
      <c r="A992" s="4">
        <v>45391</v>
      </c>
      <c r="B992" s="6">
        <v>168.87260000000001</v>
      </c>
      <c r="C992" s="10">
        <f t="shared" si="15"/>
        <v>7.242106569071538E-3</v>
      </c>
      <c r="D992" s="6">
        <v>170.81793500000001</v>
      </c>
      <c r="E992" s="6">
        <v>177.09367800000001</v>
      </c>
    </row>
    <row r="993" spans="1:5" x14ac:dyDescent="0.35">
      <c r="A993" s="4">
        <v>45392</v>
      </c>
      <c r="B993" s="6">
        <v>166.9915</v>
      </c>
      <c r="C993" s="10">
        <f t="shared" si="15"/>
        <v>-1.1139166448553506E-2</v>
      </c>
      <c r="D993" s="6">
        <v>170.54671500000001</v>
      </c>
      <c r="E993" s="6">
        <v>176.62179399999999</v>
      </c>
    </row>
    <row r="994" spans="1:5" x14ac:dyDescent="0.35">
      <c r="A994" s="4">
        <v>45393</v>
      </c>
      <c r="B994" s="6">
        <v>174.2174</v>
      </c>
      <c r="C994" s="10">
        <f t="shared" si="15"/>
        <v>4.3271064694909489E-2</v>
      </c>
      <c r="D994" s="6">
        <v>170.74129500000001</v>
      </c>
      <c r="E994" s="6">
        <v>176.367786</v>
      </c>
    </row>
    <row r="995" spans="1:5" x14ac:dyDescent="0.35">
      <c r="A995" s="4">
        <v>45394</v>
      </c>
      <c r="B995" s="6">
        <v>175.72030000000001</v>
      </c>
      <c r="C995" s="10">
        <f t="shared" si="15"/>
        <v>8.6265780570713435E-3</v>
      </c>
      <c r="D995" s="6">
        <v>170.91795999999999</v>
      </c>
      <c r="E995" s="6">
        <v>176.21620200000001</v>
      </c>
    </row>
    <row r="996" spans="1:5" x14ac:dyDescent="0.35">
      <c r="A996" s="4">
        <v>45397</v>
      </c>
      <c r="B996" s="6">
        <v>171.8784</v>
      </c>
      <c r="C996" s="10">
        <f t="shared" si="15"/>
        <v>-2.1863723201018925E-2</v>
      </c>
      <c r="D996" s="6">
        <v>170.92144500000001</v>
      </c>
      <c r="E996" s="6">
        <v>175.938874</v>
      </c>
    </row>
    <row r="997" spans="1:5" x14ac:dyDescent="0.35">
      <c r="A997" s="4">
        <v>45398</v>
      </c>
      <c r="B997" s="6">
        <v>168.584</v>
      </c>
      <c r="C997" s="10">
        <f t="shared" si="15"/>
        <v>-1.9167039022937149E-2</v>
      </c>
      <c r="D997" s="6">
        <v>170.705465</v>
      </c>
      <c r="E997" s="6">
        <v>175.61573799999999</v>
      </c>
    </row>
    <row r="998" spans="1:5" x14ac:dyDescent="0.35">
      <c r="A998" s="4">
        <v>45399</v>
      </c>
      <c r="B998" s="6">
        <v>167.21039999999999</v>
      </c>
      <c r="C998" s="10">
        <f t="shared" si="15"/>
        <v>-8.1478669387368141E-3</v>
      </c>
      <c r="D998" s="6">
        <v>170.30336</v>
      </c>
      <c r="E998" s="6">
        <v>175.228748</v>
      </c>
    </row>
    <row r="999" spans="1:5" x14ac:dyDescent="0.35">
      <c r="A999" s="4">
        <v>45400</v>
      </c>
      <c r="B999" s="6">
        <v>166.255</v>
      </c>
      <c r="C999" s="10">
        <f t="shared" si="15"/>
        <v>-5.7137594312315354E-3</v>
      </c>
      <c r="D999" s="6">
        <v>169.72459499999999</v>
      </c>
      <c r="E999" s="6">
        <v>174.79044200000001</v>
      </c>
    </row>
    <row r="1000" spans="1:5" x14ac:dyDescent="0.35">
      <c r="A1000" s="4">
        <v>45401</v>
      </c>
      <c r="B1000" s="6">
        <v>164.22450000000001</v>
      </c>
      <c r="C1000" s="10">
        <f t="shared" si="15"/>
        <v>-1.221316652130755E-2</v>
      </c>
      <c r="D1000" s="6">
        <v>169.40759</v>
      </c>
      <c r="E1000" s="6">
        <v>174.30933999999999</v>
      </c>
    </row>
    <row r="1001" spans="1:5" x14ac:dyDescent="0.35">
      <c r="A1001" s="4">
        <v>45404</v>
      </c>
      <c r="B1001" s="6">
        <v>165.06059999999999</v>
      </c>
      <c r="C1001" s="10">
        <f t="shared" si="15"/>
        <v>5.0912013737292039E-3</v>
      </c>
      <c r="D1001" s="6">
        <v>169.08709999999999</v>
      </c>
      <c r="E1001" s="6">
        <v>173.86662999999999</v>
      </c>
    </row>
    <row r="1002" spans="1:5" x14ac:dyDescent="0.35">
      <c r="A1002" s="4">
        <v>45405</v>
      </c>
      <c r="B1002" s="6">
        <v>166.1156</v>
      </c>
      <c r="C1002" s="10">
        <f t="shared" si="15"/>
        <v>6.3915919365373774E-3</v>
      </c>
      <c r="D1002" s="6">
        <v>168.890525</v>
      </c>
      <c r="E1002" s="6">
        <v>173.42969199999999</v>
      </c>
    </row>
    <row r="1003" spans="1:5" x14ac:dyDescent="0.35">
      <c r="A1003" s="4">
        <v>45406</v>
      </c>
      <c r="B1003" s="6">
        <v>168.22569999999999</v>
      </c>
      <c r="C1003" s="10">
        <f t="shared" si="15"/>
        <v>1.270259987623068E-2</v>
      </c>
      <c r="D1003" s="6">
        <v>168.85619</v>
      </c>
      <c r="E1003" s="6">
        <v>173.06879799999999</v>
      </c>
    </row>
    <row r="1004" spans="1:5" x14ac:dyDescent="0.35">
      <c r="A1004" s="4">
        <v>45407</v>
      </c>
      <c r="B1004" s="6">
        <v>169.0916</v>
      </c>
      <c r="C1004" s="10">
        <f t="shared" si="15"/>
        <v>5.1472515792772011E-3</v>
      </c>
      <c r="D1004" s="6">
        <v>168.68599499999999</v>
      </c>
      <c r="E1004" s="6">
        <v>172.767222</v>
      </c>
    </row>
    <row r="1005" spans="1:5" x14ac:dyDescent="0.35">
      <c r="A1005" s="4">
        <v>45408</v>
      </c>
      <c r="B1005" s="6">
        <v>168.5043</v>
      </c>
      <c r="C1005" s="10">
        <f t="shared" si="15"/>
        <v>-3.473265378055479E-3</v>
      </c>
      <c r="D1005" s="6">
        <v>168.577505</v>
      </c>
      <c r="E1005" s="6">
        <v>172.47161600000001</v>
      </c>
    </row>
    <row r="1006" spans="1:5" x14ac:dyDescent="0.35">
      <c r="A1006" s="4">
        <v>45411</v>
      </c>
      <c r="B1006" s="6">
        <v>172.68459999999999</v>
      </c>
      <c r="C1006" s="10">
        <f t="shared" si="15"/>
        <v>2.4808268987794202E-2</v>
      </c>
      <c r="D1006" s="6">
        <v>168.75019</v>
      </c>
      <c r="E1006" s="6">
        <v>172.26539</v>
      </c>
    </row>
    <row r="1007" spans="1:5" x14ac:dyDescent="0.35">
      <c r="A1007" s="4">
        <v>45412</v>
      </c>
      <c r="B1007" s="6">
        <v>169.52950000000001</v>
      </c>
      <c r="C1007" s="10">
        <f t="shared" si="15"/>
        <v>-1.8270882290603696E-2</v>
      </c>
      <c r="D1007" s="6">
        <v>168.82434000000001</v>
      </c>
      <c r="E1007" s="6">
        <v>172.026916</v>
      </c>
    </row>
    <row r="1008" spans="1:5" x14ac:dyDescent="0.35">
      <c r="A1008" s="4">
        <v>45413</v>
      </c>
      <c r="B1008" s="6">
        <v>168.5043</v>
      </c>
      <c r="C1008" s="10">
        <f t="shared" si="15"/>
        <v>-6.0473250968121617E-3</v>
      </c>
      <c r="D1008" s="6">
        <v>168.80691999999999</v>
      </c>
      <c r="E1008" s="6">
        <v>171.78286800000001</v>
      </c>
    </row>
    <row r="1009" spans="1:5" x14ac:dyDescent="0.35">
      <c r="A1009" s="4">
        <v>45414</v>
      </c>
      <c r="B1009" s="6">
        <v>172.21680000000001</v>
      </c>
      <c r="C1009" s="10">
        <f t="shared" si="15"/>
        <v>2.2032078706596847E-2</v>
      </c>
      <c r="D1009" s="6">
        <v>169.01643000000001</v>
      </c>
      <c r="E1009" s="6">
        <v>171.59793999999999</v>
      </c>
    </row>
    <row r="1010" spans="1:5" x14ac:dyDescent="0.35">
      <c r="A1010" s="4">
        <v>45415</v>
      </c>
      <c r="B1010" s="6">
        <v>182.51820000000001</v>
      </c>
      <c r="C1010" s="10">
        <f t="shared" si="15"/>
        <v>5.9816463898992422E-2</v>
      </c>
      <c r="D1010" s="6">
        <v>169.70318499999999</v>
      </c>
      <c r="E1010" s="6">
        <v>171.57823400000001</v>
      </c>
    </row>
    <row r="1011" spans="1:5" x14ac:dyDescent="0.35">
      <c r="A1011" s="4">
        <v>45418</v>
      </c>
      <c r="B1011" s="6">
        <v>180.85599999999999</v>
      </c>
      <c r="C1011" s="10">
        <f t="shared" si="15"/>
        <v>-9.1070369968584419E-3</v>
      </c>
      <c r="D1011" s="6">
        <v>170.36306500000001</v>
      </c>
      <c r="E1011" s="6">
        <v>171.56210999999999</v>
      </c>
    </row>
    <row r="1012" spans="1:5" x14ac:dyDescent="0.35">
      <c r="A1012" s="4">
        <v>45419</v>
      </c>
      <c r="B1012" s="6">
        <v>181.5428</v>
      </c>
      <c r="C1012" s="10">
        <f t="shared" si="15"/>
        <v>3.7974963506879345E-3</v>
      </c>
      <c r="D1012" s="6">
        <v>170.99657500000001</v>
      </c>
      <c r="E1012" s="6">
        <v>171.586794</v>
      </c>
    </row>
    <row r="1013" spans="1:5" x14ac:dyDescent="0.35">
      <c r="A1013" s="4">
        <v>45420</v>
      </c>
      <c r="B1013" s="6">
        <v>181.88120000000001</v>
      </c>
      <c r="C1013" s="10">
        <f t="shared" si="15"/>
        <v>1.8640232496138776E-3</v>
      </c>
      <c r="D1013" s="6">
        <v>171.74106</v>
      </c>
      <c r="E1013" s="6">
        <v>171.58898400000001</v>
      </c>
    </row>
    <row r="1014" spans="1:5" x14ac:dyDescent="0.35">
      <c r="A1014" s="4">
        <v>45421</v>
      </c>
      <c r="B1014" s="6">
        <v>183.70259999999999</v>
      </c>
      <c r="C1014" s="10">
        <f t="shared" si="15"/>
        <v>1.0014229068204816E-2</v>
      </c>
      <c r="D1014" s="6">
        <v>172.21531999999999</v>
      </c>
      <c r="E1014" s="6">
        <v>171.65168800000001</v>
      </c>
    </row>
    <row r="1015" spans="1:5" x14ac:dyDescent="0.35">
      <c r="A1015" s="4">
        <v>45422</v>
      </c>
      <c r="B1015" s="6">
        <v>182.43680000000001</v>
      </c>
      <c r="C1015" s="10">
        <f t="shared" si="15"/>
        <v>-6.8904849468651719E-3</v>
      </c>
      <c r="D1015" s="6">
        <v>172.55114499999999</v>
      </c>
      <c r="E1015" s="6">
        <v>171.702414</v>
      </c>
    </row>
    <row r="1016" spans="1:5" x14ac:dyDescent="0.35">
      <c r="A1016" s="4">
        <v>45425</v>
      </c>
      <c r="B1016" s="6">
        <v>185.65600000000001</v>
      </c>
      <c r="C1016" s="10">
        <f t="shared" si="15"/>
        <v>1.7645562737342413E-2</v>
      </c>
      <c r="D1016" s="6">
        <v>173.240025</v>
      </c>
      <c r="E1016" s="6">
        <v>171.83922000000001</v>
      </c>
    </row>
    <row r="1017" spans="1:5" x14ac:dyDescent="0.35">
      <c r="A1017" s="4">
        <v>45426</v>
      </c>
      <c r="B1017" s="6">
        <v>186.8022</v>
      </c>
      <c r="C1017" s="10">
        <f t="shared" si="15"/>
        <v>6.1737837721376199E-3</v>
      </c>
      <c r="D1017" s="6">
        <v>174.150935</v>
      </c>
      <c r="E1017" s="6">
        <v>172.08972199999999</v>
      </c>
    </row>
    <row r="1018" spans="1:5" x14ac:dyDescent="0.35">
      <c r="A1018" s="4">
        <v>45427</v>
      </c>
      <c r="B1018" s="6">
        <v>189.08449999999999</v>
      </c>
      <c r="C1018" s="10">
        <f t="shared" si="15"/>
        <v>1.2217736193685047E-2</v>
      </c>
      <c r="D1018" s="6">
        <v>175.24464</v>
      </c>
      <c r="E1018" s="6">
        <v>172.48500200000001</v>
      </c>
    </row>
    <row r="1019" spans="1:5" x14ac:dyDescent="0.35">
      <c r="A1019" s="4">
        <v>45428</v>
      </c>
      <c r="B1019" s="6">
        <v>189.20410000000001</v>
      </c>
      <c r="C1019" s="10">
        <f t="shared" si="15"/>
        <v>6.3252143882763789E-4</v>
      </c>
      <c r="D1019" s="6">
        <v>176.39209500000001</v>
      </c>
      <c r="E1019" s="6">
        <v>172.90258</v>
      </c>
    </row>
    <row r="1020" spans="1:5" x14ac:dyDescent="0.35">
      <c r="A1020" s="4">
        <v>45429</v>
      </c>
      <c r="B1020" s="6">
        <v>189.23400000000001</v>
      </c>
      <c r="C1020" s="10">
        <f t="shared" si="15"/>
        <v>1.5803040208961505E-4</v>
      </c>
      <c r="D1020" s="6">
        <v>177.64257000000001</v>
      </c>
      <c r="E1020" s="6">
        <v>173.32314600000001</v>
      </c>
    </row>
    <row r="1021" spans="1:5" x14ac:dyDescent="0.35">
      <c r="A1021" s="4">
        <v>45432</v>
      </c>
      <c r="B1021" s="6">
        <v>190.40010000000001</v>
      </c>
      <c r="C1021" s="10">
        <f t="shared" si="15"/>
        <v>6.1622118646755819E-3</v>
      </c>
      <c r="D1021" s="6">
        <v>178.90954500000001</v>
      </c>
      <c r="E1021" s="6">
        <v>173.732596</v>
      </c>
    </row>
    <row r="1022" spans="1:5" x14ac:dyDescent="0.35">
      <c r="A1022" s="4">
        <v>45433</v>
      </c>
      <c r="B1022" s="6">
        <v>191.70570000000001</v>
      </c>
      <c r="C1022" s="10">
        <f t="shared" si="15"/>
        <v>6.8571392557041921E-3</v>
      </c>
      <c r="D1022" s="6">
        <v>180.18905000000001</v>
      </c>
      <c r="E1022" s="6">
        <v>174.127948</v>
      </c>
    </row>
    <row r="1023" spans="1:5" x14ac:dyDescent="0.35">
      <c r="A1023" s="4">
        <v>45434</v>
      </c>
      <c r="B1023" s="6">
        <v>190.26050000000001</v>
      </c>
      <c r="C1023" s="10">
        <f t="shared" si="15"/>
        <v>-7.5386386528935034E-3</v>
      </c>
      <c r="D1023" s="6">
        <v>181.29078999999999</v>
      </c>
      <c r="E1023" s="6">
        <v>174.48483999999999</v>
      </c>
    </row>
    <row r="1024" spans="1:5" x14ac:dyDescent="0.35">
      <c r="A1024" s="4">
        <v>45435</v>
      </c>
      <c r="B1024" s="6">
        <v>186.25399999999999</v>
      </c>
      <c r="C1024" s="10">
        <f t="shared" si="15"/>
        <v>-2.1057970519366975E-2</v>
      </c>
      <c r="D1024" s="6">
        <v>182.14891</v>
      </c>
      <c r="E1024" s="6">
        <v>174.803404</v>
      </c>
    </row>
    <row r="1025" spans="1:5" x14ac:dyDescent="0.35">
      <c r="A1025" s="4">
        <v>45436</v>
      </c>
      <c r="B1025" s="6">
        <v>189.34360000000001</v>
      </c>
      <c r="C1025" s="10">
        <f t="shared" si="15"/>
        <v>1.6588100121339711E-2</v>
      </c>
      <c r="D1025" s="6">
        <v>183.19087500000001</v>
      </c>
      <c r="E1025" s="6">
        <v>175.146536</v>
      </c>
    </row>
    <row r="1026" spans="1:5" x14ac:dyDescent="0.35">
      <c r="A1026" s="4">
        <v>45440</v>
      </c>
      <c r="B1026" s="6">
        <v>189.3536</v>
      </c>
      <c r="C1026" s="10">
        <f t="shared" ref="C1026:C1089" si="16">(B1026/B1025)-1</f>
        <v>5.2814037548643E-5</v>
      </c>
      <c r="D1026" s="6">
        <v>184.024325</v>
      </c>
      <c r="E1026" s="6">
        <v>175.497434</v>
      </c>
    </row>
    <row r="1027" spans="1:5" x14ac:dyDescent="0.35">
      <c r="A1027" s="4">
        <v>45441</v>
      </c>
      <c r="B1027" s="6">
        <v>189.65260000000001</v>
      </c>
      <c r="C1027" s="10">
        <f t="shared" si="16"/>
        <v>1.5790563263651247E-3</v>
      </c>
      <c r="D1027" s="6">
        <v>185.03048000000001</v>
      </c>
      <c r="E1027" s="6">
        <v>175.832414</v>
      </c>
    </row>
    <row r="1028" spans="1:5" x14ac:dyDescent="0.35">
      <c r="A1028" s="4">
        <v>45442</v>
      </c>
      <c r="B1028" s="6">
        <v>190.64920000000001</v>
      </c>
      <c r="C1028" s="10">
        <f t="shared" si="16"/>
        <v>5.2548712751632198E-3</v>
      </c>
      <c r="D1028" s="6">
        <v>186.13772499999999</v>
      </c>
      <c r="E1028" s="6">
        <v>176.14034799999999</v>
      </c>
    </row>
    <row r="1029" spans="1:5" x14ac:dyDescent="0.35">
      <c r="A1029" s="4">
        <v>45443</v>
      </c>
      <c r="B1029" s="6">
        <v>191.60599999999999</v>
      </c>
      <c r="C1029" s="10">
        <f t="shared" si="16"/>
        <v>5.0186415678639129E-3</v>
      </c>
      <c r="D1029" s="6">
        <v>187.10718499999999</v>
      </c>
      <c r="E1029" s="6">
        <v>176.415862</v>
      </c>
    </row>
    <row r="1030" spans="1:5" x14ac:dyDescent="0.35">
      <c r="A1030" s="4">
        <v>45446</v>
      </c>
      <c r="B1030" s="6">
        <v>193.3801</v>
      </c>
      <c r="C1030" s="10">
        <f t="shared" si="16"/>
        <v>9.2591046209409278E-3</v>
      </c>
      <c r="D1030" s="6">
        <v>187.65028000000001</v>
      </c>
      <c r="E1030" s="6">
        <v>176.87217200000001</v>
      </c>
    </row>
    <row r="1031" spans="1:5" x14ac:dyDescent="0.35">
      <c r="A1031" s="4">
        <v>45447</v>
      </c>
      <c r="B1031" s="6">
        <v>193.69900000000001</v>
      </c>
      <c r="C1031" s="10">
        <f t="shared" si="16"/>
        <v>1.6490838509237715E-3</v>
      </c>
      <c r="D1031" s="6">
        <v>188.29243</v>
      </c>
      <c r="E1031" s="6">
        <v>177.316744</v>
      </c>
    </row>
    <row r="1032" spans="1:5" x14ac:dyDescent="0.35">
      <c r="A1032" s="4">
        <v>45448</v>
      </c>
      <c r="B1032" s="6">
        <v>195.2139</v>
      </c>
      <c r="C1032" s="10">
        <f t="shared" si="16"/>
        <v>7.8208973716951125E-3</v>
      </c>
      <c r="D1032" s="6">
        <v>188.97598500000001</v>
      </c>
      <c r="E1032" s="6">
        <v>177.82007999999999</v>
      </c>
    </row>
    <row r="1033" spans="1:5" x14ac:dyDescent="0.35">
      <c r="A1033" s="4">
        <v>45449</v>
      </c>
      <c r="B1033" s="6">
        <v>193.82859999999999</v>
      </c>
      <c r="C1033" s="10">
        <f t="shared" si="16"/>
        <v>-7.0963184486351194E-3</v>
      </c>
      <c r="D1033" s="6">
        <v>189.57335499999999</v>
      </c>
      <c r="E1033" s="6">
        <v>178.31840399999999</v>
      </c>
    </row>
    <row r="1034" spans="1:5" x14ac:dyDescent="0.35">
      <c r="A1034" s="4">
        <v>45450</v>
      </c>
      <c r="B1034" s="6">
        <v>196.23050000000001</v>
      </c>
      <c r="C1034" s="10">
        <f t="shared" si="16"/>
        <v>1.2391876121480516E-2</v>
      </c>
      <c r="D1034" s="6">
        <v>190.19974999999999</v>
      </c>
      <c r="E1034" s="6">
        <v>178.793104</v>
      </c>
    </row>
    <row r="1035" spans="1:5" x14ac:dyDescent="0.35">
      <c r="A1035" s="4">
        <v>45453</v>
      </c>
      <c r="B1035" s="6">
        <v>192.47309999999999</v>
      </c>
      <c r="C1035" s="10">
        <f t="shared" si="16"/>
        <v>-1.9147889854023825E-2</v>
      </c>
      <c r="D1035" s="6">
        <v>190.70156499999999</v>
      </c>
      <c r="E1035" s="6">
        <v>179.229084</v>
      </c>
    </row>
    <row r="1036" spans="1:5" x14ac:dyDescent="0.35">
      <c r="A1036" s="4">
        <v>45454</v>
      </c>
      <c r="B1036" s="6">
        <v>206.45609999999999</v>
      </c>
      <c r="C1036" s="10">
        <f t="shared" si="16"/>
        <v>7.2649113044887859E-2</v>
      </c>
      <c r="D1036" s="6">
        <v>191.74157</v>
      </c>
      <c r="E1036" s="6">
        <v>179.97358800000001</v>
      </c>
    </row>
    <row r="1037" spans="1:5" x14ac:dyDescent="0.35">
      <c r="A1037" s="4">
        <v>45455</v>
      </c>
      <c r="B1037" s="6">
        <v>212.3563</v>
      </c>
      <c r="C1037" s="10">
        <f t="shared" si="16"/>
        <v>2.857847261475932E-2</v>
      </c>
      <c r="D1037" s="6">
        <v>193.01927499999999</v>
      </c>
      <c r="E1037" s="6">
        <v>180.85978399999999</v>
      </c>
    </row>
    <row r="1038" spans="1:5" x14ac:dyDescent="0.35">
      <c r="A1038" s="4">
        <v>45456</v>
      </c>
      <c r="B1038" s="6">
        <v>213.5224</v>
      </c>
      <c r="C1038" s="10">
        <f t="shared" si="16"/>
        <v>5.4912427839437505E-3</v>
      </c>
      <c r="D1038" s="6">
        <v>194.24117000000001</v>
      </c>
      <c r="E1038" s="6">
        <v>181.75317799999999</v>
      </c>
    </row>
    <row r="1039" spans="1:5" x14ac:dyDescent="0.35">
      <c r="A1039" s="4">
        <v>45457</v>
      </c>
      <c r="B1039" s="6">
        <v>211.7782</v>
      </c>
      <c r="C1039" s="10">
        <f t="shared" si="16"/>
        <v>-8.1686979914051827E-3</v>
      </c>
      <c r="D1039" s="6">
        <v>195.36987500000001</v>
      </c>
      <c r="E1039" s="6">
        <v>182.62821</v>
      </c>
    </row>
    <row r="1040" spans="1:5" x14ac:dyDescent="0.35">
      <c r="A1040" s="4">
        <v>45460</v>
      </c>
      <c r="B1040" s="6">
        <v>215.9442</v>
      </c>
      <c r="C1040" s="10">
        <f t="shared" si="16"/>
        <v>1.967152426453711E-2</v>
      </c>
      <c r="D1040" s="6">
        <v>196.70538500000001</v>
      </c>
      <c r="E1040" s="6">
        <v>183.57143199999999</v>
      </c>
    </row>
    <row r="1041" spans="1:5" x14ac:dyDescent="0.35">
      <c r="A1041" s="4">
        <v>45461</v>
      </c>
      <c r="B1041" s="6">
        <v>213.57220000000001</v>
      </c>
      <c r="C1041" s="10">
        <f t="shared" si="16"/>
        <v>-1.0984319097248174E-2</v>
      </c>
      <c r="D1041" s="6">
        <v>197.86399</v>
      </c>
      <c r="E1041" s="6">
        <v>184.48970800000001</v>
      </c>
    </row>
    <row r="1042" spans="1:5" x14ac:dyDescent="0.35">
      <c r="A1042" s="4">
        <v>45463</v>
      </c>
      <c r="B1042" s="6">
        <v>208.9776</v>
      </c>
      <c r="C1042" s="10">
        <f t="shared" si="16"/>
        <v>-2.1513099551346171E-2</v>
      </c>
      <c r="D1042" s="6">
        <v>198.727585</v>
      </c>
      <c r="E1042" s="6">
        <v>185.291808</v>
      </c>
    </row>
    <row r="1043" spans="1:5" x14ac:dyDescent="0.35">
      <c r="A1043" s="4">
        <v>45464</v>
      </c>
      <c r="B1043" s="6">
        <v>206.79499999999999</v>
      </c>
      <c r="C1043" s="10">
        <f t="shared" si="16"/>
        <v>-1.0444181577355716E-2</v>
      </c>
      <c r="D1043" s="6">
        <v>199.55430999999999</v>
      </c>
      <c r="E1043" s="6">
        <v>186.08787799999999</v>
      </c>
    </row>
    <row r="1044" spans="1:5" x14ac:dyDescent="0.35">
      <c r="A1044" s="4">
        <v>45467</v>
      </c>
      <c r="B1044" s="6">
        <v>207.44280000000001</v>
      </c>
      <c r="C1044" s="10">
        <f t="shared" si="16"/>
        <v>3.1325709035519012E-3</v>
      </c>
      <c r="D1044" s="6">
        <v>200.61375000000001</v>
      </c>
      <c r="E1044" s="6">
        <v>186.752386</v>
      </c>
    </row>
    <row r="1045" spans="1:5" x14ac:dyDescent="0.35">
      <c r="A1045" s="4">
        <v>45468</v>
      </c>
      <c r="B1045" s="6">
        <v>208.36969999999999</v>
      </c>
      <c r="C1045" s="10">
        <f t="shared" si="16"/>
        <v>4.4682196730856383E-3</v>
      </c>
      <c r="D1045" s="6">
        <v>201.565055</v>
      </c>
      <c r="E1045" s="6">
        <v>187.40537399999999</v>
      </c>
    </row>
    <row r="1046" spans="1:5" x14ac:dyDescent="0.35">
      <c r="A1046" s="4">
        <v>45469</v>
      </c>
      <c r="B1046" s="6">
        <v>212.53569999999999</v>
      </c>
      <c r="C1046" s="10">
        <f t="shared" si="16"/>
        <v>1.9993309967812012E-2</v>
      </c>
      <c r="D1046" s="6">
        <v>202.72416000000001</v>
      </c>
      <c r="E1046" s="6">
        <v>188.21852000000001</v>
      </c>
    </row>
    <row r="1047" spans="1:5" x14ac:dyDescent="0.35">
      <c r="A1047" s="4">
        <v>45470</v>
      </c>
      <c r="B1047" s="6">
        <v>213.3828</v>
      </c>
      <c r="C1047" s="10">
        <f t="shared" si="16"/>
        <v>3.9856833463742802E-3</v>
      </c>
      <c r="D1047" s="6">
        <v>203.91067000000001</v>
      </c>
      <c r="E1047" s="6">
        <v>189.114496</v>
      </c>
    </row>
    <row r="1048" spans="1:5" x14ac:dyDescent="0.35">
      <c r="A1048" s="4">
        <v>45471</v>
      </c>
      <c r="B1048" s="6">
        <v>209.9145</v>
      </c>
      <c r="C1048" s="10">
        <f t="shared" si="16"/>
        <v>-1.6253887379863774E-2</v>
      </c>
      <c r="D1048" s="6">
        <v>204.87393499999999</v>
      </c>
      <c r="E1048" s="6">
        <v>189.96857800000001</v>
      </c>
    </row>
    <row r="1049" spans="1:5" x14ac:dyDescent="0.35">
      <c r="A1049" s="4">
        <v>45474</v>
      </c>
      <c r="B1049" s="6">
        <v>216.024</v>
      </c>
      <c r="C1049" s="10">
        <f t="shared" si="16"/>
        <v>2.9104706916387446E-2</v>
      </c>
      <c r="D1049" s="6">
        <v>206.09483499999999</v>
      </c>
      <c r="E1049" s="6">
        <v>190.96395799999999</v>
      </c>
    </row>
    <row r="1050" spans="1:5" x14ac:dyDescent="0.35">
      <c r="A1050" s="4">
        <v>45475</v>
      </c>
      <c r="B1050" s="6">
        <v>219.53219999999999</v>
      </c>
      <c r="C1050" s="10">
        <f t="shared" si="16"/>
        <v>1.6239862237529046E-2</v>
      </c>
      <c r="D1050" s="6">
        <v>207.40244000000001</v>
      </c>
      <c r="E1050" s="6">
        <v>192.07011199999999</v>
      </c>
    </row>
    <row r="1051" spans="1:5" x14ac:dyDescent="0.35">
      <c r="A1051" s="4">
        <v>45476</v>
      </c>
      <c r="B1051" s="6">
        <v>220.80789999999999</v>
      </c>
      <c r="C1051" s="10">
        <f t="shared" si="16"/>
        <v>5.8109926470923945E-3</v>
      </c>
      <c r="D1051" s="6">
        <v>208.75788499999999</v>
      </c>
      <c r="E1051" s="6">
        <v>193.185058</v>
      </c>
    </row>
    <row r="1052" spans="1:5" x14ac:dyDescent="0.35">
      <c r="A1052" s="4">
        <v>45478</v>
      </c>
      <c r="B1052" s="6">
        <v>225.58179999999999</v>
      </c>
      <c r="C1052" s="10">
        <f t="shared" si="16"/>
        <v>2.162015036599696E-2</v>
      </c>
      <c r="D1052" s="6">
        <v>210.27628000000001</v>
      </c>
      <c r="E1052" s="6">
        <v>194.374382</v>
      </c>
    </row>
    <row r="1053" spans="1:5" x14ac:dyDescent="0.35">
      <c r="A1053" s="4">
        <v>45481</v>
      </c>
      <c r="B1053" s="6">
        <v>227.05690000000001</v>
      </c>
      <c r="C1053" s="10">
        <f t="shared" si="16"/>
        <v>6.5390913628671221E-3</v>
      </c>
      <c r="D1053" s="6">
        <v>211.93769499999999</v>
      </c>
      <c r="E1053" s="6">
        <v>195.551006</v>
      </c>
    </row>
    <row r="1054" spans="1:5" x14ac:dyDescent="0.35">
      <c r="A1054" s="4">
        <v>45482</v>
      </c>
      <c r="B1054" s="6">
        <v>227.91399999999999</v>
      </c>
      <c r="C1054" s="10">
        <f t="shared" si="16"/>
        <v>3.7748247245512623E-3</v>
      </c>
      <c r="D1054" s="6">
        <v>213.52187000000001</v>
      </c>
      <c r="E1054" s="6">
        <v>196.72745399999999</v>
      </c>
    </row>
    <row r="1055" spans="1:5" x14ac:dyDescent="0.35">
      <c r="A1055" s="4">
        <v>45483</v>
      </c>
      <c r="B1055" s="6">
        <v>232.1996</v>
      </c>
      <c r="C1055" s="10">
        <f t="shared" si="16"/>
        <v>1.8803583807927682E-2</v>
      </c>
      <c r="D1055" s="6">
        <v>215.508195</v>
      </c>
      <c r="E1055" s="6">
        <v>198.00136000000001</v>
      </c>
    </row>
    <row r="1056" spans="1:5" x14ac:dyDescent="0.35">
      <c r="A1056" s="4">
        <v>45484</v>
      </c>
      <c r="B1056" s="6">
        <v>226.80770000000001</v>
      </c>
      <c r="C1056" s="10">
        <f t="shared" si="16"/>
        <v>-2.3220970234229532E-2</v>
      </c>
      <c r="D1056" s="6">
        <v>216.52577500000001</v>
      </c>
      <c r="E1056" s="6">
        <v>199.083822</v>
      </c>
    </row>
    <row r="1057" spans="1:5" x14ac:dyDescent="0.35">
      <c r="A1057" s="4">
        <v>45485</v>
      </c>
      <c r="B1057" s="6">
        <v>229.76779999999999</v>
      </c>
      <c r="C1057" s="10">
        <f t="shared" si="16"/>
        <v>1.3051144207185228E-2</v>
      </c>
      <c r="D1057" s="6">
        <v>217.39635000000001</v>
      </c>
      <c r="E1057" s="6">
        <v>200.288588</v>
      </c>
    </row>
    <row r="1058" spans="1:5" x14ac:dyDescent="0.35">
      <c r="A1058" s="4">
        <v>45488</v>
      </c>
      <c r="B1058" s="6">
        <v>233.6148</v>
      </c>
      <c r="C1058" s="10">
        <f t="shared" si="16"/>
        <v>1.6742990096958899E-2</v>
      </c>
      <c r="D1058" s="6">
        <v>218.40097</v>
      </c>
      <c r="E1058" s="6">
        <v>201.59079800000001</v>
      </c>
    </row>
    <row r="1059" spans="1:5" x14ac:dyDescent="0.35">
      <c r="A1059" s="4">
        <v>45489</v>
      </c>
      <c r="B1059" s="6">
        <v>234.0334</v>
      </c>
      <c r="C1059" s="10">
        <f t="shared" si="16"/>
        <v>1.7918385307780227E-3</v>
      </c>
      <c r="D1059" s="6">
        <v>219.51373000000001</v>
      </c>
      <c r="E1059" s="6">
        <v>202.82713000000001</v>
      </c>
    </row>
    <row r="1060" spans="1:5" x14ac:dyDescent="0.35">
      <c r="A1060" s="4">
        <v>45490</v>
      </c>
      <c r="B1060" s="6">
        <v>228.11330000000001</v>
      </c>
      <c r="C1060" s="10">
        <f t="shared" si="16"/>
        <v>-2.529596202935136E-2</v>
      </c>
      <c r="D1060" s="6">
        <v>220.122185</v>
      </c>
      <c r="E1060" s="6">
        <v>203.73903200000001</v>
      </c>
    </row>
    <row r="1061" spans="1:5" x14ac:dyDescent="0.35">
      <c r="A1061" s="4">
        <v>45491</v>
      </c>
      <c r="B1061" s="6">
        <v>223.42910000000001</v>
      </c>
      <c r="C1061" s="10">
        <f t="shared" si="16"/>
        <v>-2.0534532620412715E-2</v>
      </c>
      <c r="D1061" s="6">
        <v>220.61502999999999</v>
      </c>
      <c r="E1061" s="6">
        <v>204.59049400000001</v>
      </c>
    </row>
    <row r="1062" spans="1:5" x14ac:dyDescent="0.35">
      <c r="A1062" s="4">
        <v>45492</v>
      </c>
      <c r="B1062" s="6">
        <v>223.55860000000001</v>
      </c>
      <c r="C1062" s="10">
        <f t="shared" si="16"/>
        <v>5.7960220938091389E-4</v>
      </c>
      <c r="D1062" s="6">
        <v>221.34407999999999</v>
      </c>
      <c r="E1062" s="6">
        <v>205.43081000000001</v>
      </c>
    </row>
    <row r="1063" spans="1:5" x14ac:dyDescent="0.35">
      <c r="A1063" s="4">
        <v>45495</v>
      </c>
      <c r="B1063" s="6">
        <v>223.2098</v>
      </c>
      <c r="C1063" s="10">
        <f t="shared" si="16"/>
        <v>-1.5602173210961245E-3</v>
      </c>
      <c r="D1063" s="6">
        <v>222.16481999999999</v>
      </c>
      <c r="E1063" s="6">
        <v>206.25738200000001</v>
      </c>
    </row>
    <row r="1064" spans="1:5" x14ac:dyDescent="0.35">
      <c r="A1064" s="4">
        <v>45496</v>
      </c>
      <c r="B1064" s="6">
        <v>224.25630000000001</v>
      </c>
      <c r="C1064" s="10">
        <f t="shared" si="16"/>
        <v>4.6884142183720723E-3</v>
      </c>
      <c r="D1064" s="6">
        <v>223.005495</v>
      </c>
      <c r="E1064" s="6">
        <v>207.068456</v>
      </c>
    </row>
    <row r="1065" spans="1:5" x14ac:dyDescent="0.35">
      <c r="A1065" s="4">
        <v>45497</v>
      </c>
      <c r="B1065" s="6">
        <v>217.80799999999999</v>
      </c>
      <c r="C1065" s="10">
        <f t="shared" si="16"/>
        <v>-2.8754153172062535E-2</v>
      </c>
      <c r="D1065" s="6">
        <v>223.47740999999999</v>
      </c>
      <c r="E1065" s="6">
        <v>207.77588</v>
      </c>
    </row>
    <row r="1066" spans="1:5" x14ac:dyDescent="0.35">
      <c r="A1066" s="4">
        <v>45498</v>
      </c>
      <c r="B1066" s="6">
        <v>216.76150000000001</v>
      </c>
      <c r="C1066" s="10">
        <f t="shared" si="16"/>
        <v>-4.8046903694995979E-3</v>
      </c>
      <c r="D1066" s="6">
        <v>223.68870000000001</v>
      </c>
      <c r="E1066" s="6">
        <v>208.39798999999999</v>
      </c>
    </row>
    <row r="1067" spans="1:5" x14ac:dyDescent="0.35">
      <c r="A1067" s="4">
        <v>45499</v>
      </c>
      <c r="B1067" s="6">
        <v>217.22989999999999</v>
      </c>
      <c r="C1067" s="10">
        <f t="shared" si="16"/>
        <v>2.1609003443876507E-3</v>
      </c>
      <c r="D1067" s="6">
        <v>223.881055</v>
      </c>
      <c r="E1067" s="6">
        <v>209.00654399999999</v>
      </c>
    </row>
    <row r="1068" spans="1:5" x14ac:dyDescent="0.35">
      <c r="A1068" s="4">
        <v>45502</v>
      </c>
      <c r="B1068" s="6">
        <v>217.50899999999999</v>
      </c>
      <c r="C1068" s="10">
        <f t="shared" si="16"/>
        <v>1.284813922945327E-3</v>
      </c>
      <c r="D1068" s="6">
        <v>224.26078000000001</v>
      </c>
      <c r="E1068" s="6">
        <v>209.57503399999999</v>
      </c>
    </row>
    <row r="1069" spans="1:5" x14ac:dyDescent="0.35">
      <c r="A1069" s="4">
        <v>45503</v>
      </c>
      <c r="B1069" s="6">
        <v>218.06710000000001</v>
      </c>
      <c r="C1069" s="10">
        <f t="shared" si="16"/>
        <v>2.5658708375286832E-3</v>
      </c>
      <c r="D1069" s="6">
        <v>224.36293499999999</v>
      </c>
      <c r="E1069" s="6">
        <v>210.15229400000001</v>
      </c>
    </row>
    <row r="1070" spans="1:5" x14ac:dyDescent="0.35">
      <c r="A1070" s="4">
        <v>45504</v>
      </c>
      <c r="B1070" s="6">
        <v>221.33609999999999</v>
      </c>
      <c r="C1070" s="10">
        <f t="shared" si="16"/>
        <v>1.499079870370168E-2</v>
      </c>
      <c r="D1070" s="6">
        <v>224.45312999999999</v>
      </c>
      <c r="E1070" s="6">
        <v>210.79433599999999</v>
      </c>
    </row>
    <row r="1071" spans="1:5" x14ac:dyDescent="0.35">
      <c r="A1071" s="4">
        <v>45505</v>
      </c>
      <c r="B1071" s="6">
        <v>217.62860000000001</v>
      </c>
      <c r="C1071" s="10">
        <f t="shared" si="16"/>
        <v>-1.6750543630252746E-2</v>
      </c>
      <c r="D1071" s="6">
        <v>224.29416499999999</v>
      </c>
      <c r="E1071" s="6">
        <v>211.33890600000001</v>
      </c>
    </row>
    <row r="1072" spans="1:5" x14ac:dyDescent="0.35">
      <c r="A1072" s="4">
        <v>45506</v>
      </c>
      <c r="B1072" s="6">
        <v>219.12360000000001</v>
      </c>
      <c r="C1072" s="10">
        <f t="shared" si="16"/>
        <v>6.8695015269133464E-3</v>
      </c>
      <c r="D1072" s="6">
        <v>223.97125500000001</v>
      </c>
      <c r="E1072" s="6">
        <v>211.88726399999999</v>
      </c>
    </row>
    <row r="1073" spans="1:5" x14ac:dyDescent="0.35">
      <c r="A1073" s="4">
        <v>45509</v>
      </c>
      <c r="B1073" s="6">
        <v>208.56899999999999</v>
      </c>
      <c r="C1073" s="10">
        <f t="shared" si="16"/>
        <v>-4.8167335695470603E-2</v>
      </c>
      <c r="D1073" s="6">
        <v>223.04686000000001</v>
      </c>
      <c r="E1073" s="6">
        <v>212.253434</v>
      </c>
    </row>
    <row r="1074" spans="1:5" x14ac:dyDescent="0.35">
      <c r="A1074" s="4">
        <v>45510</v>
      </c>
      <c r="B1074" s="6">
        <v>206.5359</v>
      </c>
      <c r="C1074" s="10">
        <f t="shared" si="16"/>
        <v>-9.7478532284279718E-3</v>
      </c>
      <c r="D1074" s="6">
        <v>221.97795500000001</v>
      </c>
      <c r="E1074" s="6">
        <v>212.65907200000001</v>
      </c>
    </row>
    <row r="1075" spans="1:5" x14ac:dyDescent="0.35">
      <c r="A1075" s="4">
        <v>45511</v>
      </c>
      <c r="B1075" s="6">
        <v>209.1172</v>
      </c>
      <c r="C1075" s="10">
        <f t="shared" si="16"/>
        <v>1.2498069342908424E-2</v>
      </c>
      <c r="D1075" s="6">
        <v>220.823835</v>
      </c>
      <c r="E1075" s="6">
        <v>213.05454399999999</v>
      </c>
    </row>
    <row r="1076" spans="1:5" x14ac:dyDescent="0.35">
      <c r="A1076" s="4">
        <v>45512</v>
      </c>
      <c r="B1076" s="6">
        <v>212.59549999999999</v>
      </c>
      <c r="C1076" s="10">
        <f t="shared" si="16"/>
        <v>1.6633256374894101E-2</v>
      </c>
      <c r="D1076" s="6">
        <v>220.113225</v>
      </c>
      <c r="E1076" s="6">
        <v>213.51938200000001</v>
      </c>
    </row>
    <row r="1077" spans="1:5" x14ac:dyDescent="0.35">
      <c r="A1077" s="4">
        <v>45513</v>
      </c>
      <c r="B1077" s="6">
        <v>215.51570000000001</v>
      </c>
      <c r="C1077" s="10">
        <f t="shared" si="16"/>
        <v>1.3735944551978019E-2</v>
      </c>
      <c r="D1077" s="6">
        <v>219.40062</v>
      </c>
      <c r="E1077" s="6">
        <v>214.036644</v>
      </c>
    </row>
    <row r="1078" spans="1:5" x14ac:dyDescent="0.35">
      <c r="A1078" s="4">
        <v>45516</v>
      </c>
      <c r="B1078" s="6">
        <v>217.0523</v>
      </c>
      <c r="C1078" s="10">
        <f t="shared" si="16"/>
        <v>7.1298749928658811E-3</v>
      </c>
      <c r="D1078" s="6">
        <v>218.572495</v>
      </c>
      <c r="E1078" s="6">
        <v>214.564706</v>
      </c>
    </row>
    <row r="1079" spans="1:5" x14ac:dyDescent="0.35">
      <c r="A1079" s="4">
        <v>45517</v>
      </c>
      <c r="B1079" s="6">
        <v>220.7841</v>
      </c>
      <c r="C1079" s="10">
        <f t="shared" si="16"/>
        <v>1.7193091250357506E-2</v>
      </c>
      <c r="D1079" s="6">
        <v>217.91003000000001</v>
      </c>
      <c r="E1079" s="6">
        <v>215.148268</v>
      </c>
    </row>
    <row r="1080" spans="1:5" x14ac:dyDescent="0.35">
      <c r="A1080" s="4">
        <v>45518</v>
      </c>
      <c r="B1080" s="6">
        <v>221.23310000000001</v>
      </c>
      <c r="C1080" s="10">
        <f t="shared" si="16"/>
        <v>2.0336609384461468E-3</v>
      </c>
      <c r="D1080" s="6">
        <v>217.56602000000001</v>
      </c>
      <c r="E1080" s="6">
        <v>215.70532800000001</v>
      </c>
    </row>
    <row r="1081" spans="1:5" x14ac:dyDescent="0.35">
      <c r="A1081" s="4">
        <v>45519</v>
      </c>
      <c r="B1081" s="6">
        <v>224.22649999999999</v>
      </c>
      <c r="C1081" s="10">
        <f t="shared" si="16"/>
        <v>1.3530525043494723E-2</v>
      </c>
      <c r="D1081" s="6">
        <v>217.60588999999999</v>
      </c>
      <c r="E1081" s="6">
        <v>216.315878</v>
      </c>
    </row>
    <row r="1082" spans="1:5" x14ac:dyDescent="0.35">
      <c r="A1082" s="4">
        <v>45520</v>
      </c>
      <c r="B1082" s="6">
        <v>225.55359999999999</v>
      </c>
      <c r="C1082" s="10">
        <f t="shared" si="16"/>
        <v>5.9185689470244718E-3</v>
      </c>
      <c r="D1082" s="6">
        <v>217.70563999999999</v>
      </c>
      <c r="E1082" s="6">
        <v>216.92267200000001</v>
      </c>
    </row>
    <row r="1083" spans="1:5" x14ac:dyDescent="0.35">
      <c r="A1083" s="4">
        <v>45523</v>
      </c>
      <c r="B1083" s="6">
        <v>225.3939</v>
      </c>
      <c r="C1083" s="10">
        <f t="shared" si="16"/>
        <v>-7.0803569528476995E-4</v>
      </c>
      <c r="D1083" s="6">
        <v>217.81484499999999</v>
      </c>
      <c r="E1083" s="6">
        <v>217.553978</v>
      </c>
    </row>
    <row r="1084" spans="1:5" x14ac:dyDescent="0.35">
      <c r="A1084" s="4">
        <v>45524</v>
      </c>
      <c r="B1084" s="6">
        <v>226.01259999999999</v>
      </c>
      <c r="C1084" s="10">
        <f t="shared" si="16"/>
        <v>2.7449722463650517E-3</v>
      </c>
      <c r="D1084" s="6">
        <v>217.90266</v>
      </c>
      <c r="E1084" s="6">
        <v>218.14962</v>
      </c>
    </row>
    <row r="1085" spans="1:5" x14ac:dyDescent="0.35">
      <c r="A1085" s="4">
        <v>45525</v>
      </c>
      <c r="B1085" s="6">
        <v>225.90280000000001</v>
      </c>
      <c r="C1085" s="10">
        <f t="shared" si="16"/>
        <v>-4.8581362278021789E-4</v>
      </c>
      <c r="D1085" s="6">
        <v>218.3074</v>
      </c>
      <c r="E1085" s="6">
        <v>218.81821400000001</v>
      </c>
    </row>
    <row r="1086" spans="1:5" x14ac:dyDescent="0.35">
      <c r="A1086" s="4">
        <v>45526</v>
      </c>
      <c r="B1086" s="6">
        <v>224.0369</v>
      </c>
      <c r="C1086" s="10">
        <f t="shared" si="16"/>
        <v>-8.2597471124750133E-3</v>
      </c>
      <c r="D1086" s="6">
        <v>218.67116999999999</v>
      </c>
      <c r="E1086" s="6">
        <v>219.16982999999999</v>
      </c>
    </row>
    <row r="1087" spans="1:5" x14ac:dyDescent="0.35">
      <c r="A1087" s="4">
        <v>45527</v>
      </c>
      <c r="B1087" s="6">
        <v>226.34180000000001</v>
      </c>
      <c r="C1087" s="10">
        <f t="shared" si="16"/>
        <v>1.0288037372415015E-2</v>
      </c>
      <c r="D1087" s="6">
        <v>219.12676500000001</v>
      </c>
      <c r="E1087" s="6">
        <v>219.44954000000001</v>
      </c>
    </row>
    <row r="1088" spans="1:5" x14ac:dyDescent="0.35">
      <c r="A1088" s="4">
        <v>45530</v>
      </c>
      <c r="B1088" s="6">
        <v>226.68109999999999</v>
      </c>
      <c r="C1088" s="10">
        <f t="shared" si="16"/>
        <v>1.4990602707938283E-3</v>
      </c>
      <c r="D1088" s="6">
        <v>219.58537000000001</v>
      </c>
      <c r="E1088" s="6">
        <v>219.71271400000001</v>
      </c>
    </row>
    <row r="1089" spans="1:5" x14ac:dyDescent="0.35">
      <c r="A1089" s="4">
        <v>45531</v>
      </c>
      <c r="B1089" s="6">
        <v>227.5292</v>
      </c>
      <c r="C1089" s="10">
        <f t="shared" si="16"/>
        <v>3.7413794092229224E-3</v>
      </c>
      <c r="D1089" s="6">
        <v>220.05847499999999</v>
      </c>
      <c r="E1089" s="6">
        <v>220.02773400000001</v>
      </c>
    </row>
    <row r="1090" spans="1:5" x14ac:dyDescent="0.35">
      <c r="A1090" s="4">
        <v>45532</v>
      </c>
      <c r="B1090" s="6">
        <v>225.99260000000001</v>
      </c>
      <c r="C1090" s="10">
        <f t="shared" ref="C1090:C1153" si="17">(B1090/B1089)-1</f>
        <v>-6.7534189018376711E-3</v>
      </c>
      <c r="D1090" s="6">
        <v>220.29130000000001</v>
      </c>
      <c r="E1090" s="6">
        <v>220.228702</v>
      </c>
    </row>
    <row r="1091" spans="1:5" x14ac:dyDescent="0.35">
      <c r="A1091" s="4">
        <v>45533</v>
      </c>
      <c r="B1091" s="6">
        <v>229.28540000000001</v>
      </c>
      <c r="C1091" s="10">
        <f t="shared" si="17"/>
        <v>1.4570388587944905E-2</v>
      </c>
      <c r="D1091" s="6">
        <v>220.87414000000001</v>
      </c>
      <c r="E1091" s="6">
        <v>220.54296600000001</v>
      </c>
    </row>
    <row r="1092" spans="1:5" x14ac:dyDescent="0.35">
      <c r="A1092" s="4">
        <v>45534</v>
      </c>
      <c r="B1092" s="6">
        <v>228.49709999999999</v>
      </c>
      <c r="C1092" s="10">
        <f t="shared" si="17"/>
        <v>-3.4380732484493581E-3</v>
      </c>
      <c r="D1092" s="6">
        <v>221.342815</v>
      </c>
      <c r="E1092" s="6">
        <v>220.933356</v>
      </c>
    </row>
    <row r="1093" spans="1:5" x14ac:dyDescent="0.35">
      <c r="A1093" s="4">
        <v>45538</v>
      </c>
      <c r="B1093" s="6">
        <v>222.2808</v>
      </c>
      <c r="C1093" s="10">
        <f t="shared" si="17"/>
        <v>-2.7205159277732593E-2</v>
      </c>
      <c r="D1093" s="6">
        <v>222.02840499999999</v>
      </c>
      <c r="E1093" s="6">
        <v>221.24307200000001</v>
      </c>
    </row>
    <row r="1094" spans="1:5" x14ac:dyDescent="0.35">
      <c r="A1094" s="4">
        <v>45539</v>
      </c>
      <c r="B1094" s="6">
        <v>220.36500000000001</v>
      </c>
      <c r="C1094" s="10">
        <f t="shared" si="17"/>
        <v>-8.6188280769188275E-3</v>
      </c>
      <c r="D1094" s="6">
        <v>222.71986000000001</v>
      </c>
      <c r="E1094" s="6">
        <v>221.50151600000001</v>
      </c>
    </row>
    <row r="1095" spans="1:5" x14ac:dyDescent="0.35">
      <c r="A1095" s="4">
        <v>45540</v>
      </c>
      <c r="B1095" s="6">
        <v>221.89160000000001</v>
      </c>
      <c r="C1095" s="10">
        <f t="shared" si="17"/>
        <v>6.9275973952307446E-3</v>
      </c>
      <c r="D1095" s="6">
        <v>223.35857999999999</v>
      </c>
      <c r="E1095" s="6">
        <v>221.77195399999999</v>
      </c>
    </row>
    <row r="1096" spans="1:5" x14ac:dyDescent="0.35">
      <c r="A1096" s="4">
        <v>45541</v>
      </c>
      <c r="B1096" s="6">
        <v>220.33510000000001</v>
      </c>
      <c r="C1096" s="10">
        <f t="shared" si="17"/>
        <v>-7.0146864505010731E-3</v>
      </c>
      <c r="D1096" s="6">
        <v>223.74556000000001</v>
      </c>
      <c r="E1096" s="6">
        <v>221.927942</v>
      </c>
    </row>
    <row r="1097" spans="1:5" x14ac:dyDescent="0.35">
      <c r="A1097" s="4">
        <v>45544</v>
      </c>
      <c r="B1097" s="6">
        <v>220.42490000000001</v>
      </c>
      <c r="C1097" s="10">
        <f t="shared" si="17"/>
        <v>4.0756102863315213E-4</v>
      </c>
      <c r="D1097" s="6">
        <v>223.99101999999999</v>
      </c>
      <c r="E1097" s="6">
        <v>222.06878399999999</v>
      </c>
    </row>
    <row r="1098" spans="1:5" x14ac:dyDescent="0.35">
      <c r="A1098" s="4">
        <v>45545</v>
      </c>
      <c r="B1098" s="6">
        <v>219.6266</v>
      </c>
      <c r="C1098" s="10">
        <f t="shared" si="17"/>
        <v>-3.6216416566368093E-3</v>
      </c>
      <c r="D1098" s="6">
        <v>224.11973499999999</v>
      </c>
      <c r="E1098" s="6">
        <v>222.263026</v>
      </c>
    </row>
    <row r="1099" spans="1:5" x14ac:dyDescent="0.35">
      <c r="A1099" s="4">
        <v>45546</v>
      </c>
      <c r="B1099" s="6">
        <v>222.17099999999999</v>
      </c>
      <c r="C1099" s="10">
        <f t="shared" si="17"/>
        <v>1.1585117649683507E-2</v>
      </c>
      <c r="D1099" s="6">
        <v>224.18907999999999</v>
      </c>
      <c r="E1099" s="6">
        <v>222.385966</v>
      </c>
    </row>
    <row r="1100" spans="1:5" x14ac:dyDescent="0.35">
      <c r="A1100" s="4">
        <v>45547</v>
      </c>
      <c r="B1100" s="6">
        <v>222.2808</v>
      </c>
      <c r="C1100" s="10">
        <f t="shared" si="17"/>
        <v>4.94213916307773E-4</v>
      </c>
      <c r="D1100" s="6">
        <v>224.24146500000001</v>
      </c>
      <c r="E1100" s="6">
        <v>222.44093799999999</v>
      </c>
    </row>
    <row r="1101" spans="1:5" x14ac:dyDescent="0.35">
      <c r="A1101" s="4">
        <v>45548</v>
      </c>
      <c r="B1101" s="6">
        <v>222.01140000000001</v>
      </c>
      <c r="C1101" s="10">
        <f t="shared" si="17"/>
        <v>-1.211980521934386E-3</v>
      </c>
      <c r="D1101" s="6">
        <v>224.13070999999999</v>
      </c>
      <c r="E1101" s="6">
        <v>222.46500800000001</v>
      </c>
    </row>
    <row r="1102" spans="1:5" x14ac:dyDescent="0.35">
      <c r="A1102" s="4">
        <v>45551</v>
      </c>
      <c r="B1102" s="6">
        <v>215.845</v>
      </c>
      <c r="C1102" s="10">
        <f t="shared" si="17"/>
        <v>-2.7775150285075489E-2</v>
      </c>
      <c r="D1102" s="6">
        <v>223.64528000000001</v>
      </c>
      <c r="E1102" s="6">
        <v>222.27027200000001</v>
      </c>
    </row>
    <row r="1103" spans="1:5" x14ac:dyDescent="0.35">
      <c r="A1103" s="4">
        <v>45552</v>
      </c>
      <c r="B1103" s="6">
        <v>216.31389999999999</v>
      </c>
      <c r="C1103" s="10">
        <f t="shared" si="17"/>
        <v>2.1723922259027084E-3</v>
      </c>
      <c r="D1103" s="6">
        <v>223.19128000000001</v>
      </c>
      <c r="E1103" s="6">
        <v>222.05541199999999</v>
      </c>
    </row>
    <row r="1104" spans="1:5" x14ac:dyDescent="0.35">
      <c r="A1104" s="4">
        <v>45553</v>
      </c>
      <c r="B1104" s="6">
        <v>220.2054</v>
      </c>
      <c r="C1104" s="10">
        <f t="shared" si="17"/>
        <v>1.799005981585089E-2</v>
      </c>
      <c r="D1104" s="6">
        <v>222.90092000000001</v>
      </c>
      <c r="E1104" s="6">
        <v>221.90124</v>
      </c>
    </row>
    <row r="1105" spans="1:5" x14ac:dyDescent="0.35">
      <c r="A1105" s="4">
        <v>45554</v>
      </c>
      <c r="B1105" s="6">
        <v>228.3674</v>
      </c>
      <c r="C1105" s="10">
        <f t="shared" si="17"/>
        <v>3.7065394399955709E-2</v>
      </c>
      <c r="D1105" s="6">
        <v>223.02414999999999</v>
      </c>
      <c r="E1105" s="6">
        <v>221.82459600000001</v>
      </c>
    </row>
    <row r="1106" spans="1:5" x14ac:dyDescent="0.35">
      <c r="A1106" s="4">
        <v>45555</v>
      </c>
      <c r="B1106" s="6">
        <v>227.69890000000001</v>
      </c>
      <c r="C1106" s="10">
        <f t="shared" si="17"/>
        <v>-2.9273004815923986E-3</v>
      </c>
      <c r="D1106" s="6">
        <v>223.20724999999999</v>
      </c>
      <c r="E1106" s="6">
        <v>221.84242</v>
      </c>
    </row>
    <row r="1107" spans="1:5" x14ac:dyDescent="0.35">
      <c r="A1107" s="4">
        <v>45558</v>
      </c>
      <c r="B1107" s="6">
        <v>225.9727</v>
      </c>
      <c r="C1107" s="10">
        <f t="shared" si="17"/>
        <v>-7.5810642914831972E-3</v>
      </c>
      <c r="D1107" s="6">
        <v>223.188795</v>
      </c>
      <c r="E1107" s="6">
        <v>221.76651799999999</v>
      </c>
    </row>
    <row r="1108" spans="1:5" x14ac:dyDescent="0.35">
      <c r="A1108" s="4">
        <v>45559</v>
      </c>
      <c r="B1108" s="6">
        <v>226.8707</v>
      </c>
      <c r="C1108" s="10">
        <f t="shared" si="17"/>
        <v>3.9739313642754848E-3</v>
      </c>
      <c r="D1108" s="6">
        <v>223.198275</v>
      </c>
      <c r="E1108" s="6">
        <v>221.63163599999999</v>
      </c>
    </row>
    <row r="1109" spans="1:5" x14ac:dyDescent="0.35">
      <c r="A1109" s="4">
        <v>45560</v>
      </c>
      <c r="B1109" s="6">
        <v>225.87289999999999</v>
      </c>
      <c r="C1109" s="10">
        <f t="shared" si="17"/>
        <v>-4.3980998868519139E-3</v>
      </c>
      <c r="D1109" s="6">
        <v>223.11546000000001</v>
      </c>
      <c r="E1109" s="6">
        <v>221.46842599999999</v>
      </c>
    </row>
    <row r="1110" spans="1:5" x14ac:dyDescent="0.35">
      <c r="A1110" s="4">
        <v>45561</v>
      </c>
      <c r="B1110" s="6">
        <v>227.0204</v>
      </c>
      <c r="C1110" s="10">
        <f t="shared" si="17"/>
        <v>5.0802907298750366E-3</v>
      </c>
      <c r="D1110" s="6">
        <v>223.16685000000001</v>
      </c>
      <c r="E1110" s="6">
        <v>221.44656800000001</v>
      </c>
    </row>
    <row r="1111" spans="1:5" x14ac:dyDescent="0.35">
      <c r="A1111" s="4">
        <v>45562</v>
      </c>
      <c r="B1111" s="6">
        <v>227.28970000000001</v>
      </c>
      <c r="C1111" s="10">
        <f t="shared" si="17"/>
        <v>1.1862370077755369E-3</v>
      </c>
      <c r="D1111" s="6">
        <v>223.06706500000001</v>
      </c>
      <c r="E1111" s="6">
        <v>221.52377999999999</v>
      </c>
    </row>
    <row r="1112" spans="1:5" x14ac:dyDescent="0.35">
      <c r="A1112" s="4">
        <v>45565</v>
      </c>
      <c r="B1112" s="6">
        <v>232.48830000000001</v>
      </c>
      <c r="C1112" s="10">
        <f t="shared" si="17"/>
        <v>2.2872131909188909E-2</v>
      </c>
      <c r="D1112" s="6">
        <v>223.266625</v>
      </c>
      <c r="E1112" s="6">
        <v>221.70237399999999</v>
      </c>
    </row>
    <row r="1113" spans="1:5" x14ac:dyDescent="0.35">
      <c r="A1113" s="4">
        <v>45566</v>
      </c>
      <c r="B1113" s="6">
        <v>225.7132</v>
      </c>
      <c r="C1113" s="10">
        <f t="shared" si="17"/>
        <v>-2.9141681538382813E-2</v>
      </c>
      <c r="D1113" s="6">
        <v>223.43824499999999</v>
      </c>
      <c r="E1113" s="6">
        <v>221.752442</v>
      </c>
    </row>
    <row r="1114" spans="1:5" x14ac:dyDescent="0.35">
      <c r="A1114" s="4">
        <v>45567</v>
      </c>
      <c r="B1114" s="6">
        <v>226.28200000000001</v>
      </c>
      <c r="C1114" s="10">
        <f t="shared" si="17"/>
        <v>2.5200121215773752E-3</v>
      </c>
      <c r="D1114" s="6">
        <v>223.734095</v>
      </c>
      <c r="E1114" s="6">
        <v>221.792956</v>
      </c>
    </row>
    <row r="1115" spans="1:5" x14ac:dyDescent="0.35">
      <c r="A1115" s="4">
        <v>45568</v>
      </c>
      <c r="B1115" s="6">
        <v>225.17439999999999</v>
      </c>
      <c r="C1115" s="10">
        <f t="shared" si="17"/>
        <v>-4.8947773132640426E-3</v>
      </c>
      <c r="D1115" s="6">
        <v>223.898235</v>
      </c>
      <c r="E1115" s="6">
        <v>221.94028399999999</v>
      </c>
    </row>
    <row r="1116" spans="1:5" x14ac:dyDescent="0.35">
      <c r="A1116" s="4">
        <v>45569</v>
      </c>
      <c r="B1116" s="6">
        <v>226.30189999999999</v>
      </c>
      <c r="C1116" s="10">
        <f t="shared" si="17"/>
        <v>5.0072299515397933E-3</v>
      </c>
      <c r="D1116" s="6">
        <v>224.196575</v>
      </c>
      <c r="E1116" s="6">
        <v>222.131092</v>
      </c>
    </row>
    <row r="1117" spans="1:5" x14ac:dyDescent="0.35">
      <c r="A1117" s="4">
        <v>45572</v>
      </c>
      <c r="B1117" s="6">
        <v>221.20320000000001</v>
      </c>
      <c r="C1117" s="10">
        <f t="shared" si="17"/>
        <v>-2.2530522280192922E-2</v>
      </c>
      <c r="D1117" s="6">
        <v>224.23549</v>
      </c>
      <c r="E1117" s="6">
        <v>222.21055799999999</v>
      </c>
    </row>
    <row r="1118" spans="1:5" x14ac:dyDescent="0.35">
      <c r="A1118" s="4">
        <v>45573</v>
      </c>
      <c r="B1118" s="6">
        <v>225.27420000000001</v>
      </c>
      <c r="C1118" s="10">
        <f t="shared" si="17"/>
        <v>1.8403892891242002E-2</v>
      </c>
      <c r="D1118" s="6">
        <v>224.51786999999999</v>
      </c>
      <c r="E1118" s="6">
        <v>222.36586199999999</v>
      </c>
    </row>
    <row r="1119" spans="1:5" x14ac:dyDescent="0.35">
      <c r="A1119" s="4">
        <v>45574</v>
      </c>
      <c r="B1119" s="6">
        <v>229.0359</v>
      </c>
      <c r="C1119" s="10">
        <f t="shared" si="17"/>
        <v>1.6698316984368411E-2</v>
      </c>
      <c r="D1119" s="6">
        <v>224.86111500000001</v>
      </c>
      <c r="E1119" s="6">
        <v>222.585238</v>
      </c>
    </row>
    <row r="1120" spans="1:5" x14ac:dyDescent="0.35">
      <c r="A1120" s="4">
        <v>45575</v>
      </c>
      <c r="B1120" s="6">
        <v>228.53700000000001</v>
      </c>
      <c r="C1120" s="10">
        <f t="shared" si="17"/>
        <v>-2.1782611372277438E-3</v>
      </c>
      <c r="D1120" s="6">
        <v>225.173925</v>
      </c>
      <c r="E1120" s="6">
        <v>222.72925599999999</v>
      </c>
    </row>
    <row r="1121" spans="1:5" x14ac:dyDescent="0.35">
      <c r="A1121" s="4">
        <v>45576</v>
      </c>
      <c r="B1121" s="6">
        <v>227.05029999999999</v>
      </c>
      <c r="C1121" s="10">
        <f t="shared" si="17"/>
        <v>-6.5052923596616852E-3</v>
      </c>
      <c r="D1121" s="6">
        <v>225.42587</v>
      </c>
      <c r="E1121" s="6">
        <v>222.91768999999999</v>
      </c>
    </row>
    <row r="1122" spans="1:5" x14ac:dyDescent="0.35">
      <c r="A1122" s="4">
        <v>45579</v>
      </c>
      <c r="B1122" s="6">
        <v>230.7921</v>
      </c>
      <c r="C1122" s="10">
        <f t="shared" si="17"/>
        <v>1.6480048694055949E-2</v>
      </c>
      <c r="D1122" s="6">
        <v>226.173225</v>
      </c>
      <c r="E1122" s="6">
        <v>223.15106</v>
      </c>
    </row>
    <row r="1123" spans="1:5" x14ac:dyDescent="0.35">
      <c r="A1123" s="4">
        <v>45580</v>
      </c>
      <c r="B1123" s="6">
        <v>233.3365</v>
      </c>
      <c r="C1123" s="10">
        <f t="shared" si="17"/>
        <v>1.1024640791430951E-2</v>
      </c>
      <c r="D1123" s="6">
        <v>227.02435500000001</v>
      </c>
      <c r="E1123" s="6">
        <v>223.64641</v>
      </c>
    </row>
    <row r="1124" spans="1:5" x14ac:dyDescent="0.35">
      <c r="A1124" s="4">
        <v>45581</v>
      </c>
      <c r="B1124" s="6">
        <v>231.27099999999999</v>
      </c>
      <c r="C1124" s="10">
        <f t="shared" si="17"/>
        <v>-8.8520227225488135E-3</v>
      </c>
      <c r="D1124" s="6">
        <v>227.57763499999999</v>
      </c>
      <c r="E1124" s="6">
        <v>224.14111199999999</v>
      </c>
    </row>
    <row r="1125" spans="1:5" x14ac:dyDescent="0.35">
      <c r="A1125" s="4">
        <v>45582</v>
      </c>
      <c r="B1125" s="6">
        <v>231.64019999999999</v>
      </c>
      <c r="C1125" s="10">
        <f t="shared" si="17"/>
        <v>1.5963955705644572E-3</v>
      </c>
      <c r="D1125" s="6">
        <v>227.741275</v>
      </c>
      <c r="E1125" s="6">
        <v>224.59157200000001</v>
      </c>
    </row>
    <row r="1126" spans="1:5" x14ac:dyDescent="0.35">
      <c r="A1126" s="4">
        <v>45583</v>
      </c>
      <c r="B1126" s="6">
        <v>234.48390000000001</v>
      </c>
      <c r="C1126" s="10">
        <f t="shared" si="17"/>
        <v>1.2276366537414596E-2</v>
      </c>
      <c r="D1126" s="6">
        <v>228.08052499999999</v>
      </c>
      <c r="E1126" s="6">
        <v>225.02933999999999</v>
      </c>
    </row>
    <row r="1127" spans="1:5" x14ac:dyDescent="0.35">
      <c r="A1127" s="4">
        <v>45586</v>
      </c>
      <c r="B1127" s="6">
        <v>235.9607</v>
      </c>
      <c r="C1127" s="10">
        <f t="shared" si="17"/>
        <v>6.298086990194296E-3</v>
      </c>
      <c r="D1127" s="6">
        <v>228.579925</v>
      </c>
      <c r="E1127" s="6">
        <v>225.43824000000001</v>
      </c>
    </row>
    <row r="1128" spans="1:5" x14ac:dyDescent="0.35">
      <c r="A1128" s="4">
        <v>45587</v>
      </c>
      <c r="B1128" s="6">
        <v>235.34200000000001</v>
      </c>
      <c r="C1128" s="10">
        <f t="shared" si="17"/>
        <v>-2.6220468069469982E-3</v>
      </c>
      <c r="D1128" s="6">
        <v>229.00349</v>
      </c>
      <c r="E1128" s="6">
        <v>225.804034</v>
      </c>
    </row>
    <row r="1129" spans="1:5" x14ac:dyDescent="0.35">
      <c r="A1129" s="4">
        <v>45588</v>
      </c>
      <c r="B1129" s="6">
        <v>230.25319999999999</v>
      </c>
      <c r="C1129" s="10">
        <f t="shared" si="17"/>
        <v>-2.1622999719557168E-2</v>
      </c>
      <c r="D1129" s="6">
        <v>229.22250500000001</v>
      </c>
      <c r="E1129" s="6">
        <v>225.993416</v>
      </c>
    </row>
    <row r="1130" spans="1:5" x14ac:dyDescent="0.35">
      <c r="A1130" s="4">
        <v>45589</v>
      </c>
      <c r="B1130" s="6">
        <v>230.06370000000001</v>
      </c>
      <c r="C1130" s="10">
        <f t="shared" si="17"/>
        <v>-8.2300702009774351E-4</v>
      </c>
      <c r="D1130" s="6">
        <v>229.37467000000001</v>
      </c>
      <c r="E1130" s="6">
        <v>226.170028</v>
      </c>
    </row>
    <row r="1131" spans="1:5" x14ac:dyDescent="0.35">
      <c r="A1131" s="4">
        <v>45590</v>
      </c>
      <c r="B1131" s="6">
        <v>230.90180000000001</v>
      </c>
      <c r="C1131" s="10">
        <f t="shared" si="17"/>
        <v>3.64290411742485E-3</v>
      </c>
      <c r="D1131" s="6">
        <v>229.55527499999999</v>
      </c>
      <c r="E1131" s="6">
        <v>226.30353400000001</v>
      </c>
    </row>
    <row r="1132" spans="1:5" x14ac:dyDescent="0.35">
      <c r="A1132" s="4">
        <v>45593</v>
      </c>
      <c r="B1132" s="6">
        <v>232.88740000000001</v>
      </c>
      <c r="C1132" s="10">
        <f t="shared" si="17"/>
        <v>8.5993266401560575E-3</v>
      </c>
      <c r="D1132" s="6">
        <v>229.57523</v>
      </c>
      <c r="E1132" s="6">
        <v>226.45021</v>
      </c>
    </row>
    <row r="1133" spans="1:5" x14ac:dyDescent="0.35">
      <c r="A1133" s="4">
        <v>45594</v>
      </c>
      <c r="B1133" s="6">
        <v>233.1568</v>
      </c>
      <c r="C1133" s="10">
        <f t="shared" si="17"/>
        <v>1.1567822046190113E-3</v>
      </c>
      <c r="D1133" s="6">
        <v>229.94740999999999</v>
      </c>
      <c r="E1133" s="6">
        <v>226.605468</v>
      </c>
    </row>
    <row r="1134" spans="1:5" x14ac:dyDescent="0.35">
      <c r="A1134" s="4">
        <v>45595</v>
      </c>
      <c r="B1134" s="6">
        <v>229.59469999999999</v>
      </c>
      <c r="C1134" s="10">
        <f t="shared" si="17"/>
        <v>-1.5277701529614496E-2</v>
      </c>
      <c r="D1134" s="6">
        <v>230.113045</v>
      </c>
      <c r="E1134" s="6">
        <v>226.67711</v>
      </c>
    </row>
    <row r="1135" spans="1:5" x14ac:dyDescent="0.35">
      <c r="A1135" s="4">
        <v>45596</v>
      </c>
      <c r="B1135" s="6">
        <v>225.41390000000001</v>
      </c>
      <c r="C1135" s="10">
        <f t="shared" si="17"/>
        <v>-1.8209479574223475E-2</v>
      </c>
      <c r="D1135" s="6">
        <v>230.12502000000001</v>
      </c>
      <c r="E1135" s="6">
        <v>226.66733199999999</v>
      </c>
    </row>
    <row r="1136" spans="1:5" x14ac:dyDescent="0.35">
      <c r="A1136" s="4">
        <v>45597</v>
      </c>
      <c r="B1136" s="6">
        <v>222.4205</v>
      </c>
      <c r="C1136" s="10">
        <f t="shared" si="17"/>
        <v>-1.3279571490489306E-2</v>
      </c>
      <c r="D1136" s="6">
        <v>229.93095</v>
      </c>
      <c r="E1136" s="6">
        <v>226.63500400000001</v>
      </c>
    </row>
    <row r="1137" spans="1:5" x14ac:dyDescent="0.35">
      <c r="A1137" s="4">
        <v>45600</v>
      </c>
      <c r="B1137" s="6">
        <v>221.5224</v>
      </c>
      <c r="C1137" s="10">
        <f t="shared" si="17"/>
        <v>-4.0378472308083557E-3</v>
      </c>
      <c r="D1137" s="6">
        <v>229.94691</v>
      </c>
      <c r="E1137" s="6">
        <v>226.53861599999999</v>
      </c>
    </row>
    <row r="1138" spans="1:5" x14ac:dyDescent="0.35">
      <c r="A1138" s="4">
        <v>45601</v>
      </c>
      <c r="B1138" s="6">
        <v>222.95930000000001</v>
      </c>
      <c r="C1138" s="10">
        <f t="shared" si="17"/>
        <v>6.4864772140424964E-3</v>
      </c>
      <c r="D1138" s="6">
        <v>229.831165</v>
      </c>
      <c r="E1138" s="6">
        <v>226.46418</v>
      </c>
    </row>
    <row r="1139" spans="1:5" x14ac:dyDescent="0.35">
      <c r="A1139" s="4">
        <v>45602</v>
      </c>
      <c r="B1139" s="6">
        <v>222.23089999999999</v>
      </c>
      <c r="C1139" s="10">
        <f t="shared" si="17"/>
        <v>-3.2669639705543707E-3</v>
      </c>
      <c r="D1139" s="6">
        <v>229.490915</v>
      </c>
      <c r="E1139" s="6">
        <v>226.358214</v>
      </c>
    </row>
    <row r="1140" spans="1:5" x14ac:dyDescent="0.35">
      <c r="A1140" s="4">
        <v>45603</v>
      </c>
      <c r="B1140" s="6">
        <v>226.9804</v>
      </c>
      <c r="C1140" s="10">
        <f t="shared" si="17"/>
        <v>2.1371915426702692E-2</v>
      </c>
      <c r="D1140" s="6">
        <v>229.413085</v>
      </c>
      <c r="E1140" s="6">
        <v>226.37797</v>
      </c>
    </row>
    <row r="1141" spans="1:5" x14ac:dyDescent="0.35">
      <c r="A1141" s="4">
        <v>45604</v>
      </c>
      <c r="B1141" s="6">
        <v>226.7107</v>
      </c>
      <c r="C1141" s="10">
        <f t="shared" si="17"/>
        <v>-1.188208321070916E-3</v>
      </c>
      <c r="D1141" s="6">
        <v>229.39610500000001</v>
      </c>
      <c r="E1141" s="6">
        <v>226.32647600000001</v>
      </c>
    </row>
    <row r="1142" spans="1:5" x14ac:dyDescent="0.35">
      <c r="A1142" s="4">
        <v>45607</v>
      </c>
      <c r="B1142" s="6">
        <v>223.9837</v>
      </c>
      <c r="C1142" s="10">
        <f t="shared" si="17"/>
        <v>-1.2028545631062038E-2</v>
      </c>
      <c r="D1142" s="6">
        <v>229.05568500000001</v>
      </c>
      <c r="E1142" s="6">
        <v>226.236208</v>
      </c>
    </row>
    <row r="1143" spans="1:5" x14ac:dyDescent="0.35">
      <c r="A1143" s="4">
        <v>45608</v>
      </c>
      <c r="B1143" s="6">
        <v>223.9837</v>
      </c>
      <c r="C1143" s="10">
        <f t="shared" si="17"/>
        <v>0</v>
      </c>
      <c r="D1143" s="6">
        <v>228.58804499999999</v>
      </c>
      <c r="E1143" s="6">
        <v>226.27026599999999</v>
      </c>
    </row>
    <row r="1144" spans="1:5" x14ac:dyDescent="0.35">
      <c r="A1144" s="4">
        <v>45609</v>
      </c>
      <c r="B1144" s="6">
        <v>224.87280000000001</v>
      </c>
      <c r="C1144" s="10">
        <f t="shared" si="17"/>
        <v>3.9694852795091329E-3</v>
      </c>
      <c r="D1144" s="6">
        <v>228.268135</v>
      </c>
      <c r="E1144" s="6">
        <v>226.360422</v>
      </c>
    </row>
    <row r="1145" spans="1:5" x14ac:dyDescent="0.35">
      <c r="A1145" s="4">
        <v>45610</v>
      </c>
      <c r="B1145" s="6">
        <v>227.96940000000001</v>
      </c>
      <c r="C1145" s="10">
        <f t="shared" si="17"/>
        <v>1.377045156194967E-2</v>
      </c>
      <c r="D1145" s="6">
        <v>228.08459500000001</v>
      </c>
      <c r="E1145" s="6">
        <v>226.481978</v>
      </c>
    </row>
    <row r="1146" spans="1:5" x14ac:dyDescent="0.35">
      <c r="A1146" s="4">
        <v>45611</v>
      </c>
      <c r="B1146" s="6">
        <v>224.75290000000001</v>
      </c>
      <c r="C1146" s="10">
        <f t="shared" si="17"/>
        <v>-1.4109349763608559E-2</v>
      </c>
      <c r="D1146" s="6">
        <v>227.59804500000001</v>
      </c>
      <c r="E1146" s="6">
        <v>226.570334</v>
      </c>
    </row>
    <row r="1147" spans="1:5" x14ac:dyDescent="0.35">
      <c r="A1147" s="4">
        <v>45614</v>
      </c>
      <c r="B1147" s="6">
        <v>227.7696</v>
      </c>
      <c r="C1147" s="10">
        <f t="shared" si="17"/>
        <v>1.3422296219536944E-2</v>
      </c>
      <c r="D1147" s="6">
        <v>227.18849</v>
      </c>
      <c r="E1147" s="6">
        <v>226.71722800000001</v>
      </c>
    </row>
    <row r="1148" spans="1:5" x14ac:dyDescent="0.35">
      <c r="A1148" s="4">
        <v>45615</v>
      </c>
      <c r="B1148" s="6">
        <v>228.02930000000001</v>
      </c>
      <c r="C1148" s="10">
        <f t="shared" si="17"/>
        <v>1.1401872769676302E-3</v>
      </c>
      <c r="D1148" s="6">
        <v>226.822855</v>
      </c>
      <c r="E1148" s="6">
        <v>226.88528199999999</v>
      </c>
    </row>
    <row r="1149" spans="1:5" x14ac:dyDescent="0.35">
      <c r="A1149" s="4">
        <v>45616</v>
      </c>
      <c r="B1149" s="6">
        <v>228.74850000000001</v>
      </c>
      <c r="C1149" s="10">
        <f t="shared" si="17"/>
        <v>3.1539806507321355E-3</v>
      </c>
      <c r="D1149" s="6">
        <v>226.74762000000001</v>
      </c>
      <c r="E1149" s="6">
        <v>227.01683199999999</v>
      </c>
    </row>
    <row r="1150" spans="1:5" x14ac:dyDescent="0.35">
      <c r="A1150" s="4">
        <v>45617</v>
      </c>
      <c r="B1150" s="6">
        <v>228.26900000000001</v>
      </c>
      <c r="C1150" s="10">
        <f t="shared" si="17"/>
        <v>-2.0961886088870507E-3</v>
      </c>
      <c r="D1150" s="6">
        <v>226.65788499999999</v>
      </c>
      <c r="E1150" s="6">
        <v>227.136596</v>
      </c>
    </row>
    <row r="1151" spans="1:5" x14ac:dyDescent="0.35">
      <c r="A1151" s="4">
        <v>45618</v>
      </c>
      <c r="B1151" s="6">
        <v>229.61750000000001</v>
      </c>
      <c r="C1151" s="10">
        <f t="shared" si="17"/>
        <v>5.9075038660527657E-3</v>
      </c>
      <c r="D1151" s="6">
        <v>226.59367</v>
      </c>
      <c r="E1151" s="6">
        <v>227.28871799999999</v>
      </c>
    </row>
    <row r="1152" spans="1:5" x14ac:dyDescent="0.35">
      <c r="A1152" s="4">
        <v>45621</v>
      </c>
      <c r="B1152" s="6">
        <v>232.61420000000001</v>
      </c>
      <c r="C1152" s="10">
        <f t="shared" si="17"/>
        <v>1.3050834540050404E-2</v>
      </c>
      <c r="D1152" s="6">
        <v>226.58000999999999</v>
      </c>
      <c r="E1152" s="6">
        <v>227.62410199999999</v>
      </c>
    </row>
    <row r="1153" spans="1:5" x14ac:dyDescent="0.35">
      <c r="A1153" s="4">
        <v>45622</v>
      </c>
      <c r="B1153" s="6">
        <v>234.80179999999999</v>
      </c>
      <c r="C1153" s="10">
        <f t="shared" si="17"/>
        <v>9.4044129722088421E-3</v>
      </c>
      <c r="D1153" s="6">
        <v>226.66226</v>
      </c>
      <c r="E1153" s="6">
        <v>227.99386000000001</v>
      </c>
    </row>
    <row r="1154" spans="1:5" x14ac:dyDescent="0.35">
      <c r="A1154" s="4">
        <v>45623</v>
      </c>
      <c r="B1154" s="6">
        <v>234.672</v>
      </c>
      <c r="C1154" s="10">
        <f t="shared" ref="C1154:C1217" si="18">(B1154/B1153)-1</f>
        <v>-5.5280666502555142E-4</v>
      </c>
      <c r="D1154" s="6">
        <v>226.91612499999999</v>
      </c>
      <c r="E1154" s="6">
        <v>228.28319200000001</v>
      </c>
    </row>
    <row r="1155" spans="1:5" x14ac:dyDescent="0.35">
      <c r="A1155" s="4">
        <v>45625</v>
      </c>
      <c r="B1155" s="6">
        <v>237.0694</v>
      </c>
      <c r="C1155" s="10">
        <f t="shared" si="18"/>
        <v>1.0215961000886287E-2</v>
      </c>
      <c r="D1155" s="6">
        <v>227.49889999999999</v>
      </c>
      <c r="E1155" s="6">
        <v>228.457232</v>
      </c>
    </row>
    <row r="1156" spans="1:5" x14ac:dyDescent="0.35">
      <c r="A1156" s="4">
        <v>45628</v>
      </c>
      <c r="B1156" s="6">
        <v>239.32689999999999</v>
      </c>
      <c r="C1156" s="10">
        <f t="shared" si="18"/>
        <v>9.5225280023485404E-3</v>
      </c>
      <c r="D1156" s="6">
        <v>228.34422000000001</v>
      </c>
      <c r="E1156" s="6">
        <v>228.68979200000001</v>
      </c>
    </row>
    <row r="1157" spans="1:5" x14ac:dyDescent="0.35">
      <c r="A1157" s="4">
        <v>45629</v>
      </c>
      <c r="B1157" s="6">
        <v>242.3835</v>
      </c>
      <c r="C1157" s="10">
        <f t="shared" si="18"/>
        <v>1.27716524970658E-2</v>
      </c>
      <c r="D1157" s="6">
        <v>229.38727499999999</v>
      </c>
      <c r="E1157" s="6">
        <v>229.01800800000001</v>
      </c>
    </row>
    <row r="1158" spans="1:5" x14ac:dyDescent="0.35">
      <c r="A1158" s="4">
        <v>45630</v>
      </c>
      <c r="B1158" s="6">
        <v>242.7431</v>
      </c>
      <c r="C1158" s="10">
        <f t="shared" si="18"/>
        <v>1.4835993374135992E-3</v>
      </c>
      <c r="D1158" s="6">
        <v>230.376465</v>
      </c>
      <c r="E1158" s="6">
        <v>229.33545599999999</v>
      </c>
    </row>
    <row r="1159" spans="1:5" x14ac:dyDescent="0.35">
      <c r="A1159" s="4">
        <v>45631</v>
      </c>
      <c r="B1159" s="6">
        <v>242.7731</v>
      </c>
      <c r="C1159" s="10">
        <f t="shared" si="18"/>
        <v>1.235874469758258E-4</v>
      </c>
      <c r="D1159" s="6">
        <v>231.40357499999999</v>
      </c>
      <c r="E1159" s="6">
        <v>229.67346000000001</v>
      </c>
    </row>
    <row r="1160" spans="1:5" x14ac:dyDescent="0.35">
      <c r="A1160" s="4">
        <v>45632</v>
      </c>
      <c r="B1160" s="6">
        <v>242.57329999999999</v>
      </c>
      <c r="C1160" s="10">
        <f t="shared" si="18"/>
        <v>-8.2299068554136934E-4</v>
      </c>
      <c r="D1160" s="6">
        <v>232.18322000000001</v>
      </c>
      <c r="E1160" s="6">
        <v>229.98451800000001</v>
      </c>
    </row>
    <row r="1161" spans="1:5" x14ac:dyDescent="0.35">
      <c r="A1161" s="4">
        <v>45635</v>
      </c>
      <c r="B1161" s="6">
        <v>246.47900000000001</v>
      </c>
      <c r="C1161" s="10">
        <f t="shared" si="18"/>
        <v>1.6101112529697259E-2</v>
      </c>
      <c r="D1161" s="6">
        <v>233.17163500000001</v>
      </c>
      <c r="E1161" s="6">
        <v>230.36830399999999</v>
      </c>
    </row>
    <row r="1162" spans="1:5" x14ac:dyDescent="0.35">
      <c r="A1162" s="4">
        <v>45636</v>
      </c>
      <c r="B1162" s="6">
        <v>247.49789999999999</v>
      </c>
      <c r="C1162" s="10">
        <f t="shared" si="18"/>
        <v>4.1338207311778508E-3</v>
      </c>
      <c r="D1162" s="6">
        <v>234.34734499999999</v>
      </c>
      <c r="E1162" s="6">
        <v>230.668496</v>
      </c>
    </row>
    <row r="1163" spans="1:5" x14ac:dyDescent="0.35">
      <c r="A1163" s="4">
        <v>45637</v>
      </c>
      <c r="B1163" s="6">
        <v>246.2193</v>
      </c>
      <c r="C1163" s="10">
        <f t="shared" si="18"/>
        <v>-5.1661044396739131E-3</v>
      </c>
      <c r="D1163" s="6">
        <v>235.459125</v>
      </c>
      <c r="E1163" s="6">
        <v>231.07861800000001</v>
      </c>
    </row>
    <row r="1164" spans="1:5" x14ac:dyDescent="0.35">
      <c r="A1164" s="4">
        <v>45638</v>
      </c>
      <c r="B1164" s="6">
        <v>247.68770000000001</v>
      </c>
      <c r="C1164" s="10">
        <f t="shared" si="18"/>
        <v>5.9637891911803464E-3</v>
      </c>
      <c r="D1164" s="6">
        <v>236.59987000000001</v>
      </c>
      <c r="E1164" s="6">
        <v>231.506732</v>
      </c>
    </row>
    <row r="1165" spans="1:5" x14ac:dyDescent="0.35">
      <c r="A1165" s="4">
        <v>45639</v>
      </c>
      <c r="B1165" s="6">
        <v>247.85749999999999</v>
      </c>
      <c r="C1165" s="10">
        <f t="shared" si="18"/>
        <v>6.8554070307080828E-4</v>
      </c>
      <c r="D1165" s="6">
        <v>237.59427500000001</v>
      </c>
      <c r="E1165" s="6">
        <v>231.96039400000001</v>
      </c>
    </row>
    <row r="1166" spans="1:5" x14ac:dyDescent="0.35">
      <c r="A1166" s="4">
        <v>45642</v>
      </c>
      <c r="B1166" s="6">
        <v>250.76429999999999</v>
      </c>
      <c r="C1166" s="10">
        <f t="shared" si="18"/>
        <v>1.1727706444226937E-2</v>
      </c>
      <c r="D1166" s="6">
        <v>238.894845</v>
      </c>
      <c r="E1166" s="6">
        <v>232.44964200000001</v>
      </c>
    </row>
    <row r="1167" spans="1:5" x14ac:dyDescent="0.35">
      <c r="A1167" s="4">
        <v>45643</v>
      </c>
      <c r="B1167" s="6">
        <v>253.20160000000001</v>
      </c>
      <c r="C1167" s="10">
        <f t="shared" si="18"/>
        <v>9.7194855886584275E-3</v>
      </c>
      <c r="D1167" s="6">
        <v>240.16644500000001</v>
      </c>
      <c r="E1167" s="6">
        <v>233.08960999999999</v>
      </c>
    </row>
    <row r="1168" spans="1:5" x14ac:dyDescent="0.35">
      <c r="A1168" s="4">
        <v>45644</v>
      </c>
      <c r="B1168" s="6">
        <v>247.77760000000001</v>
      </c>
      <c r="C1168" s="10">
        <f t="shared" si="18"/>
        <v>-2.1421665581892069E-2</v>
      </c>
      <c r="D1168" s="6">
        <v>241.15386000000001</v>
      </c>
      <c r="E1168" s="6">
        <v>233.53967800000001</v>
      </c>
    </row>
    <row r="1169" spans="1:5" x14ac:dyDescent="0.35">
      <c r="A1169" s="4">
        <v>45645</v>
      </c>
      <c r="B1169" s="6">
        <v>249.51570000000001</v>
      </c>
      <c r="C1169" s="10">
        <f t="shared" si="18"/>
        <v>7.0147583962392179E-3</v>
      </c>
      <c r="D1169" s="6">
        <v>242.19221999999999</v>
      </c>
      <c r="E1169" s="6">
        <v>233.949274</v>
      </c>
    </row>
    <row r="1170" spans="1:5" x14ac:dyDescent="0.35">
      <c r="A1170" s="4">
        <v>45646</v>
      </c>
      <c r="B1170" s="6">
        <v>254.2105</v>
      </c>
      <c r="C1170" s="10">
        <f t="shared" si="18"/>
        <v>1.881564967655347E-2</v>
      </c>
      <c r="D1170" s="6">
        <v>243.489295</v>
      </c>
      <c r="E1170" s="6">
        <v>234.46274399999999</v>
      </c>
    </row>
    <row r="1171" spans="1:5" x14ac:dyDescent="0.35">
      <c r="A1171" s="4">
        <v>45649</v>
      </c>
      <c r="B1171" s="6">
        <v>254.9897</v>
      </c>
      <c r="C1171" s="10">
        <f t="shared" si="18"/>
        <v>3.0651763007429889E-3</v>
      </c>
      <c r="D1171" s="6">
        <v>244.75790499999999</v>
      </c>
      <c r="E1171" s="6">
        <v>235.02153200000001</v>
      </c>
    </row>
    <row r="1172" spans="1:5" x14ac:dyDescent="0.35">
      <c r="A1172" s="4">
        <v>45650</v>
      </c>
      <c r="B1172" s="6">
        <v>257.91640000000001</v>
      </c>
      <c r="C1172" s="10">
        <f t="shared" si="18"/>
        <v>1.1477718511767376E-2</v>
      </c>
      <c r="D1172" s="6">
        <v>246.02301499999999</v>
      </c>
      <c r="E1172" s="6">
        <v>235.564018</v>
      </c>
    </row>
    <row r="1173" spans="1:5" x14ac:dyDescent="0.35">
      <c r="A1173" s="4">
        <v>45652</v>
      </c>
      <c r="B1173" s="6">
        <v>258.7355</v>
      </c>
      <c r="C1173" s="10">
        <f t="shared" si="18"/>
        <v>3.1758352706534598E-3</v>
      </c>
      <c r="D1173" s="6">
        <v>247.21969999999999</v>
      </c>
      <c r="E1173" s="6">
        <v>236.07199800000001</v>
      </c>
    </row>
    <row r="1174" spans="1:5" x14ac:dyDescent="0.35">
      <c r="A1174" s="4">
        <v>45653</v>
      </c>
      <c r="B1174" s="6">
        <v>255.30930000000001</v>
      </c>
      <c r="C1174" s="10">
        <f t="shared" si="18"/>
        <v>-1.3242094726081288E-2</v>
      </c>
      <c r="D1174" s="6">
        <v>248.251565</v>
      </c>
      <c r="E1174" s="6">
        <v>236.552764</v>
      </c>
    </row>
    <row r="1175" spans="1:5" x14ac:dyDescent="0.35">
      <c r="A1175" s="4">
        <v>45656</v>
      </c>
      <c r="B1175" s="6">
        <v>251.923</v>
      </c>
      <c r="C1175" s="10">
        <f t="shared" si="18"/>
        <v>-1.32635199736163E-2</v>
      </c>
      <c r="D1175" s="6">
        <v>248.99424500000001</v>
      </c>
      <c r="E1175" s="6">
        <v>236.95841999999999</v>
      </c>
    </row>
    <row r="1176" spans="1:5" x14ac:dyDescent="0.35">
      <c r="A1176" s="4">
        <v>45657</v>
      </c>
      <c r="B1176" s="6">
        <v>250.14500000000001</v>
      </c>
      <c r="C1176" s="10">
        <f t="shared" si="18"/>
        <v>-7.0577120786906589E-3</v>
      </c>
      <c r="D1176" s="6">
        <v>249.53514999999999</v>
      </c>
      <c r="E1176" s="6">
        <v>237.27164200000001</v>
      </c>
    </row>
    <row r="1177" spans="1:5" x14ac:dyDescent="0.35">
      <c r="A1177" s="4">
        <v>45659</v>
      </c>
      <c r="B1177" s="6">
        <v>243.5822</v>
      </c>
      <c r="C1177" s="10">
        <f t="shared" si="18"/>
        <v>-2.6235983129784812E-2</v>
      </c>
      <c r="D1177" s="6">
        <v>249.59508500000001</v>
      </c>
      <c r="E1177" s="6">
        <v>237.424072</v>
      </c>
    </row>
    <row r="1178" spans="1:5" x14ac:dyDescent="0.35">
      <c r="A1178" s="4">
        <v>45660</v>
      </c>
      <c r="B1178" s="6">
        <v>243.09270000000001</v>
      </c>
      <c r="C1178" s="10">
        <f t="shared" si="18"/>
        <v>-2.009588549573782E-3</v>
      </c>
      <c r="D1178" s="6">
        <v>249.61256499999999</v>
      </c>
      <c r="E1178" s="6">
        <v>237.57908599999999</v>
      </c>
    </row>
    <row r="1179" spans="1:5" x14ac:dyDescent="0.35">
      <c r="A1179" s="4">
        <v>45663</v>
      </c>
      <c r="B1179" s="6">
        <v>244.73089999999999</v>
      </c>
      <c r="C1179" s="10">
        <f t="shared" si="18"/>
        <v>6.7389929849805963E-3</v>
      </c>
      <c r="D1179" s="6">
        <v>249.710455</v>
      </c>
      <c r="E1179" s="6">
        <v>237.86864</v>
      </c>
    </row>
    <row r="1180" spans="1:5" x14ac:dyDescent="0.35">
      <c r="A1180" s="4">
        <v>45664</v>
      </c>
      <c r="B1180" s="6">
        <v>241.94399999999999</v>
      </c>
      <c r="C1180" s="10">
        <f t="shared" si="18"/>
        <v>-1.1387609819601852E-2</v>
      </c>
      <c r="D1180" s="6">
        <v>249.67899</v>
      </c>
      <c r="E1180" s="6">
        <v>238.106246</v>
      </c>
    </row>
    <row r="1181" spans="1:5" x14ac:dyDescent="0.35">
      <c r="A1181" s="4">
        <v>45665</v>
      </c>
      <c r="B1181" s="6">
        <v>242.43340000000001</v>
      </c>
      <c r="C1181" s="10">
        <f t="shared" si="18"/>
        <v>2.0227821314022787E-3</v>
      </c>
      <c r="D1181" s="6">
        <v>249.47671</v>
      </c>
      <c r="E1181" s="6">
        <v>238.33687800000001</v>
      </c>
    </row>
    <row r="1182" spans="1:5" x14ac:dyDescent="0.35">
      <c r="A1182" s="4">
        <v>45667</v>
      </c>
      <c r="B1182" s="6">
        <v>236.5899</v>
      </c>
      <c r="C1182" s="10">
        <f t="shared" si="18"/>
        <v>-2.4103526989267987E-2</v>
      </c>
      <c r="D1182" s="6">
        <v>248.93131</v>
      </c>
      <c r="E1182" s="6">
        <v>238.41092800000001</v>
      </c>
    </row>
    <row r="1183" spans="1:5" x14ac:dyDescent="0.35">
      <c r="A1183" s="4">
        <v>45670</v>
      </c>
      <c r="B1183" s="6">
        <v>234.14259999999999</v>
      </c>
      <c r="C1183" s="10">
        <f t="shared" si="18"/>
        <v>-1.0344059488591961E-2</v>
      </c>
      <c r="D1183" s="6">
        <v>248.32747499999999</v>
      </c>
      <c r="E1183" s="6">
        <v>238.430644</v>
      </c>
    </row>
    <row r="1184" spans="1:5" x14ac:dyDescent="0.35">
      <c r="A1184" s="4">
        <v>45671</v>
      </c>
      <c r="B1184" s="6">
        <v>233.02379999999999</v>
      </c>
      <c r="C1184" s="10">
        <f t="shared" si="18"/>
        <v>-4.7782846863406725E-3</v>
      </c>
      <c r="D1184" s="6">
        <v>247.59428</v>
      </c>
      <c r="E1184" s="6">
        <v>238.49922599999999</v>
      </c>
    </row>
    <row r="1185" spans="1:5" x14ac:dyDescent="0.35">
      <c r="A1185" s="4">
        <v>45672</v>
      </c>
      <c r="B1185" s="6">
        <v>237.6087</v>
      </c>
      <c r="C1185" s="10">
        <f t="shared" si="18"/>
        <v>1.9675672613698625E-2</v>
      </c>
      <c r="D1185" s="6">
        <v>247.08184</v>
      </c>
      <c r="E1185" s="6">
        <v>238.743122</v>
      </c>
    </row>
    <row r="1186" spans="1:5" x14ac:dyDescent="0.35">
      <c r="A1186" s="4">
        <v>45673</v>
      </c>
      <c r="B1186" s="6">
        <v>228.0093</v>
      </c>
      <c r="C1186" s="10">
        <f t="shared" si="18"/>
        <v>-4.040003585727292E-2</v>
      </c>
      <c r="D1186" s="6">
        <v>245.94408999999999</v>
      </c>
      <c r="E1186" s="6">
        <v>238.85489799999999</v>
      </c>
    </row>
    <row r="1187" spans="1:5" x14ac:dyDescent="0.35">
      <c r="A1187" s="4">
        <v>45674</v>
      </c>
      <c r="B1187" s="6">
        <v>229.72739999999999</v>
      </c>
      <c r="C1187" s="10">
        <f t="shared" si="18"/>
        <v>7.5352189581741058E-3</v>
      </c>
      <c r="D1187" s="6">
        <v>244.77037999999999</v>
      </c>
      <c r="E1187" s="6">
        <v>239.01899800000001</v>
      </c>
    </row>
    <row r="1188" spans="1:5" x14ac:dyDescent="0.35">
      <c r="A1188" s="4">
        <v>45678</v>
      </c>
      <c r="B1188" s="6">
        <v>222.3955</v>
      </c>
      <c r="C1188" s="10">
        <f t="shared" si="18"/>
        <v>-3.1915653074034656E-2</v>
      </c>
      <c r="D1188" s="6">
        <v>243.50127499999999</v>
      </c>
      <c r="E1188" s="6">
        <v>239.007722</v>
      </c>
    </row>
    <row r="1189" spans="1:5" x14ac:dyDescent="0.35">
      <c r="A1189" s="4">
        <v>45679</v>
      </c>
      <c r="B1189" s="6">
        <v>223.58420000000001</v>
      </c>
      <c r="C1189" s="10">
        <f t="shared" si="18"/>
        <v>5.344982250090613E-3</v>
      </c>
      <c r="D1189" s="6">
        <v>242.2047</v>
      </c>
      <c r="E1189" s="6">
        <v>239.03478799999999</v>
      </c>
    </row>
    <row r="1190" spans="1:5" x14ac:dyDescent="0.35">
      <c r="A1190" s="4">
        <v>45680</v>
      </c>
      <c r="B1190" s="6">
        <v>223.4144</v>
      </c>
      <c r="C1190" s="10">
        <f t="shared" si="18"/>
        <v>-7.5944543487427296E-4</v>
      </c>
      <c r="D1190" s="6">
        <v>240.664895</v>
      </c>
      <c r="E1190" s="6">
        <v>238.96346800000001</v>
      </c>
    </row>
    <row r="1191" spans="1:5" x14ac:dyDescent="0.35">
      <c r="A1191" s="4">
        <v>45681</v>
      </c>
      <c r="B1191" s="6">
        <v>222.53530000000001</v>
      </c>
      <c r="C1191" s="10">
        <f t="shared" si="18"/>
        <v>-3.9348403683916455E-3</v>
      </c>
      <c r="D1191" s="6">
        <v>239.04217499999999</v>
      </c>
      <c r="E1191" s="6">
        <v>238.87996000000001</v>
      </c>
    </row>
    <row r="1192" spans="1:5" x14ac:dyDescent="0.35">
      <c r="A1192" s="4">
        <v>45684</v>
      </c>
      <c r="B1192" s="6">
        <v>229.60749999999999</v>
      </c>
      <c r="C1192" s="10">
        <f t="shared" si="18"/>
        <v>3.1780126568683675E-2</v>
      </c>
      <c r="D1192" s="6">
        <v>237.62673000000001</v>
      </c>
      <c r="E1192" s="6">
        <v>238.992436</v>
      </c>
    </row>
    <row r="1193" spans="1:5" x14ac:dyDescent="0.35">
      <c r="A1193" s="4">
        <v>45685</v>
      </c>
      <c r="B1193" s="6">
        <v>237.9983</v>
      </c>
      <c r="C1193" s="10">
        <f t="shared" si="18"/>
        <v>3.6544102435678294E-2</v>
      </c>
      <c r="D1193" s="6">
        <v>236.58986999999999</v>
      </c>
      <c r="E1193" s="6">
        <v>239.272728</v>
      </c>
    </row>
    <row r="1194" spans="1:5" x14ac:dyDescent="0.35">
      <c r="A1194" s="4">
        <v>45686</v>
      </c>
      <c r="B1194" s="6">
        <v>239.09710000000001</v>
      </c>
      <c r="C1194" s="10">
        <f t="shared" si="18"/>
        <v>4.6168397001156158E-3</v>
      </c>
      <c r="D1194" s="6">
        <v>235.77925999999999</v>
      </c>
      <c r="E1194" s="6">
        <v>239.55721399999999</v>
      </c>
    </row>
    <row r="1195" spans="1:5" x14ac:dyDescent="0.35">
      <c r="A1195" s="4">
        <v>45687</v>
      </c>
      <c r="B1195" s="6">
        <v>237.32910000000001</v>
      </c>
      <c r="C1195" s="10">
        <f t="shared" si="18"/>
        <v>-7.394485336710499E-3</v>
      </c>
      <c r="D1195" s="6">
        <v>235.049565</v>
      </c>
      <c r="E1195" s="6">
        <v>239.74440799999999</v>
      </c>
    </row>
    <row r="1196" spans="1:5" x14ac:dyDescent="0.35">
      <c r="A1196" s="4">
        <v>45688</v>
      </c>
      <c r="B1196" s="6">
        <v>235.74080000000001</v>
      </c>
      <c r="C1196" s="10">
        <f t="shared" si="18"/>
        <v>-6.6923946536686651E-3</v>
      </c>
      <c r="D1196" s="6">
        <v>234.32935499999999</v>
      </c>
      <c r="E1196" s="6">
        <v>239.96416600000001</v>
      </c>
    </row>
    <row r="1197" spans="1:5" x14ac:dyDescent="0.35">
      <c r="A1197" s="4">
        <v>45691</v>
      </c>
      <c r="B1197" s="6">
        <v>227.75960000000001</v>
      </c>
      <c r="C1197" s="10">
        <f t="shared" si="18"/>
        <v>-3.3855828095942675E-2</v>
      </c>
      <c r="D1197" s="6">
        <v>233.53822500000001</v>
      </c>
      <c r="E1197" s="6">
        <v>239.963966</v>
      </c>
    </row>
    <row r="1198" spans="1:5" x14ac:dyDescent="0.35">
      <c r="A1198" s="4">
        <v>45692</v>
      </c>
      <c r="B1198" s="6">
        <v>232.54429999999999</v>
      </c>
      <c r="C1198" s="10">
        <f t="shared" si="18"/>
        <v>2.1007676515062412E-2</v>
      </c>
      <c r="D1198" s="6">
        <v>233.010805</v>
      </c>
      <c r="E1198" s="6">
        <v>240.05426600000001</v>
      </c>
    </row>
    <row r="1199" spans="1:5" x14ac:dyDescent="0.35">
      <c r="A1199" s="4">
        <v>45693</v>
      </c>
      <c r="B1199" s="6">
        <v>232.21469999999999</v>
      </c>
      <c r="C1199" s="10">
        <f t="shared" si="18"/>
        <v>-1.4173643473522901E-3</v>
      </c>
      <c r="D1199" s="6">
        <v>232.384995</v>
      </c>
      <c r="E1199" s="6">
        <v>240.12359000000001</v>
      </c>
    </row>
    <row r="1200" spans="1:5" x14ac:dyDescent="0.35">
      <c r="A1200" s="4">
        <v>45694</v>
      </c>
      <c r="B1200" s="6">
        <v>232.9639</v>
      </c>
      <c r="C1200" s="10">
        <f t="shared" si="18"/>
        <v>3.2263246039119231E-3</v>
      </c>
      <c r="D1200" s="6">
        <v>231.93599</v>
      </c>
      <c r="E1200" s="6">
        <v>240.217488</v>
      </c>
    </row>
    <row r="1201" spans="1:5" x14ac:dyDescent="0.35">
      <c r="A1201" s="4">
        <v>45695</v>
      </c>
      <c r="B1201" s="6">
        <v>227.38</v>
      </c>
      <c r="C1201" s="10">
        <f t="shared" si="18"/>
        <v>-2.3968949695639563E-2</v>
      </c>
      <c r="D1201" s="6">
        <v>231.18332000000001</v>
      </c>
      <c r="E1201" s="6">
        <v>240.17273800000001</v>
      </c>
    </row>
    <row r="1202" spans="1:5" x14ac:dyDescent="0.35">
      <c r="A1202" s="4">
        <v>45698</v>
      </c>
      <c r="B1202" s="6">
        <v>227.65</v>
      </c>
      <c r="C1202" s="10">
        <f t="shared" si="18"/>
        <v>1.1874395285424999E-3</v>
      </c>
      <c r="D1202" s="6">
        <v>230.73632499999999</v>
      </c>
      <c r="E1202" s="6">
        <v>240.073454</v>
      </c>
    </row>
    <row r="1203" spans="1:5" x14ac:dyDescent="0.35">
      <c r="A1203" s="4">
        <v>45699</v>
      </c>
      <c r="B1203" s="6">
        <v>232.62</v>
      </c>
      <c r="C1203" s="10">
        <f t="shared" si="18"/>
        <v>2.1831759279595797E-2</v>
      </c>
      <c r="D1203" s="6">
        <v>230.66019499999999</v>
      </c>
      <c r="E1203" s="6">
        <v>240.02981800000001</v>
      </c>
    </row>
    <row r="1204" spans="1:5" x14ac:dyDescent="0.35">
      <c r="A1204" s="4">
        <v>45700</v>
      </c>
      <c r="B1204" s="6">
        <v>236.87</v>
      </c>
      <c r="C1204" s="10">
        <f t="shared" si="18"/>
        <v>1.8270140142722102E-2</v>
      </c>
      <c r="D1204" s="6">
        <v>230.85250500000001</v>
      </c>
      <c r="E1204" s="6">
        <v>240.073778</v>
      </c>
    </row>
    <row r="1205" spans="1:5" x14ac:dyDescent="0.35">
      <c r="A1205" s="4">
        <v>45701</v>
      </c>
      <c r="B1205" s="6">
        <v>241.53</v>
      </c>
      <c r="C1205" s="10">
        <f t="shared" si="18"/>
        <v>1.9673238485245159E-2</v>
      </c>
      <c r="D1205" s="6">
        <v>231.04857000000001</v>
      </c>
      <c r="E1205" s="6">
        <v>240.16299000000001</v>
      </c>
    </row>
    <row r="1206" spans="1:5" x14ac:dyDescent="0.35">
      <c r="A1206" s="4">
        <v>45702</v>
      </c>
      <c r="B1206" s="6">
        <v>244.6</v>
      </c>
      <c r="C1206" s="10">
        <f t="shared" si="18"/>
        <v>1.2710636359872352E-2</v>
      </c>
      <c r="D1206" s="6">
        <v>231.87810500000001</v>
      </c>
      <c r="E1206" s="6">
        <v>240.268452</v>
      </c>
    </row>
    <row r="1207" spans="1:5" x14ac:dyDescent="0.35">
      <c r="A1207" s="4">
        <v>45706</v>
      </c>
      <c r="B1207" s="6">
        <v>244.47</v>
      </c>
      <c r="C1207" s="10">
        <f t="shared" si="18"/>
        <v>-5.3147996729352442E-4</v>
      </c>
      <c r="D1207" s="6">
        <v>232.61523500000001</v>
      </c>
      <c r="E1207" s="6">
        <v>240.310182</v>
      </c>
    </row>
    <row r="1208" spans="1:5" x14ac:dyDescent="0.35">
      <c r="A1208" s="4">
        <v>45707</v>
      </c>
      <c r="B1208" s="6">
        <v>244.87</v>
      </c>
      <c r="C1208" s="10">
        <f t="shared" si="18"/>
        <v>1.636192579866691E-3</v>
      </c>
      <c r="D1208" s="6">
        <v>233.73895999999999</v>
      </c>
      <c r="E1208" s="6">
        <v>240.35272000000001</v>
      </c>
    </row>
    <row r="1209" spans="1:5" x14ac:dyDescent="0.35">
      <c r="A1209" s="4">
        <v>45708</v>
      </c>
      <c r="B1209" s="6">
        <v>245.83</v>
      </c>
      <c r="C1209" s="10">
        <f t="shared" si="18"/>
        <v>3.9204475844325515E-3</v>
      </c>
      <c r="D1209" s="6">
        <v>234.85124999999999</v>
      </c>
      <c r="E1209" s="6">
        <v>240.413858</v>
      </c>
    </row>
    <row r="1210" spans="1:5" x14ac:dyDescent="0.35">
      <c r="A1210" s="4">
        <v>45709</v>
      </c>
      <c r="B1210" s="6">
        <v>245.55</v>
      </c>
      <c r="C1210" s="10">
        <f t="shared" si="18"/>
        <v>-1.1389984948948495E-3</v>
      </c>
      <c r="D1210" s="6">
        <v>235.95803000000001</v>
      </c>
      <c r="E1210" s="6">
        <v>240.47339199999999</v>
      </c>
    </row>
    <row r="1211" spans="1:5" x14ac:dyDescent="0.35">
      <c r="A1211" s="4">
        <v>45712</v>
      </c>
      <c r="B1211" s="6">
        <v>247.1</v>
      </c>
      <c r="C1211" s="10">
        <f t="shared" si="18"/>
        <v>6.312360008144946E-3</v>
      </c>
      <c r="D1211" s="6">
        <v>237.18626499999999</v>
      </c>
      <c r="E1211" s="6">
        <v>240.48581200000001</v>
      </c>
    </row>
    <row r="1212" spans="1:5" x14ac:dyDescent="0.35">
      <c r="A1212" s="4">
        <v>45713</v>
      </c>
      <c r="B1212" s="6">
        <v>247.04</v>
      </c>
      <c r="C1212" s="10">
        <f t="shared" si="18"/>
        <v>-2.4281667341163882E-4</v>
      </c>
      <c r="D1212" s="6">
        <v>238.05788999999999</v>
      </c>
      <c r="E1212" s="6">
        <v>240.476654</v>
      </c>
    </row>
    <row r="1213" spans="1:5" x14ac:dyDescent="0.35">
      <c r="A1213" s="4">
        <v>45714</v>
      </c>
      <c r="B1213" s="6">
        <v>240.36</v>
      </c>
      <c r="C1213" s="10">
        <f t="shared" si="18"/>
        <v>-2.7040155440414382E-2</v>
      </c>
      <c r="D1213" s="6">
        <v>238.17597499999999</v>
      </c>
      <c r="E1213" s="6">
        <v>240.35946799999999</v>
      </c>
    </row>
    <row r="1214" spans="1:5" x14ac:dyDescent="0.35">
      <c r="A1214" s="4">
        <v>45715</v>
      </c>
      <c r="B1214" s="6">
        <v>237.3</v>
      </c>
      <c r="C1214" s="10">
        <f t="shared" si="18"/>
        <v>-1.273090364453322E-2</v>
      </c>
      <c r="D1214" s="6">
        <v>238.08611999999999</v>
      </c>
      <c r="E1214" s="6">
        <v>240.151714</v>
      </c>
    </row>
    <row r="1215" spans="1:5" x14ac:dyDescent="0.35">
      <c r="A1215" s="4">
        <v>45716</v>
      </c>
      <c r="B1215" s="6">
        <v>241.84</v>
      </c>
      <c r="C1215" s="10">
        <f t="shared" si="18"/>
        <v>1.913190054782965E-2</v>
      </c>
      <c r="D1215" s="6">
        <v>238.311665</v>
      </c>
      <c r="E1215" s="6">
        <v>240.031364</v>
      </c>
    </row>
    <row r="1216" spans="1:5" x14ac:dyDescent="0.35">
      <c r="A1216" s="4">
        <v>45719</v>
      </c>
      <c r="B1216" s="6">
        <v>238.03</v>
      </c>
      <c r="C1216" s="10">
        <f t="shared" si="18"/>
        <v>-1.5754217664571635E-2</v>
      </c>
      <c r="D1216" s="6">
        <v>238.42612500000001</v>
      </c>
      <c r="E1216" s="6">
        <v>239.776678</v>
      </c>
    </row>
    <row r="1217" spans="1:5" x14ac:dyDescent="0.35">
      <c r="A1217" s="4">
        <v>45720</v>
      </c>
      <c r="B1217" s="6">
        <v>235.93</v>
      </c>
      <c r="C1217" s="10">
        <f t="shared" si="18"/>
        <v>-8.8224173423517849E-3</v>
      </c>
      <c r="D1217" s="6">
        <v>238.83464499999999</v>
      </c>
      <c r="E1217" s="6">
        <v>239.43124599999999</v>
      </c>
    </row>
    <row r="1218" spans="1:5" x14ac:dyDescent="0.35">
      <c r="A1218" s="4">
        <v>45721</v>
      </c>
      <c r="B1218" s="6">
        <v>235.74</v>
      </c>
      <c r="C1218" s="10">
        <f t="shared" ref="C1218:C1281" si="19">(B1218/B1217)-1</f>
        <v>-8.053236129360597E-4</v>
      </c>
      <c r="D1218" s="6">
        <v>238.99442999999999</v>
      </c>
      <c r="E1218" s="6">
        <v>239.190494</v>
      </c>
    </row>
    <row r="1219" spans="1:5" x14ac:dyDescent="0.35">
      <c r="A1219" s="4">
        <v>45722</v>
      </c>
      <c r="B1219" s="6">
        <v>235.33</v>
      </c>
      <c r="C1219" s="10">
        <f t="shared" si="19"/>
        <v>-1.7392042080257575E-3</v>
      </c>
      <c r="D1219" s="6">
        <v>239.150195</v>
      </c>
      <c r="E1219" s="6">
        <v>238.90678</v>
      </c>
    </row>
    <row r="1220" spans="1:5" x14ac:dyDescent="0.35">
      <c r="A1220" s="4">
        <v>45723</v>
      </c>
      <c r="B1220" s="6">
        <v>239.07</v>
      </c>
      <c r="C1220" s="10">
        <f t="shared" si="19"/>
        <v>1.589257638210162E-2</v>
      </c>
      <c r="D1220" s="6">
        <v>239.4555</v>
      </c>
      <c r="E1220" s="6">
        <v>238.60397</v>
      </c>
    </row>
    <row r="1221" spans="1:5" x14ac:dyDescent="0.35">
      <c r="A1221" s="4">
        <v>45726</v>
      </c>
      <c r="B1221" s="6">
        <v>227.48</v>
      </c>
      <c r="C1221" s="10">
        <f t="shared" si="19"/>
        <v>-4.8479524825364995E-2</v>
      </c>
      <c r="D1221" s="6">
        <v>239.4605</v>
      </c>
      <c r="E1221" s="6">
        <v>238.053776</v>
      </c>
    </row>
    <row r="1222" spans="1:5" x14ac:dyDescent="0.35">
      <c r="A1222" s="4">
        <v>45727</v>
      </c>
      <c r="B1222" s="6">
        <v>220.84</v>
      </c>
      <c r="C1222" s="10">
        <f t="shared" si="19"/>
        <v>-2.9189379286091E-2</v>
      </c>
      <c r="D1222" s="6">
        <v>239.12</v>
      </c>
      <c r="E1222" s="6">
        <v>237.31224800000001</v>
      </c>
    </row>
    <row r="1223" spans="1:5" x14ac:dyDescent="0.35">
      <c r="A1223" s="4">
        <v>45728</v>
      </c>
      <c r="B1223" s="6">
        <v>216.98</v>
      </c>
      <c r="C1223" s="10">
        <f t="shared" si="19"/>
        <v>-1.7478717623618967E-2</v>
      </c>
      <c r="D1223" s="6">
        <v>238.33799999999999</v>
      </c>
      <c r="E1223" s="6">
        <v>236.477138</v>
      </c>
    </row>
    <row r="1224" spans="1:5" x14ac:dyDescent="0.35">
      <c r="A1224" s="4">
        <v>45729</v>
      </c>
      <c r="B1224" s="6">
        <v>209.68</v>
      </c>
      <c r="C1224" s="10">
        <f t="shared" si="19"/>
        <v>-3.364365379297618E-2</v>
      </c>
      <c r="D1224" s="6">
        <v>236.9785</v>
      </c>
      <c r="E1224" s="6">
        <v>235.56455199999999</v>
      </c>
    </row>
    <row r="1225" spans="1:5" x14ac:dyDescent="0.35">
      <c r="A1225" s="4">
        <v>45730</v>
      </c>
      <c r="B1225" s="6">
        <v>213.49</v>
      </c>
      <c r="C1225" s="10">
        <f t="shared" si="19"/>
        <v>1.8170545593285015E-2</v>
      </c>
      <c r="D1225" s="6">
        <v>235.57650000000001</v>
      </c>
      <c r="E1225" s="6">
        <v>234.79589200000001</v>
      </c>
    </row>
    <row r="1226" spans="1:5" x14ac:dyDescent="0.35">
      <c r="A1226" s="4">
        <v>45733</v>
      </c>
      <c r="B1226" s="6">
        <v>214</v>
      </c>
      <c r="C1226" s="10">
        <f t="shared" si="19"/>
        <v>2.3888706730994524E-3</v>
      </c>
      <c r="D1226" s="6">
        <v>234.04650000000001</v>
      </c>
      <c r="E1226" s="6">
        <v>234.072992</v>
      </c>
    </row>
    <row r="1227" spans="1:5" x14ac:dyDescent="0.35">
      <c r="A1227" s="4">
        <v>45734</v>
      </c>
      <c r="B1227" s="6">
        <v>212.69</v>
      </c>
      <c r="C1227" s="10">
        <f t="shared" si="19"/>
        <v>-6.1214953271028216E-3</v>
      </c>
      <c r="D1227" s="6">
        <v>232.45750000000001</v>
      </c>
      <c r="E1227" s="6">
        <v>233.45514800000001</v>
      </c>
    </row>
    <row r="1228" spans="1:5" x14ac:dyDescent="0.35">
      <c r="A1228" s="4">
        <v>45735</v>
      </c>
      <c r="B1228" s="6">
        <v>215.24</v>
      </c>
      <c r="C1228" s="10">
        <f t="shared" si="19"/>
        <v>1.1989280173021921E-2</v>
      </c>
      <c r="D1228" s="6">
        <v>230.976</v>
      </c>
      <c r="E1228" s="6">
        <v>232.89809399999999</v>
      </c>
    </row>
    <row r="1229" spans="1:5" x14ac:dyDescent="0.35">
      <c r="A1229" s="4">
        <v>45736</v>
      </c>
      <c r="B1229" s="6">
        <v>214.1</v>
      </c>
      <c r="C1229" s="10">
        <f t="shared" si="19"/>
        <v>-5.2964133060769969E-3</v>
      </c>
      <c r="D1229" s="6">
        <v>229.3895</v>
      </c>
      <c r="E1229" s="6">
        <v>232.28547599999999</v>
      </c>
    </row>
    <row r="1230" spans="1:5" x14ac:dyDescent="0.35">
      <c r="A1230" s="4">
        <v>45737</v>
      </c>
      <c r="B1230" s="6">
        <v>218.27</v>
      </c>
      <c r="C1230" s="10">
        <f t="shared" si="19"/>
        <v>1.9476879962634364E-2</v>
      </c>
      <c r="D1230" s="6">
        <v>228.02549999999999</v>
      </c>
      <c r="E1230" s="6">
        <v>231.81199599999999</v>
      </c>
    </row>
    <row r="1231" spans="1:5" x14ac:dyDescent="0.35">
      <c r="A1231" s="4">
        <v>45740</v>
      </c>
      <c r="B1231" s="6">
        <v>220.73</v>
      </c>
      <c r="C1231" s="10">
        <f t="shared" si="19"/>
        <v>1.1270444861868123E-2</v>
      </c>
      <c r="D1231" s="6">
        <v>226.70699999999999</v>
      </c>
      <c r="E1231" s="6">
        <v>231.377928</v>
      </c>
    </row>
    <row r="1232" spans="1:5" x14ac:dyDescent="0.35">
      <c r="A1232" s="4">
        <v>45741</v>
      </c>
      <c r="B1232" s="6">
        <v>223.75</v>
      </c>
      <c r="C1232" s="10">
        <f t="shared" si="19"/>
        <v>1.3681873782449117E-2</v>
      </c>
      <c r="D1232" s="6">
        <v>225.54249999999999</v>
      </c>
      <c r="E1232" s="6">
        <v>231.12112999999999</v>
      </c>
    </row>
    <row r="1233" spans="1:5" x14ac:dyDescent="0.35">
      <c r="A1233" s="4">
        <v>45742</v>
      </c>
      <c r="B1233" s="6">
        <v>221.53</v>
      </c>
      <c r="C1233" s="10">
        <f t="shared" si="19"/>
        <v>-9.921787709497254E-3</v>
      </c>
      <c r="D1233" s="6">
        <v>224.601</v>
      </c>
      <c r="E1233" s="6">
        <v>230.868878</v>
      </c>
    </row>
    <row r="1234" spans="1:5" x14ac:dyDescent="0.35">
      <c r="A1234" s="4">
        <v>45743</v>
      </c>
      <c r="B1234" s="6">
        <v>223.85</v>
      </c>
      <c r="C1234" s="10">
        <f t="shared" si="19"/>
        <v>1.047262221820966E-2</v>
      </c>
      <c r="D1234" s="6">
        <v>223.92850000000001</v>
      </c>
      <c r="E1234" s="6">
        <v>230.68540200000001</v>
      </c>
    </row>
    <row r="1235" spans="1:5" x14ac:dyDescent="0.35">
      <c r="A1235" s="4">
        <v>45744</v>
      </c>
      <c r="B1235" s="6">
        <v>217.9</v>
      </c>
      <c r="C1235" s="10">
        <f t="shared" si="19"/>
        <v>-2.6580299307571997E-2</v>
      </c>
      <c r="D1235" s="6">
        <v>222.73150000000001</v>
      </c>
      <c r="E1235" s="6">
        <v>230.29122799999999</v>
      </c>
    </row>
    <row r="1236" spans="1:5" x14ac:dyDescent="0.35">
      <c r="A1236" s="4">
        <v>45747</v>
      </c>
      <c r="B1236" s="6">
        <v>222.13</v>
      </c>
      <c r="C1236" s="10">
        <f t="shared" si="19"/>
        <v>1.9412574575493391E-2</v>
      </c>
      <c r="D1236" s="6">
        <v>221.9365</v>
      </c>
      <c r="E1236" s="6">
        <v>230.173642</v>
      </c>
    </row>
    <row r="1237" spans="1:5" x14ac:dyDescent="0.35">
      <c r="A1237" s="4">
        <v>45748</v>
      </c>
      <c r="B1237" s="6">
        <v>223.19</v>
      </c>
      <c r="C1237" s="10">
        <f t="shared" si="19"/>
        <v>4.7719803718542231E-3</v>
      </c>
      <c r="D1237" s="6">
        <v>221.29949999999999</v>
      </c>
      <c r="E1237" s="6">
        <v>230.04289399999999</v>
      </c>
    </row>
    <row r="1238" spans="1:5" x14ac:dyDescent="0.35">
      <c r="A1238" s="4">
        <v>45749</v>
      </c>
      <c r="B1238" s="6">
        <v>223.89</v>
      </c>
      <c r="C1238" s="10">
        <f t="shared" si="19"/>
        <v>3.1363412339262542E-3</v>
      </c>
      <c r="D1238" s="6">
        <v>220.70699999999999</v>
      </c>
      <c r="E1238" s="6">
        <v>230.07278400000001</v>
      </c>
    </row>
    <row r="1239" spans="1:5" x14ac:dyDescent="0.35">
      <c r="A1239" s="4">
        <v>45750</v>
      </c>
      <c r="B1239" s="6">
        <v>203.19</v>
      </c>
      <c r="C1239" s="10">
        <f t="shared" si="19"/>
        <v>-9.2456116843092517E-2</v>
      </c>
      <c r="D1239" s="6">
        <v>219.1</v>
      </c>
      <c r="E1239" s="6">
        <v>229.66489999999999</v>
      </c>
    </row>
    <row r="1240" spans="1:5" x14ac:dyDescent="0.35">
      <c r="A1240" s="4">
        <v>45751</v>
      </c>
      <c r="B1240" s="6">
        <v>188.38</v>
      </c>
      <c r="C1240" s="10">
        <f t="shared" si="19"/>
        <v>-7.2887445248289828E-2</v>
      </c>
      <c r="D1240" s="6">
        <v>216.56549999999999</v>
      </c>
      <c r="E1240" s="6">
        <v>228.964212</v>
      </c>
    </row>
    <row r="1241" spans="1:5" x14ac:dyDescent="0.35">
      <c r="A1241" s="4">
        <v>45754</v>
      </c>
      <c r="B1241" s="6">
        <v>181.46</v>
      </c>
      <c r="C1241" s="10">
        <f t="shared" si="19"/>
        <v>-3.673426053721196E-2</v>
      </c>
      <c r="D1241" s="6">
        <v>214.2645</v>
      </c>
      <c r="E1241" s="6">
        <v>228.142706</v>
      </c>
    </row>
    <row r="1242" spans="1:5" x14ac:dyDescent="0.35">
      <c r="A1242" s="4">
        <v>45755</v>
      </c>
      <c r="B1242" s="6">
        <v>172.42</v>
      </c>
      <c r="C1242" s="10">
        <f t="shared" si="19"/>
        <v>-4.9818141739226385E-2</v>
      </c>
      <c r="D1242" s="6">
        <v>211.84350000000001</v>
      </c>
      <c r="E1242" s="6">
        <v>226.99895599999999</v>
      </c>
    </row>
    <row r="1243" spans="1:5" x14ac:dyDescent="0.35">
      <c r="A1243" s="4">
        <v>45756</v>
      </c>
      <c r="B1243" s="6">
        <v>198.85</v>
      </c>
      <c r="C1243" s="10">
        <f t="shared" si="19"/>
        <v>0.15328848161466202</v>
      </c>
      <c r="D1243" s="6">
        <v>210.93700000000001</v>
      </c>
      <c r="E1243" s="6">
        <v>226.21599000000001</v>
      </c>
    </row>
    <row r="1244" spans="1:5" x14ac:dyDescent="0.35">
      <c r="A1244" s="4">
        <v>45757</v>
      </c>
      <c r="B1244" s="6">
        <v>190.42</v>
      </c>
      <c r="C1244" s="10">
        <f t="shared" si="19"/>
        <v>-4.2393764143827006E-2</v>
      </c>
      <c r="D1244" s="6">
        <v>209.97399999999999</v>
      </c>
      <c r="E1244" s="6">
        <v>225.242448</v>
      </c>
    </row>
    <row r="1245" spans="1:5" x14ac:dyDescent="0.35">
      <c r="A1245" s="4">
        <v>45758</v>
      </c>
      <c r="B1245" s="6">
        <v>198.15</v>
      </c>
      <c r="C1245" s="10">
        <f t="shared" si="19"/>
        <v>4.0594475370234306E-2</v>
      </c>
      <c r="D1245" s="6">
        <v>209.20699999999999</v>
      </c>
      <c r="E1245" s="6">
        <v>224.458866</v>
      </c>
    </row>
    <row r="1246" spans="1:5" x14ac:dyDescent="0.35">
      <c r="A1246" s="4">
        <v>45761</v>
      </c>
      <c r="B1246" s="6">
        <v>202.52</v>
      </c>
      <c r="C1246" s="10">
        <f t="shared" si="19"/>
        <v>2.2053999495331933E-2</v>
      </c>
      <c r="D1246" s="6">
        <v>208.63300000000001</v>
      </c>
      <c r="E1246" s="6">
        <v>223.79445000000001</v>
      </c>
    </row>
    <row r="1247" spans="1:5" x14ac:dyDescent="0.35">
      <c r="A1247" s="4">
        <v>45762</v>
      </c>
      <c r="B1247" s="6">
        <v>202.14</v>
      </c>
      <c r="C1247" s="10">
        <f t="shared" si="19"/>
        <v>-1.8763578905788281E-3</v>
      </c>
      <c r="D1247" s="6">
        <v>208.10550000000001</v>
      </c>
      <c r="E1247" s="6">
        <v>223.28205800000001</v>
      </c>
    </row>
    <row r="1248" spans="1:5" x14ac:dyDescent="0.35">
      <c r="A1248" s="4">
        <v>45763</v>
      </c>
      <c r="B1248" s="6">
        <v>194.27</v>
      </c>
      <c r="C1248" s="10">
        <f t="shared" si="19"/>
        <v>-3.893341248639548E-2</v>
      </c>
      <c r="D1248" s="6">
        <v>207.05699999999999</v>
      </c>
      <c r="E1248" s="6">
        <v>222.516572</v>
      </c>
    </row>
    <row r="1249" spans="1:5" x14ac:dyDescent="0.35">
      <c r="A1249" s="4">
        <v>45764</v>
      </c>
      <c r="B1249" s="6">
        <v>196.98</v>
      </c>
      <c r="C1249" s="10">
        <f t="shared" si="19"/>
        <v>1.3949657692901463E-2</v>
      </c>
      <c r="D1249" s="6">
        <v>206.20099999999999</v>
      </c>
      <c r="E1249" s="6">
        <v>221.81187800000001</v>
      </c>
    </row>
    <row r="1250" spans="1:5" x14ac:dyDescent="0.35">
      <c r="A1250" s="4">
        <v>45768</v>
      </c>
      <c r="B1250" s="6">
        <v>193.16</v>
      </c>
      <c r="C1250" s="10">
        <f t="shared" si="19"/>
        <v>-1.9392831759569518E-2</v>
      </c>
      <c r="D1250" s="6">
        <v>204.94550000000001</v>
      </c>
      <c r="E1250" s="6">
        <v>221.01580000000001</v>
      </c>
    </row>
    <row r="1251" spans="1:5" x14ac:dyDescent="0.35">
      <c r="A1251" s="4">
        <v>45769</v>
      </c>
      <c r="B1251" s="6">
        <v>199.74</v>
      </c>
      <c r="C1251" s="10">
        <f t="shared" si="19"/>
        <v>3.406502381445442E-2</v>
      </c>
      <c r="D1251" s="6">
        <v>203.89599999999999</v>
      </c>
      <c r="E1251" s="6">
        <v>220.46299999999999</v>
      </c>
    </row>
    <row r="1252" spans="1:5" x14ac:dyDescent="0.35">
      <c r="A1252" s="4">
        <v>45770</v>
      </c>
      <c r="B1252" s="6">
        <v>204.6</v>
      </c>
      <c r="C1252" s="10">
        <f t="shared" si="19"/>
        <v>2.4331631120456443E-2</v>
      </c>
      <c r="D1252" s="6">
        <v>202.9385</v>
      </c>
      <c r="E1252" s="6">
        <v>220.00200000000001</v>
      </c>
    </row>
    <row r="1253" spans="1:5" x14ac:dyDescent="0.35">
      <c r="A1253" s="4">
        <v>45771</v>
      </c>
      <c r="B1253" s="6">
        <v>208.37</v>
      </c>
      <c r="C1253" s="10">
        <f t="shared" si="19"/>
        <v>1.842619745845564E-2</v>
      </c>
      <c r="D1253" s="6">
        <v>202.28049999999999</v>
      </c>
      <c r="E1253" s="6">
        <v>219.517</v>
      </c>
    </row>
    <row r="1254" spans="1:5" x14ac:dyDescent="0.35">
      <c r="A1254" s="4">
        <v>45772</v>
      </c>
      <c r="B1254" s="6">
        <v>209.28</v>
      </c>
      <c r="C1254" s="10">
        <f t="shared" si="19"/>
        <v>4.367231367279345E-3</v>
      </c>
      <c r="D1254" s="6">
        <v>201.55199999999999</v>
      </c>
      <c r="E1254" s="6">
        <v>218.96520000000001</v>
      </c>
    </row>
    <row r="1255" spans="1:5" x14ac:dyDescent="0.35">
      <c r="A1255" s="4">
        <v>45775</v>
      </c>
      <c r="B1255" s="6">
        <v>210.14</v>
      </c>
      <c r="C1255" s="10">
        <f t="shared" si="19"/>
        <v>4.1093272171253137E-3</v>
      </c>
      <c r="D1255" s="6">
        <v>201.16399999999999</v>
      </c>
      <c r="E1255" s="6">
        <v>218.3374</v>
      </c>
    </row>
    <row r="1256" spans="1:5" x14ac:dyDescent="0.35">
      <c r="A1256" s="4">
        <v>45776</v>
      </c>
      <c r="B1256" s="6">
        <v>211.21</v>
      </c>
      <c r="C1256" s="10">
        <f t="shared" si="19"/>
        <v>5.0918435328828338E-3</v>
      </c>
      <c r="D1256" s="6">
        <v>200.61799999999999</v>
      </c>
      <c r="E1256" s="6">
        <v>217.6696</v>
      </c>
    </row>
    <row r="1257" spans="1:5" x14ac:dyDescent="0.35">
      <c r="A1257" s="4">
        <v>45777</v>
      </c>
      <c r="B1257" s="6">
        <v>212.5</v>
      </c>
      <c r="C1257" s="10">
        <f t="shared" si="19"/>
        <v>6.1076653567539996E-3</v>
      </c>
      <c r="D1257" s="6">
        <v>200.08349999999999</v>
      </c>
      <c r="E1257" s="6">
        <v>217.03020000000001</v>
      </c>
    </row>
    <row r="1258" spans="1:5" x14ac:dyDescent="0.35">
      <c r="A1258" s="4">
        <v>45778</v>
      </c>
      <c r="B1258" s="6">
        <v>212.42</v>
      </c>
      <c r="C1258" s="10">
        <f t="shared" si="19"/>
        <v>-3.7647058823531143E-4</v>
      </c>
      <c r="D1258" s="6">
        <v>199.51</v>
      </c>
      <c r="E1258" s="6">
        <v>216.38120000000001</v>
      </c>
    </row>
  </sheetData>
  <pageMargins left="0.75" right="0.75" top="1" bottom="1" header="0.5" footer="0.5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58"/>
  <sheetViews>
    <sheetView workbookViewId="0">
      <selection activeCell="J15" sqref="J15"/>
    </sheetView>
  </sheetViews>
  <sheetFormatPr defaultRowHeight="14.5" x14ac:dyDescent="0.35"/>
  <cols>
    <col min="1" max="1" width="12.453125" customWidth="1"/>
    <col min="2" max="2" width="15.36328125" style="6" customWidth="1"/>
    <col min="3" max="3" width="15.36328125" style="10" customWidth="1"/>
    <col min="4" max="5" width="10.81640625" style="6" bestFit="1" customWidth="1"/>
    <col min="9" max="9" width="12.90625" bestFit="1" customWidth="1"/>
    <col min="10" max="10" width="19.81640625" bestFit="1" customWidth="1"/>
  </cols>
  <sheetData>
    <row r="1" spans="1:10" x14ac:dyDescent="0.35">
      <c r="A1" s="11" t="s">
        <v>0</v>
      </c>
      <c r="B1" s="2" t="s">
        <v>1</v>
      </c>
      <c r="C1" s="9" t="s">
        <v>15</v>
      </c>
      <c r="D1" s="2" t="s">
        <v>2</v>
      </c>
      <c r="E1" s="2" t="s">
        <v>3</v>
      </c>
    </row>
    <row r="2" spans="1:10" x14ac:dyDescent="0.35">
      <c r="A2" s="4">
        <v>43952</v>
      </c>
      <c r="B2" s="6">
        <v>167.09469999999999</v>
      </c>
    </row>
    <row r="3" spans="1:10" x14ac:dyDescent="0.35">
      <c r="A3" s="4">
        <v>43955</v>
      </c>
      <c r="B3" s="6">
        <v>171.18190000000001</v>
      </c>
      <c r="C3" s="10">
        <f t="shared" ref="C2:C65" si="0">(B3/B2)-1</f>
        <v>2.446038084990132E-2</v>
      </c>
      <c r="I3" s="12" t="s">
        <v>16</v>
      </c>
      <c r="J3" t="s">
        <v>25</v>
      </c>
    </row>
    <row r="4" spans="1:10" x14ac:dyDescent="0.35">
      <c r="A4" s="4">
        <v>43956</v>
      </c>
      <c r="B4" s="6">
        <v>173.0197</v>
      </c>
      <c r="C4" s="10">
        <f t="shared" si="0"/>
        <v>1.0735948134703355E-2</v>
      </c>
      <c r="I4" s="13" t="s">
        <v>18</v>
      </c>
      <c r="J4" s="5"/>
    </row>
    <row r="5" spans="1:10" x14ac:dyDescent="0.35">
      <c r="A5" s="4">
        <v>43957</v>
      </c>
      <c r="B5" s="6">
        <v>174.7234</v>
      </c>
      <c r="C5" s="10">
        <f t="shared" si="0"/>
        <v>9.8468555892767817E-3</v>
      </c>
      <c r="I5" s="13" t="s">
        <v>19</v>
      </c>
      <c r="J5" s="5">
        <v>33737.617900000005</v>
      </c>
    </row>
    <row r="6" spans="1:10" x14ac:dyDescent="0.35">
      <c r="A6" s="4">
        <v>43958</v>
      </c>
      <c r="B6" s="6">
        <v>175.738</v>
      </c>
      <c r="C6" s="10">
        <f t="shared" si="0"/>
        <v>5.8068924940792854E-3</v>
      </c>
      <c r="I6" s="13" t="s">
        <v>20</v>
      </c>
      <c r="J6" s="5">
        <v>67399.584500000026</v>
      </c>
    </row>
    <row r="7" spans="1:10" x14ac:dyDescent="0.35">
      <c r="A7" s="4">
        <v>43959</v>
      </c>
      <c r="B7" s="6">
        <v>176.77170000000001</v>
      </c>
      <c r="C7" s="10">
        <f t="shared" si="0"/>
        <v>5.8820516905848663E-3</v>
      </c>
      <c r="I7" s="13" t="s">
        <v>21</v>
      </c>
      <c r="J7" s="5">
        <v>65936.672499999986</v>
      </c>
    </row>
    <row r="8" spans="1:10" x14ac:dyDescent="0.35">
      <c r="A8" s="4">
        <v>43962</v>
      </c>
      <c r="B8" s="6">
        <v>178.74350000000001</v>
      </c>
      <c r="C8" s="10">
        <f t="shared" si="0"/>
        <v>1.1154500409285006E-2</v>
      </c>
      <c r="I8" s="13" t="s">
        <v>22</v>
      </c>
      <c r="J8" s="5">
        <v>77447.731299999985</v>
      </c>
    </row>
    <row r="9" spans="1:10" x14ac:dyDescent="0.35">
      <c r="A9" s="4">
        <v>43963</v>
      </c>
      <c r="B9" s="6">
        <v>174.69470000000001</v>
      </c>
      <c r="C9" s="10">
        <f t="shared" si="0"/>
        <v>-2.2651453059831517E-2</v>
      </c>
      <c r="I9" s="13" t="s">
        <v>23</v>
      </c>
      <c r="J9" s="5">
        <v>105312.68319999998</v>
      </c>
    </row>
    <row r="10" spans="1:10" x14ac:dyDescent="0.35">
      <c r="A10" s="4">
        <v>43964</v>
      </c>
      <c r="B10" s="6">
        <v>172.05289999999999</v>
      </c>
      <c r="C10" s="10">
        <f t="shared" si="0"/>
        <v>-1.5122382075701268E-2</v>
      </c>
      <c r="I10" s="13" t="s">
        <v>24</v>
      </c>
      <c r="J10" s="5">
        <v>32806.925000000003</v>
      </c>
    </row>
    <row r="11" spans="1:10" x14ac:dyDescent="0.35">
      <c r="A11" s="4">
        <v>43965</v>
      </c>
      <c r="B11" s="6">
        <v>172.79949999999999</v>
      </c>
      <c r="C11" s="10">
        <f t="shared" si="0"/>
        <v>4.3393630679866568E-3</v>
      </c>
      <c r="I11" s="13" t="s">
        <v>17</v>
      </c>
      <c r="J11" s="5">
        <v>382641.2144</v>
      </c>
    </row>
    <row r="12" spans="1:10" x14ac:dyDescent="0.35">
      <c r="A12" s="4">
        <v>43966</v>
      </c>
      <c r="B12" s="6">
        <v>175.3169</v>
      </c>
      <c r="C12" s="10">
        <f t="shared" si="0"/>
        <v>1.4568329190767448E-2</v>
      </c>
    </row>
    <row r="13" spans="1:10" x14ac:dyDescent="0.35">
      <c r="A13" s="4">
        <v>43969</v>
      </c>
      <c r="B13" s="6">
        <v>176.99189999999999</v>
      </c>
      <c r="C13" s="10">
        <f t="shared" si="0"/>
        <v>9.554127411561586E-3</v>
      </c>
    </row>
    <row r="14" spans="1:10" x14ac:dyDescent="0.35">
      <c r="A14" s="4">
        <v>43970</v>
      </c>
      <c r="B14" s="6">
        <v>175.76669999999999</v>
      </c>
      <c r="C14" s="10">
        <f t="shared" si="0"/>
        <v>-6.9223506838448357E-3</v>
      </c>
    </row>
    <row r="15" spans="1:10" x14ac:dyDescent="0.35">
      <c r="A15" s="4">
        <v>43971</v>
      </c>
      <c r="B15" s="6">
        <v>178.20480000000001</v>
      </c>
      <c r="C15" s="10">
        <f t="shared" si="0"/>
        <v>1.387122816779307E-2</v>
      </c>
    </row>
    <row r="16" spans="1:10" x14ac:dyDescent="0.35">
      <c r="A16" s="4">
        <v>43972</v>
      </c>
      <c r="B16" s="6">
        <v>176.0643</v>
      </c>
      <c r="C16" s="10">
        <f t="shared" si="0"/>
        <v>-1.2011460970748233E-2</v>
      </c>
    </row>
    <row r="17" spans="1:4" x14ac:dyDescent="0.35">
      <c r="A17" s="4">
        <v>43973</v>
      </c>
      <c r="B17" s="6">
        <v>176.14109999999999</v>
      </c>
      <c r="C17" s="10">
        <f t="shared" si="0"/>
        <v>4.3620427309787324E-4</v>
      </c>
    </row>
    <row r="18" spans="1:4" x14ac:dyDescent="0.35">
      <c r="A18" s="4">
        <v>43977</v>
      </c>
      <c r="B18" s="6">
        <v>174.279</v>
      </c>
      <c r="C18" s="10">
        <f t="shared" si="0"/>
        <v>-1.0571638305880926E-2</v>
      </c>
    </row>
    <row r="19" spans="1:4" x14ac:dyDescent="0.35">
      <c r="A19" s="4">
        <v>43978</v>
      </c>
      <c r="B19" s="6">
        <v>174.5093</v>
      </c>
      <c r="C19" s="10">
        <f t="shared" si="0"/>
        <v>1.3214443507250095E-3</v>
      </c>
    </row>
    <row r="20" spans="1:4" x14ac:dyDescent="0.35">
      <c r="A20" s="4">
        <v>43979</v>
      </c>
      <c r="B20" s="6">
        <v>174.11580000000001</v>
      </c>
      <c r="C20" s="10">
        <f t="shared" si="0"/>
        <v>-2.2548941517729348E-3</v>
      </c>
    </row>
    <row r="21" spans="1:4" x14ac:dyDescent="0.35">
      <c r="A21" s="4">
        <v>43980</v>
      </c>
      <c r="B21" s="6">
        <v>175.89150000000001</v>
      </c>
      <c r="C21" s="10">
        <f t="shared" si="0"/>
        <v>1.019838521259997E-2</v>
      </c>
      <c r="D21" s="6">
        <v>174.70506499999999</v>
      </c>
    </row>
    <row r="22" spans="1:4" x14ac:dyDescent="0.35">
      <c r="A22" s="4">
        <v>43983</v>
      </c>
      <c r="B22" s="6">
        <v>175.48840000000001</v>
      </c>
      <c r="C22" s="10">
        <f t="shared" si="0"/>
        <v>-2.2917537231759155E-3</v>
      </c>
      <c r="D22" s="6">
        <v>175.12475000000001</v>
      </c>
    </row>
    <row r="23" spans="1:4" x14ac:dyDescent="0.35">
      <c r="A23" s="4">
        <v>43984</v>
      </c>
      <c r="B23" s="6">
        <v>177.48490000000001</v>
      </c>
      <c r="C23" s="10">
        <f t="shared" si="0"/>
        <v>1.1376820348239614E-2</v>
      </c>
      <c r="D23" s="6">
        <v>175.43989999999999</v>
      </c>
    </row>
    <row r="24" spans="1:4" x14ac:dyDescent="0.35">
      <c r="A24" s="4">
        <v>43985</v>
      </c>
      <c r="B24" s="6">
        <v>177.91679999999999</v>
      </c>
      <c r="C24" s="10">
        <f t="shared" si="0"/>
        <v>2.4334464509374598E-3</v>
      </c>
      <c r="D24" s="6">
        <v>175.684755</v>
      </c>
    </row>
    <row r="25" spans="1:4" x14ac:dyDescent="0.35">
      <c r="A25" s="4">
        <v>43986</v>
      </c>
      <c r="B25" s="6">
        <v>175.57480000000001</v>
      </c>
      <c r="C25" s="10">
        <f t="shared" si="0"/>
        <v>-1.3163456177269328E-2</v>
      </c>
      <c r="D25" s="6">
        <v>175.72732500000001</v>
      </c>
    </row>
    <row r="26" spans="1:4" x14ac:dyDescent="0.35">
      <c r="A26" s="4">
        <v>43987</v>
      </c>
      <c r="B26" s="6">
        <v>179.68289999999999</v>
      </c>
      <c r="C26" s="10">
        <f t="shared" si="0"/>
        <v>2.3398004725051491E-2</v>
      </c>
      <c r="D26" s="6">
        <v>175.92456999999999</v>
      </c>
    </row>
    <row r="27" spans="1:4" x14ac:dyDescent="0.35">
      <c r="A27" s="4">
        <v>43990</v>
      </c>
      <c r="B27" s="6">
        <v>180.7963</v>
      </c>
      <c r="C27" s="10">
        <f t="shared" si="0"/>
        <v>6.19647167315307E-3</v>
      </c>
      <c r="D27" s="6">
        <v>176.1258</v>
      </c>
    </row>
    <row r="28" spans="1:4" x14ac:dyDescent="0.35">
      <c r="A28" s="4">
        <v>43991</v>
      </c>
      <c r="B28" s="6">
        <v>182.17850000000001</v>
      </c>
      <c r="C28" s="10">
        <f t="shared" si="0"/>
        <v>7.645067957696039E-3</v>
      </c>
      <c r="D28" s="6">
        <v>176.29755</v>
      </c>
    </row>
    <row r="29" spans="1:4" x14ac:dyDescent="0.35">
      <c r="A29" s="4">
        <v>43992</v>
      </c>
      <c r="B29" s="6">
        <v>188.9358</v>
      </c>
      <c r="C29" s="10">
        <f t="shared" si="0"/>
        <v>3.7091643635225768E-2</v>
      </c>
      <c r="D29" s="6">
        <v>177.00960499999999</v>
      </c>
    </row>
    <row r="30" spans="1:4" x14ac:dyDescent="0.35">
      <c r="A30" s="4">
        <v>43993</v>
      </c>
      <c r="B30" s="6">
        <v>178.7902</v>
      </c>
      <c r="C30" s="10">
        <f t="shared" si="0"/>
        <v>-5.3698663778913303E-2</v>
      </c>
      <c r="D30" s="6">
        <v>177.34647000000001</v>
      </c>
    </row>
    <row r="31" spans="1:4" x14ac:dyDescent="0.35">
      <c r="A31" s="4">
        <v>43994</v>
      </c>
      <c r="B31" s="6">
        <v>180.2012</v>
      </c>
      <c r="C31" s="10">
        <f t="shared" si="0"/>
        <v>7.8919314369578775E-3</v>
      </c>
      <c r="D31" s="6">
        <v>177.716555</v>
      </c>
    </row>
    <row r="32" spans="1:4" x14ac:dyDescent="0.35">
      <c r="A32" s="4">
        <v>43997</v>
      </c>
      <c r="B32" s="6">
        <v>181.35300000000001</v>
      </c>
      <c r="C32" s="10">
        <f t="shared" si="0"/>
        <v>6.3917443391054984E-3</v>
      </c>
      <c r="D32" s="6">
        <v>178.01836</v>
      </c>
    </row>
    <row r="33" spans="1:4" x14ac:dyDescent="0.35">
      <c r="A33" s="4">
        <v>43998</v>
      </c>
      <c r="B33" s="6">
        <v>185.7971</v>
      </c>
      <c r="C33" s="10">
        <f t="shared" si="0"/>
        <v>2.4505246673614423E-2</v>
      </c>
      <c r="D33" s="6">
        <v>178.45862</v>
      </c>
    </row>
    <row r="34" spans="1:4" x14ac:dyDescent="0.35">
      <c r="A34" s="4">
        <v>43999</v>
      </c>
      <c r="B34" s="6">
        <v>186.4402</v>
      </c>
      <c r="C34" s="10">
        <f t="shared" si="0"/>
        <v>3.4613026791052715E-3</v>
      </c>
      <c r="D34" s="6">
        <v>178.99229500000001</v>
      </c>
    </row>
    <row r="35" spans="1:4" x14ac:dyDescent="0.35">
      <c r="A35" s="4">
        <v>44000</v>
      </c>
      <c r="B35" s="6">
        <v>188.4367</v>
      </c>
      <c r="C35" s="10">
        <f t="shared" si="0"/>
        <v>1.0708527452770289E-2</v>
      </c>
      <c r="D35" s="6">
        <v>179.50389000000001</v>
      </c>
    </row>
    <row r="36" spans="1:4" x14ac:dyDescent="0.35">
      <c r="A36" s="4">
        <v>44001</v>
      </c>
      <c r="B36" s="6">
        <v>187.31370000000001</v>
      </c>
      <c r="C36" s="10">
        <f t="shared" si="0"/>
        <v>-5.9595609560132434E-3</v>
      </c>
      <c r="D36" s="6">
        <v>180.06636</v>
      </c>
    </row>
    <row r="37" spans="1:4" x14ac:dyDescent="0.35">
      <c r="A37" s="4">
        <v>44004</v>
      </c>
      <c r="B37" s="6">
        <v>192.51599999999999</v>
      </c>
      <c r="C37" s="10">
        <f t="shared" si="0"/>
        <v>2.7773195446995969E-2</v>
      </c>
      <c r="D37" s="6">
        <v>180.88510500000001</v>
      </c>
    </row>
    <row r="38" spans="1:4" x14ac:dyDescent="0.35">
      <c r="A38" s="4">
        <v>44005</v>
      </c>
      <c r="B38" s="6">
        <v>193.8022</v>
      </c>
      <c r="C38" s="10">
        <f t="shared" si="0"/>
        <v>6.6810031374016088E-3</v>
      </c>
      <c r="D38" s="6">
        <v>181.861265</v>
      </c>
    </row>
    <row r="39" spans="1:4" x14ac:dyDescent="0.35">
      <c r="A39" s="4">
        <v>44006</v>
      </c>
      <c r="B39" s="6">
        <v>189.8956</v>
      </c>
      <c r="C39" s="10">
        <f t="shared" si="0"/>
        <v>-2.0157665908849265E-2</v>
      </c>
      <c r="D39" s="6">
        <v>182.63058000000001</v>
      </c>
    </row>
    <row r="40" spans="1:4" x14ac:dyDescent="0.35">
      <c r="A40" s="4">
        <v>44007</v>
      </c>
      <c r="B40" s="6">
        <v>192.2953</v>
      </c>
      <c r="C40" s="10">
        <f t="shared" si="0"/>
        <v>1.2636943667994283E-2</v>
      </c>
      <c r="D40" s="6">
        <v>183.53955500000001</v>
      </c>
    </row>
    <row r="41" spans="1:4" x14ac:dyDescent="0.35">
      <c r="A41" s="4">
        <v>44008</v>
      </c>
      <c r="B41" s="6">
        <v>188.44630000000001</v>
      </c>
      <c r="C41" s="10">
        <f t="shared" si="0"/>
        <v>-2.001608983682901E-2</v>
      </c>
      <c r="D41" s="6">
        <v>184.167295</v>
      </c>
    </row>
    <row r="42" spans="1:4" x14ac:dyDescent="0.35">
      <c r="A42" s="4">
        <v>44011</v>
      </c>
      <c r="B42" s="6">
        <v>190.4716</v>
      </c>
      <c r="C42" s="10">
        <f t="shared" si="0"/>
        <v>1.0747358796643791E-2</v>
      </c>
      <c r="D42" s="6">
        <v>184.91645500000001</v>
      </c>
    </row>
    <row r="43" spans="1:4" x14ac:dyDescent="0.35">
      <c r="A43" s="4">
        <v>44012</v>
      </c>
      <c r="B43" s="6">
        <v>195.33799999999999</v>
      </c>
      <c r="C43" s="10">
        <f t="shared" si="0"/>
        <v>2.5549215736099251E-2</v>
      </c>
      <c r="D43" s="6">
        <v>185.80911</v>
      </c>
    </row>
    <row r="44" spans="1:4" x14ac:dyDescent="0.35">
      <c r="A44" s="4">
        <v>44013</v>
      </c>
      <c r="B44" s="6">
        <v>196.4802</v>
      </c>
      <c r="C44" s="10">
        <f t="shared" si="0"/>
        <v>5.8473005764367869E-3</v>
      </c>
      <c r="D44" s="6">
        <v>186.73728</v>
      </c>
    </row>
    <row r="45" spans="1:4" x14ac:dyDescent="0.35">
      <c r="A45" s="4">
        <v>44014</v>
      </c>
      <c r="B45" s="6">
        <v>197.97749999999999</v>
      </c>
      <c r="C45" s="10">
        <f t="shared" si="0"/>
        <v>7.6206152070283917E-3</v>
      </c>
      <c r="D45" s="6">
        <v>187.857415</v>
      </c>
    </row>
    <row r="46" spans="1:4" x14ac:dyDescent="0.35">
      <c r="A46" s="4">
        <v>44018</v>
      </c>
      <c r="B46" s="6">
        <v>202.23920000000001</v>
      </c>
      <c r="C46" s="10">
        <f t="shared" si="0"/>
        <v>2.1526183530956811E-2</v>
      </c>
      <c r="D46" s="6">
        <v>188.98523</v>
      </c>
    </row>
    <row r="47" spans="1:4" x14ac:dyDescent="0.35">
      <c r="A47" s="4">
        <v>44019</v>
      </c>
      <c r="B47" s="6">
        <v>199.88759999999999</v>
      </c>
      <c r="C47" s="10">
        <f t="shared" si="0"/>
        <v>-1.162781498344545E-2</v>
      </c>
      <c r="D47" s="6">
        <v>189.939795</v>
      </c>
    </row>
    <row r="48" spans="1:4" x14ac:dyDescent="0.35">
      <c r="A48" s="4">
        <v>44020</v>
      </c>
      <c r="B48" s="6">
        <v>204.28370000000001</v>
      </c>
      <c r="C48" s="10">
        <f t="shared" si="0"/>
        <v>2.1992859987312929E-2</v>
      </c>
      <c r="D48" s="6">
        <v>191.04505499999999</v>
      </c>
    </row>
    <row r="49" spans="1:5" x14ac:dyDescent="0.35">
      <c r="A49" s="4">
        <v>44021</v>
      </c>
      <c r="B49" s="6">
        <v>205.7139</v>
      </c>
      <c r="C49" s="10">
        <f t="shared" si="0"/>
        <v>7.0010480522919583E-3</v>
      </c>
      <c r="D49" s="6">
        <v>191.88396</v>
      </c>
    </row>
    <row r="50" spans="1:5" x14ac:dyDescent="0.35">
      <c r="A50" s="4">
        <v>44022</v>
      </c>
      <c r="B50" s="6">
        <v>205.09</v>
      </c>
      <c r="C50" s="10">
        <f t="shared" si="0"/>
        <v>-3.0328529088213818E-3</v>
      </c>
      <c r="D50" s="6">
        <v>193.19895</v>
      </c>
    </row>
    <row r="51" spans="1:5" x14ac:dyDescent="0.35">
      <c r="A51" s="4">
        <v>44025</v>
      </c>
      <c r="B51" s="6">
        <v>198.755</v>
      </c>
      <c r="C51" s="10">
        <f t="shared" si="0"/>
        <v>-3.0888878053537461E-2</v>
      </c>
      <c r="D51" s="6">
        <v>194.12664000000001</v>
      </c>
      <c r="E51" s="6">
        <v>183.47367800000001</v>
      </c>
    </row>
    <row r="52" spans="1:5" x14ac:dyDescent="0.35">
      <c r="A52" s="4">
        <v>44026</v>
      </c>
      <c r="B52" s="6">
        <v>199.9836</v>
      </c>
      <c r="C52" s="10">
        <f t="shared" si="0"/>
        <v>6.181479711202309E-3</v>
      </c>
      <c r="D52" s="6">
        <v>195.05816999999999</v>
      </c>
      <c r="E52" s="6">
        <v>184.13145599999999</v>
      </c>
    </row>
    <row r="53" spans="1:5" x14ac:dyDescent="0.35">
      <c r="A53" s="4">
        <v>44027</v>
      </c>
      <c r="B53" s="6">
        <v>199.68610000000001</v>
      </c>
      <c r="C53" s="10">
        <f t="shared" si="0"/>
        <v>-1.4876219850027406E-3</v>
      </c>
      <c r="D53" s="6">
        <v>195.75262000000001</v>
      </c>
      <c r="E53" s="6">
        <v>184.70153999999999</v>
      </c>
    </row>
    <row r="54" spans="1:5" x14ac:dyDescent="0.35">
      <c r="A54" s="4">
        <v>44028</v>
      </c>
      <c r="B54" s="6">
        <v>195.73150000000001</v>
      </c>
      <c r="C54" s="10">
        <f t="shared" si="0"/>
        <v>-1.9804082507495546E-2</v>
      </c>
      <c r="D54" s="6">
        <v>196.217185</v>
      </c>
      <c r="E54" s="6">
        <v>185.155776</v>
      </c>
    </row>
    <row r="55" spans="1:5" x14ac:dyDescent="0.35">
      <c r="A55" s="4">
        <v>44029</v>
      </c>
      <c r="B55" s="6">
        <v>194.73320000000001</v>
      </c>
      <c r="C55" s="10">
        <f t="shared" si="0"/>
        <v>-5.1003543119018113E-3</v>
      </c>
      <c r="D55" s="6">
        <v>196.53201000000001</v>
      </c>
      <c r="E55" s="6">
        <v>185.555972</v>
      </c>
    </row>
    <row r="56" spans="1:5" x14ac:dyDescent="0.35">
      <c r="A56" s="4">
        <v>44032</v>
      </c>
      <c r="B56" s="6">
        <v>203.10310000000001</v>
      </c>
      <c r="C56" s="10">
        <f t="shared" si="0"/>
        <v>4.2981371435379279E-2</v>
      </c>
      <c r="D56" s="6">
        <v>197.32148000000001</v>
      </c>
      <c r="E56" s="6">
        <v>186.103274</v>
      </c>
    </row>
    <row r="57" spans="1:5" x14ac:dyDescent="0.35">
      <c r="A57" s="4">
        <v>44033</v>
      </c>
      <c r="B57" s="6">
        <v>200.36760000000001</v>
      </c>
      <c r="C57" s="10">
        <f t="shared" si="0"/>
        <v>-1.3468529037715338E-2</v>
      </c>
      <c r="D57" s="6">
        <v>197.71405999999999</v>
      </c>
      <c r="E57" s="6">
        <v>186.57519199999999</v>
      </c>
    </row>
    <row r="58" spans="1:5" x14ac:dyDescent="0.35">
      <c r="A58" s="4">
        <v>44034</v>
      </c>
      <c r="B58" s="6">
        <v>203.24709999999999</v>
      </c>
      <c r="C58" s="10">
        <f t="shared" si="0"/>
        <v>1.4371085944034689E-2</v>
      </c>
      <c r="D58" s="6">
        <v>198.186305</v>
      </c>
      <c r="E58" s="6">
        <v>187.06526400000001</v>
      </c>
    </row>
    <row r="59" spans="1:5" x14ac:dyDescent="0.35">
      <c r="A59" s="4">
        <v>44035</v>
      </c>
      <c r="B59" s="6">
        <v>194.40690000000001</v>
      </c>
      <c r="C59" s="10">
        <f t="shared" si="0"/>
        <v>-4.3494839532765672E-2</v>
      </c>
      <c r="D59" s="6">
        <v>198.41186999999999</v>
      </c>
      <c r="E59" s="6">
        <v>187.459508</v>
      </c>
    </row>
    <row r="60" spans="1:5" x14ac:dyDescent="0.35">
      <c r="A60" s="4">
        <v>44036</v>
      </c>
      <c r="B60" s="6">
        <v>193.2167</v>
      </c>
      <c r="C60" s="10">
        <f t="shared" si="0"/>
        <v>-6.1222106828513478E-3</v>
      </c>
      <c r="D60" s="6">
        <v>198.45794000000001</v>
      </c>
      <c r="E60" s="6">
        <v>187.88278399999999</v>
      </c>
    </row>
    <row r="61" spans="1:5" x14ac:dyDescent="0.35">
      <c r="A61" s="4">
        <v>44039</v>
      </c>
      <c r="B61" s="6">
        <v>195.6643</v>
      </c>
      <c r="C61" s="10">
        <f t="shared" si="0"/>
        <v>1.2667642082697883E-2</v>
      </c>
      <c r="D61" s="6">
        <v>198.81883999999999</v>
      </c>
      <c r="E61" s="6">
        <v>188.34008</v>
      </c>
    </row>
    <row r="62" spans="1:5" x14ac:dyDescent="0.35">
      <c r="A62" s="4">
        <v>44040</v>
      </c>
      <c r="B62" s="6">
        <v>193.90780000000001</v>
      </c>
      <c r="C62" s="10">
        <f t="shared" si="0"/>
        <v>-8.9771102853202223E-3</v>
      </c>
      <c r="D62" s="6">
        <v>198.99064999999999</v>
      </c>
      <c r="E62" s="6">
        <v>188.71189799999999</v>
      </c>
    </row>
    <row r="63" spans="1:5" x14ac:dyDescent="0.35">
      <c r="A63" s="4">
        <v>44041</v>
      </c>
      <c r="B63" s="6">
        <v>195.86590000000001</v>
      </c>
      <c r="C63" s="10">
        <f t="shared" si="0"/>
        <v>1.0098098168304759E-2</v>
      </c>
      <c r="D63" s="6">
        <v>199.017045</v>
      </c>
      <c r="E63" s="6">
        <v>189.08937800000001</v>
      </c>
    </row>
    <row r="64" spans="1:5" x14ac:dyDescent="0.35">
      <c r="A64" s="4">
        <v>44042</v>
      </c>
      <c r="B64" s="6">
        <v>195.7123</v>
      </c>
      <c r="C64" s="10">
        <f t="shared" si="0"/>
        <v>-7.8421001307538152E-4</v>
      </c>
      <c r="D64" s="6">
        <v>198.97864999999999</v>
      </c>
      <c r="E64" s="6">
        <v>189.48829000000001</v>
      </c>
    </row>
    <row r="65" spans="1:5" x14ac:dyDescent="0.35">
      <c r="A65" s="4">
        <v>44043</v>
      </c>
      <c r="B65" s="6">
        <v>196.77770000000001</v>
      </c>
      <c r="C65" s="10">
        <f t="shared" si="0"/>
        <v>5.4437048667865806E-3</v>
      </c>
      <c r="D65" s="6">
        <v>198.91865999999999</v>
      </c>
      <c r="E65" s="6">
        <v>189.859748</v>
      </c>
    </row>
    <row r="66" spans="1:5" x14ac:dyDescent="0.35">
      <c r="A66" s="4">
        <v>44046</v>
      </c>
      <c r="B66" s="6">
        <v>207.84469999999999</v>
      </c>
      <c r="C66" s="10">
        <f t="shared" ref="C66:C129" si="1">(B66/B65)-1</f>
        <v>5.6241128949062746E-2</v>
      </c>
      <c r="D66" s="6">
        <v>199.19893500000001</v>
      </c>
      <c r="E66" s="6">
        <v>190.49535599999999</v>
      </c>
    </row>
    <row r="67" spans="1:5" x14ac:dyDescent="0.35">
      <c r="A67" s="4">
        <v>44047</v>
      </c>
      <c r="B67" s="6">
        <v>204.7252</v>
      </c>
      <c r="C67" s="10">
        <f t="shared" si="1"/>
        <v>-1.5008802245137787E-2</v>
      </c>
      <c r="D67" s="6">
        <v>199.44081499999999</v>
      </c>
      <c r="E67" s="6">
        <v>191.067038</v>
      </c>
    </row>
    <row r="68" spans="1:5" x14ac:dyDescent="0.35">
      <c r="A68" s="4">
        <v>44048</v>
      </c>
      <c r="B68" s="6">
        <v>204.38929999999999</v>
      </c>
      <c r="C68" s="10">
        <f t="shared" si="1"/>
        <v>-1.6407359719272652E-3</v>
      </c>
      <c r="D68" s="6">
        <v>199.44609500000001</v>
      </c>
      <c r="E68" s="6">
        <v>191.66924399999999</v>
      </c>
    </row>
    <row r="69" spans="1:5" x14ac:dyDescent="0.35">
      <c r="A69" s="4">
        <v>44049</v>
      </c>
      <c r="B69" s="6">
        <v>207.66239999999999</v>
      </c>
      <c r="C69" s="10">
        <f t="shared" si="1"/>
        <v>1.6014047702105794E-2</v>
      </c>
      <c r="D69" s="6">
        <v>199.54352</v>
      </c>
      <c r="E69" s="6">
        <v>192.33230599999999</v>
      </c>
    </row>
    <row r="70" spans="1:5" x14ac:dyDescent="0.35">
      <c r="A70" s="4">
        <v>44050</v>
      </c>
      <c r="B70" s="6">
        <v>203.9478</v>
      </c>
      <c r="C70" s="10">
        <f t="shared" si="1"/>
        <v>-1.7887686938030112E-2</v>
      </c>
      <c r="D70" s="6">
        <v>199.48641000000001</v>
      </c>
      <c r="E70" s="6">
        <v>192.928946</v>
      </c>
    </row>
    <row r="71" spans="1:5" x14ac:dyDescent="0.35">
      <c r="A71" s="4">
        <v>44053</v>
      </c>
      <c r="B71" s="6">
        <v>199.88759999999999</v>
      </c>
      <c r="C71" s="10">
        <f t="shared" si="1"/>
        <v>-1.9908035291383408E-2</v>
      </c>
      <c r="D71" s="6">
        <v>199.54303999999999</v>
      </c>
      <c r="E71" s="6">
        <v>193.40886800000001</v>
      </c>
    </row>
    <row r="72" spans="1:5" x14ac:dyDescent="0.35">
      <c r="A72" s="4">
        <v>44054</v>
      </c>
      <c r="B72" s="6">
        <v>195.2132</v>
      </c>
      <c r="C72" s="10">
        <f t="shared" si="1"/>
        <v>-2.3385142450056851E-2</v>
      </c>
      <c r="D72" s="6">
        <v>199.30452</v>
      </c>
      <c r="E72" s="6">
        <v>193.80336399999999</v>
      </c>
    </row>
    <row r="73" spans="1:5" x14ac:dyDescent="0.35">
      <c r="A73" s="4">
        <v>44055</v>
      </c>
      <c r="B73" s="6">
        <v>200.78989999999999</v>
      </c>
      <c r="C73" s="10">
        <f t="shared" si="1"/>
        <v>2.8567228035808911E-2</v>
      </c>
      <c r="D73" s="6">
        <v>199.35971000000001</v>
      </c>
      <c r="E73" s="6">
        <v>194.269464</v>
      </c>
    </row>
    <row r="74" spans="1:5" x14ac:dyDescent="0.35">
      <c r="A74" s="4">
        <v>44056</v>
      </c>
      <c r="B74" s="6">
        <v>200.31950000000001</v>
      </c>
      <c r="C74" s="10">
        <f t="shared" si="1"/>
        <v>-2.3427473194617132E-3</v>
      </c>
      <c r="D74" s="6">
        <v>199.58911000000001</v>
      </c>
      <c r="E74" s="6">
        <v>194.71751800000001</v>
      </c>
    </row>
    <row r="75" spans="1:5" x14ac:dyDescent="0.35">
      <c r="A75" s="4">
        <v>44057</v>
      </c>
      <c r="B75" s="6">
        <v>200.51159999999999</v>
      </c>
      <c r="C75" s="10">
        <f t="shared" si="1"/>
        <v>9.5896804854245232E-4</v>
      </c>
      <c r="D75" s="6">
        <v>199.87803</v>
      </c>
      <c r="E75" s="6">
        <v>195.21625399999999</v>
      </c>
    </row>
    <row r="76" spans="1:5" x14ac:dyDescent="0.35">
      <c r="A76" s="4">
        <v>44060</v>
      </c>
      <c r="B76" s="6">
        <v>201.83609999999999</v>
      </c>
      <c r="C76" s="10">
        <f t="shared" si="1"/>
        <v>6.6056028678640466E-3</v>
      </c>
      <c r="D76" s="6">
        <v>199.81468000000001</v>
      </c>
      <c r="E76" s="6">
        <v>195.65931800000001</v>
      </c>
    </row>
    <row r="77" spans="1:5" x14ac:dyDescent="0.35">
      <c r="A77" s="4">
        <v>44061</v>
      </c>
      <c r="B77" s="6">
        <v>202.9975</v>
      </c>
      <c r="C77" s="10">
        <f t="shared" si="1"/>
        <v>5.7541738073616511E-3</v>
      </c>
      <c r="D77" s="6">
        <v>199.94617500000001</v>
      </c>
      <c r="E77" s="6">
        <v>196.103342</v>
      </c>
    </row>
    <row r="78" spans="1:5" x14ac:dyDescent="0.35">
      <c r="A78" s="4">
        <v>44062</v>
      </c>
      <c r="B78" s="6">
        <v>201.76589999999999</v>
      </c>
      <c r="C78" s="10">
        <f t="shared" si="1"/>
        <v>-6.0670697914999572E-3</v>
      </c>
      <c r="D78" s="6">
        <v>199.87211500000001</v>
      </c>
      <c r="E78" s="6">
        <v>196.49509</v>
      </c>
    </row>
    <row r="79" spans="1:5" x14ac:dyDescent="0.35">
      <c r="A79" s="4">
        <v>44063</v>
      </c>
      <c r="B79" s="6">
        <v>206.46129999999999</v>
      </c>
      <c r="C79" s="10">
        <f t="shared" si="1"/>
        <v>2.3271524078152028E-2</v>
      </c>
      <c r="D79" s="6">
        <v>200.47483500000001</v>
      </c>
      <c r="E79" s="6">
        <v>196.84559999999999</v>
      </c>
    </row>
    <row r="80" spans="1:5" x14ac:dyDescent="0.35">
      <c r="A80" s="4">
        <v>44064</v>
      </c>
      <c r="B80" s="6">
        <v>204.96029999999999</v>
      </c>
      <c r="C80" s="10">
        <f t="shared" si="1"/>
        <v>-7.2701276219805377E-3</v>
      </c>
      <c r="D80" s="6">
        <v>201.062015</v>
      </c>
      <c r="E80" s="6">
        <v>197.36900199999999</v>
      </c>
    </row>
    <row r="81" spans="1:5" x14ac:dyDescent="0.35">
      <c r="A81" s="4">
        <v>44067</v>
      </c>
      <c r="B81" s="6">
        <v>205.60499999999999</v>
      </c>
      <c r="C81" s="10">
        <f t="shared" si="1"/>
        <v>3.1454871992282474E-3</v>
      </c>
      <c r="D81" s="6">
        <v>201.55905000000001</v>
      </c>
      <c r="E81" s="6">
        <v>197.87707800000001</v>
      </c>
    </row>
    <row r="82" spans="1:5" x14ac:dyDescent="0.35">
      <c r="A82" s="4">
        <v>44068</v>
      </c>
      <c r="B82" s="6">
        <v>208.27979999999999</v>
      </c>
      <c r="C82" s="10">
        <f t="shared" si="1"/>
        <v>1.3009411249726544E-2</v>
      </c>
      <c r="D82" s="6">
        <v>202.27764999999999</v>
      </c>
      <c r="E82" s="6">
        <v>198.41561400000001</v>
      </c>
    </row>
    <row r="83" spans="1:5" x14ac:dyDescent="0.35">
      <c r="A83" s="4">
        <v>44069</v>
      </c>
      <c r="B83" s="6">
        <v>212.78280000000001</v>
      </c>
      <c r="C83" s="10">
        <f t="shared" si="1"/>
        <v>2.1619955463755947E-2</v>
      </c>
      <c r="D83" s="6">
        <v>203.12349499999999</v>
      </c>
      <c r="E83" s="6">
        <v>198.95532800000001</v>
      </c>
    </row>
    <row r="84" spans="1:5" x14ac:dyDescent="0.35">
      <c r="A84" s="4">
        <v>44070</v>
      </c>
      <c r="B84" s="6">
        <v>218.00729999999999</v>
      </c>
      <c r="C84" s="10">
        <f t="shared" si="1"/>
        <v>2.45532063681837E-2</v>
      </c>
      <c r="D84" s="6">
        <v>204.23824500000001</v>
      </c>
      <c r="E84" s="6">
        <v>199.58667</v>
      </c>
    </row>
    <row r="85" spans="1:5" x14ac:dyDescent="0.35">
      <c r="A85" s="4">
        <v>44071</v>
      </c>
      <c r="B85" s="6">
        <v>220.2492</v>
      </c>
      <c r="C85" s="10">
        <f t="shared" si="1"/>
        <v>1.0283600595025977E-2</v>
      </c>
      <c r="D85" s="6">
        <v>205.41182000000001</v>
      </c>
      <c r="E85" s="6">
        <v>200.22291999999999</v>
      </c>
    </row>
    <row r="86" spans="1:5" x14ac:dyDescent="0.35">
      <c r="A86" s="4">
        <v>44074</v>
      </c>
      <c r="B86" s="6">
        <v>216.99700000000001</v>
      </c>
      <c r="C86" s="10">
        <f t="shared" si="1"/>
        <v>-1.4766001420209451E-2</v>
      </c>
      <c r="D86" s="6">
        <v>205.86943500000001</v>
      </c>
      <c r="E86" s="6">
        <v>200.816586</v>
      </c>
    </row>
    <row r="87" spans="1:5" x14ac:dyDescent="0.35">
      <c r="A87" s="4">
        <v>44075</v>
      </c>
      <c r="B87" s="6">
        <v>218.6712</v>
      </c>
      <c r="C87" s="10">
        <f t="shared" si="1"/>
        <v>7.7153140365995299E-3</v>
      </c>
      <c r="D87" s="6">
        <v>206.56673499999999</v>
      </c>
      <c r="E87" s="6">
        <v>201.33968999999999</v>
      </c>
    </row>
    <row r="88" spans="1:5" x14ac:dyDescent="0.35">
      <c r="A88" s="4">
        <v>44076</v>
      </c>
      <c r="B88" s="6">
        <v>222.88550000000001</v>
      </c>
      <c r="C88" s="10">
        <f t="shared" si="1"/>
        <v>1.9272313866663726E-2</v>
      </c>
      <c r="D88" s="6">
        <v>207.491545</v>
      </c>
      <c r="E88" s="6">
        <v>201.921356</v>
      </c>
    </row>
    <row r="89" spans="1:5" x14ac:dyDescent="0.35">
      <c r="A89" s="4">
        <v>44077</v>
      </c>
      <c r="B89" s="6">
        <v>209.07839999999999</v>
      </c>
      <c r="C89" s="10">
        <f t="shared" si="1"/>
        <v>-6.1947053531970497E-2</v>
      </c>
      <c r="D89" s="6">
        <v>207.56234499999999</v>
      </c>
      <c r="E89" s="6">
        <v>202.305012</v>
      </c>
    </row>
    <row r="90" spans="1:5" x14ac:dyDescent="0.35">
      <c r="A90" s="4">
        <v>44078</v>
      </c>
      <c r="B90" s="6">
        <v>206.1438</v>
      </c>
      <c r="C90" s="10">
        <f t="shared" si="1"/>
        <v>-1.4035883190229081E-2</v>
      </c>
      <c r="D90" s="6">
        <v>207.672145</v>
      </c>
      <c r="E90" s="6">
        <v>202.58198200000001</v>
      </c>
    </row>
    <row r="91" spans="1:5" x14ac:dyDescent="0.35">
      <c r="A91" s="4">
        <v>44082</v>
      </c>
      <c r="B91" s="6">
        <v>194.9923</v>
      </c>
      <c r="C91" s="10">
        <f t="shared" si="1"/>
        <v>-5.4095733172668803E-2</v>
      </c>
      <c r="D91" s="6">
        <v>207.42738</v>
      </c>
      <c r="E91" s="6">
        <v>202.71290200000001</v>
      </c>
    </row>
    <row r="92" spans="1:5" x14ac:dyDescent="0.35">
      <c r="A92" s="4">
        <v>44083</v>
      </c>
      <c r="B92" s="6">
        <v>203.29580000000001</v>
      </c>
      <c r="C92" s="10">
        <f t="shared" si="1"/>
        <v>4.2583732793551432E-2</v>
      </c>
      <c r="D92" s="6">
        <v>207.83151000000001</v>
      </c>
      <c r="E92" s="6">
        <v>202.96938599999999</v>
      </c>
    </row>
    <row r="93" spans="1:5" x14ac:dyDescent="0.35">
      <c r="A93" s="4">
        <v>44084</v>
      </c>
      <c r="B93" s="6">
        <v>197.59979999999999</v>
      </c>
      <c r="C93" s="10">
        <f t="shared" si="1"/>
        <v>-2.8018286654225122E-2</v>
      </c>
      <c r="D93" s="6">
        <v>207.67200500000001</v>
      </c>
      <c r="E93" s="6">
        <v>203.014622</v>
      </c>
    </row>
    <row r="94" spans="1:5" x14ac:dyDescent="0.35">
      <c r="A94" s="4">
        <v>44085</v>
      </c>
      <c r="B94" s="6">
        <v>196.31049999999999</v>
      </c>
      <c r="C94" s="10">
        <f t="shared" si="1"/>
        <v>-6.5248041749029762E-3</v>
      </c>
      <c r="D94" s="6">
        <v>207.471555</v>
      </c>
      <c r="E94" s="6">
        <v>203.01122799999999</v>
      </c>
    </row>
    <row r="95" spans="1:5" x14ac:dyDescent="0.35">
      <c r="A95" s="4">
        <v>44088</v>
      </c>
      <c r="B95" s="6">
        <v>197.63829999999999</v>
      </c>
      <c r="C95" s="10">
        <f t="shared" si="1"/>
        <v>6.7637747344131416E-3</v>
      </c>
      <c r="D95" s="6">
        <v>207.32789</v>
      </c>
      <c r="E95" s="6">
        <v>203.00444400000001</v>
      </c>
    </row>
    <row r="96" spans="1:5" x14ac:dyDescent="0.35">
      <c r="A96" s="4">
        <v>44089</v>
      </c>
      <c r="B96" s="6">
        <v>200.88079999999999</v>
      </c>
      <c r="C96" s="10">
        <f t="shared" si="1"/>
        <v>1.6406233002409065E-2</v>
      </c>
      <c r="D96" s="6">
        <v>207.280125</v>
      </c>
      <c r="E96" s="6">
        <v>202.97727599999999</v>
      </c>
    </row>
    <row r="97" spans="1:5" x14ac:dyDescent="0.35">
      <c r="A97" s="4">
        <v>44090</v>
      </c>
      <c r="B97" s="6">
        <v>197.2919</v>
      </c>
      <c r="C97" s="10">
        <f t="shared" si="1"/>
        <v>-1.786581893341721E-2</v>
      </c>
      <c r="D97" s="6">
        <v>206.994845</v>
      </c>
      <c r="E97" s="6">
        <v>202.92536200000001</v>
      </c>
    </row>
    <row r="98" spans="1:5" x14ac:dyDescent="0.35">
      <c r="A98" s="4">
        <v>44091</v>
      </c>
      <c r="B98" s="6">
        <v>195.2329</v>
      </c>
      <c r="C98" s="10">
        <f t="shared" si="1"/>
        <v>-1.0436312894751332E-2</v>
      </c>
      <c r="D98" s="6">
        <v>206.668195</v>
      </c>
      <c r="E98" s="6">
        <v>202.74434600000001</v>
      </c>
    </row>
    <row r="99" spans="1:5" x14ac:dyDescent="0.35">
      <c r="A99" s="4">
        <v>44092</v>
      </c>
      <c r="B99" s="6">
        <v>192.8082</v>
      </c>
      <c r="C99" s="10">
        <f t="shared" si="1"/>
        <v>-1.2419525602498371E-2</v>
      </c>
      <c r="D99" s="6">
        <v>205.98553999999999</v>
      </c>
      <c r="E99" s="6">
        <v>202.486232</v>
      </c>
    </row>
    <row r="100" spans="1:5" x14ac:dyDescent="0.35">
      <c r="A100" s="4">
        <v>44095</v>
      </c>
      <c r="B100" s="6">
        <v>194.8768</v>
      </c>
      <c r="C100" s="10">
        <f t="shared" si="1"/>
        <v>1.072879680428529E-2</v>
      </c>
      <c r="D100" s="6">
        <v>205.48136500000001</v>
      </c>
      <c r="E100" s="6">
        <v>202.28196800000001</v>
      </c>
    </row>
    <row r="101" spans="1:5" x14ac:dyDescent="0.35">
      <c r="A101" s="4">
        <v>44096</v>
      </c>
      <c r="B101" s="6">
        <v>199.57220000000001</v>
      </c>
      <c r="C101" s="10">
        <f t="shared" si="1"/>
        <v>2.4094196949046909E-2</v>
      </c>
      <c r="D101" s="6">
        <v>205.17972499999999</v>
      </c>
      <c r="E101" s="6">
        <v>202.29831200000001</v>
      </c>
    </row>
    <row r="102" spans="1:5" x14ac:dyDescent="0.35">
      <c r="A102" s="4">
        <v>44097</v>
      </c>
      <c r="B102" s="6">
        <v>193.00059999999999</v>
      </c>
      <c r="C102" s="10">
        <f t="shared" si="1"/>
        <v>-3.292843392015532E-2</v>
      </c>
      <c r="D102" s="6">
        <v>204.41576499999999</v>
      </c>
      <c r="E102" s="6">
        <v>202.15865199999999</v>
      </c>
    </row>
    <row r="103" spans="1:5" x14ac:dyDescent="0.35">
      <c r="A103" s="4">
        <v>44098</v>
      </c>
      <c r="B103" s="6">
        <v>195.50229999999999</v>
      </c>
      <c r="C103" s="10">
        <f t="shared" si="1"/>
        <v>1.296213586900774E-2</v>
      </c>
      <c r="D103" s="6">
        <v>203.55174</v>
      </c>
      <c r="E103" s="6">
        <v>202.07497599999999</v>
      </c>
    </row>
    <row r="104" spans="1:5" x14ac:dyDescent="0.35">
      <c r="A104" s="4">
        <v>44099</v>
      </c>
      <c r="B104" s="6">
        <v>199.9571</v>
      </c>
      <c r="C104" s="10">
        <f t="shared" si="1"/>
        <v>2.2786432691584757E-2</v>
      </c>
      <c r="D104" s="6">
        <v>202.64922999999999</v>
      </c>
      <c r="E104" s="6">
        <v>202.15948800000001</v>
      </c>
    </row>
    <row r="105" spans="1:5" x14ac:dyDescent="0.35">
      <c r="A105" s="4">
        <v>44102</v>
      </c>
      <c r="B105" s="6">
        <v>201.51580000000001</v>
      </c>
      <c r="C105" s="10">
        <f t="shared" si="1"/>
        <v>7.7951720644078293E-3</v>
      </c>
      <c r="D105" s="6">
        <v>201.71256</v>
      </c>
      <c r="E105" s="6">
        <v>202.29514</v>
      </c>
    </row>
    <row r="106" spans="1:5" x14ac:dyDescent="0.35">
      <c r="A106" s="4">
        <v>44103</v>
      </c>
      <c r="B106" s="6">
        <v>199.41829999999999</v>
      </c>
      <c r="C106" s="10">
        <f t="shared" si="1"/>
        <v>-1.040861312115493E-2</v>
      </c>
      <c r="D106" s="6">
        <v>200.83362500000001</v>
      </c>
      <c r="E106" s="6">
        <v>202.22144399999999</v>
      </c>
    </row>
    <row r="107" spans="1:5" x14ac:dyDescent="0.35">
      <c r="A107" s="4">
        <v>44104</v>
      </c>
      <c r="B107" s="6">
        <v>202.37209999999999</v>
      </c>
      <c r="C107" s="10">
        <f t="shared" si="1"/>
        <v>1.481208093740638E-2</v>
      </c>
      <c r="D107" s="6">
        <v>200.01866999999999</v>
      </c>
      <c r="E107" s="6">
        <v>202.26153400000001</v>
      </c>
    </row>
    <row r="108" spans="1:5" x14ac:dyDescent="0.35">
      <c r="A108" s="4">
        <v>44105</v>
      </c>
      <c r="B108" s="6">
        <v>204.42150000000001</v>
      </c>
      <c r="C108" s="10">
        <f t="shared" si="1"/>
        <v>1.0126890020907053E-2</v>
      </c>
      <c r="D108" s="6">
        <v>199.09547000000001</v>
      </c>
      <c r="E108" s="6">
        <v>202.285022</v>
      </c>
    </row>
    <row r="109" spans="1:5" x14ac:dyDescent="0.35">
      <c r="A109" s="4">
        <v>44106</v>
      </c>
      <c r="B109" s="6">
        <v>198.3887</v>
      </c>
      <c r="C109" s="10">
        <f t="shared" si="1"/>
        <v>-2.9511572902067629E-2</v>
      </c>
      <c r="D109" s="6">
        <v>198.56098499999999</v>
      </c>
      <c r="E109" s="6">
        <v>202.36465799999999</v>
      </c>
    </row>
    <row r="110" spans="1:5" x14ac:dyDescent="0.35">
      <c r="A110" s="4">
        <v>44109</v>
      </c>
      <c r="B110" s="6">
        <v>202.42019999999999</v>
      </c>
      <c r="C110" s="10">
        <f t="shared" si="1"/>
        <v>2.0321217891946519E-2</v>
      </c>
      <c r="D110" s="6">
        <v>198.37480500000001</v>
      </c>
      <c r="E110" s="6">
        <v>202.54872800000001</v>
      </c>
    </row>
    <row r="111" spans="1:5" x14ac:dyDescent="0.35">
      <c r="A111" s="4">
        <v>44110</v>
      </c>
      <c r="B111" s="6">
        <v>198.11940000000001</v>
      </c>
      <c r="C111" s="10">
        <f t="shared" si="1"/>
        <v>-2.1246891367561083E-2</v>
      </c>
      <c r="D111" s="6">
        <v>198.53116</v>
      </c>
      <c r="E111" s="6">
        <v>202.59782999999999</v>
      </c>
    </row>
    <row r="112" spans="1:5" x14ac:dyDescent="0.35">
      <c r="A112" s="4">
        <v>44111</v>
      </c>
      <c r="B112" s="6">
        <v>201.89109999999999</v>
      </c>
      <c r="C112" s="10">
        <f t="shared" si="1"/>
        <v>1.9037509703744293E-2</v>
      </c>
      <c r="D112" s="6">
        <v>198.460925</v>
      </c>
      <c r="E112" s="6">
        <v>202.757496</v>
      </c>
    </row>
    <row r="113" spans="1:5" x14ac:dyDescent="0.35">
      <c r="A113" s="4">
        <v>44112</v>
      </c>
      <c r="B113" s="6">
        <v>202.61259999999999</v>
      </c>
      <c r="C113" s="10">
        <f t="shared" si="1"/>
        <v>3.5737087964748948E-3</v>
      </c>
      <c r="D113" s="6">
        <v>198.71156500000001</v>
      </c>
      <c r="E113" s="6">
        <v>202.89242999999999</v>
      </c>
    </row>
    <row r="114" spans="1:5" x14ac:dyDescent="0.35">
      <c r="A114" s="4">
        <v>44113</v>
      </c>
      <c r="B114" s="6">
        <v>207.6448</v>
      </c>
      <c r="C114" s="10">
        <f t="shared" si="1"/>
        <v>2.4836560016504583E-2</v>
      </c>
      <c r="D114" s="6">
        <v>199.27828</v>
      </c>
      <c r="E114" s="6">
        <v>203.13108</v>
      </c>
    </row>
    <row r="115" spans="1:5" x14ac:dyDescent="0.35">
      <c r="A115" s="4">
        <v>44116</v>
      </c>
      <c r="B115" s="6">
        <v>213.02330000000001</v>
      </c>
      <c r="C115" s="10">
        <f t="shared" si="1"/>
        <v>2.5902406417112278E-2</v>
      </c>
      <c r="D115" s="6">
        <v>200.04752999999999</v>
      </c>
      <c r="E115" s="6">
        <v>203.45599200000001</v>
      </c>
    </row>
    <row r="116" spans="1:5" x14ac:dyDescent="0.35">
      <c r="A116" s="4">
        <v>44117</v>
      </c>
      <c r="B116" s="6">
        <v>214.428</v>
      </c>
      <c r="C116" s="10">
        <f t="shared" si="1"/>
        <v>6.5941143527492585E-3</v>
      </c>
      <c r="D116" s="6">
        <v>200.72488999999999</v>
      </c>
      <c r="E116" s="6">
        <v>203.587658</v>
      </c>
    </row>
    <row r="117" spans="1:5" x14ac:dyDescent="0.35">
      <c r="A117" s="4">
        <v>44118</v>
      </c>
      <c r="B117" s="6">
        <v>212.50370000000001</v>
      </c>
      <c r="C117" s="10">
        <f t="shared" si="1"/>
        <v>-8.9741078590481749E-3</v>
      </c>
      <c r="D117" s="6">
        <v>201.48548</v>
      </c>
      <c r="E117" s="6">
        <v>203.74322799999999</v>
      </c>
    </row>
    <row r="118" spans="1:5" x14ac:dyDescent="0.35">
      <c r="A118" s="4">
        <v>44119</v>
      </c>
      <c r="B118" s="6">
        <v>211.34909999999999</v>
      </c>
      <c r="C118" s="10">
        <f t="shared" si="1"/>
        <v>-5.4333171610659869E-3</v>
      </c>
      <c r="D118" s="6">
        <v>202.29129</v>
      </c>
      <c r="E118" s="6">
        <v>203.88242399999999</v>
      </c>
    </row>
    <row r="119" spans="1:5" x14ac:dyDescent="0.35">
      <c r="A119" s="4">
        <v>44120</v>
      </c>
      <c r="B119" s="6">
        <v>211.34909999999999</v>
      </c>
      <c r="C119" s="10">
        <f t="shared" si="1"/>
        <v>0</v>
      </c>
      <c r="D119" s="6">
        <v>203.218335</v>
      </c>
      <c r="E119" s="6">
        <v>203.95615799999999</v>
      </c>
    </row>
    <row r="120" spans="1:5" x14ac:dyDescent="0.35">
      <c r="A120" s="4">
        <v>44123</v>
      </c>
      <c r="B120" s="6">
        <v>206.11490000000001</v>
      </c>
      <c r="C120" s="10">
        <f t="shared" si="1"/>
        <v>-2.4765660227557107E-2</v>
      </c>
      <c r="D120" s="6">
        <v>203.78023999999999</v>
      </c>
      <c r="E120" s="6">
        <v>203.99950000000001</v>
      </c>
    </row>
    <row r="121" spans="1:5" x14ac:dyDescent="0.35">
      <c r="A121" s="4">
        <v>44124</v>
      </c>
      <c r="B121" s="6">
        <v>206.52869999999999</v>
      </c>
      <c r="C121" s="10">
        <f t="shared" si="1"/>
        <v>2.0076180809829314E-3</v>
      </c>
      <c r="D121" s="6">
        <v>204.12806499999999</v>
      </c>
      <c r="E121" s="6">
        <v>204.13232199999999</v>
      </c>
    </row>
    <row r="122" spans="1:5" x14ac:dyDescent="0.35">
      <c r="A122" s="4">
        <v>44125</v>
      </c>
      <c r="B122" s="6">
        <v>206.673</v>
      </c>
      <c r="C122" s="10">
        <f t="shared" si="1"/>
        <v>6.9869223986795959E-4</v>
      </c>
      <c r="D122" s="6">
        <v>204.81168500000001</v>
      </c>
      <c r="E122" s="6">
        <v>204.36151799999999</v>
      </c>
    </row>
    <row r="123" spans="1:5" x14ac:dyDescent="0.35">
      <c r="A123" s="4">
        <v>44126</v>
      </c>
      <c r="B123" s="6">
        <v>206.75960000000001</v>
      </c>
      <c r="C123" s="10">
        <f t="shared" si="1"/>
        <v>4.1901941714694857E-4</v>
      </c>
      <c r="D123" s="6">
        <v>205.37455</v>
      </c>
      <c r="E123" s="6">
        <v>204.48091199999999</v>
      </c>
    </row>
    <row r="124" spans="1:5" x14ac:dyDescent="0.35">
      <c r="A124" s="4">
        <v>44127</v>
      </c>
      <c r="B124" s="6">
        <v>208.0489</v>
      </c>
      <c r="C124" s="10">
        <f t="shared" si="1"/>
        <v>6.2357443136860091E-3</v>
      </c>
      <c r="D124" s="6">
        <v>205.77914000000001</v>
      </c>
      <c r="E124" s="6">
        <v>204.63550000000001</v>
      </c>
    </row>
    <row r="125" spans="1:5" x14ac:dyDescent="0.35">
      <c r="A125" s="4">
        <v>44130</v>
      </c>
      <c r="B125" s="6">
        <v>202.13149999999999</v>
      </c>
      <c r="C125" s="10">
        <f t="shared" si="1"/>
        <v>-2.8442351774030095E-2</v>
      </c>
      <c r="D125" s="6">
        <v>205.80992499999999</v>
      </c>
      <c r="E125" s="6">
        <v>204.66789800000001</v>
      </c>
    </row>
    <row r="126" spans="1:5" x14ac:dyDescent="0.35">
      <c r="A126" s="4">
        <v>44131</v>
      </c>
      <c r="B126" s="6">
        <v>205.18170000000001</v>
      </c>
      <c r="C126" s="10">
        <f t="shared" si="1"/>
        <v>1.5090176444542358E-2</v>
      </c>
      <c r="D126" s="6">
        <v>206.098095</v>
      </c>
      <c r="E126" s="6">
        <v>204.73481000000001</v>
      </c>
    </row>
    <row r="127" spans="1:5" x14ac:dyDescent="0.35">
      <c r="A127" s="4">
        <v>44132</v>
      </c>
      <c r="B127" s="6">
        <v>195.01150000000001</v>
      </c>
      <c r="C127" s="10">
        <f t="shared" si="1"/>
        <v>-4.9566798598510431E-2</v>
      </c>
      <c r="D127" s="6">
        <v>205.730065</v>
      </c>
      <c r="E127" s="6">
        <v>204.57508999999999</v>
      </c>
    </row>
    <row r="128" spans="1:5" x14ac:dyDescent="0.35">
      <c r="A128" s="4">
        <v>44133</v>
      </c>
      <c r="B128" s="6">
        <v>196.9744</v>
      </c>
      <c r="C128" s="10">
        <f t="shared" si="1"/>
        <v>1.0065560236191207E-2</v>
      </c>
      <c r="D128" s="6">
        <v>205.35771</v>
      </c>
      <c r="E128" s="6">
        <v>204.47926000000001</v>
      </c>
    </row>
    <row r="129" spans="1:5" x14ac:dyDescent="0.35">
      <c r="A129" s="4">
        <v>44134</v>
      </c>
      <c r="B129" s="6">
        <v>194.80950000000001</v>
      </c>
      <c r="C129" s="10">
        <f t="shared" si="1"/>
        <v>-1.0990768343500434E-2</v>
      </c>
      <c r="D129" s="6">
        <v>205.17875000000001</v>
      </c>
      <c r="E129" s="6">
        <v>204.24622400000001</v>
      </c>
    </row>
    <row r="130" spans="1:5" x14ac:dyDescent="0.35">
      <c r="A130" s="4">
        <v>44137</v>
      </c>
      <c r="B130" s="6">
        <v>194.6748</v>
      </c>
      <c r="C130" s="10">
        <f t="shared" ref="C130:C193" si="2">(B130/B129)-1</f>
        <v>-6.9144471907178762E-4</v>
      </c>
      <c r="D130" s="6">
        <v>204.79148000000001</v>
      </c>
      <c r="E130" s="6">
        <v>204.040514</v>
      </c>
    </row>
    <row r="131" spans="1:5" x14ac:dyDescent="0.35">
      <c r="A131" s="4">
        <v>44138</v>
      </c>
      <c r="B131" s="6">
        <v>198.61969999999999</v>
      </c>
      <c r="C131" s="10">
        <f t="shared" si="2"/>
        <v>2.0264050611584095E-2</v>
      </c>
      <c r="D131" s="6">
        <v>204.816495</v>
      </c>
      <c r="E131" s="6">
        <v>203.90080800000001</v>
      </c>
    </row>
    <row r="132" spans="1:5" x14ac:dyDescent="0.35">
      <c r="A132" s="4">
        <v>44139</v>
      </c>
      <c r="B132" s="6">
        <v>208.2028</v>
      </c>
      <c r="C132" s="10">
        <f t="shared" si="2"/>
        <v>4.8248486932565005E-2</v>
      </c>
      <c r="D132" s="6">
        <v>205.13208</v>
      </c>
      <c r="E132" s="6">
        <v>203.89926800000001</v>
      </c>
    </row>
    <row r="133" spans="1:5" x14ac:dyDescent="0.35">
      <c r="A133" s="4">
        <v>44140</v>
      </c>
      <c r="B133" s="6">
        <v>214.84180000000001</v>
      </c>
      <c r="C133" s="10">
        <f t="shared" si="2"/>
        <v>3.1887179231019136E-2</v>
      </c>
      <c r="D133" s="6">
        <v>205.74354</v>
      </c>
      <c r="E133" s="6">
        <v>203.940448</v>
      </c>
    </row>
    <row r="134" spans="1:5" x14ac:dyDescent="0.35">
      <c r="A134" s="4">
        <v>44141</v>
      </c>
      <c r="B134" s="6">
        <v>215.25550000000001</v>
      </c>
      <c r="C134" s="10">
        <f t="shared" si="2"/>
        <v>1.9256029320178225E-3</v>
      </c>
      <c r="D134" s="6">
        <v>206.124075</v>
      </c>
      <c r="E134" s="6">
        <v>203.885412</v>
      </c>
    </row>
    <row r="135" spans="1:5" x14ac:dyDescent="0.35">
      <c r="A135" s="4">
        <v>44144</v>
      </c>
      <c r="B135" s="6">
        <v>210.12719999999999</v>
      </c>
      <c r="C135" s="10">
        <f t="shared" si="2"/>
        <v>-2.3824246070367705E-2</v>
      </c>
      <c r="D135" s="6">
        <v>205.97927000000001</v>
      </c>
      <c r="E135" s="6">
        <v>203.68297200000001</v>
      </c>
    </row>
    <row r="136" spans="1:5" x14ac:dyDescent="0.35">
      <c r="A136" s="4">
        <v>44145</v>
      </c>
      <c r="B136" s="6">
        <v>203.0264</v>
      </c>
      <c r="C136" s="10">
        <f t="shared" si="2"/>
        <v>-3.379286451254282E-2</v>
      </c>
      <c r="D136" s="6">
        <v>205.40919</v>
      </c>
      <c r="E136" s="6">
        <v>203.40356</v>
      </c>
    </row>
    <row r="137" spans="1:5" x14ac:dyDescent="0.35">
      <c r="A137" s="4">
        <v>44146</v>
      </c>
      <c r="B137" s="6">
        <v>208.35679999999999</v>
      </c>
      <c r="C137" s="10">
        <f t="shared" si="2"/>
        <v>2.625471367270471E-2</v>
      </c>
      <c r="D137" s="6">
        <v>205.20184499999999</v>
      </c>
      <c r="E137" s="6">
        <v>203.197272</v>
      </c>
    </row>
    <row r="138" spans="1:5" x14ac:dyDescent="0.35">
      <c r="A138" s="4">
        <v>44147</v>
      </c>
      <c r="B138" s="6">
        <v>207.28880000000001</v>
      </c>
      <c r="C138" s="10">
        <f t="shared" si="2"/>
        <v>-5.1258226273391827E-3</v>
      </c>
      <c r="D138" s="6">
        <v>204.99883</v>
      </c>
      <c r="E138" s="6">
        <v>202.88533799999999</v>
      </c>
    </row>
    <row r="139" spans="1:5" x14ac:dyDescent="0.35">
      <c r="A139" s="4">
        <v>44148</v>
      </c>
      <c r="B139" s="6">
        <v>208.31829999999999</v>
      </c>
      <c r="C139" s="10">
        <f t="shared" si="2"/>
        <v>4.9665008432677737E-3</v>
      </c>
      <c r="D139" s="6">
        <v>204.84728999999999</v>
      </c>
      <c r="E139" s="6">
        <v>202.870136</v>
      </c>
    </row>
    <row r="140" spans="1:5" x14ac:dyDescent="0.35">
      <c r="A140" s="4">
        <v>44151</v>
      </c>
      <c r="B140" s="6">
        <v>209.0111</v>
      </c>
      <c r="C140" s="10">
        <f t="shared" si="2"/>
        <v>3.3256799810674753E-3</v>
      </c>
      <c r="D140" s="6">
        <v>204.99209999999999</v>
      </c>
      <c r="E140" s="6">
        <v>202.927482</v>
      </c>
    </row>
    <row r="141" spans="1:5" x14ac:dyDescent="0.35">
      <c r="A141" s="4">
        <v>44152</v>
      </c>
      <c r="B141" s="6">
        <v>206.3459</v>
      </c>
      <c r="C141" s="10">
        <f t="shared" si="2"/>
        <v>-1.2751475878553853E-2</v>
      </c>
      <c r="D141" s="6">
        <v>204.98295999999999</v>
      </c>
      <c r="E141" s="6">
        <v>203.15455399999999</v>
      </c>
    </row>
    <row r="142" spans="1:5" x14ac:dyDescent="0.35">
      <c r="A142" s="4">
        <v>44153</v>
      </c>
      <c r="B142" s="6">
        <v>203.62549999999999</v>
      </c>
      <c r="C142" s="10">
        <f t="shared" si="2"/>
        <v>-1.3183688166326646E-2</v>
      </c>
      <c r="D142" s="6">
        <v>204.83058500000001</v>
      </c>
      <c r="E142" s="6">
        <v>203.161148</v>
      </c>
    </row>
    <row r="143" spans="1:5" x14ac:dyDescent="0.35">
      <c r="A143" s="4">
        <v>44154</v>
      </c>
      <c r="B143" s="6">
        <v>204.91810000000001</v>
      </c>
      <c r="C143" s="10">
        <f t="shared" si="2"/>
        <v>6.3479279363343188E-3</v>
      </c>
      <c r="D143" s="6">
        <v>204.73850999999999</v>
      </c>
      <c r="E143" s="6">
        <v>203.307514</v>
      </c>
    </row>
    <row r="144" spans="1:5" x14ac:dyDescent="0.35">
      <c r="A144" s="4">
        <v>44155</v>
      </c>
      <c r="B144" s="6">
        <v>202.9598</v>
      </c>
      <c r="C144" s="10">
        <f t="shared" si="2"/>
        <v>-9.5565008654677763E-3</v>
      </c>
      <c r="D144" s="6">
        <v>204.48405500000001</v>
      </c>
      <c r="E144" s="6">
        <v>203.44049999999999</v>
      </c>
    </row>
    <row r="145" spans="1:5" x14ac:dyDescent="0.35">
      <c r="A145" s="4">
        <v>44158</v>
      </c>
      <c r="B145" s="6">
        <v>202.68969999999999</v>
      </c>
      <c r="C145" s="10">
        <f t="shared" si="2"/>
        <v>-1.3308054107267209E-3</v>
      </c>
      <c r="D145" s="6">
        <v>204.511965</v>
      </c>
      <c r="E145" s="6">
        <v>203.541528</v>
      </c>
    </row>
    <row r="146" spans="1:5" x14ac:dyDescent="0.35">
      <c r="A146" s="4">
        <v>44159</v>
      </c>
      <c r="B146" s="6">
        <v>206.3073</v>
      </c>
      <c r="C146" s="10">
        <f t="shared" si="2"/>
        <v>1.7847971554548758E-2</v>
      </c>
      <c r="D146" s="6">
        <v>204.56824499999999</v>
      </c>
      <c r="E146" s="6">
        <v>203.650058</v>
      </c>
    </row>
    <row r="147" spans="1:5" x14ac:dyDescent="0.35">
      <c r="A147" s="4">
        <v>44160</v>
      </c>
      <c r="B147" s="6">
        <v>206.3169</v>
      </c>
      <c r="C147" s="10">
        <f t="shared" si="2"/>
        <v>4.6532526963405374E-5</v>
      </c>
      <c r="D147" s="6">
        <v>205.13351499999999</v>
      </c>
      <c r="E147" s="6">
        <v>203.830558</v>
      </c>
    </row>
    <row r="148" spans="1:5" x14ac:dyDescent="0.35">
      <c r="A148" s="4">
        <v>44162</v>
      </c>
      <c r="B148" s="6">
        <v>207.62880000000001</v>
      </c>
      <c r="C148" s="10">
        <f t="shared" si="2"/>
        <v>6.3586647531055362E-3</v>
      </c>
      <c r="D148" s="6">
        <v>205.666235</v>
      </c>
      <c r="E148" s="6">
        <v>204.07847599999999</v>
      </c>
    </row>
    <row r="149" spans="1:5" x14ac:dyDescent="0.35">
      <c r="A149" s="4">
        <v>44165</v>
      </c>
      <c r="B149" s="6">
        <v>206.50989999999999</v>
      </c>
      <c r="C149" s="10">
        <f t="shared" si="2"/>
        <v>-5.3889441156527162E-3</v>
      </c>
      <c r="D149" s="6">
        <v>206.25125499999999</v>
      </c>
      <c r="E149" s="6">
        <v>204.35251</v>
      </c>
    </row>
    <row r="150" spans="1:5" x14ac:dyDescent="0.35">
      <c r="A150" s="4">
        <v>44166</v>
      </c>
      <c r="B150" s="6">
        <v>208.57429999999999</v>
      </c>
      <c r="C150" s="10">
        <f t="shared" si="2"/>
        <v>9.9966151743815512E-3</v>
      </c>
      <c r="D150" s="6">
        <v>206.94623000000001</v>
      </c>
      <c r="E150" s="6">
        <v>204.62646000000001</v>
      </c>
    </row>
    <row r="151" spans="1:5" x14ac:dyDescent="0.35">
      <c r="A151" s="4">
        <v>44167</v>
      </c>
      <c r="B151" s="6">
        <v>207.76390000000001</v>
      </c>
      <c r="C151" s="10">
        <f t="shared" si="2"/>
        <v>-3.8854259609164554E-3</v>
      </c>
      <c r="D151" s="6">
        <v>207.40343999999999</v>
      </c>
      <c r="E151" s="6">
        <v>204.79029399999999</v>
      </c>
    </row>
    <row r="152" spans="1:5" x14ac:dyDescent="0.35">
      <c r="A152" s="4">
        <v>44168</v>
      </c>
      <c r="B152" s="6">
        <v>206.6738</v>
      </c>
      <c r="C152" s="10">
        <f t="shared" si="2"/>
        <v>-5.246821030987614E-3</v>
      </c>
      <c r="D152" s="6">
        <v>207.32699</v>
      </c>
      <c r="E152" s="6">
        <v>205.06375800000001</v>
      </c>
    </row>
    <row r="153" spans="1:5" x14ac:dyDescent="0.35">
      <c r="A153" s="4">
        <v>44169</v>
      </c>
      <c r="B153" s="6">
        <v>206.78960000000001</v>
      </c>
      <c r="C153" s="10">
        <f t="shared" si="2"/>
        <v>5.6030324114630936E-4</v>
      </c>
      <c r="D153" s="6">
        <v>206.92438000000001</v>
      </c>
      <c r="E153" s="6">
        <v>205.28950399999999</v>
      </c>
    </row>
    <row r="154" spans="1:5" x14ac:dyDescent="0.35">
      <c r="A154" s="4">
        <v>44172</v>
      </c>
      <c r="B154" s="6">
        <v>206.72210000000001</v>
      </c>
      <c r="C154" s="10">
        <f t="shared" si="2"/>
        <v>-3.2641873672556443E-4</v>
      </c>
      <c r="D154" s="6">
        <v>206.49771000000001</v>
      </c>
      <c r="E154" s="6">
        <v>205.42480399999999</v>
      </c>
    </row>
    <row r="155" spans="1:5" x14ac:dyDescent="0.35">
      <c r="A155" s="4">
        <v>44173</v>
      </c>
      <c r="B155" s="6">
        <v>208.38130000000001</v>
      </c>
      <c r="C155" s="10">
        <f t="shared" si="2"/>
        <v>8.0262342536188136E-3</v>
      </c>
      <c r="D155" s="6">
        <v>206.410415</v>
      </c>
      <c r="E155" s="6">
        <v>205.56211400000001</v>
      </c>
    </row>
    <row r="156" spans="1:5" x14ac:dyDescent="0.35">
      <c r="A156" s="4">
        <v>44174</v>
      </c>
      <c r="B156" s="6">
        <v>204.3201</v>
      </c>
      <c r="C156" s="10">
        <f t="shared" si="2"/>
        <v>-1.9489272789832923E-2</v>
      </c>
      <c r="D156" s="6">
        <v>206.4751</v>
      </c>
      <c r="E156" s="6">
        <v>205.66014999999999</v>
      </c>
    </row>
    <row r="157" spans="1:5" x14ac:dyDescent="0.35">
      <c r="A157" s="4">
        <v>44175</v>
      </c>
      <c r="B157" s="6">
        <v>203.08519999999999</v>
      </c>
      <c r="C157" s="10">
        <f t="shared" si="2"/>
        <v>-6.0439477075432402E-3</v>
      </c>
      <c r="D157" s="6">
        <v>206.21152000000001</v>
      </c>
      <c r="E157" s="6">
        <v>205.67441199999999</v>
      </c>
    </row>
    <row r="158" spans="1:5" x14ac:dyDescent="0.35">
      <c r="A158" s="4">
        <v>44176</v>
      </c>
      <c r="B158" s="6">
        <v>205.72839999999999</v>
      </c>
      <c r="C158" s="10">
        <f t="shared" si="2"/>
        <v>1.3015227106652816E-2</v>
      </c>
      <c r="D158" s="6">
        <v>206.1335</v>
      </c>
      <c r="E158" s="6">
        <v>205.70054999999999</v>
      </c>
    </row>
    <row r="159" spans="1:5" x14ac:dyDescent="0.35">
      <c r="A159" s="4">
        <v>44179</v>
      </c>
      <c r="B159" s="6">
        <v>206.6353</v>
      </c>
      <c r="C159" s="10">
        <f t="shared" si="2"/>
        <v>4.4082392124762393E-3</v>
      </c>
      <c r="D159" s="6">
        <v>206.04935</v>
      </c>
      <c r="E159" s="6">
        <v>205.86548199999999</v>
      </c>
    </row>
    <row r="160" spans="1:5" x14ac:dyDescent="0.35">
      <c r="A160" s="4">
        <v>44180</v>
      </c>
      <c r="B160" s="6">
        <v>206.56780000000001</v>
      </c>
      <c r="C160" s="10">
        <f t="shared" si="2"/>
        <v>-3.2666248216062233E-4</v>
      </c>
      <c r="D160" s="6">
        <v>205.92718500000001</v>
      </c>
      <c r="E160" s="6">
        <v>205.94843399999999</v>
      </c>
    </row>
    <row r="161" spans="1:5" x14ac:dyDescent="0.35">
      <c r="A161" s="4">
        <v>44181</v>
      </c>
      <c r="B161" s="6">
        <v>211.5359</v>
      </c>
      <c r="C161" s="10">
        <f t="shared" si="2"/>
        <v>2.4050699092501349E-2</v>
      </c>
      <c r="D161" s="6">
        <v>206.18668500000001</v>
      </c>
      <c r="E161" s="6">
        <v>206.21676400000001</v>
      </c>
    </row>
    <row r="162" spans="1:5" x14ac:dyDescent="0.35">
      <c r="A162" s="4">
        <v>44182</v>
      </c>
      <c r="B162" s="6">
        <v>211.67089999999999</v>
      </c>
      <c r="C162" s="10">
        <f t="shared" si="2"/>
        <v>6.3818954607697265E-4</v>
      </c>
      <c r="D162" s="6">
        <v>206.588955</v>
      </c>
      <c r="E162" s="6">
        <v>206.41236000000001</v>
      </c>
    </row>
    <row r="163" spans="1:5" x14ac:dyDescent="0.35">
      <c r="A163" s="4">
        <v>44183</v>
      </c>
      <c r="B163" s="6">
        <v>210.87020000000001</v>
      </c>
      <c r="C163" s="10">
        <f t="shared" si="2"/>
        <v>-3.7827589904894099E-3</v>
      </c>
      <c r="D163" s="6">
        <v>206.88656</v>
      </c>
      <c r="E163" s="6">
        <v>206.57751200000001</v>
      </c>
    </row>
    <row r="164" spans="1:5" x14ac:dyDescent="0.35">
      <c r="A164" s="4">
        <v>44186</v>
      </c>
      <c r="B164" s="6">
        <v>214.72890000000001</v>
      </c>
      <c r="C164" s="10">
        <f t="shared" si="2"/>
        <v>1.8298934605269102E-2</v>
      </c>
      <c r="D164" s="6">
        <v>207.47501500000001</v>
      </c>
      <c r="E164" s="6">
        <v>206.71919399999999</v>
      </c>
    </row>
    <row r="165" spans="1:5" x14ac:dyDescent="0.35">
      <c r="A165" s="4">
        <v>44187</v>
      </c>
      <c r="B165" s="6">
        <v>216.03129999999999</v>
      </c>
      <c r="C165" s="10">
        <f t="shared" si="2"/>
        <v>6.0653223669473455E-3</v>
      </c>
      <c r="D165" s="6">
        <v>208.14209500000001</v>
      </c>
      <c r="E165" s="6">
        <v>206.77935400000001</v>
      </c>
    </row>
    <row r="166" spans="1:5" x14ac:dyDescent="0.35">
      <c r="A166" s="4">
        <v>44188</v>
      </c>
      <c r="B166" s="6">
        <v>213.21440000000001</v>
      </c>
      <c r="C166" s="10">
        <f t="shared" si="2"/>
        <v>-1.3039314210486985E-2</v>
      </c>
      <c r="D166" s="6">
        <v>208.48745</v>
      </c>
      <c r="E166" s="6">
        <v>206.75508199999999</v>
      </c>
    </row>
    <row r="167" spans="1:5" x14ac:dyDescent="0.35">
      <c r="A167" s="4">
        <v>44189</v>
      </c>
      <c r="B167" s="6">
        <v>214.88329999999999</v>
      </c>
      <c r="C167" s="10">
        <f t="shared" si="2"/>
        <v>7.8273324878619377E-3</v>
      </c>
      <c r="D167" s="6">
        <v>208.91577000000001</v>
      </c>
      <c r="E167" s="6">
        <v>206.802674</v>
      </c>
    </row>
    <row r="168" spans="1:5" x14ac:dyDescent="0.35">
      <c r="A168" s="4">
        <v>44193</v>
      </c>
      <c r="B168" s="6">
        <v>217.0153</v>
      </c>
      <c r="C168" s="10">
        <f t="shared" si="2"/>
        <v>9.9216644569402046E-3</v>
      </c>
      <c r="D168" s="6">
        <v>209.38509500000001</v>
      </c>
      <c r="E168" s="6">
        <v>206.915998</v>
      </c>
    </row>
    <row r="169" spans="1:5" x14ac:dyDescent="0.35">
      <c r="A169" s="4">
        <v>44194</v>
      </c>
      <c r="B169" s="6">
        <v>216.2338</v>
      </c>
      <c r="C169" s="10">
        <f t="shared" si="2"/>
        <v>-3.6011285840215068E-3</v>
      </c>
      <c r="D169" s="6">
        <v>209.87128999999999</v>
      </c>
      <c r="E169" s="6">
        <v>207.01369199999999</v>
      </c>
    </row>
    <row r="170" spans="1:5" x14ac:dyDescent="0.35">
      <c r="A170" s="4">
        <v>44195</v>
      </c>
      <c r="B170" s="6">
        <v>213.8511</v>
      </c>
      <c r="C170" s="10">
        <f t="shared" si="2"/>
        <v>-1.1019091372394096E-2</v>
      </c>
      <c r="D170" s="6">
        <v>210.13513</v>
      </c>
      <c r="E170" s="6">
        <v>207.16841600000001</v>
      </c>
    </row>
    <row r="171" spans="1:5" x14ac:dyDescent="0.35">
      <c r="A171" s="4">
        <v>44196</v>
      </c>
      <c r="B171" s="6">
        <v>214.565</v>
      </c>
      <c r="C171" s="10">
        <f t="shared" si="2"/>
        <v>3.3383040816716836E-3</v>
      </c>
      <c r="D171" s="6">
        <v>210.47518500000001</v>
      </c>
      <c r="E171" s="6">
        <v>207.32914199999999</v>
      </c>
    </row>
    <row r="172" spans="1:5" x14ac:dyDescent="0.35">
      <c r="A172" s="4">
        <v>44200</v>
      </c>
      <c r="B172" s="6">
        <v>210.00200000000001</v>
      </c>
      <c r="C172" s="10">
        <f t="shared" si="2"/>
        <v>-2.1266282944562231E-2</v>
      </c>
      <c r="D172" s="6">
        <v>210.641595</v>
      </c>
      <c r="E172" s="6">
        <v>207.39572200000001</v>
      </c>
    </row>
    <row r="173" spans="1:5" x14ac:dyDescent="0.35">
      <c r="A173" s="4">
        <v>44201</v>
      </c>
      <c r="B173" s="6">
        <v>210.2046</v>
      </c>
      <c r="C173" s="10">
        <f t="shared" si="2"/>
        <v>9.647527166407599E-4</v>
      </c>
      <c r="D173" s="6">
        <v>210.81234499999999</v>
      </c>
      <c r="E173" s="6">
        <v>207.46462199999999</v>
      </c>
    </row>
    <row r="174" spans="1:5" x14ac:dyDescent="0.35">
      <c r="A174" s="4">
        <v>44202</v>
      </c>
      <c r="B174" s="6">
        <v>204.7542</v>
      </c>
      <c r="C174" s="10">
        <f t="shared" si="2"/>
        <v>-2.5929023437165521E-2</v>
      </c>
      <c r="D174" s="6">
        <v>210.71395000000001</v>
      </c>
      <c r="E174" s="6">
        <v>207.39872800000001</v>
      </c>
    </row>
    <row r="175" spans="1:5" x14ac:dyDescent="0.35">
      <c r="A175" s="4">
        <v>44203</v>
      </c>
      <c r="B175" s="6">
        <v>210.58080000000001</v>
      </c>
      <c r="C175" s="10">
        <f t="shared" si="2"/>
        <v>2.8456559132852943E-2</v>
      </c>
      <c r="D175" s="6">
        <v>210.823925</v>
      </c>
      <c r="E175" s="6">
        <v>207.567714</v>
      </c>
    </row>
    <row r="176" spans="1:5" x14ac:dyDescent="0.35">
      <c r="A176" s="4">
        <v>44204</v>
      </c>
      <c r="B176" s="6">
        <v>211.8638</v>
      </c>
      <c r="C176" s="10">
        <f t="shared" si="2"/>
        <v>6.0926732161716846E-3</v>
      </c>
      <c r="D176" s="6">
        <v>211.20111</v>
      </c>
      <c r="E176" s="6">
        <v>207.701356</v>
      </c>
    </row>
    <row r="177" spans="1:5" x14ac:dyDescent="0.35">
      <c r="A177" s="4">
        <v>44207</v>
      </c>
      <c r="B177" s="6">
        <v>209.8091</v>
      </c>
      <c r="C177" s="10">
        <f t="shared" si="2"/>
        <v>-9.6982117756785335E-3</v>
      </c>
      <c r="D177" s="6">
        <v>211.537305</v>
      </c>
      <c r="E177" s="6">
        <v>207.997308</v>
      </c>
    </row>
    <row r="178" spans="1:5" x14ac:dyDescent="0.35">
      <c r="A178" s="4">
        <v>44208</v>
      </c>
      <c r="B178" s="6">
        <v>207.33949999999999</v>
      </c>
      <c r="C178" s="10">
        <f t="shared" si="2"/>
        <v>-1.1770700126924938E-2</v>
      </c>
      <c r="D178" s="6">
        <v>211.61786000000001</v>
      </c>
      <c r="E178" s="6">
        <v>208.20461</v>
      </c>
    </row>
    <row r="179" spans="1:5" x14ac:dyDescent="0.35">
      <c r="A179" s="4">
        <v>44209</v>
      </c>
      <c r="B179" s="6">
        <v>208.69970000000001</v>
      </c>
      <c r="C179" s="10">
        <f t="shared" si="2"/>
        <v>6.5602550406460569E-3</v>
      </c>
      <c r="D179" s="6">
        <v>211.72108</v>
      </c>
      <c r="E179" s="6">
        <v>208.48241400000001</v>
      </c>
    </row>
    <row r="180" spans="1:5" x14ac:dyDescent="0.35">
      <c r="A180" s="4">
        <v>44210</v>
      </c>
      <c r="B180" s="6">
        <v>205.49690000000001</v>
      </c>
      <c r="C180" s="10">
        <f t="shared" si="2"/>
        <v>-1.5346452342768102E-2</v>
      </c>
      <c r="D180" s="6">
        <v>211.66753499999999</v>
      </c>
      <c r="E180" s="6">
        <v>208.69885600000001</v>
      </c>
    </row>
    <row r="181" spans="1:5" x14ac:dyDescent="0.35">
      <c r="A181" s="4">
        <v>44211</v>
      </c>
      <c r="B181" s="6">
        <v>205.14</v>
      </c>
      <c r="C181" s="10">
        <f t="shared" si="2"/>
        <v>-1.7367658587551515E-3</v>
      </c>
      <c r="D181" s="6">
        <v>211.34773999999999</v>
      </c>
      <c r="E181" s="6">
        <v>208.829262</v>
      </c>
    </row>
    <row r="182" spans="1:5" x14ac:dyDescent="0.35">
      <c r="A182" s="4">
        <v>44215</v>
      </c>
      <c r="B182" s="6">
        <v>208.7962</v>
      </c>
      <c r="C182" s="10">
        <f t="shared" si="2"/>
        <v>1.7822950180364616E-2</v>
      </c>
      <c r="D182" s="6">
        <v>211.204005</v>
      </c>
      <c r="E182" s="6">
        <v>208.84112999999999</v>
      </c>
    </row>
    <row r="183" spans="1:5" x14ac:dyDescent="0.35">
      <c r="A183" s="4">
        <v>44216</v>
      </c>
      <c r="B183" s="6">
        <v>216.41720000000001</v>
      </c>
      <c r="C183" s="10">
        <f t="shared" si="2"/>
        <v>3.6499706412281396E-2</v>
      </c>
      <c r="D183" s="6">
        <v>211.48135500000001</v>
      </c>
      <c r="E183" s="6">
        <v>208.87263799999999</v>
      </c>
    </row>
    <row r="184" spans="1:5" x14ac:dyDescent="0.35">
      <c r="A184" s="4">
        <v>44217</v>
      </c>
      <c r="B184" s="6">
        <v>217.0249</v>
      </c>
      <c r="C184" s="10">
        <f t="shared" si="2"/>
        <v>2.8080023214420713E-3</v>
      </c>
      <c r="D184" s="6">
        <v>211.59615500000001</v>
      </c>
      <c r="E184" s="6">
        <v>208.90802600000001</v>
      </c>
    </row>
    <row r="185" spans="1:5" x14ac:dyDescent="0.35">
      <c r="A185" s="4">
        <v>44218</v>
      </c>
      <c r="B185" s="6">
        <v>217.97030000000001</v>
      </c>
      <c r="C185" s="10">
        <f t="shared" si="2"/>
        <v>4.3561821708015813E-3</v>
      </c>
      <c r="D185" s="6">
        <v>211.693105</v>
      </c>
      <c r="E185" s="6">
        <v>209.064888</v>
      </c>
    </row>
    <row r="186" spans="1:5" x14ac:dyDescent="0.35">
      <c r="A186" s="4">
        <v>44221</v>
      </c>
      <c r="B186" s="6">
        <v>221.4238</v>
      </c>
      <c r="C186" s="10">
        <f t="shared" si="2"/>
        <v>1.5843901669172267E-2</v>
      </c>
      <c r="D186" s="6">
        <v>212.10357500000001</v>
      </c>
      <c r="E186" s="6">
        <v>209.43283600000001</v>
      </c>
    </row>
    <row r="187" spans="1:5" x14ac:dyDescent="0.35">
      <c r="A187" s="4">
        <v>44222</v>
      </c>
      <c r="B187" s="6">
        <v>224.125</v>
      </c>
      <c r="C187" s="10">
        <f t="shared" si="2"/>
        <v>1.2199230615679069E-2</v>
      </c>
      <c r="D187" s="6">
        <v>212.56566000000001</v>
      </c>
      <c r="E187" s="6">
        <v>209.7482</v>
      </c>
    </row>
    <row r="188" spans="1:5" x14ac:dyDescent="0.35">
      <c r="A188" s="4">
        <v>44223</v>
      </c>
      <c r="B188" s="6">
        <v>224.67490000000001</v>
      </c>
      <c r="C188" s="10">
        <f t="shared" si="2"/>
        <v>2.4535415504740588E-3</v>
      </c>
      <c r="D188" s="6">
        <v>212.94864000000001</v>
      </c>
      <c r="E188" s="6">
        <v>210.095922</v>
      </c>
    </row>
    <row r="189" spans="1:5" x14ac:dyDescent="0.35">
      <c r="A189" s="4">
        <v>44224</v>
      </c>
      <c r="B189" s="6">
        <v>230.49189999999999</v>
      </c>
      <c r="C189" s="10">
        <f t="shared" si="2"/>
        <v>2.5890742579611548E-2</v>
      </c>
      <c r="D189" s="6">
        <v>213.66154499999999</v>
      </c>
      <c r="E189" s="6">
        <v>210.53939399999999</v>
      </c>
    </row>
    <row r="190" spans="1:5" x14ac:dyDescent="0.35">
      <c r="A190" s="4">
        <v>44225</v>
      </c>
      <c r="B190" s="6">
        <v>223.7681</v>
      </c>
      <c r="C190" s="10">
        <f t="shared" si="2"/>
        <v>-2.917152403186396E-2</v>
      </c>
      <c r="D190" s="6">
        <v>214.15739500000001</v>
      </c>
      <c r="E190" s="6">
        <v>210.83453399999999</v>
      </c>
    </row>
    <row r="191" spans="1:5" x14ac:dyDescent="0.35">
      <c r="A191" s="4">
        <v>44228</v>
      </c>
      <c r="B191" s="6">
        <v>231.1865</v>
      </c>
      <c r="C191" s="10">
        <f t="shared" si="2"/>
        <v>3.3152178527681153E-2</v>
      </c>
      <c r="D191" s="6">
        <v>214.98847000000001</v>
      </c>
      <c r="E191" s="6">
        <v>211.331346</v>
      </c>
    </row>
    <row r="192" spans="1:5" x14ac:dyDescent="0.35">
      <c r="A192" s="4">
        <v>44229</v>
      </c>
      <c r="B192" s="6">
        <v>231.0514</v>
      </c>
      <c r="C192" s="10">
        <f t="shared" si="2"/>
        <v>-5.8437668289457179E-4</v>
      </c>
      <c r="D192" s="6">
        <v>216.04094000000001</v>
      </c>
      <c r="E192" s="6">
        <v>211.879864</v>
      </c>
    </row>
    <row r="193" spans="1:5" x14ac:dyDescent="0.35">
      <c r="A193" s="4">
        <v>44230</v>
      </c>
      <c r="B193" s="6">
        <v>234.41820000000001</v>
      </c>
      <c r="C193" s="10">
        <f t="shared" si="2"/>
        <v>1.4571649425192845E-2</v>
      </c>
      <c r="D193" s="6">
        <v>217.25162</v>
      </c>
      <c r="E193" s="6">
        <v>212.469866</v>
      </c>
    </row>
    <row r="194" spans="1:5" x14ac:dyDescent="0.35">
      <c r="A194" s="4">
        <v>44231</v>
      </c>
      <c r="B194" s="6">
        <v>233.4631</v>
      </c>
      <c r="C194" s="10">
        <f t="shared" ref="C194:C257" si="3">(B194/B193)-1</f>
        <v>-4.0743423505513743E-3</v>
      </c>
      <c r="D194" s="6">
        <v>218.68706499999999</v>
      </c>
      <c r="E194" s="6">
        <v>213.07993200000001</v>
      </c>
    </row>
    <row r="195" spans="1:5" x14ac:dyDescent="0.35">
      <c r="A195" s="4">
        <v>44232</v>
      </c>
      <c r="B195" s="6">
        <v>233.6464</v>
      </c>
      <c r="C195" s="10">
        <f t="shared" si="3"/>
        <v>7.8513478147090865E-4</v>
      </c>
      <c r="D195" s="6">
        <v>219.84034500000001</v>
      </c>
      <c r="E195" s="6">
        <v>213.69906599999999</v>
      </c>
    </row>
    <row r="196" spans="1:5" x14ac:dyDescent="0.35">
      <c r="A196" s="4">
        <v>44235</v>
      </c>
      <c r="B196" s="6">
        <v>233.90690000000001</v>
      </c>
      <c r="C196" s="10">
        <f t="shared" si="3"/>
        <v>1.1149326503641088E-3</v>
      </c>
      <c r="D196" s="6">
        <v>220.9425</v>
      </c>
      <c r="E196" s="6">
        <v>214.251058</v>
      </c>
    </row>
    <row r="197" spans="1:5" x14ac:dyDescent="0.35">
      <c r="A197" s="4">
        <v>44236</v>
      </c>
      <c r="B197" s="6">
        <v>235.161</v>
      </c>
      <c r="C197" s="10">
        <f t="shared" si="3"/>
        <v>5.3615348670774665E-3</v>
      </c>
      <c r="D197" s="6">
        <v>222.210095</v>
      </c>
      <c r="E197" s="6">
        <v>214.82794000000001</v>
      </c>
    </row>
    <row r="198" spans="1:5" x14ac:dyDescent="0.35">
      <c r="A198" s="4">
        <v>44237</v>
      </c>
      <c r="B198" s="6">
        <v>234.24449999999999</v>
      </c>
      <c r="C198" s="10">
        <f t="shared" si="3"/>
        <v>-3.8973299143991724E-3</v>
      </c>
      <c r="D198" s="6">
        <v>223.55534499999999</v>
      </c>
      <c r="E198" s="6">
        <v>215.360254</v>
      </c>
    </row>
    <row r="199" spans="1:5" x14ac:dyDescent="0.35">
      <c r="A199" s="4">
        <v>44238</v>
      </c>
      <c r="B199" s="6">
        <v>235.85560000000001</v>
      </c>
      <c r="C199" s="10">
        <f t="shared" si="3"/>
        <v>6.8778562570306345E-3</v>
      </c>
      <c r="D199" s="6">
        <v>224.91314</v>
      </c>
      <c r="E199" s="6">
        <v>215.947168</v>
      </c>
    </row>
    <row r="200" spans="1:5" x14ac:dyDescent="0.35">
      <c r="A200" s="4">
        <v>44239</v>
      </c>
      <c r="B200" s="6">
        <v>236.33789999999999</v>
      </c>
      <c r="C200" s="10">
        <f t="shared" si="3"/>
        <v>2.0448952664255948E-3</v>
      </c>
      <c r="D200" s="6">
        <v>226.45518999999999</v>
      </c>
      <c r="E200" s="6">
        <v>216.50244000000001</v>
      </c>
    </row>
    <row r="201" spans="1:5" x14ac:dyDescent="0.35">
      <c r="A201" s="4">
        <v>44243</v>
      </c>
      <c r="B201" s="6">
        <v>235.0934</v>
      </c>
      <c r="C201" s="10">
        <f t="shared" si="3"/>
        <v>-5.2657656685617393E-3</v>
      </c>
      <c r="D201" s="6">
        <v>227.95285999999999</v>
      </c>
      <c r="E201" s="6">
        <v>217.04902999999999</v>
      </c>
    </row>
    <row r="202" spans="1:5" x14ac:dyDescent="0.35">
      <c r="A202" s="4">
        <v>44244</v>
      </c>
      <c r="B202" s="6">
        <v>236.1183</v>
      </c>
      <c r="C202" s="10">
        <f t="shared" si="3"/>
        <v>4.3595439089314514E-3</v>
      </c>
      <c r="D202" s="6">
        <v>229.31896499999999</v>
      </c>
      <c r="E202" s="6">
        <v>217.63792000000001</v>
      </c>
    </row>
    <row r="203" spans="1:5" x14ac:dyDescent="0.35">
      <c r="A203" s="4">
        <v>44245</v>
      </c>
      <c r="B203" s="6">
        <v>235.72190000000001</v>
      </c>
      <c r="C203" s="10">
        <f t="shared" si="3"/>
        <v>-1.6788194731200967E-3</v>
      </c>
      <c r="D203" s="6">
        <v>230.2842</v>
      </c>
      <c r="E203" s="6">
        <v>218.216566</v>
      </c>
    </row>
    <row r="204" spans="1:5" x14ac:dyDescent="0.35">
      <c r="A204" s="4">
        <v>44246</v>
      </c>
      <c r="B204" s="6">
        <v>232.99520000000001</v>
      </c>
      <c r="C204" s="10">
        <f t="shared" si="3"/>
        <v>-1.1567444518307379E-2</v>
      </c>
      <c r="D204" s="6">
        <v>231.08271500000001</v>
      </c>
      <c r="E204" s="6">
        <v>218.742028</v>
      </c>
    </row>
    <row r="205" spans="1:5" x14ac:dyDescent="0.35">
      <c r="A205" s="4">
        <v>44249</v>
      </c>
      <c r="B205" s="6">
        <v>226.749</v>
      </c>
      <c r="C205" s="10">
        <f t="shared" si="3"/>
        <v>-2.6808277595418373E-2</v>
      </c>
      <c r="D205" s="6">
        <v>231.52164999999999</v>
      </c>
      <c r="E205" s="6">
        <v>219.10938200000001</v>
      </c>
    </row>
    <row r="206" spans="1:5" x14ac:dyDescent="0.35">
      <c r="A206" s="4">
        <v>44250</v>
      </c>
      <c r="B206" s="6">
        <v>225.55009999999999</v>
      </c>
      <c r="C206" s="10">
        <f t="shared" si="3"/>
        <v>-5.2873441558728418E-3</v>
      </c>
      <c r="D206" s="6">
        <v>231.72796500000001</v>
      </c>
      <c r="E206" s="6">
        <v>219.53398200000001</v>
      </c>
    </row>
    <row r="207" spans="1:5" x14ac:dyDescent="0.35">
      <c r="A207" s="4">
        <v>44251</v>
      </c>
      <c r="B207" s="6">
        <v>226.7877</v>
      </c>
      <c r="C207" s="10">
        <f t="shared" si="3"/>
        <v>5.4870292675552879E-3</v>
      </c>
      <c r="D207" s="6">
        <v>231.86109999999999</v>
      </c>
      <c r="E207" s="6">
        <v>220.00803199999999</v>
      </c>
    </row>
    <row r="208" spans="1:5" x14ac:dyDescent="0.35">
      <c r="A208" s="4">
        <v>44252</v>
      </c>
      <c r="B208" s="6">
        <v>221.4117</v>
      </c>
      <c r="C208" s="10">
        <f t="shared" si="3"/>
        <v>-2.3704989291747358E-2</v>
      </c>
      <c r="D208" s="6">
        <v>231.69793999999999</v>
      </c>
      <c r="E208" s="6">
        <v>220.321698</v>
      </c>
    </row>
    <row r="209" spans="1:5" x14ac:dyDescent="0.35">
      <c r="A209" s="4">
        <v>44253</v>
      </c>
      <c r="B209" s="6">
        <v>224.68950000000001</v>
      </c>
      <c r="C209" s="10">
        <f t="shared" si="3"/>
        <v>1.4804095718518928E-2</v>
      </c>
      <c r="D209" s="6">
        <v>231.40781999999999</v>
      </c>
      <c r="E209" s="6">
        <v>220.682782</v>
      </c>
    </row>
    <row r="210" spans="1:5" x14ac:dyDescent="0.35">
      <c r="A210" s="4">
        <v>44256</v>
      </c>
      <c r="B210" s="6">
        <v>229.0986</v>
      </c>
      <c r="C210" s="10">
        <f t="shared" si="3"/>
        <v>1.9623079850193292E-2</v>
      </c>
      <c r="D210" s="6">
        <v>231.67434499999999</v>
      </c>
      <c r="E210" s="6">
        <v>221.133398</v>
      </c>
    </row>
    <row r="211" spans="1:5" x14ac:dyDescent="0.35">
      <c r="A211" s="4">
        <v>44257</v>
      </c>
      <c r="B211" s="6">
        <v>226.1302</v>
      </c>
      <c r="C211" s="10">
        <f t="shared" si="3"/>
        <v>-1.2956866606779749E-2</v>
      </c>
      <c r="D211" s="6">
        <v>231.42152999999999</v>
      </c>
      <c r="E211" s="6">
        <v>221.425284</v>
      </c>
    </row>
    <row r="212" spans="1:5" x14ac:dyDescent="0.35">
      <c r="A212" s="4">
        <v>44258</v>
      </c>
      <c r="B212" s="6">
        <v>220.029</v>
      </c>
      <c r="C212" s="10">
        <f t="shared" si="3"/>
        <v>-2.6980916303970037E-2</v>
      </c>
      <c r="D212" s="6">
        <v>230.87040999999999</v>
      </c>
      <c r="E212" s="6">
        <v>221.592446</v>
      </c>
    </row>
    <row r="213" spans="1:5" x14ac:dyDescent="0.35">
      <c r="A213" s="4">
        <v>44259</v>
      </c>
      <c r="B213" s="6">
        <v>219.22649999999999</v>
      </c>
      <c r="C213" s="10">
        <f t="shared" si="3"/>
        <v>-3.6472464993251297E-3</v>
      </c>
      <c r="D213" s="6">
        <v>230.11082500000001</v>
      </c>
      <c r="E213" s="6">
        <v>221.75957199999999</v>
      </c>
    </row>
    <row r="214" spans="1:5" x14ac:dyDescent="0.35">
      <c r="A214" s="4">
        <v>44260</v>
      </c>
      <c r="B214" s="6">
        <v>223.93539999999999</v>
      </c>
      <c r="C214" s="10">
        <f t="shared" si="3"/>
        <v>2.1479611269622945E-2</v>
      </c>
      <c r="D214" s="6">
        <v>229.63444000000001</v>
      </c>
      <c r="E214" s="6">
        <v>221.943702</v>
      </c>
    </row>
    <row r="215" spans="1:5" x14ac:dyDescent="0.35">
      <c r="A215" s="4">
        <v>44263</v>
      </c>
      <c r="B215" s="6">
        <v>219.8647</v>
      </c>
      <c r="C215" s="10">
        <f t="shared" si="3"/>
        <v>-1.8178010265460398E-2</v>
      </c>
      <c r="D215" s="6">
        <v>228.94535500000001</v>
      </c>
      <c r="E215" s="6">
        <v>222.02037000000001</v>
      </c>
    </row>
    <row r="216" spans="1:5" x14ac:dyDescent="0.35">
      <c r="A216" s="4">
        <v>44264</v>
      </c>
      <c r="B216" s="6">
        <v>226.04320000000001</v>
      </c>
      <c r="C216" s="10">
        <f t="shared" si="3"/>
        <v>2.8101373253641926E-2</v>
      </c>
      <c r="D216" s="6">
        <v>228.55216999999999</v>
      </c>
      <c r="E216" s="6">
        <v>222.27694600000001</v>
      </c>
    </row>
    <row r="217" spans="1:5" x14ac:dyDescent="0.35">
      <c r="A217" s="4">
        <v>44265</v>
      </c>
      <c r="B217" s="6">
        <v>224.72819999999999</v>
      </c>
      <c r="C217" s="10">
        <f t="shared" si="3"/>
        <v>-5.817472058438522E-3</v>
      </c>
      <c r="D217" s="6">
        <v>228.03053</v>
      </c>
      <c r="E217" s="6">
        <v>222.47384400000001</v>
      </c>
    </row>
    <row r="218" spans="1:5" x14ac:dyDescent="0.35">
      <c r="A218" s="4">
        <v>44266</v>
      </c>
      <c r="B218" s="6">
        <v>229.28229999999999</v>
      </c>
      <c r="C218" s="10">
        <f t="shared" si="3"/>
        <v>2.0264924473208046E-2</v>
      </c>
      <c r="D218" s="6">
        <v>227.78242</v>
      </c>
      <c r="E218" s="6">
        <v>222.71918400000001</v>
      </c>
    </row>
    <row r="219" spans="1:5" x14ac:dyDescent="0.35">
      <c r="A219" s="4">
        <v>44267</v>
      </c>
      <c r="B219" s="6">
        <v>227.94800000000001</v>
      </c>
      <c r="C219" s="10">
        <f t="shared" si="3"/>
        <v>-5.819463604473496E-3</v>
      </c>
      <c r="D219" s="6">
        <v>227.38704000000001</v>
      </c>
      <c r="E219" s="6">
        <v>222.95346799999999</v>
      </c>
    </row>
    <row r="220" spans="1:5" x14ac:dyDescent="0.35">
      <c r="A220" s="4">
        <v>44270</v>
      </c>
      <c r="B220" s="6">
        <v>227.03909999999999</v>
      </c>
      <c r="C220" s="10">
        <f t="shared" si="3"/>
        <v>-3.9873128959236892E-3</v>
      </c>
      <c r="D220" s="6">
        <v>226.9221</v>
      </c>
      <c r="E220" s="6">
        <v>223.21722800000001</v>
      </c>
    </row>
    <row r="221" spans="1:5" x14ac:dyDescent="0.35">
      <c r="A221" s="4">
        <v>44271</v>
      </c>
      <c r="B221" s="6">
        <v>229.84309999999999</v>
      </c>
      <c r="C221" s="10">
        <f t="shared" si="3"/>
        <v>1.2350295609875106E-2</v>
      </c>
      <c r="D221" s="6">
        <v>226.65958499999999</v>
      </c>
      <c r="E221" s="6">
        <v>223.52278999999999</v>
      </c>
    </row>
    <row r="222" spans="1:5" x14ac:dyDescent="0.35">
      <c r="A222" s="4">
        <v>44272</v>
      </c>
      <c r="B222" s="6">
        <v>229.1953</v>
      </c>
      <c r="C222" s="10">
        <f t="shared" si="3"/>
        <v>-2.8184444083811933E-3</v>
      </c>
      <c r="D222" s="6">
        <v>226.313435</v>
      </c>
      <c r="E222" s="6">
        <v>223.906656</v>
      </c>
    </row>
    <row r="223" spans="1:5" x14ac:dyDescent="0.35">
      <c r="A223" s="4">
        <v>44273</v>
      </c>
      <c r="B223" s="6">
        <v>223.08449999999999</v>
      </c>
      <c r="C223" s="10">
        <f t="shared" si="3"/>
        <v>-2.6661977797974079E-2</v>
      </c>
      <c r="D223" s="6">
        <v>225.68156500000001</v>
      </c>
      <c r="E223" s="6">
        <v>224.164254</v>
      </c>
    </row>
    <row r="224" spans="1:5" x14ac:dyDescent="0.35">
      <c r="A224" s="4">
        <v>44274</v>
      </c>
      <c r="B224" s="6">
        <v>222.72669999999999</v>
      </c>
      <c r="C224" s="10">
        <f t="shared" si="3"/>
        <v>-1.6038765579858838E-3</v>
      </c>
      <c r="D224" s="6">
        <v>225.16813999999999</v>
      </c>
      <c r="E224" s="6">
        <v>224.52370400000001</v>
      </c>
    </row>
    <row r="225" spans="1:5" x14ac:dyDescent="0.35">
      <c r="A225" s="4">
        <v>44277</v>
      </c>
      <c r="B225" s="6">
        <v>228.18010000000001</v>
      </c>
      <c r="C225" s="10">
        <f t="shared" si="3"/>
        <v>2.4484716021922814E-2</v>
      </c>
      <c r="D225" s="6">
        <v>225.23969500000001</v>
      </c>
      <c r="E225" s="6">
        <v>224.87568999999999</v>
      </c>
    </row>
    <row r="226" spans="1:5" x14ac:dyDescent="0.35">
      <c r="A226" s="4">
        <v>44278</v>
      </c>
      <c r="B226" s="6">
        <v>229.7174</v>
      </c>
      <c r="C226" s="10">
        <f t="shared" si="3"/>
        <v>6.7372220452177611E-3</v>
      </c>
      <c r="D226" s="6">
        <v>225.44806</v>
      </c>
      <c r="E226" s="6">
        <v>225.23276200000001</v>
      </c>
    </row>
    <row r="227" spans="1:5" x14ac:dyDescent="0.35">
      <c r="A227" s="4">
        <v>44279</v>
      </c>
      <c r="B227" s="6">
        <v>227.66759999999999</v>
      </c>
      <c r="C227" s="10">
        <f t="shared" si="3"/>
        <v>-8.923137733580444E-3</v>
      </c>
      <c r="D227" s="6">
        <v>225.49205499999999</v>
      </c>
      <c r="E227" s="6">
        <v>225.589932</v>
      </c>
    </row>
    <row r="228" spans="1:5" x14ac:dyDescent="0.35">
      <c r="A228" s="4">
        <v>44280</v>
      </c>
      <c r="B228" s="6">
        <v>224.6508</v>
      </c>
      <c r="C228" s="10">
        <f t="shared" si="3"/>
        <v>-1.3250897360889247E-2</v>
      </c>
      <c r="D228" s="6">
        <v>225.65401</v>
      </c>
      <c r="E228" s="6">
        <v>225.93615800000001</v>
      </c>
    </row>
    <row r="229" spans="1:5" x14ac:dyDescent="0.35">
      <c r="A229" s="4">
        <v>44281</v>
      </c>
      <c r="B229" s="6">
        <v>228.65379999999999</v>
      </c>
      <c r="C229" s="10">
        <f t="shared" si="3"/>
        <v>1.7818765835688088E-2</v>
      </c>
      <c r="D229" s="6">
        <v>225.852225</v>
      </c>
      <c r="E229" s="6">
        <v>226.33524</v>
      </c>
    </row>
    <row r="230" spans="1:5" x14ac:dyDescent="0.35">
      <c r="A230" s="4">
        <v>44284</v>
      </c>
      <c r="B230" s="6">
        <v>227.45490000000001</v>
      </c>
      <c r="C230" s="10">
        <f t="shared" si="3"/>
        <v>-5.2432979465024676E-3</v>
      </c>
      <c r="D230" s="6">
        <v>225.77003999999999</v>
      </c>
      <c r="E230" s="6">
        <v>226.77440000000001</v>
      </c>
    </row>
    <row r="231" spans="1:5" x14ac:dyDescent="0.35">
      <c r="A231" s="4">
        <v>44285</v>
      </c>
      <c r="B231" s="6">
        <v>224.1771</v>
      </c>
      <c r="C231" s="10">
        <f t="shared" si="3"/>
        <v>-1.4410768904077331E-2</v>
      </c>
      <c r="D231" s="6">
        <v>225.67238499999999</v>
      </c>
      <c r="E231" s="6">
        <v>227.15514200000001</v>
      </c>
    </row>
    <row r="232" spans="1:5" x14ac:dyDescent="0.35">
      <c r="A232" s="4">
        <v>44286</v>
      </c>
      <c r="B232" s="6">
        <v>227.96729999999999</v>
      </c>
      <c r="C232" s="10">
        <f t="shared" si="3"/>
        <v>1.6907168484202817E-2</v>
      </c>
      <c r="D232" s="6">
        <v>226.0693</v>
      </c>
      <c r="E232" s="6">
        <v>227.53856400000001</v>
      </c>
    </row>
    <row r="233" spans="1:5" x14ac:dyDescent="0.35">
      <c r="A233" s="4">
        <v>44287</v>
      </c>
      <c r="B233" s="6">
        <v>234.3296</v>
      </c>
      <c r="C233" s="10">
        <f t="shared" si="3"/>
        <v>2.7908827274788939E-2</v>
      </c>
      <c r="D233" s="6">
        <v>226.824455</v>
      </c>
      <c r="E233" s="6">
        <v>227.89681200000001</v>
      </c>
    </row>
    <row r="234" spans="1:5" x14ac:dyDescent="0.35">
      <c r="A234" s="4">
        <v>44291</v>
      </c>
      <c r="B234" s="6">
        <v>240.8272</v>
      </c>
      <c r="C234" s="10">
        <f t="shared" si="3"/>
        <v>2.7728464521767693E-2</v>
      </c>
      <c r="D234" s="6">
        <v>227.66904500000001</v>
      </c>
      <c r="E234" s="6">
        <v>228.37285800000001</v>
      </c>
    </row>
    <row r="235" spans="1:5" x14ac:dyDescent="0.35">
      <c r="A235" s="4">
        <v>44292</v>
      </c>
      <c r="B235" s="6">
        <v>239.65719999999999</v>
      </c>
      <c r="C235" s="10">
        <f t="shared" si="3"/>
        <v>-4.8582552136968715E-3</v>
      </c>
      <c r="D235" s="6">
        <v>228.65867</v>
      </c>
      <c r="E235" s="6">
        <v>228.80659600000001</v>
      </c>
    </row>
    <row r="236" spans="1:5" x14ac:dyDescent="0.35">
      <c r="A236" s="4">
        <v>44293</v>
      </c>
      <c r="B236" s="6">
        <v>241.62970000000001</v>
      </c>
      <c r="C236" s="10">
        <f t="shared" si="3"/>
        <v>8.2305059059357699E-3</v>
      </c>
      <c r="D236" s="6">
        <v>229.437995</v>
      </c>
      <c r="E236" s="6">
        <v>229.210714</v>
      </c>
    </row>
    <row r="237" spans="1:5" x14ac:dyDescent="0.35">
      <c r="A237" s="4">
        <v>44294</v>
      </c>
      <c r="B237" s="6">
        <v>244.8689</v>
      </c>
      <c r="C237" s="10">
        <f t="shared" si="3"/>
        <v>1.3405636807064525E-2</v>
      </c>
      <c r="D237" s="6">
        <v>230.44503</v>
      </c>
      <c r="E237" s="6">
        <v>229.62559200000001</v>
      </c>
    </row>
    <row r="238" spans="1:5" x14ac:dyDescent="0.35">
      <c r="A238" s="4">
        <v>44295</v>
      </c>
      <c r="B238" s="6">
        <v>247.3828</v>
      </c>
      <c r="C238" s="10">
        <f t="shared" si="3"/>
        <v>1.0266309849882971E-2</v>
      </c>
      <c r="D238" s="6">
        <v>231.350055</v>
      </c>
      <c r="E238" s="6">
        <v>230.07974999999999</v>
      </c>
    </row>
    <row r="239" spans="1:5" x14ac:dyDescent="0.35">
      <c r="A239" s="4">
        <v>44298</v>
      </c>
      <c r="B239" s="6">
        <v>247.4408</v>
      </c>
      <c r="C239" s="10">
        <f t="shared" si="3"/>
        <v>2.3445445681757882E-4</v>
      </c>
      <c r="D239" s="6">
        <v>232.32469499999999</v>
      </c>
      <c r="E239" s="6">
        <v>230.41872799999999</v>
      </c>
    </row>
    <row r="240" spans="1:5" x14ac:dyDescent="0.35">
      <c r="A240" s="4">
        <v>44299</v>
      </c>
      <c r="B240" s="6">
        <v>249.93539999999999</v>
      </c>
      <c r="C240" s="10">
        <f t="shared" si="3"/>
        <v>1.0081603357247504E-2</v>
      </c>
      <c r="D240" s="6">
        <v>233.46951000000001</v>
      </c>
      <c r="E240" s="6">
        <v>230.94207399999999</v>
      </c>
    </row>
    <row r="241" spans="1:5" x14ac:dyDescent="0.35">
      <c r="A241" s="4">
        <v>44300</v>
      </c>
      <c r="B241" s="6">
        <v>247.13140000000001</v>
      </c>
      <c r="C241" s="10">
        <f t="shared" si="3"/>
        <v>-1.1218898963492041E-2</v>
      </c>
      <c r="D241" s="6">
        <v>234.33392499999999</v>
      </c>
      <c r="E241" s="6">
        <v>231.26097200000001</v>
      </c>
    </row>
    <row r="242" spans="1:5" x14ac:dyDescent="0.35">
      <c r="A242" s="4">
        <v>44301</v>
      </c>
      <c r="B242" s="6">
        <v>250.91200000000001</v>
      </c>
      <c r="C242" s="10">
        <f t="shared" si="3"/>
        <v>1.5297934621015363E-2</v>
      </c>
      <c r="D242" s="6">
        <v>235.41976</v>
      </c>
      <c r="E242" s="6">
        <v>231.65818400000001</v>
      </c>
    </row>
    <row r="243" spans="1:5" x14ac:dyDescent="0.35">
      <c r="A243" s="4">
        <v>44302</v>
      </c>
      <c r="B243" s="6">
        <v>252.11099999999999</v>
      </c>
      <c r="C243" s="10">
        <f t="shared" si="3"/>
        <v>4.7785677847211883E-3</v>
      </c>
      <c r="D243" s="6">
        <v>236.87108499999999</v>
      </c>
      <c r="E243" s="6">
        <v>232.01204000000001</v>
      </c>
    </row>
    <row r="244" spans="1:5" x14ac:dyDescent="0.35">
      <c r="A244" s="4">
        <v>44305</v>
      </c>
      <c r="B244" s="6">
        <v>250.1772</v>
      </c>
      <c r="C244" s="10">
        <f t="shared" si="3"/>
        <v>-7.6704308816354372E-3</v>
      </c>
      <c r="D244" s="6">
        <v>238.24360999999999</v>
      </c>
      <c r="E244" s="6">
        <v>232.34632199999999</v>
      </c>
    </row>
    <row r="245" spans="1:5" x14ac:dyDescent="0.35">
      <c r="A245" s="4">
        <v>44306</v>
      </c>
      <c r="B245" s="6">
        <v>249.71299999999999</v>
      </c>
      <c r="C245" s="10">
        <f t="shared" si="3"/>
        <v>-1.8554848323508732E-3</v>
      </c>
      <c r="D245" s="6">
        <v>239.320255</v>
      </c>
      <c r="E245" s="6">
        <v>232.667654</v>
      </c>
    </row>
    <row r="246" spans="1:5" x14ac:dyDescent="0.35">
      <c r="A246" s="4">
        <v>44307</v>
      </c>
      <c r="B246" s="6">
        <v>251.9563</v>
      </c>
      <c r="C246" s="10">
        <f t="shared" si="3"/>
        <v>8.9835130730078205E-3</v>
      </c>
      <c r="D246" s="6">
        <v>240.43219999999999</v>
      </c>
      <c r="E246" s="6">
        <v>233.02864199999999</v>
      </c>
    </row>
    <row r="247" spans="1:5" x14ac:dyDescent="0.35">
      <c r="A247" s="4">
        <v>44308</v>
      </c>
      <c r="B247" s="6">
        <v>248.6591</v>
      </c>
      <c r="C247" s="10">
        <f t="shared" si="3"/>
        <v>-1.3086396331427275E-2</v>
      </c>
      <c r="D247" s="6">
        <v>241.481775</v>
      </c>
      <c r="E247" s="6">
        <v>233.29860400000001</v>
      </c>
    </row>
    <row r="248" spans="1:5" x14ac:dyDescent="0.35">
      <c r="A248" s="4">
        <v>44309</v>
      </c>
      <c r="B248" s="6">
        <v>252.50739999999999</v>
      </c>
      <c r="C248" s="10">
        <f t="shared" si="3"/>
        <v>1.5476208190249308E-2</v>
      </c>
      <c r="D248" s="6">
        <v>242.874605</v>
      </c>
      <c r="E248" s="6">
        <v>233.66386199999999</v>
      </c>
    </row>
    <row r="249" spans="1:5" x14ac:dyDescent="0.35">
      <c r="A249" s="4">
        <v>44312</v>
      </c>
      <c r="B249" s="6">
        <v>252.89420000000001</v>
      </c>
      <c r="C249" s="10">
        <f t="shared" si="3"/>
        <v>1.531836294698774E-3</v>
      </c>
      <c r="D249" s="6">
        <v>244.086625</v>
      </c>
      <c r="E249" s="6">
        <v>234.00463400000001</v>
      </c>
    </row>
    <row r="250" spans="1:5" x14ac:dyDescent="0.35">
      <c r="A250" s="4">
        <v>44313</v>
      </c>
      <c r="B250" s="6">
        <v>253.30019999999999</v>
      </c>
      <c r="C250" s="10">
        <f t="shared" si="3"/>
        <v>1.6054144381325575E-3</v>
      </c>
      <c r="D250" s="6">
        <v>245.37889000000001</v>
      </c>
      <c r="E250" s="6">
        <v>234.34388000000001</v>
      </c>
    </row>
    <row r="251" spans="1:5" x14ac:dyDescent="0.35">
      <c r="A251" s="4">
        <v>44314</v>
      </c>
      <c r="B251" s="6">
        <v>246.13550000000001</v>
      </c>
      <c r="C251" s="10">
        <f t="shared" si="3"/>
        <v>-2.828540996019735E-2</v>
      </c>
      <c r="D251" s="6">
        <v>246.47681</v>
      </c>
      <c r="E251" s="6">
        <v>234.56472199999999</v>
      </c>
    </row>
    <row r="252" spans="1:5" x14ac:dyDescent="0.35">
      <c r="A252" s="4">
        <v>44315</v>
      </c>
      <c r="B252" s="6">
        <v>244.1534</v>
      </c>
      <c r="C252" s="10">
        <f t="shared" si="3"/>
        <v>-8.0528814413198813E-3</v>
      </c>
      <c r="D252" s="6">
        <v>247.286115</v>
      </c>
      <c r="E252" s="6">
        <v>234.725424</v>
      </c>
    </row>
    <row r="253" spans="1:5" x14ac:dyDescent="0.35">
      <c r="A253" s="4">
        <v>44316</v>
      </c>
      <c r="B253" s="6">
        <v>243.83420000000001</v>
      </c>
      <c r="C253" s="10">
        <f t="shared" si="3"/>
        <v>-1.3073747897838217E-3</v>
      </c>
      <c r="D253" s="6">
        <v>247.76134500000001</v>
      </c>
      <c r="E253" s="6">
        <v>234.88767000000001</v>
      </c>
    </row>
    <row r="254" spans="1:5" x14ac:dyDescent="0.35">
      <c r="A254" s="4">
        <v>44319</v>
      </c>
      <c r="B254" s="6">
        <v>243.5248</v>
      </c>
      <c r="C254" s="10">
        <f t="shared" si="3"/>
        <v>-1.268895011446336E-3</v>
      </c>
      <c r="D254" s="6">
        <v>247.89622499999999</v>
      </c>
      <c r="E254" s="6">
        <v>235.09826200000001</v>
      </c>
    </row>
    <row r="255" spans="1:5" x14ac:dyDescent="0.35">
      <c r="A255" s="4">
        <v>44320</v>
      </c>
      <c r="B255" s="6">
        <v>239.58949999999999</v>
      </c>
      <c r="C255" s="10">
        <f t="shared" si="3"/>
        <v>-1.6159750464839751E-2</v>
      </c>
      <c r="D255" s="6">
        <v>247.89284000000001</v>
      </c>
      <c r="E255" s="6">
        <v>235.35507200000001</v>
      </c>
    </row>
    <row r="256" spans="1:5" x14ac:dyDescent="0.35">
      <c r="A256" s="4">
        <v>44321</v>
      </c>
      <c r="B256" s="6">
        <v>238.31319999999999</v>
      </c>
      <c r="C256" s="10">
        <f t="shared" si="3"/>
        <v>-5.327028104320064E-3</v>
      </c>
      <c r="D256" s="6">
        <v>247.72701499999999</v>
      </c>
      <c r="E256" s="6">
        <v>235.61033399999999</v>
      </c>
    </row>
    <row r="257" spans="1:5" x14ac:dyDescent="0.35">
      <c r="A257" s="4">
        <v>44322</v>
      </c>
      <c r="B257" s="6">
        <v>241.46530000000001</v>
      </c>
      <c r="C257" s="10">
        <f t="shared" si="3"/>
        <v>1.3226711739005692E-2</v>
      </c>
      <c r="D257" s="6">
        <v>247.55683500000001</v>
      </c>
      <c r="E257" s="6">
        <v>235.903886</v>
      </c>
    </row>
    <row r="258" spans="1:5" x14ac:dyDescent="0.35">
      <c r="A258" s="4">
        <v>44323</v>
      </c>
      <c r="B258" s="6">
        <v>244.10499999999999</v>
      </c>
      <c r="C258" s="10">
        <f t="shared" ref="C258:C321" si="4">(B258/B257)-1</f>
        <v>1.0932005551108182E-2</v>
      </c>
      <c r="D258" s="6">
        <v>247.392945</v>
      </c>
      <c r="E258" s="6">
        <v>236.357752</v>
      </c>
    </row>
    <row r="259" spans="1:5" x14ac:dyDescent="0.35">
      <c r="A259" s="4">
        <v>44326</v>
      </c>
      <c r="B259" s="6">
        <v>238.99969999999999</v>
      </c>
      <c r="C259" s="10">
        <f t="shared" si="4"/>
        <v>-2.091436062350216E-2</v>
      </c>
      <c r="D259" s="6">
        <v>246.97089</v>
      </c>
      <c r="E259" s="6">
        <v>236.643956</v>
      </c>
    </row>
    <row r="260" spans="1:5" x14ac:dyDescent="0.35">
      <c r="A260" s="4">
        <v>44327</v>
      </c>
      <c r="B260" s="6">
        <v>238.0812</v>
      </c>
      <c r="C260" s="10">
        <f t="shared" si="4"/>
        <v>-3.8431010582857805E-3</v>
      </c>
      <c r="D260" s="6">
        <v>246.37817999999999</v>
      </c>
      <c r="E260" s="6">
        <v>236.82360800000001</v>
      </c>
    </row>
    <row r="261" spans="1:5" x14ac:dyDescent="0.35">
      <c r="A261" s="4">
        <v>44328</v>
      </c>
      <c r="B261" s="6">
        <v>231.09039999999999</v>
      </c>
      <c r="C261" s="10">
        <f t="shared" si="4"/>
        <v>-2.9363091247859963E-2</v>
      </c>
      <c r="D261" s="6">
        <v>245.57613000000001</v>
      </c>
      <c r="E261" s="6">
        <v>236.92281199999999</v>
      </c>
    </row>
    <row r="262" spans="1:5" x14ac:dyDescent="0.35">
      <c r="A262" s="4">
        <v>44329</v>
      </c>
      <c r="B262" s="6">
        <v>234.9871</v>
      </c>
      <c r="C262" s="10">
        <f t="shared" si="4"/>
        <v>1.6862232269276412E-2</v>
      </c>
      <c r="D262" s="6">
        <v>244.77988500000001</v>
      </c>
      <c r="E262" s="6">
        <v>237.22197399999999</v>
      </c>
    </row>
    <row r="263" spans="1:5" x14ac:dyDescent="0.35">
      <c r="A263" s="4">
        <v>44330</v>
      </c>
      <c r="B263" s="6">
        <v>239.9376</v>
      </c>
      <c r="C263" s="10">
        <f t="shared" si="4"/>
        <v>2.1067113896890532E-2</v>
      </c>
      <c r="D263" s="6">
        <v>244.17121499999999</v>
      </c>
      <c r="E263" s="6">
        <v>237.63619600000001</v>
      </c>
    </row>
    <row r="264" spans="1:5" x14ac:dyDescent="0.35">
      <c r="A264" s="4">
        <v>44333</v>
      </c>
      <c r="B264" s="6">
        <v>237.0659</v>
      </c>
      <c r="C264" s="10">
        <f t="shared" si="4"/>
        <v>-1.1968528484072594E-2</v>
      </c>
      <c r="D264" s="6">
        <v>243.51564999999999</v>
      </c>
      <c r="E264" s="6">
        <v>237.89880600000001</v>
      </c>
    </row>
    <row r="265" spans="1:5" x14ac:dyDescent="0.35">
      <c r="A265" s="4">
        <v>44334</v>
      </c>
      <c r="B265" s="6">
        <v>235.03540000000001</v>
      </c>
      <c r="C265" s="10">
        <f t="shared" si="4"/>
        <v>-8.5651289367217887E-3</v>
      </c>
      <c r="D265" s="6">
        <v>242.78176999999999</v>
      </c>
      <c r="E265" s="6">
        <v>238.20222000000001</v>
      </c>
    </row>
    <row r="266" spans="1:5" x14ac:dyDescent="0.35">
      <c r="A266" s="4">
        <v>44335</v>
      </c>
      <c r="B266" s="6">
        <v>235.61689999999999</v>
      </c>
      <c r="C266" s="10">
        <f t="shared" si="4"/>
        <v>2.4740953915878272E-3</v>
      </c>
      <c r="D266" s="6">
        <v>241.9648</v>
      </c>
      <c r="E266" s="6">
        <v>238.39369400000001</v>
      </c>
    </row>
    <row r="267" spans="1:5" x14ac:dyDescent="0.35">
      <c r="A267" s="4">
        <v>44336</v>
      </c>
      <c r="B267" s="6">
        <v>238.8732</v>
      </c>
      <c r="C267" s="10">
        <f t="shared" si="4"/>
        <v>1.3820315945078709E-2</v>
      </c>
      <c r="D267" s="6">
        <v>241.475505</v>
      </c>
      <c r="E267" s="6">
        <v>238.67659399999999</v>
      </c>
    </row>
    <row r="268" spans="1:5" x14ac:dyDescent="0.35">
      <c r="A268" s="4">
        <v>44337</v>
      </c>
      <c r="B268" s="6">
        <v>237.6036</v>
      </c>
      <c r="C268" s="10">
        <f t="shared" si="4"/>
        <v>-5.3149537076574438E-3</v>
      </c>
      <c r="D268" s="6">
        <v>240.73031499999999</v>
      </c>
      <c r="E268" s="6">
        <v>238.84302</v>
      </c>
    </row>
    <row r="269" spans="1:5" x14ac:dyDescent="0.35">
      <c r="A269" s="4">
        <v>44340</v>
      </c>
      <c r="B269" s="6">
        <v>243.04050000000001</v>
      </c>
      <c r="C269" s="10">
        <f t="shared" si="4"/>
        <v>2.288222905713555E-2</v>
      </c>
      <c r="D269" s="6">
        <v>240.23763</v>
      </c>
      <c r="E269" s="6">
        <v>239.14487</v>
      </c>
    </row>
    <row r="270" spans="1:5" x14ac:dyDescent="0.35">
      <c r="A270" s="4">
        <v>44341</v>
      </c>
      <c r="B270" s="6">
        <v>243.95150000000001</v>
      </c>
      <c r="C270" s="10">
        <f t="shared" si="4"/>
        <v>3.7483464690042378E-3</v>
      </c>
      <c r="D270" s="6">
        <v>239.770195</v>
      </c>
      <c r="E270" s="6">
        <v>239.48311799999999</v>
      </c>
    </row>
    <row r="271" spans="1:5" x14ac:dyDescent="0.35">
      <c r="A271" s="4">
        <v>44342</v>
      </c>
      <c r="B271" s="6">
        <v>243.7286</v>
      </c>
      <c r="C271" s="10">
        <f t="shared" si="4"/>
        <v>-9.1370620799635649E-4</v>
      </c>
      <c r="D271" s="6">
        <v>239.64984999999999</v>
      </c>
      <c r="E271" s="6">
        <v>239.760828</v>
      </c>
    </row>
    <row r="272" spans="1:5" x14ac:dyDescent="0.35">
      <c r="A272" s="4">
        <v>44343</v>
      </c>
      <c r="B272" s="6">
        <v>241.61590000000001</v>
      </c>
      <c r="C272" s="10">
        <f t="shared" si="4"/>
        <v>-8.6682482072272249E-3</v>
      </c>
      <c r="D272" s="6">
        <v>239.522975</v>
      </c>
      <c r="E272" s="6">
        <v>240.00924000000001</v>
      </c>
    </row>
    <row r="273" spans="1:5" x14ac:dyDescent="0.35">
      <c r="A273" s="4">
        <v>44344</v>
      </c>
      <c r="B273" s="6">
        <v>241.9744</v>
      </c>
      <c r="C273" s="10">
        <f t="shared" si="4"/>
        <v>1.4837599677834934E-3</v>
      </c>
      <c r="D273" s="6">
        <v>239.42998499999999</v>
      </c>
      <c r="E273" s="6">
        <v>240.38703799999999</v>
      </c>
    </row>
    <row r="274" spans="1:5" x14ac:dyDescent="0.35">
      <c r="A274" s="4">
        <v>44348</v>
      </c>
      <c r="B274" s="6">
        <v>239.76480000000001</v>
      </c>
      <c r="C274" s="10">
        <f t="shared" si="4"/>
        <v>-9.1315444939630286E-3</v>
      </c>
      <c r="D274" s="6">
        <v>239.241985</v>
      </c>
      <c r="E274" s="6">
        <v>240.7278</v>
      </c>
    </row>
    <row r="275" spans="1:5" x14ac:dyDescent="0.35">
      <c r="A275" s="4">
        <v>44349</v>
      </c>
      <c r="B275" s="6">
        <v>239.6679</v>
      </c>
      <c r="C275" s="10">
        <f t="shared" si="4"/>
        <v>-4.0414606314187473E-4</v>
      </c>
      <c r="D275" s="6">
        <v>239.24590499999999</v>
      </c>
      <c r="E275" s="6">
        <v>240.95755600000001</v>
      </c>
    </row>
    <row r="276" spans="1:5" x14ac:dyDescent="0.35">
      <c r="A276" s="4">
        <v>44350</v>
      </c>
      <c r="B276" s="6">
        <v>238.12700000000001</v>
      </c>
      <c r="C276" s="10">
        <f t="shared" si="4"/>
        <v>-6.4293132288471E-3</v>
      </c>
      <c r="D276" s="6">
        <v>239.23659499999999</v>
      </c>
      <c r="E276" s="6">
        <v>241.12574799999999</v>
      </c>
    </row>
    <row r="277" spans="1:5" x14ac:dyDescent="0.35">
      <c r="A277" s="4">
        <v>44351</v>
      </c>
      <c r="B277" s="6">
        <v>243.05019999999999</v>
      </c>
      <c r="C277" s="10">
        <f t="shared" si="4"/>
        <v>2.0674681997421507E-2</v>
      </c>
      <c r="D277" s="6">
        <v>239.31584000000001</v>
      </c>
      <c r="E277" s="6">
        <v>241.43340000000001</v>
      </c>
    </row>
    <row r="278" spans="1:5" x14ac:dyDescent="0.35">
      <c r="A278" s="4">
        <v>44354</v>
      </c>
      <c r="B278" s="6">
        <v>245.977</v>
      </c>
      <c r="C278" s="10">
        <f t="shared" si="4"/>
        <v>1.2041956764487383E-2</v>
      </c>
      <c r="D278" s="6">
        <v>239.40943999999999</v>
      </c>
      <c r="E278" s="6">
        <v>241.85992400000001</v>
      </c>
    </row>
    <row r="279" spans="1:5" x14ac:dyDescent="0.35">
      <c r="A279" s="4">
        <v>44355</v>
      </c>
      <c r="B279" s="6">
        <v>244.77529999999999</v>
      </c>
      <c r="C279" s="10">
        <f t="shared" si="4"/>
        <v>-4.885416116141017E-3</v>
      </c>
      <c r="D279" s="6">
        <v>239.69821999999999</v>
      </c>
      <c r="E279" s="6">
        <v>242.182354</v>
      </c>
    </row>
    <row r="280" spans="1:5" x14ac:dyDescent="0.35">
      <c r="A280" s="4">
        <v>44356</v>
      </c>
      <c r="B280" s="6">
        <v>245.7638</v>
      </c>
      <c r="C280" s="10">
        <f t="shared" si="4"/>
        <v>4.0383976651239273E-3</v>
      </c>
      <c r="D280" s="6">
        <v>240.08234999999999</v>
      </c>
      <c r="E280" s="6">
        <v>242.54853199999999</v>
      </c>
    </row>
    <row r="281" spans="1:5" x14ac:dyDescent="0.35">
      <c r="A281" s="4">
        <v>44357</v>
      </c>
      <c r="B281" s="6">
        <v>249.30109999999999</v>
      </c>
      <c r="C281" s="10">
        <f t="shared" si="4"/>
        <v>1.4393087997500054E-2</v>
      </c>
      <c r="D281" s="6">
        <v>240.992885</v>
      </c>
      <c r="E281" s="6">
        <v>243.05101199999999</v>
      </c>
    </row>
    <row r="282" spans="1:5" x14ac:dyDescent="0.35">
      <c r="A282" s="4">
        <v>44358</v>
      </c>
      <c r="B282" s="6">
        <v>249.93109999999999</v>
      </c>
      <c r="C282" s="10">
        <f t="shared" si="4"/>
        <v>2.5270646619690584E-3</v>
      </c>
      <c r="D282" s="6">
        <v>241.74008499999999</v>
      </c>
      <c r="E282" s="6">
        <v>243.49028799999999</v>
      </c>
    </row>
    <row r="283" spans="1:5" x14ac:dyDescent="0.35">
      <c r="A283" s="4">
        <v>44361</v>
      </c>
      <c r="B283" s="6">
        <v>251.86940000000001</v>
      </c>
      <c r="C283" s="10">
        <f t="shared" si="4"/>
        <v>7.7553373709795537E-3</v>
      </c>
      <c r="D283" s="6">
        <v>242.33667500000001</v>
      </c>
      <c r="E283" s="6">
        <v>243.841084</v>
      </c>
    </row>
    <row r="284" spans="1:5" x14ac:dyDescent="0.35">
      <c r="A284" s="4">
        <v>44362</v>
      </c>
      <c r="B284" s="6">
        <v>250.38659999999999</v>
      </c>
      <c r="C284" s="10">
        <f t="shared" si="4"/>
        <v>-5.8871780375068239E-3</v>
      </c>
      <c r="D284" s="6">
        <v>243.00271000000001</v>
      </c>
      <c r="E284" s="6">
        <v>244.03227200000001</v>
      </c>
    </row>
    <row r="285" spans="1:5" x14ac:dyDescent="0.35">
      <c r="A285" s="4">
        <v>44363</v>
      </c>
      <c r="B285" s="6">
        <v>249.43680000000001</v>
      </c>
      <c r="C285" s="10">
        <f t="shared" si="4"/>
        <v>-3.7933339883203798E-3</v>
      </c>
      <c r="D285" s="6">
        <v>243.72278</v>
      </c>
      <c r="E285" s="6">
        <v>244.22786400000001</v>
      </c>
    </row>
    <row r="286" spans="1:5" x14ac:dyDescent="0.35">
      <c r="A286" s="4">
        <v>44364</v>
      </c>
      <c r="B286" s="6">
        <v>252.84809999999999</v>
      </c>
      <c r="C286" s="10">
        <f t="shared" si="4"/>
        <v>1.3676009313781989E-2</v>
      </c>
      <c r="D286" s="6">
        <v>244.58434</v>
      </c>
      <c r="E286" s="6">
        <v>244.45223200000001</v>
      </c>
    </row>
    <row r="287" spans="1:5" x14ac:dyDescent="0.35">
      <c r="A287" s="4">
        <v>44365</v>
      </c>
      <c r="B287" s="6">
        <v>251.42359999999999</v>
      </c>
      <c r="C287" s="10">
        <f t="shared" si="4"/>
        <v>-5.6338172997938418E-3</v>
      </c>
      <c r="D287" s="6">
        <v>245.21186</v>
      </c>
      <c r="E287" s="6">
        <v>244.583326</v>
      </c>
    </row>
    <row r="288" spans="1:5" x14ac:dyDescent="0.35">
      <c r="A288" s="4">
        <v>44368</v>
      </c>
      <c r="B288" s="6">
        <v>254.5247</v>
      </c>
      <c r="C288" s="10">
        <f t="shared" si="4"/>
        <v>1.2334164334613096E-2</v>
      </c>
      <c r="D288" s="6">
        <v>246.05791500000001</v>
      </c>
      <c r="E288" s="6">
        <v>244.72616400000001</v>
      </c>
    </row>
    <row r="289" spans="1:5" x14ac:dyDescent="0.35">
      <c r="A289" s="4">
        <v>44369</v>
      </c>
      <c r="B289" s="6">
        <v>257.3159</v>
      </c>
      <c r="C289" s="10">
        <f t="shared" si="4"/>
        <v>1.0966322718384491E-2</v>
      </c>
      <c r="D289" s="6">
        <v>246.77168499999999</v>
      </c>
      <c r="E289" s="6">
        <v>244.923666</v>
      </c>
    </row>
    <row r="290" spans="1:5" x14ac:dyDescent="0.35">
      <c r="A290" s="4">
        <v>44370</v>
      </c>
      <c r="B290" s="6">
        <v>257.08330000000001</v>
      </c>
      <c r="C290" s="10">
        <f t="shared" si="4"/>
        <v>-9.0394724927600478E-4</v>
      </c>
      <c r="D290" s="6">
        <v>247.42827500000001</v>
      </c>
      <c r="E290" s="6">
        <v>245.06662399999999</v>
      </c>
    </row>
    <row r="291" spans="1:5" x14ac:dyDescent="0.35">
      <c r="A291" s="4">
        <v>44371</v>
      </c>
      <c r="B291" s="6">
        <v>258.45949999999999</v>
      </c>
      <c r="C291" s="10">
        <f t="shared" si="4"/>
        <v>5.3531287329826593E-3</v>
      </c>
      <c r="D291" s="6">
        <v>248.16481999999999</v>
      </c>
      <c r="E291" s="6">
        <v>245.29318599999999</v>
      </c>
    </row>
    <row r="292" spans="1:5" x14ac:dyDescent="0.35">
      <c r="A292" s="4">
        <v>44372</v>
      </c>
      <c r="B292" s="6">
        <v>256.84109999999998</v>
      </c>
      <c r="C292" s="10">
        <f t="shared" si="4"/>
        <v>-6.2617160522248083E-3</v>
      </c>
      <c r="D292" s="6">
        <v>248.92608000000001</v>
      </c>
      <c r="E292" s="6">
        <v>245.411768</v>
      </c>
    </row>
    <row r="293" spans="1:5" x14ac:dyDescent="0.35">
      <c r="A293" s="4">
        <v>44375</v>
      </c>
      <c r="B293" s="6">
        <v>260.42680000000001</v>
      </c>
      <c r="C293" s="10">
        <f t="shared" si="4"/>
        <v>1.3960771854660381E-2</v>
      </c>
      <c r="D293" s="6">
        <v>249.84870000000001</v>
      </c>
      <c r="E293" s="6">
        <v>245.57808399999999</v>
      </c>
    </row>
    <row r="294" spans="1:5" x14ac:dyDescent="0.35">
      <c r="A294" s="4">
        <v>44376</v>
      </c>
      <c r="B294" s="6">
        <v>263.02409999999998</v>
      </c>
      <c r="C294" s="10">
        <f t="shared" si="4"/>
        <v>9.9732439211324131E-3</v>
      </c>
      <c r="D294" s="6">
        <v>251.01166499999999</v>
      </c>
      <c r="E294" s="6">
        <v>245.83502200000001</v>
      </c>
    </row>
    <row r="295" spans="1:5" x14ac:dyDescent="0.35">
      <c r="A295" s="4">
        <v>44377</v>
      </c>
      <c r="B295" s="6">
        <v>262.53960000000001</v>
      </c>
      <c r="C295" s="10">
        <f t="shared" si="4"/>
        <v>-1.8420365282115769E-3</v>
      </c>
      <c r="D295" s="6">
        <v>252.15525</v>
      </c>
      <c r="E295" s="6">
        <v>246.091554</v>
      </c>
    </row>
    <row r="296" spans="1:5" x14ac:dyDescent="0.35">
      <c r="A296" s="4">
        <v>44378</v>
      </c>
      <c r="B296" s="6">
        <v>263.21800000000002</v>
      </c>
      <c r="C296" s="10">
        <f t="shared" si="4"/>
        <v>2.5839911388605419E-3</v>
      </c>
      <c r="D296" s="6">
        <v>253.40979999999999</v>
      </c>
      <c r="E296" s="6">
        <v>246.316788</v>
      </c>
    </row>
    <row r="297" spans="1:5" x14ac:dyDescent="0.35">
      <c r="A297" s="4">
        <v>44379</v>
      </c>
      <c r="B297" s="6">
        <v>269.08120000000002</v>
      </c>
      <c r="C297" s="10">
        <f t="shared" si="4"/>
        <v>2.2275072373469929E-2</v>
      </c>
      <c r="D297" s="6">
        <v>254.71135000000001</v>
      </c>
      <c r="E297" s="6">
        <v>246.72523000000001</v>
      </c>
    </row>
    <row r="298" spans="1:5" x14ac:dyDescent="0.35">
      <c r="A298" s="4">
        <v>44383</v>
      </c>
      <c r="B298" s="6">
        <v>269.09089999999998</v>
      </c>
      <c r="C298" s="10">
        <f t="shared" si="4"/>
        <v>3.6048597969573493E-5</v>
      </c>
      <c r="D298" s="6">
        <v>255.86704499999999</v>
      </c>
      <c r="E298" s="6">
        <v>247.05690000000001</v>
      </c>
    </row>
    <row r="299" spans="1:5" x14ac:dyDescent="0.35">
      <c r="A299" s="4">
        <v>44384</v>
      </c>
      <c r="B299" s="6">
        <v>271.29090000000002</v>
      </c>
      <c r="C299" s="10">
        <f t="shared" si="4"/>
        <v>8.1756759518811783E-3</v>
      </c>
      <c r="D299" s="6">
        <v>257.19282500000003</v>
      </c>
      <c r="E299" s="6">
        <v>247.424834</v>
      </c>
    </row>
    <row r="300" spans="1:5" x14ac:dyDescent="0.35">
      <c r="A300" s="4">
        <v>44385</v>
      </c>
      <c r="B300" s="6">
        <v>268.85840000000002</v>
      </c>
      <c r="C300" s="10">
        <f t="shared" si="4"/>
        <v>-8.966389952630216E-3</v>
      </c>
      <c r="D300" s="6">
        <v>258.347555</v>
      </c>
      <c r="E300" s="6">
        <v>247.735998</v>
      </c>
    </row>
    <row r="301" spans="1:5" x14ac:dyDescent="0.35">
      <c r="A301" s="4">
        <v>44386</v>
      </c>
      <c r="B301" s="6">
        <v>269.3623</v>
      </c>
      <c r="C301" s="10">
        <f t="shared" si="4"/>
        <v>1.8742207794140153E-3</v>
      </c>
      <c r="D301" s="6">
        <v>259.350615</v>
      </c>
      <c r="E301" s="6">
        <v>248.200534</v>
      </c>
    </row>
    <row r="302" spans="1:5" x14ac:dyDescent="0.35">
      <c r="A302" s="4">
        <v>44389</v>
      </c>
      <c r="B302" s="6">
        <v>268.76150000000001</v>
      </c>
      <c r="C302" s="10">
        <f t="shared" si="4"/>
        <v>-2.2304531851710108E-3</v>
      </c>
      <c r="D302" s="6">
        <v>260.29213499999997</v>
      </c>
      <c r="E302" s="6">
        <v>248.69269600000001</v>
      </c>
    </row>
    <row r="303" spans="1:5" x14ac:dyDescent="0.35">
      <c r="A303" s="4">
        <v>44390</v>
      </c>
      <c r="B303" s="6">
        <v>272.30849999999998</v>
      </c>
      <c r="C303" s="10">
        <f t="shared" si="4"/>
        <v>1.319757480145034E-2</v>
      </c>
      <c r="D303" s="6">
        <v>261.31409000000002</v>
      </c>
      <c r="E303" s="6">
        <v>249.262182</v>
      </c>
    </row>
    <row r="304" spans="1:5" x14ac:dyDescent="0.35">
      <c r="A304" s="4">
        <v>44391</v>
      </c>
      <c r="B304" s="6">
        <v>273.79129999999998</v>
      </c>
      <c r="C304" s="10">
        <f t="shared" si="4"/>
        <v>5.4452945831657829E-3</v>
      </c>
      <c r="D304" s="6">
        <v>262.48432500000001</v>
      </c>
      <c r="E304" s="6">
        <v>249.867512</v>
      </c>
    </row>
    <row r="305" spans="1:5" x14ac:dyDescent="0.35">
      <c r="A305" s="4">
        <v>44392</v>
      </c>
      <c r="B305" s="6">
        <v>272.3569</v>
      </c>
      <c r="C305" s="10">
        <f t="shared" si="4"/>
        <v>-5.2390269522807342E-3</v>
      </c>
      <c r="D305" s="6">
        <v>263.63033000000001</v>
      </c>
      <c r="E305" s="6">
        <v>250.52286000000001</v>
      </c>
    </row>
    <row r="306" spans="1:5" x14ac:dyDescent="0.35">
      <c r="A306" s="4">
        <v>44393</v>
      </c>
      <c r="B306" s="6">
        <v>272.0856</v>
      </c>
      <c r="C306" s="10">
        <f t="shared" si="4"/>
        <v>-9.9611943005661896E-4</v>
      </c>
      <c r="D306" s="6">
        <v>264.59220499999998</v>
      </c>
      <c r="E306" s="6">
        <v>251.198308</v>
      </c>
    </row>
    <row r="307" spans="1:5" x14ac:dyDescent="0.35">
      <c r="A307" s="4">
        <v>44396</v>
      </c>
      <c r="B307" s="6">
        <v>268.46100000000001</v>
      </c>
      <c r="C307" s="10">
        <f t="shared" si="4"/>
        <v>-1.3321542926196694E-2</v>
      </c>
      <c r="D307" s="6">
        <v>265.444075</v>
      </c>
      <c r="E307" s="6">
        <v>251.73822200000001</v>
      </c>
    </row>
    <row r="308" spans="1:5" x14ac:dyDescent="0.35">
      <c r="A308" s="4">
        <v>44397</v>
      </c>
      <c r="B308" s="6">
        <v>270.69970000000001</v>
      </c>
      <c r="C308" s="10">
        <f t="shared" si="4"/>
        <v>8.3390138604861885E-3</v>
      </c>
      <c r="D308" s="6">
        <v>266.25282499999997</v>
      </c>
      <c r="E308" s="6">
        <v>252.270116</v>
      </c>
    </row>
    <row r="309" spans="1:5" x14ac:dyDescent="0.35">
      <c r="A309" s="4">
        <v>44398</v>
      </c>
      <c r="B309" s="6">
        <v>272.71550000000002</v>
      </c>
      <c r="C309" s="10">
        <f t="shared" si="4"/>
        <v>7.4466281270353374E-3</v>
      </c>
      <c r="D309" s="6">
        <v>267.02280500000001</v>
      </c>
      <c r="E309" s="6">
        <v>252.94443200000001</v>
      </c>
    </row>
    <row r="310" spans="1:5" x14ac:dyDescent="0.35">
      <c r="A310" s="4">
        <v>44399</v>
      </c>
      <c r="B310" s="6">
        <v>277.30919999999998</v>
      </c>
      <c r="C310" s="10">
        <f t="shared" si="4"/>
        <v>1.6844293778681241E-2</v>
      </c>
      <c r="D310" s="6">
        <v>268.03410000000002</v>
      </c>
      <c r="E310" s="6">
        <v>253.72899200000001</v>
      </c>
    </row>
    <row r="311" spans="1:5" x14ac:dyDescent="0.35">
      <c r="A311" s="4">
        <v>44400</v>
      </c>
      <c r="B311" s="6">
        <v>280.7303</v>
      </c>
      <c r="C311" s="10">
        <f t="shared" si="4"/>
        <v>1.2336770651677043E-2</v>
      </c>
      <c r="D311" s="6">
        <v>269.14764000000002</v>
      </c>
      <c r="E311" s="6">
        <v>254.72179</v>
      </c>
    </row>
    <row r="312" spans="1:5" x14ac:dyDescent="0.35">
      <c r="A312" s="4">
        <v>44403</v>
      </c>
      <c r="B312" s="6">
        <v>280.12950000000001</v>
      </c>
      <c r="C312" s="10">
        <f t="shared" si="4"/>
        <v>-2.1401323619145707E-3</v>
      </c>
      <c r="D312" s="6">
        <v>270.31205999999997</v>
      </c>
      <c r="E312" s="6">
        <v>255.624638</v>
      </c>
    </row>
    <row r="313" spans="1:5" x14ac:dyDescent="0.35">
      <c r="A313" s="4">
        <v>44404</v>
      </c>
      <c r="B313" s="6">
        <v>277.69690000000003</v>
      </c>
      <c r="C313" s="10">
        <f t="shared" si="4"/>
        <v>-8.6838408664563493E-3</v>
      </c>
      <c r="D313" s="6">
        <v>271.17556500000001</v>
      </c>
      <c r="E313" s="6">
        <v>256.37982399999999</v>
      </c>
    </row>
    <row r="314" spans="1:5" x14ac:dyDescent="0.35">
      <c r="A314" s="4">
        <v>44405</v>
      </c>
      <c r="B314" s="6">
        <v>277.38670000000002</v>
      </c>
      <c r="C314" s="10">
        <f t="shared" si="4"/>
        <v>-1.1170452388917784E-3</v>
      </c>
      <c r="D314" s="6">
        <v>271.89369499999998</v>
      </c>
      <c r="E314" s="6">
        <v>257.18624</v>
      </c>
    </row>
    <row r="315" spans="1:5" x14ac:dyDescent="0.35">
      <c r="A315" s="4">
        <v>44406</v>
      </c>
      <c r="B315" s="6">
        <v>277.65809999999999</v>
      </c>
      <c r="C315" s="10">
        <f t="shared" si="4"/>
        <v>9.78417494421846E-4</v>
      </c>
      <c r="D315" s="6">
        <v>272.64962000000003</v>
      </c>
      <c r="E315" s="6">
        <v>258.03869400000002</v>
      </c>
    </row>
    <row r="316" spans="1:5" x14ac:dyDescent="0.35">
      <c r="A316" s="4">
        <v>44407</v>
      </c>
      <c r="B316" s="6">
        <v>276.11720000000003</v>
      </c>
      <c r="C316" s="10">
        <f t="shared" si="4"/>
        <v>-5.5496310030211937E-3</v>
      </c>
      <c r="D316" s="6">
        <v>273.29458</v>
      </c>
      <c r="E316" s="6">
        <v>258.84870000000001</v>
      </c>
    </row>
    <row r="317" spans="1:5" x14ac:dyDescent="0.35">
      <c r="A317" s="4">
        <v>44410</v>
      </c>
      <c r="B317" s="6">
        <v>276.02999999999997</v>
      </c>
      <c r="C317" s="10">
        <f t="shared" si="4"/>
        <v>-3.1580792504071198E-4</v>
      </c>
      <c r="D317" s="6">
        <v>273.64202</v>
      </c>
      <c r="E317" s="6">
        <v>259.591836</v>
      </c>
    </row>
    <row r="318" spans="1:5" x14ac:dyDescent="0.35">
      <c r="A318" s="4">
        <v>44411</v>
      </c>
      <c r="B318" s="6">
        <v>278.25900000000001</v>
      </c>
      <c r="C318" s="10">
        <f t="shared" si="4"/>
        <v>8.0752092163896005E-3</v>
      </c>
      <c r="D318" s="6">
        <v>274.10042499999997</v>
      </c>
      <c r="E318" s="6">
        <v>260.404944</v>
      </c>
    </row>
    <row r="319" spans="1:5" x14ac:dyDescent="0.35">
      <c r="A319" s="4">
        <v>44412</v>
      </c>
      <c r="B319" s="6">
        <v>277.6678</v>
      </c>
      <c r="C319" s="10">
        <f t="shared" si="4"/>
        <v>-2.124639274920237E-3</v>
      </c>
      <c r="D319" s="6">
        <v>274.41926999999998</v>
      </c>
      <c r="E319" s="6">
        <v>261.09748999999999</v>
      </c>
    </row>
    <row r="320" spans="1:5" x14ac:dyDescent="0.35">
      <c r="A320" s="4">
        <v>44413</v>
      </c>
      <c r="B320" s="6">
        <v>280.5849</v>
      </c>
      <c r="C320" s="10">
        <f t="shared" si="4"/>
        <v>1.0505719424434456E-2</v>
      </c>
      <c r="D320" s="6">
        <v>275.00559500000003</v>
      </c>
      <c r="E320" s="6">
        <v>261.83015799999998</v>
      </c>
    </row>
    <row r="321" spans="1:5" x14ac:dyDescent="0.35">
      <c r="A321" s="4">
        <v>44414</v>
      </c>
      <c r="B321" s="6">
        <v>280.52679999999998</v>
      </c>
      <c r="C321" s="10">
        <f t="shared" si="4"/>
        <v>-2.0706745088572287E-4</v>
      </c>
      <c r="D321" s="6">
        <v>275.56382000000002</v>
      </c>
      <c r="E321" s="6">
        <v>262.56612200000001</v>
      </c>
    </row>
    <row r="322" spans="1:5" x14ac:dyDescent="0.35">
      <c r="A322" s="4">
        <v>44417</v>
      </c>
      <c r="B322" s="6">
        <v>279.4316</v>
      </c>
      <c r="C322" s="10">
        <f t="shared" ref="C322:C385" si="5">(B322/B321)-1</f>
        <v>-3.9040833175296719E-3</v>
      </c>
      <c r="D322" s="6">
        <v>276.09732500000001</v>
      </c>
      <c r="E322" s="6">
        <v>263.32243599999998</v>
      </c>
    </row>
    <row r="323" spans="1:5" x14ac:dyDescent="0.35">
      <c r="A323" s="4">
        <v>44418</v>
      </c>
      <c r="B323" s="6">
        <v>277.59989999999999</v>
      </c>
      <c r="C323" s="10">
        <f t="shared" si="5"/>
        <v>-6.5550925521666858E-3</v>
      </c>
      <c r="D323" s="6">
        <v>276.361895</v>
      </c>
      <c r="E323" s="6">
        <v>264.03494599999999</v>
      </c>
    </row>
    <row r="324" spans="1:5" x14ac:dyDescent="0.35">
      <c r="A324" s="4">
        <v>44419</v>
      </c>
      <c r="B324" s="6">
        <v>278.0942</v>
      </c>
      <c r="C324" s="10">
        <f t="shared" si="5"/>
        <v>1.7806202379755387E-3</v>
      </c>
      <c r="D324" s="6">
        <v>276.57704000000001</v>
      </c>
      <c r="E324" s="6">
        <v>264.801534</v>
      </c>
    </row>
    <row r="325" spans="1:5" x14ac:dyDescent="0.35">
      <c r="A325" s="4">
        <v>44420</v>
      </c>
      <c r="B325" s="6">
        <v>280.86599999999999</v>
      </c>
      <c r="C325" s="10">
        <f t="shared" si="5"/>
        <v>9.9671262471492383E-3</v>
      </c>
      <c r="D325" s="6">
        <v>277.00249500000001</v>
      </c>
      <c r="E325" s="6">
        <v>265.625496</v>
      </c>
    </row>
    <row r="326" spans="1:5" x14ac:dyDescent="0.35">
      <c r="A326" s="4">
        <v>44421</v>
      </c>
      <c r="B326" s="6">
        <v>283.81209999999999</v>
      </c>
      <c r="C326" s="10">
        <f t="shared" si="5"/>
        <v>1.0489343672783535E-2</v>
      </c>
      <c r="D326" s="6">
        <v>277.58882</v>
      </c>
      <c r="E326" s="6">
        <v>266.539198</v>
      </c>
    </row>
    <row r="327" spans="1:5" x14ac:dyDescent="0.35">
      <c r="A327" s="4">
        <v>44424</v>
      </c>
      <c r="B327" s="6">
        <v>285.50819999999999</v>
      </c>
      <c r="C327" s="10">
        <f t="shared" si="5"/>
        <v>5.9761370286890436E-3</v>
      </c>
      <c r="D327" s="6">
        <v>278.44117999999997</v>
      </c>
      <c r="E327" s="6">
        <v>267.38835799999998</v>
      </c>
    </row>
    <row r="328" spans="1:5" x14ac:dyDescent="0.35">
      <c r="A328" s="4">
        <v>44425</v>
      </c>
      <c r="B328" s="6">
        <v>284.0351</v>
      </c>
      <c r="C328" s="10">
        <f t="shared" si="5"/>
        <v>-5.1595715989942725E-3</v>
      </c>
      <c r="D328" s="6">
        <v>279.10795000000002</v>
      </c>
      <c r="E328" s="6">
        <v>268.14952</v>
      </c>
    </row>
    <row r="329" spans="1:5" x14ac:dyDescent="0.35">
      <c r="A329" s="4">
        <v>44426</v>
      </c>
      <c r="B329" s="6">
        <v>282.29700000000003</v>
      </c>
      <c r="C329" s="10">
        <f t="shared" si="5"/>
        <v>-6.1193141270214912E-3</v>
      </c>
      <c r="D329" s="6">
        <v>279.58702499999998</v>
      </c>
      <c r="E329" s="6">
        <v>268.89995399999998</v>
      </c>
    </row>
    <row r="330" spans="1:5" x14ac:dyDescent="0.35">
      <c r="A330" s="4">
        <v>44427</v>
      </c>
      <c r="B330" s="6">
        <v>288.1617</v>
      </c>
      <c r="C330" s="10">
        <f t="shared" si="5"/>
        <v>2.0774928532715453E-2</v>
      </c>
      <c r="D330" s="6">
        <v>280.12965000000003</v>
      </c>
      <c r="E330" s="6">
        <v>269.74791199999999</v>
      </c>
    </row>
    <row r="331" spans="1:5" x14ac:dyDescent="0.35">
      <c r="A331" s="4">
        <v>44428</v>
      </c>
      <c r="B331" s="6">
        <v>295.53160000000003</v>
      </c>
      <c r="C331" s="10">
        <f t="shared" si="5"/>
        <v>2.5575570938122683E-2</v>
      </c>
      <c r="D331" s="6">
        <v>280.86971499999999</v>
      </c>
      <c r="E331" s="6">
        <v>270.67252200000001</v>
      </c>
    </row>
    <row r="332" spans="1:5" x14ac:dyDescent="0.35">
      <c r="A332" s="4">
        <v>44431</v>
      </c>
      <c r="B332" s="6">
        <v>295.81319999999999</v>
      </c>
      <c r="C332" s="10">
        <f t="shared" si="5"/>
        <v>9.5285918663168268E-4</v>
      </c>
      <c r="D332" s="6">
        <v>281.65390000000002</v>
      </c>
      <c r="E332" s="6">
        <v>271.59016400000002</v>
      </c>
    </row>
    <row r="333" spans="1:5" x14ac:dyDescent="0.35">
      <c r="A333" s="4">
        <v>44432</v>
      </c>
      <c r="B333" s="6">
        <v>293.84210000000002</v>
      </c>
      <c r="C333" s="10">
        <f t="shared" si="5"/>
        <v>-6.6633267210522984E-3</v>
      </c>
      <c r="D333" s="6">
        <v>282.46116000000001</v>
      </c>
      <c r="E333" s="6">
        <v>272.429618</v>
      </c>
    </row>
    <row r="334" spans="1:5" x14ac:dyDescent="0.35">
      <c r="A334" s="4">
        <v>44433</v>
      </c>
      <c r="B334" s="6">
        <v>293.24979999999999</v>
      </c>
      <c r="C334" s="10">
        <f t="shared" si="5"/>
        <v>-2.015708436606034E-3</v>
      </c>
      <c r="D334" s="6">
        <v>283.25431500000002</v>
      </c>
      <c r="E334" s="6">
        <v>273.28688199999999</v>
      </c>
    </row>
    <row r="335" spans="1:5" x14ac:dyDescent="0.35">
      <c r="A335" s="4">
        <v>44434</v>
      </c>
      <c r="B335" s="6">
        <v>290.4144</v>
      </c>
      <c r="C335" s="10">
        <f t="shared" si="5"/>
        <v>-9.6688897997543322E-3</v>
      </c>
      <c r="D335" s="6">
        <v>283.89213000000001</v>
      </c>
      <c r="E335" s="6">
        <v>274.10643399999998</v>
      </c>
    </row>
    <row r="336" spans="1:5" x14ac:dyDescent="0.35">
      <c r="A336" s="4">
        <v>44435</v>
      </c>
      <c r="B336" s="6">
        <v>291.02620000000002</v>
      </c>
      <c r="C336" s="10">
        <f t="shared" si="5"/>
        <v>2.1066448495667967E-3</v>
      </c>
      <c r="D336" s="6">
        <v>284.63758000000001</v>
      </c>
      <c r="E336" s="6">
        <v>274.86999600000001</v>
      </c>
    </row>
    <row r="337" spans="1:5" x14ac:dyDescent="0.35">
      <c r="A337" s="4">
        <v>44438</v>
      </c>
      <c r="B337" s="6">
        <v>294.78390000000002</v>
      </c>
      <c r="C337" s="10">
        <f t="shared" si="5"/>
        <v>1.2911895904904824E-2</v>
      </c>
      <c r="D337" s="6">
        <v>285.57527499999998</v>
      </c>
      <c r="E337" s="6">
        <v>275.73720200000002</v>
      </c>
    </row>
    <row r="338" spans="1:5" x14ac:dyDescent="0.35">
      <c r="A338" s="4">
        <v>44439</v>
      </c>
      <c r="B338" s="6">
        <v>293.12349999999998</v>
      </c>
      <c r="C338" s="10">
        <f t="shared" si="5"/>
        <v>-5.632600694949863E-3</v>
      </c>
      <c r="D338" s="6">
        <v>286.31849999999997</v>
      </c>
      <c r="E338" s="6">
        <v>276.50917800000002</v>
      </c>
    </row>
    <row r="339" spans="1:5" x14ac:dyDescent="0.35">
      <c r="A339" s="4">
        <v>44440</v>
      </c>
      <c r="B339" s="6">
        <v>293.07499999999999</v>
      </c>
      <c r="C339" s="10">
        <f t="shared" si="5"/>
        <v>-1.6545926887467921E-4</v>
      </c>
      <c r="D339" s="6">
        <v>287.08886000000001</v>
      </c>
      <c r="E339" s="6">
        <v>277.22435999999999</v>
      </c>
    </row>
    <row r="340" spans="1:5" x14ac:dyDescent="0.35">
      <c r="A340" s="4">
        <v>44441</v>
      </c>
      <c r="B340" s="6">
        <v>292.41469999999998</v>
      </c>
      <c r="C340" s="10">
        <f t="shared" si="5"/>
        <v>-2.2530069094941485E-3</v>
      </c>
      <c r="D340" s="6">
        <v>287.68034999999998</v>
      </c>
      <c r="E340" s="6">
        <v>277.93098800000001</v>
      </c>
    </row>
    <row r="341" spans="1:5" x14ac:dyDescent="0.35">
      <c r="A341" s="4">
        <v>44442</v>
      </c>
      <c r="B341" s="6">
        <v>292.40499999999997</v>
      </c>
      <c r="C341" s="10">
        <f t="shared" si="5"/>
        <v>-3.317206693098651E-5</v>
      </c>
      <c r="D341" s="6">
        <v>288.27426000000003</v>
      </c>
      <c r="E341" s="6">
        <v>278.60989799999999</v>
      </c>
    </row>
    <row r="342" spans="1:5" x14ac:dyDescent="0.35">
      <c r="A342" s="4">
        <v>44446</v>
      </c>
      <c r="B342" s="6">
        <v>291.47289999999998</v>
      </c>
      <c r="C342" s="10">
        <f t="shared" si="5"/>
        <v>-3.187701988680014E-3</v>
      </c>
      <c r="D342" s="6">
        <v>288.87632500000001</v>
      </c>
      <c r="E342" s="6">
        <v>279.30253399999998</v>
      </c>
    </row>
    <row r="343" spans="1:5" x14ac:dyDescent="0.35">
      <c r="A343" s="4">
        <v>44447</v>
      </c>
      <c r="B343" s="6">
        <v>291.50200000000001</v>
      </c>
      <c r="C343" s="10">
        <f t="shared" si="5"/>
        <v>9.9837755070941725E-5</v>
      </c>
      <c r="D343" s="6">
        <v>289.57143000000002</v>
      </c>
      <c r="E343" s="6">
        <v>279.924038</v>
      </c>
    </row>
    <row r="344" spans="1:5" x14ac:dyDescent="0.35">
      <c r="A344" s="4">
        <v>44448</v>
      </c>
      <c r="B344" s="6">
        <v>288.62779999999998</v>
      </c>
      <c r="C344" s="10">
        <f t="shared" si="5"/>
        <v>-9.859966655460406E-3</v>
      </c>
      <c r="D344" s="6">
        <v>290.09811000000002</v>
      </c>
      <c r="E344" s="6">
        <v>280.43611199999998</v>
      </c>
    </row>
    <row r="345" spans="1:5" x14ac:dyDescent="0.35">
      <c r="A345" s="4">
        <v>44449</v>
      </c>
      <c r="B345" s="6">
        <v>287.13249999999999</v>
      </c>
      <c r="C345" s="10">
        <f t="shared" si="5"/>
        <v>-5.180720637443792E-3</v>
      </c>
      <c r="D345" s="6">
        <v>290.41143499999998</v>
      </c>
      <c r="E345" s="6">
        <v>280.92797000000002</v>
      </c>
    </row>
    <row r="346" spans="1:5" x14ac:dyDescent="0.35">
      <c r="A346" s="4">
        <v>44452</v>
      </c>
      <c r="B346" s="6">
        <v>288.37540000000001</v>
      </c>
      <c r="C346" s="10">
        <f t="shared" si="5"/>
        <v>4.3286635960750885E-3</v>
      </c>
      <c r="D346" s="6">
        <v>290.63959999999997</v>
      </c>
      <c r="E346" s="6">
        <v>281.43111800000003</v>
      </c>
    </row>
    <row r="347" spans="1:5" x14ac:dyDescent="0.35">
      <c r="A347" s="4">
        <v>44453</v>
      </c>
      <c r="B347" s="6">
        <v>291.09410000000003</v>
      </c>
      <c r="C347" s="10">
        <f t="shared" si="5"/>
        <v>9.4276418862357936E-3</v>
      </c>
      <c r="D347" s="6">
        <v>290.91889500000002</v>
      </c>
      <c r="E347" s="6">
        <v>281.871376</v>
      </c>
    </row>
    <row r="348" spans="1:5" x14ac:dyDescent="0.35">
      <c r="A348" s="4">
        <v>44454</v>
      </c>
      <c r="B348" s="6">
        <v>295.97829999999999</v>
      </c>
      <c r="C348" s="10">
        <f t="shared" si="5"/>
        <v>1.6778766728696937E-2</v>
      </c>
      <c r="D348" s="6">
        <v>291.51605499999999</v>
      </c>
      <c r="E348" s="6">
        <v>282.40912400000002</v>
      </c>
    </row>
    <row r="349" spans="1:5" x14ac:dyDescent="0.35">
      <c r="A349" s="4">
        <v>44455</v>
      </c>
      <c r="B349" s="6">
        <v>296.36669999999998</v>
      </c>
      <c r="C349" s="10">
        <f t="shared" si="5"/>
        <v>1.312258364886798E-3</v>
      </c>
      <c r="D349" s="6">
        <v>292.21953999999999</v>
      </c>
      <c r="E349" s="6">
        <v>282.91064</v>
      </c>
    </row>
    <row r="350" spans="1:5" x14ac:dyDescent="0.35">
      <c r="A350" s="4">
        <v>44456</v>
      </c>
      <c r="B350" s="6">
        <v>291.17180000000002</v>
      </c>
      <c r="C350" s="10">
        <f t="shared" si="5"/>
        <v>-1.7528622480190825E-2</v>
      </c>
      <c r="D350" s="6">
        <v>292.370045</v>
      </c>
      <c r="E350" s="6">
        <v>283.35690799999998</v>
      </c>
    </row>
    <row r="351" spans="1:5" x14ac:dyDescent="0.35">
      <c r="A351" s="4">
        <v>44459</v>
      </c>
      <c r="B351" s="6">
        <v>285.76339999999999</v>
      </c>
      <c r="C351" s="10">
        <f t="shared" si="5"/>
        <v>-1.8574600974407662E-2</v>
      </c>
      <c r="D351" s="6">
        <v>291.88163500000002</v>
      </c>
      <c r="E351" s="6">
        <v>283.68493000000001</v>
      </c>
    </row>
    <row r="352" spans="1:5" x14ac:dyDescent="0.35">
      <c r="A352" s="4">
        <v>44460</v>
      </c>
      <c r="B352" s="6">
        <v>286.24889999999999</v>
      </c>
      <c r="C352" s="10">
        <f t="shared" si="5"/>
        <v>1.6989579491284434E-3</v>
      </c>
      <c r="D352" s="6">
        <v>291.40341999999998</v>
      </c>
      <c r="E352" s="6">
        <v>284.03467799999999</v>
      </c>
    </row>
    <row r="353" spans="1:5" x14ac:dyDescent="0.35">
      <c r="A353" s="4">
        <v>44461</v>
      </c>
      <c r="B353" s="6">
        <v>289.91919999999999</v>
      </c>
      <c r="C353" s="10">
        <f t="shared" si="5"/>
        <v>1.2822058006161763E-2</v>
      </c>
      <c r="D353" s="6">
        <v>291.20727499999998</v>
      </c>
      <c r="E353" s="6">
        <v>284.38689199999999</v>
      </c>
    </row>
    <row r="354" spans="1:5" x14ac:dyDescent="0.35">
      <c r="A354" s="4">
        <v>44462</v>
      </c>
      <c r="B354" s="6">
        <v>290.87090000000001</v>
      </c>
      <c r="C354" s="10">
        <f t="shared" si="5"/>
        <v>3.2826387490032527E-3</v>
      </c>
      <c r="D354" s="6">
        <v>291.08832999999998</v>
      </c>
      <c r="E354" s="6">
        <v>284.72848399999998</v>
      </c>
    </row>
    <row r="355" spans="1:5" x14ac:dyDescent="0.35">
      <c r="A355" s="4">
        <v>44463</v>
      </c>
      <c r="B355" s="6">
        <v>290.6669</v>
      </c>
      <c r="C355" s="10">
        <f t="shared" si="5"/>
        <v>-7.013420730640485E-4</v>
      </c>
      <c r="D355" s="6">
        <v>291.100955</v>
      </c>
      <c r="E355" s="6">
        <v>285.09468399999997</v>
      </c>
    </row>
    <row r="356" spans="1:5" x14ac:dyDescent="0.35">
      <c r="A356" s="4">
        <v>44466</v>
      </c>
      <c r="B356" s="6">
        <v>285.63720000000001</v>
      </c>
      <c r="C356" s="10">
        <f t="shared" si="5"/>
        <v>-1.7303999870642239E-2</v>
      </c>
      <c r="D356" s="6">
        <v>290.83150499999999</v>
      </c>
      <c r="E356" s="6">
        <v>285.36571600000002</v>
      </c>
    </row>
    <row r="357" spans="1:5" x14ac:dyDescent="0.35">
      <c r="A357" s="4">
        <v>44467</v>
      </c>
      <c r="B357" s="6">
        <v>275.29610000000002</v>
      </c>
      <c r="C357" s="10">
        <f t="shared" si="5"/>
        <v>-3.6203617736065175E-2</v>
      </c>
      <c r="D357" s="6">
        <v>289.85711500000002</v>
      </c>
      <c r="E357" s="6">
        <v>285.50241799999998</v>
      </c>
    </row>
    <row r="358" spans="1:5" x14ac:dyDescent="0.35">
      <c r="A358" s="4">
        <v>44468</v>
      </c>
      <c r="B358" s="6">
        <v>275.76220000000001</v>
      </c>
      <c r="C358" s="10">
        <f t="shared" si="5"/>
        <v>1.6930860989312624E-3</v>
      </c>
      <c r="D358" s="6">
        <v>288.98905000000002</v>
      </c>
      <c r="E358" s="6">
        <v>285.60366800000003</v>
      </c>
    </row>
    <row r="359" spans="1:5" x14ac:dyDescent="0.35">
      <c r="A359" s="4">
        <v>44469</v>
      </c>
      <c r="B359" s="6">
        <v>273.74259999999998</v>
      </c>
      <c r="C359" s="10">
        <f t="shared" si="5"/>
        <v>-7.3237013629859904E-3</v>
      </c>
      <c r="D359" s="6">
        <v>288.02242999999999</v>
      </c>
      <c r="E359" s="6">
        <v>285.62421000000001</v>
      </c>
    </row>
    <row r="360" spans="1:5" x14ac:dyDescent="0.35">
      <c r="A360" s="4">
        <v>44470</v>
      </c>
      <c r="B360" s="6">
        <v>280.71429999999998</v>
      </c>
      <c r="C360" s="10">
        <f t="shared" si="5"/>
        <v>2.546808571263659E-2</v>
      </c>
      <c r="D360" s="6">
        <v>287.43741</v>
      </c>
      <c r="E360" s="6">
        <v>285.69231200000002</v>
      </c>
    </row>
    <row r="361" spans="1:5" x14ac:dyDescent="0.35">
      <c r="A361" s="4">
        <v>44473</v>
      </c>
      <c r="B361" s="6">
        <v>274.89800000000002</v>
      </c>
      <c r="C361" s="10">
        <f t="shared" si="5"/>
        <v>-2.0719642711468422E-2</v>
      </c>
      <c r="D361" s="6">
        <v>286.56205999999997</v>
      </c>
      <c r="E361" s="6">
        <v>285.57566600000001</v>
      </c>
    </row>
    <row r="362" spans="1:5" x14ac:dyDescent="0.35">
      <c r="A362" s="4">
        <v>44474</v>
      </c>
      <c r="B362" s="6">
        <v>280.38409999999999</v>
      </c>
      <c r="C362" s="10">
        <f t="shared" si="5"/>
        <v>1.9956856725039662E-2</v>
      </c>
      <c r="D362" s="6">
        <v>286.00761999999997</v>
      </c>
      <c r="E362" s="6">
        <v>285.580758</v>
      </c>
    </row>
    <row r="363" spans="1:5" x14ac:dyDescent="0.35">
      <c r="A363" s="4">
        <v>44475</v>
      </c>
      <c r="B363" s="6">
        <v>284.60789999999997</v>
      </c>
      <c r="C363" s="10">
        <f t="shared" si="5"/>
        <v>1.5064334960505965E-2</v>
      </c>
      <c r="D363" s="6">
        <v>285.662915</v>
      </c>
      <c r="E363" s="6">
        <v>285.71897799999999</v>
      </c>
    </row>
    <row r="364" spans="1:5" x14ac:dyDescent="0.35">
      <c r="A364" s="4">
        <v>44476</v>
      </c>
      <c r="B364" s="6">
        <v>286.29750000000001</v>
      </c>
      <c r="C364" s="10">
        <f t="shared" si="5"/>
        <v>5.9365885486666325E-3</v>
      </c>
      <c r="D364" s="6">
        <v>285.54640000000001</v>
      </c>
      <c r="E364" s="6">
        <v>285.89719400000001</v>
      </c>
    </row>
    <row r="365" spans="1:5" x14ac:dyDescent="0.35">
      <c r="A365" s="4">
        <v>44477</v>
      </c>
      <c r="B365" s="6">
        <v>286.29750000000001</v>
      </c>
      <c r="C365" s="10">
        <f t="shared" si="5"/>
        <v>0</v>
      </c>
      <c r="D365" s="6">
        <v>285.50465000000003</v>
      </c>
      <c r="E365" s="6">
        <v>286.06998199999998</v>
      </c>
    </row>
    <row r="366" spans="1:5" x14ac:dyDescent="0.35">
      <c r="A366" s="4">
        <v>44480</v>
      </c>
      <c r="B366" s="6">
        <v>285.69540000000001</v>
      </c>
      <c r="C366" s="10">
        <f t="shared" si="5"/>
        <v>-2.1030571346239979E-3</v>
      </c>
      <c r="D366" s="6">
        <v>285.37065000000001</v>
      </c>
      <c r="E366" s="6">
        <v>286.26154600000001</v>
      </c>
    </row>
    <row r="367" spans="1:5" x14ac:dyDescent="0.35">
      <c r="A367" s="4">
        <v>44481</v>
      </c>
      <c r="B367" s="6">
        <v>284.38470000000001</v>
      </c>
      <c r="C367" s="10">
        <f t="shared" si="5"/>
        <v>-4.5877532504898788E-3</v>
      </c>
      <c r="D367" s="6">
        <v>285.03518000000003</v>
      </c>
      <c r="E367" s="6">
        <v>286.42863999999997</v>
      </c>
    </row>
    <row r="368" spans="1:5" x14ac:dyDescent="0.35">
      <c r="A368" s="4">
        <v>44482</v>
      </c>
      <c r="B368" s="6">
        <v>287.71510000000001</v>
      </c>
      <c r="C368" s="10">
        <f t="shared" si="5"/>
        <v>1.1710897245878593E-2</v>
      </c>
      <c r="D368" s="6">
        <v>284.62202000000002</v>
      </c>
      <c r="E368" s="6">
        <v>286.61776200000003</v>
      </c>
    </row>
    <row r="369" spans="1:5" x14ac:dyDescent="0.35">
      <c r="A369" s="4">
        <v>44483</v>
      </c>
      <c r="B369" s="6">
        <v>293.9683</v>
      </c>
      <c r="C369" s="10">
        <f t="shared" si="5"/>
        <v>2.173400005769599E-2</v>
      </c>
      <c r="D369" s="6">
        <v>284.50209999999998</v>
      </c>
      <c r="E369" s="6">
        <v>286.94377200000002</v>
      </c>
    </row>
    <row r="370" spans="1:5" x14ac:dyDescent="0.35">
      <c r="A370" s="4">
        <v>44484</v>
      </c>
      <c r="B370" s="6">
        <v>295.38600000000002</v>
      </c>
      <c r="C370" s="10">
        <f t="shared" si="5"/>
        <v>4.822628834469711E-3</v>
      </c>
      <c r="D370" s="6">
        <v>284.71280999999999</v>
      </c>
      <c r="E370" s="6">
        <v>287.23979400000002</v>
      </c>
    </row>
    <row r="371" spans="1:5" x14ac:dyDescent="0.35">
      <c r="A371" s="4">
        <v>44487</v>
      </c>
      <c r="B371" s="6">
        <v>298.3766</v>
      </c>
      <c r="C371" s="10">
        <f t="shared" si="5"/>
        <v>1.0124379625303659E-2</v>
      </c>
      <c r="D371" s="6">
        <v>285.34347000000002</v>
      </c>
      <c r="E371" s="6">
        <v>287.59679</v>
      </c>
    </row>
    <row r="372" spans="1:5" x14ac:dyDescent="0.35">
      <c r="A372" s="4">
        <v>44488</v>
      </c>
      <c r="B372" s="6">
        <v>299.2894</v>
      </c>
      <c r="C372" s="10">
        <f t="shared" si="5"/>
        <v>3.0592211319520057E-3</v>
      </c>
      <c r="D372" s="6">
        <v>285.99549500000001</v>
      </c>
      <c r="E372" s="6">
        <v>287.99394599999999</v>
      </c>
    </row>
    <row r="373" spans="1:5" x14ac:dyDescent="0.35">
      <c r="A373" s="4">
        <v>44489</v>
      </c>
      <c r="B373" s="6">
        <v>298.4932</v>
      </c>
      <c r="C373" s="10">
        <f t="shared" si="5"/>
        <v>-2.660301367171658E-3</v>
      </c>
      <c r="D373" s="6">
        <v>286.424195</v>
      </c>
      <c r="E373" s="6">
        <v>288.411812</v>
      </c>
    </row>
    <row r="374" spans="1:5" x14ac:dyDescent="0.35">
      <c r="A374" s="4">
        <v>44490</v>
      </c>
      <c r="B374" s="6">
        <v>301.74599999999998</v>
      </c>
      <c r="C374" s="10">
        <f t="shared" si="5"/>
        <v>1.0897400677804425E-2</v>
      </c>
      <c r="D374" s="6">
        <v>286.96794999999997</v>
      </c>
      <c r="E374" s="6">
        <v>288.88484799999998</v>
      </c>
    </row>
    <row r="375" spans="1:5" x14ac:dyDescent="0.35">
      <c r="A375" s="4">
        <v>44491</v>
      </c>
      <c r="B375" s="6">
        <v>300.19240000000002</v>
      </c>
      <c r="C375" s="10">
        <f t="shared" si="5"/>
        <v>-5.1487012255339026E-3</v>
      </c>
      <c r="D375" s="6">
        <v>287.44422500000002</v>
      </c>
      <c r="E375" s="6">
        <v>289.27137599999998</v>
      </c>
    </row>
    <row r="376" spans="1:5" x14ac:dyDescent="0.35">
      <c r="A376" s="4">
        <v>44494</v>
      </c>
      <c r="B376" s="6">
        <v>299.19229999999999</v>
      </c>
      <c r="C376" s="10">
        <f t="shared" si="5"/>
        <v>-3.3315300453976571E-3</v>
      </c>
      <c r="D376" s="6">
        <v>288.12198000000001</v>
      </c>
      <c r="E376" s="6">
        <v>289.57898</v>
      </c>
    </row>
    <row r="377" spans="1:5" x14ac:dyDescent="0.35">
      <c r="A377" s="4">
        <v>44495</v>
      </c>
      <c r="B377" s="6">
        <v>301.1148</v>
      </c>
      <c r="C377" s="10">
        <f t="shared" si="5"/>
        <v>6.4256332800010085E-3</v>
      </c>
      <c r="D377" s="6">
        <v>289.412915</v>
      </c>
      <c r="E377" s="6">
        <v>289.89111200000002</v>
      </c>
    </row>
    <row r="378" spans="1:5" x14ac:dyDescent="0.35">
      <c r="A378" s="4">
        <v>44496</v>
      </c>
      <c r="B378" s="6">
        <v>313.79599999999999</v>
      </c>
      <c r="C378" s="10">
        <f t="shared" si="5"/>
        <v>4.2114170409425222E-2</v>
      </c>
      <c r="D378" s="6">
        <v>291.31460499999997</v>
      </c>
      <c r="E378" s="6">
        <v>290.48633000000001</v>
      </c>
    </row>
    <row r="379" spans="1:5" x14ac:dyDescent="0.35">
      <c r="A379" s="4">
        <v>44497</v>
      </c>
      <c r="B379" s="6">
        <v>314.9418</v>
      </c>
      <c r="C379" s="10">
        <f t="shared" si="5"/>
        <v>3.6514168440642258E-3</v>
      </c>
      <c r="D379" s="6">
        <v>293.37456500000002</v>
      </c>
      <c r="E379" s="6">
        <v>291.13922600000001</v>
      </c>
    </row>
    <row r="380" spans="1:5" x14ac:dyDescent="0.35">
      <c r="A380" s="4">
        <v>44498</v>
      </c>
      <c r="B380" s="6">
        <v>322.0009</v>
      </c>
      <c r="C380" s="10">
        <f t="shared" si="5"/>
        <v>2.2413982519944975E-2</v>
      </c>
      <c r="D380" s="6">
        <v>295.438895</v>
      </c>
      <c r="E380" s="6">
        <v>291.81601000000001</v>
      </c>
    </row>
    <row r="381" spans="1:5" x14ac:dyDescent="0.35">
      <c r="A381" s="4">
        <v>44501</v>
      </c>
      <c r="B381" s="6">
        <v>319.81619999999998</v>
      </c>
      <c r="C381" s="10">
        <f t="shared" si="5"/>
        <v>-6.784763645070635E-3</v>
      </c>
      <c r="D381" s="6">
        <v>297.68480499999998</v>
      </c>
      <c r="E381" s="6">
        <v>292.30170199999998</v>
      </c>
    </row>
    <row r="382" spans="1:5" x14ac:dyDescent="0.35">
      <c r="A382" s="4">
        <v>44502</v>
      </c>
      <c r="B382" s="6">
        <v>323.46710000000002</v>
      </c>
      <c r="C382" s="10">
        <f t="shared" si="5"/>
        <v>1.1415619346362149E-2</v>
      </c>
      <c r="D382" s="6">
        <v>299.838955</v>
      </c>
      <c r="E382" s="6">
        <v>292.85478000000001</v>
      </c>
    </row>
    <row r="383" spans="1:5" x14ac:dyDescent="0.35">
      <c r="A383" s="4">
        <v>44503</v>
      </c>
      <c r="B383" s="6">
        <v>324.31189999999998</v>
      </c>
      <c r="C383" s="10">
        <f t="shared" si="5"/>
        <v>2.6117030140004882E-3</v>
      </c>
      <c r="D383" s="6">
        <v>301.82415500000002</v>
      </c>
      <c r="E383" s="6">
        <v>293.46417600000001</v>
      </c>
    </row>
    <row r="384" spans="1:5" x14ac:dyDescent="0.35">
      <c r="A384" s="4">
        <v>44504</v>
      </c>
      <c r="B384" s="6">
        <v>326.68110000000001</v>
      </c>
      <c r="C384" s="10">
        <f t="shared" si="5"/>
        <v>7.3053131877061084E-3</v>
      </c>
      <c r="D384" s="6">
        <v>303.84333500000002</v>
      </c>
      <c r="E384" s="6">
        <v>294.13280200000003</v>
      </c>
    </row>
    <row r="385" spans="1:5" x14ac:dyDescent="0.35">
      <c r="A385" s="4">
        <v>44505</v>
      </c>
      <c r="B385" s="6">
        <v>326.31209999999999</v>
      </c>
      <c r="C385" s="10">
        <f t="shared" si="5"/>
        <v>-1.1295419294230502E-3</v>
      </c>
      <c r="D385" s="6">
        <v>305.844065</v>
      </c>
      <c r="E385" s="6">
        <v>294.85075599999999</v>
      </c>
    </row>
    <row r="386" spans="1:5" x14ac:dyDescent="0.35">
      <c r="A386" s="4">
        <v>44508</v>
      </c>
      <c r="B386" s="6">
        <v>327.21510000000001</v>
      </c>
      <c r="C386" s="10">
        <f t="shared" ref="C386:C449" si="6">(B386/B385)-1</f>
        <v>2.7672893527392883E-3</v>
      </c>
      <c r="D386" s="6">
        <v>307.92005</v>
      </c>
      <c r="E386" s="6">
        <v>295.57453400000003</v>
      </c>
    </row>
    <row r="387" spans="1:5" x14ac:dyDescent="0.35">
      <c r="A387" s="4">
        <v>44509</v>
      </c>
      <c r="B387" s="6">
        <v>326.20530000000002</v>
      </c>
      <c r="C387" s="10">
        <f t="shared" si="6"/>
        <v>-3.0860434008087578E-3</v>
      </c>
      <c r="D387" s="6">
        <v>310.01107999999999</v>
      </c>
      <c r="E387" s="6">
        <v>296.20296200000001</v>
      </c>
    </row>
    <row r="388" spans="1:5" x14ac:dyDescent="0.35">
      <c r="A388" s="4">
        <v>44510</v>
      </c>
      <c r="B388" s="6">
        <v>321.2047</v>
      </c>
      <c r="C388" s="10">
        <f t="shared" si="6"/>
        <v>-1.5329609911304387E-2</v>
      </c>
      <c r="D388" s="6">
        <v>311.68556000000001</v>
      </c>
      <c r="E388" s="6">
        <v>296.76458600000001</v>
      </c>
    </row>
    <row r="389" spans="1:5" x14ac:dyDescent="0.35">
      <c r="A389" s="4">
        <v>44511</v>
      </c>
      <c r="B389" s="6">
        <v>322.78750000000002</v>
      </c>
      <c r="C389" s="10">
        <f t="shared" si="6"/>
        <v>4.9276987540967099E-3</v>
      </c>
      <c r="D389" s="6">
        <v>313.12652000000003</v>
      </c>
      <c r="E389" s="6">
        <v>297.358836</v>
      </c>
    </row>
    <row r="390" spans="1:5" x14ac:dyDescent="0.35">
      <c r="A390" s="4">
        <v>44512</v>
      </c>
      <c r="B390" s="6">
        <v>326.95299999999997</v>
      </c>
      <c r="C390" s="10">
        <f t="shared" si="6"/>
        <v>1.2904774813150999E-2</v>
      </c>
      <c r="D390" s="6">
        <v>314.70487000000003</v>
      </c>
      <c r="E390" s="6">
        <v>298.04960199999999</v>
      </c>
    </row>
    <row r="391" spans="1:5" x14ac:dyDescent="0.35">
      <c r="A391" s="4">
        <v>44515</v>
      </c>
      <c r="B391" s="6">
        <v>326.3218</v>
      </c>
      <c r="C391" s="10">
        <f t="shared" si="6"/>
        <v>-1.9305527094107822E-3</v>
      </c>
      <c r="D391" s="6">
        <v>316.10212999999999</v>
      </c>
      <c r="E391" s="6">
        <v>298.72793799999999</v>
      </c>
    </row>
    <row r="392" spans="1:5" x14ac:dyDescent="0.35">
      <c r="A392" s="4">
        <v>44516</v>
      </c>
      <c r="B392" s="6">
        <v>329.66210000000001</v>
      </c>
      <c r="C392" s="10">
        <f t="shared" si="6"/>
        <v>1.0236214681336175E-2</v>
      </c>
      <c r="D392" s="6">
        <v>317.62076500000001</v>
      </c>
      <c r="E392" s="6">
        <v>299.49172199999998</v>
      </c>
    </row>
    <row r="393" spans="1:5" x14ac:dyDescent="0.35">
      <c r="A393" s="4">
        <v>44517</v>
      </c>
      <c r="B393" s="6">
        <v>329.88580000000002</v>
      </c>
      <c r="C393" s="10">
        <f t="shared" si="6"/>
        <v>6.7857360612588735E-4</v>
      </c>
      <c r="D393" s="6">
        <v>319.19039500000002</v>
      </c>
      <c r="E393" s="6">
        <v>300.25939799999998</v>
      </c>
    </row>
    <row r="394" spans="1:5" x14ac:dyDescent="0.35">
      <c r="A394" s="4">
        <v>44518</v>
      </c>
      <c r="B394" s="6">
        <v>331.97719999999998</v>
      </c>
      <c r="C394" s="10">
        <f t="shared" si="6"/>
        <v>6.3397697021210231E-3</v>
      </c>
      <c r="D394" s="6">
        <v>320.701955</v>
      </c>
      <c r="E394" s="6">
        <v>301.12638600000002</v>
      </c>
    </row>
    <row r="395" spans="1:5" x14ac:dyDescent="0.35">
      <c r="A395" s="4">
        <v>44519</v>
      </c>
      <c r="B395" s="6">
        <v>333.76710000000003</v>
      </c>
      <c r="C395" s="10">
        <f t="shared" si="6"/>
        <v>5.3916353291734165E-3</v>
      </c>
      <c r="D395" s="6">
        <v>322.38069000000002</v>
      </c>
      <c r="E395" s="6">
        <v>302.059078</v>
      </c>
    </row>
    <row r="396" spans="1:5" x14ac:dyDescent="0.35">
      <c r="A396" s="4">
        <v>44522</v>
      </c>
      <c r="B396" s="6">
        <v>330.57639999999998</v>
      </c>
      <c r="C396" s="10">
        <f t="shared" si="6"/>
        <v>-9.5596600144234323E-3</v>
      </c>
      <c r="D396" s="6">
        <v>323.94989500000003</v>
      </c>
      <c r="E396" s="6">
        <v>302.903098</v>
      </c>
    </row>
    <row r="397" spans="1:5" x14ac:dyDescent="0.35">
      <c r="A397" s="4">
        <v>44523</v>
      </c>
      <c r="B397" s="6">
        <v>328.48500000000001</v>
      </c>
      <c r="C397" s="10">
        <f t="shared" si="6"/>
        <v>-6.3265254264973647E-3</v>
      </c>
      <c r="D397" s="6">
        <v>325.31840499999998</v>
      </c>
      <c r="E397" s="6">
        <v>303.650916</v>
      </c>
    </row>
    <row r="398" spans="1:5" x14ac:dyDescent="0.35">
      <c r="A398" s="4">
        <v>44524</v>
      </c>
      <c r="B398" s="6">
        <v>328.70870000000002</v>
      </c>
      <c r="C398" s="10">
        <f t="shared" si="6"/>
        <v>6.8100522093850202E-4</v>
      </c>
      <c r="D398" s="6">
        <v>326.06403999999998</v>
      </c>
      <c r="E398" s="6">
        <v>304.30552399999999</v>
      </c>
    </row>
    <row r="399" spans="1:5" x14ac:dyDescent="0.35">
      <c r="A399" s="4">
        <v>44526</v>
      </c>
      <c r="B399" s="6">
        <v>320.70280000000002</v>
      </c>
      <c r="C399" s="10">
        <f t="shared" si="6"/>
        <v>-2.4355607259558321E-2</v>
      </c>
      <c r="D399" s="6">
        <v>326.35208999999998</v>
      </c>
      <c r="E399" s="6">
        <v>304.79224599999998</v>
      </c>
    </row>
    <row r="400" spans="1:5" x14ac:dyDescent="0.35">
      <c r="A400" s="4">
        <v>44529</v>
      </c>
      <c r="B400" s="6">
        <v>327.46350000000001</v>
      </c>
      <c r="C400" s="10">
        <f t="shared" si="6"/>
        <v>2.1080888598415726E-2</v>
      </c>
      <c r="D400" s="6">
        <v>326.62522000000001</v>
      </c>
      <c r="E400" s="6">
        <v>305.51808</v>
      </c>
    </row>
    <row r="401" spans="1:5" x14ac:dyDescent="0.35">
      <c r="A401" s="4">
        <v>44530</v>
      </c>
      <c r="B401" s="6">
        <v>321.5881</v>
      </c>
      <c r="C401" s="10">
        <f t="shared" si="6"/>
        <v>-1.794215233148122E-2</v>
      </c>
      <c r="D401" s="6">
        <v>326.71381500000001</v>
      </c>
      <c r="E401" s="6">
        <v>306.23457400000001</v>
      </c>
    </row>
    <row r="402" spans="1:5" x14ac:dyDescent="0.35">
      <c r="A402" s="4">
        <v>44531</v>
      </c>
      <c r="B402" s="6">
        <v>321.09190000000001</v>
      </c>
      <c r="C402" s="10">
        <f t="shared" si="6"/>
        <v>-1.5429675413983768E-3</v>
      </c>
      <c r="D402" s="6">
        <v>326.595055</v>
      </c>
      <c r="E402" s="6">
        <v>306.93143400000002</v>
      </c>
    </row>
    <row r="403" spans="1:5" x14ac:dyDescent="0.35">
      <c r="A403" s="4">
        <v>44532</v>
      </c>
      <c r="B403" s="6">
        <v>320.51799999999997</v>
      </c>
      <c r="C403" s="10">
        <f t="shared" si="6"/>
        <v>-1.7873387650079176E-3</v>
      </c>
      <c r="D403" s="6">
        <v>326.40535999999997</v>
      </c>
      <c r="E403" s="6">
        <v>307.54340999999999</v>
      </c>
    </row>
    <row r="404" spans="1:5" x14ac:dyDescent="0.35">
      <c r="A404" s="4">
        <v>44533</v>
      </c>
      <c r="B404" s="6">
        <v>314.21440000000001</v>
      </c>
      <c r="C404" s="10">
        <f t="shared" si="6"/>
        <v>-1.9666914182666639E-2</v>
      </c>
      <c r="D404" s="6">
        <v>325.78202499999998</v>
      </c>
      <c r="E404" s="6">
        <v>308.01028000000002</v>
      </c>
    </row>
    <row r="405" spans="1:5" x14ac:dyDescent="0.35">
      <c r="A405" s="4">
        <v>44536</v>
      </c>
      <c r="B405" s="6">
        <v>317.30779999999999</v>
      </c>
      <c r="C405" s="10">
        <f t="shared" si="6"/>
        <v>9.8448702541957811E-3</v>
      </c>
      <c r="D405" s="6">
        <v>325.33181000000002</v>
      </c>
      <c r="E405" s="6">
        <v>308.54309799999999</v>
      </c>
    </row>
    <row r="406" spans="1:5" x14ac:dyDescent="0.35">
      <c r="A406" s="4">
        <v>44537</v>
      </c>
      <c r="B406" s="6">
        <v>325.80020000000002</v>
      </c>
      <c r="C406" s="10">
        <f t="shared" si="6"/>
        <v>2.6763918189215641E-2</v>
      </c>
      <c r="D406" s="6">
        <v>325.26106499999997</v>
      </c>
      <c r="E406" s="6">
        <v>309.34635800000001</v>
      </c>
    </row>
    <row r="407" spans="1:5" x14ac:dyDescent="0.35">
      <c r="A407" s="4">
        <v>44538</v>
      </c>
      <c r="B407" s="6">
        <v>325.84879999999998</v>
      </c>
      <c r="C407" s="10">
        <f t="shared" si="6"/>
        <v>1.4917117914592382E-4</v>
      </c>
      <c r="D407" s="6">
        <v>325.24324000000001</v>
      </c>
      <c r="E407" s="6">
        <v>310.35741200000001</v>
      </c>
    </row>
    <row r="408" spans="1:5" x14ac:dyDescent="0.35">
      <c r="A408" s="4">
        <v>44539</v>
      </c>
      <c r="B408" s="6">
        <v>324.02969999999999</v>
      </c>
      <c r="C408" s="10">
        <f t="shared" si="6"/>
        <v>-5.5826506035927537E-3</v>
      </c>
      <c r="D408" s="6">
        <v>325.38449000000003</v>
      </c>
      <c r="E408" s="6">
        <v>311.32276200000001</v>
      </c>
    </row>
    <row r="409" spans="1:5" x14ac:dyDescent="0.35">
      <c r="A409" s="4">
        <v>44540</v>
      </c>
      <c r="B409" s="6">
        <v>333.21269999999998</v>
      </c>
      <c r="C409" s="10">
        <f t="shared" si="6"/>
        <v>2.8339994759739584E-2</v>
      </c>
      <c r="D409" s="6">
        <v>325.90575000000001</v>
      </c>
      <c r="E409" s="6">
        <v>312.51216399999998</v>
      </c>
    </row>
    <row r="410" spans="1:5" x14ac:dyDescent="0.35">
      <c r="A410" s="4">
        <v>44543</v>
      </c>
      <c r="B410" s="6">
        <v>330.15809999999999</v>
      </c>
      <c r="C410" s="10">
        <f t="shared" si="6"/>
        <v>-9.1671175798521132E-3</v>
      </c>
      <c r="D410" s="6">
        <v>326.06600500000002</v>
      </c>
      <c r="E410" s="6">
        <v>313.50103999999999</v>
      </c>
    </row>
    <row r="411" spans="1:5" x14ac:dyDescent="0.35">
      <c r="A411" s="4">
        <v>44544</v>
      </c>
      <c r="B411" s="6">
        <v>319.39929999999998</v>
      </c>
      <c r="C411" s="10">
        <f t="shared" si="6"/>
        <v>-3.2586812196944481E-2</v>
      </c>
      <c r="D411" s="6">
        <v>325.71987999999999</v>
      </c>
      <c r="E411" s="6">
        <v>314.39106600000002</v>
      </c>
    </row>
    <row r="412" spans="1:5" x14ac:dyDescent="0.35">
      <c r="A412" s="4">
        <v>44545</v>
      </c>
      <c r="B412" s="6">
        <v>325.53750000000002</v>
      </c>
      <c r="C412" s="10">
        <f t="shared" si="6"/>
        <v>1.9217950696823749E-2</v>
      </c>
      <c r="D412" s="6">
        <v>325.51364999999998</v>
      </c>
      <c r="E412" s="6">
        <v>315.29413399999999</v>
      </c>
    </row>
    <row r="413" spans="1:5" x14ac:dyDescent="0.35">
      <c r="A413" s="4">
        <v>44546</v>
      </c>
      <c r="B413" s="6">
        <v>316.053</v>
      </c>
      <c r="C413" s="10">
        <f t="shared" si="6"/>
        <v>-2.9134892293514625E-2</v>
      </c>
      <c r="D413" s="6">
        <v>324.82200999999998</v>
      </c>
      <c r="E413" s="6">
        <v>315.92303600000002</v>
      </c>
    </row>
    <row r="414" spans="1:5" x14ac:dyDescent="0.35">
      <c r="A414" s="4">
        <v>44547</v>
      </c>
      <c r="B414" s="6">
        <v>314.98289999999997</v>
      </c>
      <c r="C414" s="10">
        <f t="shared" si="6"/>
        <v>-3.3858245294302591E-3</v>
      </c>
      <c r="D414" s="6">
        <v>323.97229499999997</v>
      </c>
      <c r="E414" s="6">
        <v>316.49674399999998</v>
      </c>
    </row>
    <row r="415" spans="1:5" x14ac:dyDescent="0.35">
      <c r="A415" s="4">
        <v>44550</v>
      </c>
      <c r="B415" s="6">
        <v>311.19889999999998</v>
      </c>
      <c r="C415" s="10">
        <f t="shared" si="6"/>
        <v>-1.2013350566014824E-2</v>
      </c>
      <c r="D415" s="6">
        <v>322.843885</v>
      </c>
      <c r="E415" s="6">
        <v>316.99477200000001</v>
      </c>
    </row>
    <row r="416" spans="1:5" x14ac:dyDescent="0.35">
      <c r="A416" s="4">
        <v>44551</v>
      </c>
      <c r="B416" s="6">
        <v>318.37799999999999</v>
      </c>
      <c r="C416" s="10">
        <f t="shared" si="6"/>
        <v>2.3069168946291185E-2</v>
      </c>
      <c r="D416" s="6">
        <v>322.23396500000001</v>
      </c>
      <c r="E416" s="6">
        <v>317.64842399999998</v>
      </c>
    </row>
    <row r="417" spans="1:5" x14ac:dyDescent="0.35">
      <c r="A417" s="4">
        <v>44552</v>
      </c>
      <c r="B417" s="6">
        <v>324.12700000000001</v>
      </c>
      <c r="C417" s="10">
        <f t="shared" si="6"/>
        <v>1.8057152190164016E-2</v>
      </c>
      <c r="D417" s="6">
        <v>322.01606500000003</v>
      </c>
      <c r="E417" s="6">
        <v>318.44326999999998</v>
      </c>
    </row>
    <row r="418" spans="1:5" x14ac:dyDescent="0.35">
      <c r="A418" s="4">
        <v>44553</v>
      </c>
      <c r="B418" s="6">
        <v>325.57639999999998</v>
      </c>
      <c r="C418" s="10">
        <f t="shared" si="6"/>
        <v>4.4717039925707969E-3</v>
      </c>
      <c r="D418" s="6">
        <v>321.85944999999998</v>
      </c>
      <c r="E418" s="6">
        <v>319.20049599999999</v>
      </c>
    </row>
    <row r="419" spans="1:5" x14ac:dyDescent="0.35">
      <c r="A419" s="4">
        <v>44557</v>
      </c>
      <c r="B419" s="6">
        <v>333.12520000000001</v>
      </c>
      <c r="C419" s="10">
        <f t="shared" si="6"/>
        <v>2.3185955738806774E-2</v>
      </c>
      <c r="D419" s="6">
        <v>322.48057</v>
      </c>
      <c r="E419" s="6">
        <v>319.983634</v>
      </c>
    </row>
    <row r="420" spans="1:5" x14ac:dyDescent="0.35">
      <c r="A420" s="4">
        <v>44558</v>
      </c>
      <c r="B420" s="6">
        <v>331.95780000000002</v>
      </c>
      <c r="C420" s="10">
        <f t="shared" si="6"/>
        <v>-3.5043881399545729E-3</v>
      </c>
      <c r="D420" s="6">
        <v>322.705285</v>
      </c>
      <c r="E420" s="6">
        <v>320.71507000000003</v>
      </c>
    </row>
    <row r="421" spans="1:5" x14ac:dyDescent="0.35">
      <c r="A421" s="4">
        <v>44559</v>
      </c>
      <c r="B421" s="6">
        <v>332.63869999999997</v>
      </c>
      <c r="C421" s="10">
        <f t="shared" si="6"/>
        <v>2.0511643347436159E-3</v>
      </c>
      <c r="D421" s="6">
        <v>323.25781499999999</v>
      </c>
      <c r="E421" s="6">
        <v>321.40031199999999</v>
      </c>
    </row>
    <row r="422" spans="1:5" x14ac:dyDescent="0.35">
      <c r="A422" s="4">
        <v>44560</v>
      </c>
      <c r="B422" s="6">
        <v>330.0804</v>
      </c>
      <c r="C422" s="10">
        <f t="shared" si="6"/>
        <v>-7.6909271230316545E-3</v>
      </c>
      <c r="D422" s="6">
        <v>323.70724000000001</v>
      </c>
      <c r="E422" s="6">
        <v>322.01613200000003</v>
      </c>
    </row>
    <row r="423" spans="1:5" x14ac:dyDescent="0.35">
      <c r="A423" s="4">
        <v>44561</v>
      </c>
      <c r="B423" s="6">
        <v>327.16199999999998</v>
      </c>
      <c r="C423" s="10">
        <f t="shared" si="6"/>
        <v>-8.8414822570501705E-3</v>
      </c>
      <c r="D423" s="6">
        <v>324.03944000000001</v>
      </c>
      <c r="E423" s="6">
        <v>322.58950800000002</v>
      </c>
    </row>
    <row r="424" spans="1:5" x14ac:dyDescent="0.35">
      <c r="A424" s="4">
        <v>44564</v>
      </c>
      <c r="B424" s="6">
        <v>325.63479999999998</v>
      </c>
      <c r="C424" s="10">
        <f t="shared" si="6"/>
        <v>-4.6680237924942025E-3</v>
      </c>
      <c r="D424" s="6">
        <v>324.61045999999999</v>
      </c>
      <c r="E424" s="6">
        <v>323.06728399999997</v>
      </c>
    </row>
    <row r="425" spans="1:5" x14ac:dyDescent="0.35">
      <c r="A425" s="4">
        <v>44565</v>
      </c>
      <c r="B425" s="6">
        <v>320.05110000000002</v>
      </c>
      <c r="C425" s="10">
        <f t="shared" si="6"/>
        <v>-1.714712309618005E-2</v>
      </c>
      <c r="D425" s="6">
        <v>324.74762500000003</v>
      </c>
      <c r="E425" s="6">
        <v>323.46445799999998</v>
      </c>
    </row>
    <row r="426" spans="1:5" x14ac:dyDescent="0.35">
      <c r="A426" s="4">
        <v>44566</v>
      </c>
      <c r="B426" s="6">
        <v>307.76499999999999</v>
      </c>
      <c r="C426" s="10">
        <f t="shared" si="6"/>
        <v>-3.8387932427040639E-2</v>
      </c>
      <c r="D426" s="6">
        <v>323.845865</v>
      </c>
      <c r="E426" s="6">
        <v>323.63591200000002</v>
      </c>
    </row>
    <row r="427" spans="1:5" x14ac:dyDescent="0.35">
      <c r="A427" s="4">
        <v>44567</v>
      </c>
      <c r="B427" s="6">
        <v>305.3331</v>
      </c>
      <c r="C427" s="10">
        <f t="shared" si="6"/>
        <v>-7.9018081978131649E-3</v>
      </c>
      <c r="D427" s="6">
        <v>322.82008000000002</v>
      </c>
      <c r="E427" s="6">
        <v>323.72027800000001</v>
      </c>
    </row>
    <row r="428" spans="1:5" x14ac:dyDescent="0.35">
      <c r="A428" s="4">
        <v>44568</v>
      </c>
      <c r="B428" s="6">
        <v>305.48869999999999</v>
      </c>
      <c r="C428" s="10">
        <f t="shared" si="6"/>
        <v>5.0960737633753972E-4</v>
      </c>
      <c r="D428" s="6">
        <v>321.89303000000001</v>
      </c>
      <c r="E428" s="6">
        <v>323.55413199999998</v>
      </c>
    </row>
    <row r="429" spans="1:5" x14ac:dyDescent="0.35">
      <c r="A429" s="4">
        <v>44571</v>
      </c>
      <c r="B429" s="6">
        <v>305.7124</v>
      </c>
      <c r="C429" s="10">
        <f t="shared" si="6"/>
        <v>7.3226931143444141E-4</v>
      </c>
      <c r="D429" s="6">
        <v>320.51801499999999</v>
      </c>
      <c r="E429" s="6">
        <v>323.36954400000002</v>
      </c>
    </row>
    <row r="430" spans="1:5" x14ac:dyDescent="0.35">
      <c r="A430" s="4">
        <v>44572</v>
      </c>
      <c r="B430" s="6">
        <v>306.40309999999999</v>
      </c>
      <c r="C430" s="10">
        <f t="shared" si="6"/>
        <v>2.2593130013699447E-3</v>
      </c>
      <c r="D430" s="6">
        <v>319.330265</v>
      </c>
      <c r="E430" s="6">
        <v>323.05758800000001</v>
      </c>
    </row>
    <row r="431" spans="1:5" x14ac:dyDescent="0.35">
      <c r="A431" s="4">
        <v>44573</v>
      </c>
      <c r="B431" s="6">
        <v>309.6035</v>
      </c>
      <c r="C431" s="10">
        <f t="shared" si="6"/>
        <v>1.044506403492651E-2</v>
      </c>
      <c r="D431" s="6">
        <v>318.84047500000003</v>
      </c>
      <c r="E431" s="6">
        <v>322.85333400000002</v>
      </c>
    </row>
    <row r="432" spans="1:5" x14ac:dyDescent="0.35">
      <c r="A432" s="4">
        <v>44574</v>
      </c>
      <c r="B432" s="6">
        <v>296.50040000000001</v>
      </c>
      <c r="C432" s="10">
        <f t="shared" si="6"/>
        <v>-4.2322195970006748E-2</v>
      </c>
      <c r="D432" s="6">
        <v>317.38862</v>
      </c>
      <c r="E432" s="6">
        <v>322.31400000000002</v>
      </c>
    </row>
    <row r="433" spans="1:5" x14ac:dyDescent="0.35">
      <c r="A433" s="4">
        <v>44575</v>
      </c>
      <c r="B433" s="6">
        <v>301.75330000000002</v>
      </c>
      <c r="C433" s="10">
        <f t="shared" si="6"/>
        <v>1.7716333603597256E-2</v>
      </c>
      <c r="D433" s="6">
        <v>316.67363499999999</v>
      </c>
      <c r="E433" s="6">
        <v>321.86282799999998</v>
      </c>
    </row>
    <row r="434" spans="1:5" x14ac:dyDescent="0.35">
      <c r="A434" s="4">
        <v>44579</v>
      </c>
      <c r="B434" s="6">
        <v>294.40890000000002</v>
      </c>
      <c r="C434" s="10">
        <f t="shared" si="6"/>
        <v>-2.4339087592414099E-2</v>
      </c>
      <c r="D434" s="6">
        <v>315.64493499999998</v>
      </c>
      <c r="E434" s="6">
        <v>321.21738399999998</v>
      </c>
    </row>
    <row r="435" spans="1:5" x14ac:dyDescent="0.35">
      <c r="A435" s="4">
        <v>44580</v>
      </c>
      <c r="B435" s="6">
        <v>295.07029999999997</v>
      </c>
      <c r="C435" s="10">
        <f t="shared" si="6"/>
        <v>2.2465353459082404E-3</v>
      </c>
      <c r="D435" s="6">
        <v>314.838505</v>
      </c>
      <c r="E435" s="6">
        <v>320.59254800000002</v>
      </c>
    </row>
    <row r="436" spans="1:5" x14ac:dyDescent="0.35">
      <c r="A436" s="4">
        <v>44581</v>
      </c>
      <c r="B436" s="6">
        <v>293.38740000000001</v>
      </c>
      <c r="C436" s="10">
        <f t="shared" si="6"/>
        <v>-5.7033866166806835E-3</v>
      </c>
      <c r="D436" s="6">
        <v>313.588975</v>
      </c>
      <c r="E436" s="6">
        <v>319.91599400000001</v>
      </c>
    </row>
    <row r="437" spans="1:5" x14ac:dyDescent="0.35">
      <c r="A437" s="4">
        <v>44582</v>
      </c>
      <c r="B437" s="6">
        <v>287.96910000000003</v>
      </c>
      <c r="C437" s="10">
        <f t="shared" si="6"/>
        <v>-1.8468073271040275E-2</v>
      </c>
      <c r="D437" s="6">
        <v>311.78107999999997</v>
      </c>
      <c r="E437" s="6">
        <v>319.15127000000001</v>
      </c>
    </row>
    <row r="438" spans="1:5" x14ac:dyDescent="0.35">
      <c r="A438" s="4">
        <v>44585</v>
      </c>
      <c r="B438" s="6">
        <v>288.29989999999998</v>
      </c>
      <c r="C438" s="10">
        <f t="shared" si="6"/>
        <v>1.1487343607350375E-3</v>
      </c>
      <c r="D438" s="6">
        <v>309.91725500000001</v>
      </c>
      <c r="E438" s="6">
        <v>318.49317400000001</v>
      </c>
    </row>
    <row r="439" spans="1:5" x14ac:dyDescent="0.35">
      <c r="A439" s="4">
        <v>44586</v>
      </c>
      <c r="B439" s="6">
        <v>280.63440000000003</v>
      </c>
      <c r="C439" s="10">
        <f t="shared" si="6"/>
        <v>-2.6588632184749161E-2</v>
      </c>
      <c r="D439" s="6">
        <v>307.29271499999999</v>
      </c>
      <c r="E439" s="6">
        <v>317.65011199999998</v>
      </c>
    </row>
    <row r="440" spans="1:5" x14ac:dyDescent="0.35">
      <c r="A440" s="4">
        <v>44587</v>
      </c>
      <c r="B440" s="6">
        <v>288.63060000000002</v>
      </c>
      <c r="C440" s="10">
        <f t="shared" si="6"/>
        <v>2.8493299467207134E-2</v>
      </c>
      <c r="D440" s="6">
        <v>305.12635499999999</v>
      </c>
      <c r="E440" s="6">
        <v>316.88366400000001</v>
      </c>
    </row>
    <row r="441" spans="1:5" x14ac:dyDescent="0.35">
      <c r="A441" s="4">
        <v>44588</v>
      </c>
      <c r="B441" s="6">
        <v>291.67540000000002</v>
      </c>
      <c r="C441" s="10">
        <f t="shared" si="6"/>
        <v>1.0549124036051571E-2</v>
      </c>
      <c r="D441" s="6">
        <v>303.07819000000001</v>
      </c>
      <c r="E441" s="6">
        <v>316.19073600000002</v>
      </c>
    </row>
    <row r="442" spans="1:5" x14ac:dyDescent="0.35">
      <c r="A442" s="4">
        <v>44589</v>
      </c>
      <c r="B442" s="6">
        <v>299.86610000000002</v>
      </c>
      <c r="C442" s="10">
        <f t="shared" si="6"/>
        <v>2.8081559157885794E-2</v>
      </c>
      <c r="D442" s="6">
        <v>301.567475</v>
      </c>
      <c r="E442" s="6">
        <v>315.59481599999998</v>
      </c>
    </row>
    <row r="443" spans="1:5" x14ac:dyDescent="0.35">
      <c r="A443" s="4">
        <v>44592</v>
      </c>
      <c r="B443" s="6">
        <v>302.512</v>
      </c>
      <c r="C443" s="10">
        <f t="shared" si="6"/>
        <v>8.8236049356695823E-3</v>
      </c>
      <c r="D443" s="6">
        <v>300.33497499999999</v>
      </c>
      <c r="E443" s="6">
        <v>315.04734000000002</v>
      </c>
    </row>
    <row r="444" spans="1:5" x14ac:dyDescent="0.35">
      <c r="A444" s="4">
        <v>44593</v>
      </c>
      <c r="B444" s="6">
        <v>300.35250000000002</v>
      </c>
      <c r="C444" s="10">
        <f t="shared" si="6"/>
        <v>-7.1385597926693078E-3</v>
      </c>
      <c r="D444" s="6">
        <v>299.07085999999998</v>
      </c>
      <c r="E444" s="6">
        <v>314.41484600000001</v>
      </c>
    </row>
    <row r="445" spans="1:5" x14ac:dyDescent="0.35">
      <c r="A445" s="4">
        <v>44594</v>
      </c>
      <c r="B445" s="6">
        <v>304.92450000000002</v>
      </c>
      <c r="C445" s="10">
        <f t="shared" si="6"/>
        <v>1.522211401603113E-2</v>
      </c>
      <c r="D445" s="6">
        <v>298.31452999999999</v>
      </c>
      <c r="E445" s="6">
        <v>313.83799399999998</v>
      </c>
    </row>
    <row r="446" spans="1:5" x14ac:dyDescent="0.35">
      <c r="A446" s="4">
        <v>44595</v>
      </c>
      <c r="B446" s="6">
        <v>293.04700000000003</v>
      </c>
      <c r="C446" s="10">
        <f t="shared" si="6"/>
        <v>-3.8952265232869099E-2</v>
      </c>
      <c r="D446" s="6">
        <v>297.57862999999998</v>
      </c>
      <c r="E446" s="6">
        <v>313.08740599999999</v>
      </c>
    </row>
    <row r="447" spans="1:5" x14ac:dyDescent="0.35">
      <c r="A447" s="4">
        <v>44596</v>
      </c>
      <c r="B447" s="6">
        <v>297.60930000000002</v>
      </c>
      <c r="C447" s="10">
        <f t="shared" si="6"/>
        <v>1.5568492426129676E-2</v>
      </c>
      <c r="D447" s="6">
        <v>297.19243999999998</v>
      </c>
      <c r="E447" s="6">
        <v>312.46989200000002</v>
      </c>
    </row>
    <row r="448" spans="1:5" x14ac:dyDescent="0.35">
      <c r="A448" s="4">
        <v>44599</v>
      </c>
      <c r="B448" s="6">
        <v>292.7552</v>
      </c>
      <c r="C448" s="10">
        <f t="shared" si="6"/>
        <v>-1.631031019527962E-2</v>
      </c>
      <c r="D448" s="6">
        <v>296.55576500000001</v>
      </c>
      <c r="E448" s="6">
        <v>311.75082200000003</v>
      </c>
    </row>
    <row r="449" spans="1:5" x14ac:dyDescent="0.35">
      <c r="A449" s="4">
        <v>44600</v>
      </c>
      <c r="B449" s="6">
        <v>296.26679999999999</v>
      </c>
      <c r="C449" s="10">
        <f t="shared" si="6"/>
        <v>1.1995004700172673E-2</v>
      </c>
      <c r="D449" s="6">
        <v>296.083485</v>
      </c>
      <c r="E449" s="6">
        <v>311.26210200000003</v>
      </c>
    </row>
    <row r="450" spans="1:5" x14ac:dyDescent="0.35">
      <c r="A450" s="4">
        <v>44601</v>
      </c>
      <c r="B450" s="6">
        <v>302.73570000000001</v>
      </c>
      <c r="C450" s="10">
        <f t="shared" ref="C450:C513" si="7">(B450/B449)-1</f>
        <v>2.1834711145494623E-2</v>
      </c>
      <c r="D450" s="6">
        <v>295.90011500000003</v>
      </c>
      <c r="E450" s="6">
        <v>310.76754599999998</v>
      </c>
    </row>
    <row r="451" spans="1:5" x14ac:dyDescent="0.35">
      <c r="A451" s="4">
        <v>44602</v>
      </c>
      <c r="B451" s="6">
        <v>294.14620000000002</v>
      </c>
      <c r="C451" s="10">
        <f t="shared" si="7"/>
        <v>-2.8372933882591322E-2</v>
      </c>
      <c r="D451" s="6">
        <v>295.12725</v>
      </c>
      <c r="E451" s="6">
        <v>310.21870799999999</v>
      </c>
    </row>
    <row r="452" spans="1:5" x14ac:dyDescent="0.35">
      <c r="A452" s="4">
        <v>44603</v>
      </c>
      <c r="B452" s="6">
        <v>287.0061</v>
      </c>
      <c r="C452" s="10">
        <f t="shared" si="7"/>
        <v>-2.4273983481683636E-2</v>
      </c>
      <c r="D452" s="6">
        <v>294.652535</v>
      </c>
      <c r="E452" s="6">
        <v>309.536992</v>
      </c>
    </row>
    <row r="453" spans="1:5" x14ac:dyDescent="0.35">
      <c r="A453" s="4">
        <v>44606</v>
      </c>
      <c r="B453" s="6">
        <v>286.96719999999999</v>
      </c>
      <c r="C453" s="10">
        <f t="shared" si="7"/>
        <v>-1.3553718893088984E-4</v>
      </c>
      <c r="D453" s="6">
        <v>293.91323</v>
      </c>
      <c r="E453" s="6">
        <v>308.86597599999999</v>
      </c>
    </row>
    <row r="454" spans="1:5" x14ac:dyDescent="0.35">
      <c r="A454" s="4">
        <v>44607</v>
      </c>
      <c r="B454" s="6">
        <v>292.28820000000002</v>
      </c>
      <c r="C454" s="10">
        <f t="shared" si="7"/>
        <v>1.8542188793701841E-2</v>
      </c>
      <c r="D454" s="6">
        <v>293.80719499999998</v>
      </c>
      <c r="E454" s="6">
        <v>308.42745200000002</v>
      </c>
    </row>
    <row r="455" spans="1:5" x14ac:dyDescent="0.35">
      <c r="A455" s="4">
        <v>44608</v>
      </c>
      <c r="B455" s="6">
        <v>291.94709999999998</v>
      </c>
      <c r="C455" s="10">
        <f t="shared" si="7"/>
        <v>-1.1669988730302894E-3</v>
      </c>
      <c r="D455" s="6">
        <v>293.65103499999998</v>
      </c>
      <c r="E455" s="6">
        <v>307.92023799999998</v>
      </c>
    </row>
    <row r="456" spans="1:5" x14ac:dyDescent="0.35">
      <c r="A456" s="4">
        <v>44609</v>
      </c>
      <c r="B456" s="6">
        <v>283.39819999999997</v>
      </c>
      <c r="C456" s="10">
        <f t="shared" si="7"/>
        <v>-2.9282359715167572E-2</v>
      </c>
      <c r="D456" s="6">
        <v>293.15157499999998</v>
      </c>
      <c r="E456" s="6">
        <v>307.07219800000001</v>
      </c>
    </row>
    <row r="457" spans="1:5" x14ac:dyDescent="0.35">
      <c r="A457" s="4">
        <v>44610</v>
      </c>
      <c r="B457" s="6">
        <v>280.66879999999998</v>
      </c>
      <c r="C457" s="10">
        <f t="shared" si="7"/>
        <v>-9.6309715446322164E-3</v>
      </c>
      <c r="D457" s="6">
        <v>292.78656000000001</v>
      </c>
      <c r="E457" s="6">
        <v>306.16859799999997</v>
      </c>
    </row>
    <row r="458" spans="1:5" x14ac:dyDescent="0.35">
      <c r="A458" s="4">
        <v>44614</v>
      </c>
      <c r="B458" s="6">
        <v>280.46409999999997</v>
      </c>
      <c r="C458" s="10">
        <f t="shared" si="7"/>
        <v>-7.2932937326841696E-4</v>
      </c>
      <c r="D458" s="6">
        <v>292.39476999999999</v>
      </c>
      <c r="E458" s="6">
        <v>305.29728599999999</v>
      </c>
    </row>
    <row r="459" spans="1:5" x14ac:dyDescent="0.35">
      <c r="A459" s="4">
        <v>44615</v>
      </c>
      <c r="B459" s="6">
        <v>273.202</v>
      </c>
      <c r="C459" s="10">
        <f t="shared" si="7"/>
        <v>-2.5893153526601043E-2</v>
      </c>
      <c r="D459" s="6">
        <v>292.02314999999999</v>
      </c>
      <c r="E459" s="6">
        <v>304.09707200000003</v>
      </c>
    </row>
    <row r="460" spans="1:5" x14ac:dyDescent="0.35">
      <c r="A460" s="4">
        <v>44616</v>
      </c>
      <c r="B460" s="6">
        <v>287.16090000000003</v>
      </c>
      <c r="C460" s="10">
        <f t="shared" si="7"/>
        <v>5.1093696239412623E-2</v>
      </c>
      <c r="D460" s="6">
        <v>291.94966499999998</v>
      </c>
      <c r="E460" s="6">
        <v>303.23712799999998</v>
      </c>
    </row>
    <row r="461" spans="1:5" x14ac:dyDescent="0.35">
      <c r="A461" s="4">
        <v>44617</v>
      </c>
      <c r="B461" s="6">
        <v>289.81229999999999</v>
      </c>
      <c r="C461" s="10">
        <f t="shared" si="7"/>
        <v>9.2331511706502667E-3</v>
      </c>
      <c r="D461" s="6">
        <v>291.85651000000001</v>
      </c>
      <c r="E461" s="6">
        <v>302.64538800000003</v>
      </c>
    </row>
    <row r="462" spans="1:5" x14ac:dyDescent="0.35">
      <c r="A462" s="4">
        <v>44620</v>
      </c>
      <c r="B462" s="6">
        <v>291.255</v>
      </c>
      <c r="C462" s="10">
        <f t="shared" si="7"/>
        <v>4.978049585887101E-3</v>
      </c>
      <c r="D462" s="6">
        <v>291.42595499999999</v>
      </c>
      <c r="E462" s="6">
        <v>301.95973800000002</v>
      </c>
    </row>
    <row r="463" spans="1:5" x14ac:dyDescent="0.35">
      <c r="A463" s="4">
        <v>44621</v>
      </c>
      <c r="B463" s="6">
        <v>287.51179999999999</v>
      </c>
      <c r="C463" s="10">
        <f t="shared" si="7"/>
        <v>-1.2851968206554432E-2</v>
      </c>
      <c r="D463" s="6">
        <v>290.67594500000001</v>
      </c>
      <c r="E463" s="6">
        <v>301.388914</v>
      </c>
    </row>
    <row r="464" spans="1:5" x14ac:dyDescent="0.35">
      <c r="A464" s="4">
        <v>44622</v>
      </c>
      <c r="B464" s="6">
        <v>292.61970000000002</v>
      </c>
      <c r="C464" s="10">
        <f t="shared" si="7"/>
        <v>1.7765879522162242E-2</v>
      </c>
      <c r="D464" s="6">
        <v>290.28930500000001</v>
      </c>
      <c r="E464" s="6">
        <v>300.94164999999998</v>
      </c>
    </row>
    <row r="465" spans="1:5" x14ac:dyDescent="0.35">
      <c r="A465" s="4">
        <v>44623</v>
      </c>
      <c r="B465" s="6">
        <v>288.45740000000001</v>
      </c>
      <c r="C465" s="10">
        <f t="shared" si="7"/>
        <v>-1.4224264463397418E-2</v>
      </c>
      <c r="D465" s="6">
        <v>289.46595000000002</v>
      </c>
      <c r="E465" s="6">
        <v>300.48682000000002</v>
      </c>
    </row>
    <row r="466" spans="1:5" x14ac:dyDescent="0.35">
      <c r="A466" s="4">
        <v>44624</v>
      </c>
      <c r="B466" s="6">
        <v>282.55020000000002</v>
      </c>
      <c r="C466" s="10">
        <f t="shared" si="7"/>
        <v>-2.0478587132796711E-2</v>
      </c>
      <c r="D466" s="6">
        <v>288.94110999999998</v>
      </c>
      <c r="E466" s="6">
        <v>299.770264</v>
      </c>
    </row>
    <row r="467" spans="1:5" x14ac:dyDescent="0.35">
      <c r="A467" s="4">
        <v>44627</v>
      </c>
      <c r="B467" s="6">
        <v>271.87630000000001</v>
      </c>
      <c r="C467" s="10">
        <f t="shared" si="7"/>
        <v>-3.7777003874001847E-2</v>
      </c>
      <c r="D467" s="6">
        <v>287.65445999999997</v>
      </c>
      <c r="E467" s="6">
        <v>298.72525000000002</v>
      </c>
    </row>
    <row r="468" spans="1:5" x14ac:dyDescent="0.35">
      <c r="A468" s="4">
        <v>44628</v>
      </c>
      <c r="B468" s="6">
        <v>268.89350000000002</v>
      </c>
      <c r="C468" s="10">
        <f t="shared" si="7"/>
        <v>-1.097116593097669E-2</v>
      </c>
      <c r="D468" s="6">
        <v>286.46137499999998</v>
      </c>
      <c r="E468" s="6">
        <v>297.59159199999999</v>
      </c>
    </row>
    <row r="469" spans="1:5" x14ac:dyDescent="0.35">
      <c r="A469" s="4">
        <v>44629</v>
      </c>
      <c r="B469" s="6">
        <v>281.22449999999998</v>
      </c>
      <c r="C469" s="10">
        <f t="shared" si="7"/>
        <v>4.5858304496017688E-2</v>
      </c>
      <c r="D469" s="6">
        <v>285.70925999999997</v>
      </c>
      <c r="E469" s="6">
        <v>296.55357800000002</v>
      </c>
    </row>
    <row r="470" spans="1:5" x14ac:dyDescent="0.35">
      <c r="A470" s="4">
        <v>44630</v>
      </c>
      <c r="B470" s="6">
        <v>278.38780000000003</v>
      </c>
      <c r="C470" s="10">
        <f t="shared" si="7"/>
        <v>-1.0086958995393136E-2</v>
      </c>
      <c r="D470" s="6">
        <v>284.49186500000002</v>
      </c>
      <c r="E470" s="6">
        <v>295.48217799999998</v>
      </c>
    </row>
    <row r="471" spans="1:5" x14ac:dyDescent="0.35">
      <c r="A471" s="4">
        <v>44631</v>
      </c>
      <c r="B471" s="6">
        <v>273.00700000000001</v>
      </c>
      <c r="C471" s="10">
        <f t="shared" si="7"/>
        <v>-1.9328433214386598E-2</v>
      </c>
      <c r="D471" s="6">
        <v>283.43490500000001</v>
      </c>
      <c r="E471" s="6">
        <v>294.28954399999998</v>
      </c>
    </row>
    <row r="472" spans="1:5" x14ac:dyDescent="0.35">
      <c r="A472" s="4">
        <v>44634</v>
      </c>
      <c r="B472" s="6">
        <v>269.46859999999998</v>
      </c>
      <c r="C472" s="10">
        <f t="shared" si="7"/>
        <v>-1.2960839831945736E-2</v>
      </c>
      <c r="D472" s="6">
        <v>282.55802999999997</v>
      </c>
      <c r="E472" s="6">
        <v>293.07730800000002</v>
      </c>
    </row>
    <row r="473" spans="1:5" x14ac:dyDescent="0.35">
      <c r="A473" s="4">
        <v>44635</v>
      </c>
      <c r="B473" s="6">
        <v>279.90839999999997</v>
      </c>
      <c r="C473" s="10">
        <f t="shared" si="7"/>
        <v>3.8742176268403705E-2</v>
      </c>
      <c r="D473" s="6">
        <v>282.20508999999998</v>
      </c>
      <c r="E473" s="6">
        <v>292.13223599999998</v>
      </c>
    </row>
    <row r="474" spans="1:5" x14ac:dyDescent="0.35">
      <c r="A474" s="4">
        <v>44636</v>
      </c>
      <c r="B474" s="6">
        <v>286.96589999999998</v>
      </c>
      <c r="C474" s="10">
        <f t="shared" si="7"/>
        <v>2.5213605593829902E-2</v>
      </c>
      <c r="D474" s="6">
        <v>281.93897500000003</v>
      </c>
      <c r="E474" s="6">
        <v>291.358858</v>
      </c>
    </row>
    <row r="475" spans="1:5" x14ac:dyDescent="0.35">
      <c r="A475" s="4">
        <v>44637</v>
      </c>
      <c r="B475" s="6">
        <v>287.77499999999998</v>
      </c>
      <c r="C475" s="10">
        <f t="shared" si="7"/>
        <v>2.8194987627450097E-3</v>
      </c>
      <c r="D475" s="6">
        <v>281.73036999999999</v>
      </c>
      <c r="E475" s="6">
        <v>290.71333600000003</v>
      </c>
    </row>
    <row r="476" spans="1:5" x14ac:dyDescent="0.35">
      <c r="A476" s="4">
        <v>44638</v>
      </c>
      <c r="B476" s="6">
        <v>292.85359999999997</v>
      </c>
      <c r="C476" s="10">
        <f t="shared" si="7"/>
        <v>1.7647815133350786E-2</v>
      </c>
      <c r="D476" s="6">
        <v>282.20314000000002</v>
      </c>
      <c r="E476" s="6">
        <v>290.41510799999998</v>
      </c>
    </row>
    <row r="477" spans="1:5" x14ac:dyDescent="0.35">
      <c r="A477" s="4">
        <v>44641</v>
      </c>
      <c r="B477" s="6">
        <v>291.61559999999997</v>
      </c>
      <c r="C477" s="10">
        <f t="shared" si="7"/>
        <v>-4.2273682140154811E-3</v>
      </c>
      <c r="D477" s="6">
        <v>282.75047999999998</v>
      </c>
      <c r="E477" s="6">
        <v>290.14075800000001</v>
      </c>
    </row>
    <row r="478" spans="1:5" x14ac:dyDescent="0.35">
      <c r="A478" s="4">
        <v>44642</v>
      </c>
      <c r="B478" s="6">
        <v>296.39210000000003</v>
      </c>
      <c r="C478" s="10">
        <f t="shared" si="7"/>
        <v>1.637943923438967E-2</v>
      </c>
      <c r="D478" s="6">
        <v>283.54687999999999</v>
      </c>
      <c r="E478" s="6">
        <v>289.95882599999999</v>
      </c>
    </row>
    <row r="479" spans="1:5" x14ac:dyDescent="0.35">
      <c r="A479" s="4">
        <v>44643</v>
      </c>
      <c r="B479" s="6">
        <v>291.93729999999999</v>
      </c>
      <c r="C479" s="10">
        <f t="shared" si="7"/>
        <v>-1.5030090208207447E-2</v>
      </c>
      <c r="D479" s="6">
        <v>284.48364500000002</v>
      </c>
      <c r="E479" s="6">
        <v>289.68332400000003</v>
      </c>
    </row>
    <row r="480" spans="1:5" x14ac:dyDescent="0.35">
      <c r="A480" s="4">
        <v>44644</v>
      </c>
      <c r="B480" s="6">
        <v>296.43110000000001</v>
      </c>
      <c r="C480" s="10">
        <f t="shared" si="7"/>
        <v>1.5393031311860428E-2</v>
      </c>
      <c r="D480" s="6">
        <v>284.94715500000001</v>
      </c>
      <c r="E480" s="6">
        <v>289.48388399999999</v>
      </c>
    </row>
    <row r="481" spans="1:5" x14ac:dyDescent="0.35">
      <c r="A481" s="4">
        <v>44645</v>
      </c>
      <c r="B481" s="6">
        <v>296.02159999999998</v>
      </c>
      <c r="C481" s="10">
        <f t="shared" si="7"/>
        <v>-1.381433999334214E-3</v>
      </c>
      <c r="D481" s="6">
        <v>285.25761999999997</v>
      </c>
      <c r="E481" s="6">
        <v>289.21224599999999</v>
      </c>
    </row>
    <row r="482" spans="1:5" x14ac:dyDescent="0.35">
      <c r="A482" s="4">
        <v>44648</v>
      </c>
      <c r="B482" s="6">
        <v>302.8646</v>
      </c>
      <c r="C482" s="10">
        <f t="shared" si="7"/>
        <v>2.3116556359400908E-2</v>
      </c>
      <c r="D482" s="6">
        <v>285.8381</v>
      </c>
      <c r="E482" s="6">
        <v>289.33953000000002</v>
      </c>
    </row>
    <row r="483" spans="1:5" x14ac:dyDescent="0.35">
      <c r="A483" s="4">
        <v>44649</v>
      </c>
      <c r="B483" s="6">
        <v>307.45580000000001</v>
      </c>
      <c r="C483" s="10">
        <f t="shared" si="7"/>
        <v>1.515924938074642E-2</v>
      </c>
      <c r="D483" s="6">
        <v>286.83530000000002</v>
      </c>
      <c r="E483" s="6">
        <v>289.45357999999999</v>
      </c>
    </row>
    <row r="484" spans="1:5" x14ac:dyDescent="0.35">
      <c r="A484" s="4">
        <v>44650</v>
      </c>
      <c r="B484" s="6">
        <v>305.94490000000002</v>
      </c>
      <c r="C484" s="10">
        <f t="shared" si="7"/>
        <v>-4.9142023015991132E-3</v>
      </c>
      <c r="D484" s="6">
        <v>287.50155999999998</v>
      </c>
      <c r="E484" s="6">
        <v>289.68430000000001</v>
      </c>
    </row>
    <row r="485" spans="1:5" x14ac:dyDescent="0.35">
      <c r="A485" s="4">
        <v>44651</v>
      </c>
      <c r="B485" s="6">
        <v>300.53489999999999</v>
      </c>
      <c r="C485" s="10">
        <f t="shared" si="7"/>
        <v>-1.7682922643914023E-2</v>
      </c>
      <c r="D485" s="6">
        <v>288.105435</v>
      </c>
      <c r="E485" s="6">
        <v>289.79359199999999</v>
      </c>
    </row>
    <row r="486" spans="1:5" x14ac:dyDescent="0.35">
      <c r="A486" s="4">
        <v>44652</v>
      </c>
      <c r="B486" s="6">
        <v>301.61689999999999</v>
      </c>
      <c r="C486" s="10">
        <f t="shared" si="7"/>
        <v>3.6002474255070194E-3</v>
      </c>
      <c r="D486" s="6">
        <v>289.05876999999998</v>
      </c>
      <c r="E486" s="6">
        <v>289.95818200000002</v>
      </c>
    </row>
    <row r="487" spans="1:5" x14ac:dyDescent="0.35">
      <c r="A487" s="4">
        <v>44655</v>
      </c>
      <c r="B487" s="6">
        <v>307.02690000000001</v>
      </c>
      <c r="C487" s="10">
        <f t="shared" si="7"/>
        <v>1.7936660710988095E-2</v>
      </c>
      <c r="D487" s="6">
        <v>290.81630000000001</v>
      </c>
      <c r="E487" s="6">
        <v>290.339338</v>
      </c>
    </row>
    <row r="488" spans="1:5" x14ac:dyDescent="0.35">
      <c r="A488" s="4">
        <v>44656</v>
      </c>
      <c r="B488" s="6">
        <v>303.0401</v>
      </c>
      <c r="C488" s="10">
        <f t="shared" si="7"/>
        <v>-1.2985181428728287E-2</v>
      </c>
      <c r="D488" s="6">
        <v>292.52363000000003</v>
      </c>
      <c r="E488" s="6">
        <v>290.634142</v>
      </c>
    </row>
    <row r="489" spans="1:5" x14ac:dyDescent="0.35">
      <c r="A489" s="4">
        <v>44657</v>
      </c>
      <c r="B489" s="6">
        <v>291.94709999999998</v>
      </c>
      <c r="C489" s="10">
        <f t="shared" si="7"/>
        <v>-3.6605716537184363E-2</v>
      </c>
      <c r="D489" s="6">
        <v>293.05975999999998</v>
      </c>
      <c r="E489" s="6">
        <v>290.86039599999998</v>
      </c>
    </row>
    <row r="490" spans="1:5" x14ac:dyDescent="0.35">
      <c r="A490" s="4">
        <v>44658</v>
      </c>
      <c r="B490" s="6">
        <v>293.76990000000001</v>
      </c>
      <c r="C490" s="10">
        <f t="shared" si="7"/>
        <v>6.2435968708030032E-3</v>
      </c>
      <c r="D490" s="6">
        <v>293.82886500000001</v>
      </c>
      <c r="E490" s="6">
        <v>290.96318200000002</v>
      </c>
    </row>
    <row r="491" spans="1:5" x14ac:dyDescent="0.35">
      <c r="A491" s="4">
        <v>44659</v>
      </c>
      <c r="B491" s="6">
        <v>289.48079999999999</v>
      </c>
      <c r="C491" s="10">
        <f t="shared" si="7"/>
        <v>-1.4600202403309614E-2</v>
      </c>
      <c r="D491" s="6">
        <v>294.65255500000001</v>
      </c>
      <c r="E491" s="6">
        <v>290.91928999999999</v>
      </c>
    </row>
    <row r="492" spans="1:5" x14ac:dyDescent="0.35">
      <c r="A492" s="4">
        <v>44662</v>
      </c>
      <c r="B492" s="6">
        <v>278.06619999999998</v>
      </c>
      <c r="C492" s="10">
        <f t="shared" si="7"/>
        <v>-3.9431285252769843E-2</v>
      </c>
      <c r="D492" s="6">
        <v>295.08243499999998</v>
      </c>
      <c r="E492" s="6">
        <v>290.48329200000001</v>
      </c>
    </row>
    <row r="493" spans="1:5" x14ac:dyDescent="0.35">
      <c r="A493" s="4">
        <v>44663</v>
      </c>
      <c r="B493" s="6">
        <v>274.94690000000003</v>
      </c>
      <c r="C493" s="10">
        <f t="shared" si="7"/>
        <v>-1.1217832300365771E-2</v>
      </c>
      <c r="D493" s="6">
        <v>294.83436</v>
      </c>
      <c r="E493" s="6">
        <v>289.93198999999998</v>
      </c>
    </row>
    <row r="494" spans="1:5" x14ac:dyDescent="0.35">
      <c r="A494" s="4">
        <v>44664</v>
      </c>
      <c r="B494" s="6">
        <v>280.36660000000001</v>
      </c>
      <c r="C494" s="10">
        <f t="shared" si="7"/>
        <v>1.9711806170573221E-2</v>
      </c>
      <c r="D494" s="6">
        <v>294.50439499999999</v>
      </c>
      <c r="E494" s="6">
        <v>289.53227199999998</v>
      </c>
    </row>
    <row r="495" spans="1:5" x14ac:dyDescent="0.35">
      <c r="A495" s="4">
        <v>44665</v>
      </c>
      <c r="B495" s="6">
        <v>272.7731</v>
      </c>
      <c r="C495" s="10">
        <f t="shared" si="7"/>
        <v>-2.7084181924665773E-2</v>
      </c>
      <c r="D495" s="6">
        <v>293.7543</v>
      </c>
      <c r="E495" s="6">
        <v>288.88924400000002</v>
      </c>
    </row>
    <row r="496" spans="1:5" x14ac:dyDescent="0.35">
      <c r="A496" s="4">
        <v>44669</v>
      </c>
      <c r="B496" s="6">
        <v>273.44569999999999</v>
      </c>
      <c r="C496" s="10">
        <f t="shared" si="7"/>
        <v>2.4657856658152344E-3</v>
      </c>
      <c r="D496" s="6">
        <v>292.783905</v>
      </c>
      <c r="E496" s="6">
        <v>288.49721799999998</v>
      </c>
    </row>
    <row r="497" spans="1:5" x14ac:dyDescent="0.35">
      <c r="A497" s="4">
        <v>44670</v>
      </c>
      <c r="B497" s="6">
        <v>278.10520000000002</v>
      </c>
      <c r="C497" s="10">
        <f t="shared" si="7"/>
        <v>1.7039946139215445E-2</v>
      </c>
      <c r="D497" s="6">
        <v>292.108385</v>
      </c>
      <c r="E497" s="6">
        <v>288.10713600000003</v>
      </c>
    </row>
    <row r="498" spans="1:5" x14ac:dyDescent="0.35">
      <c r="A498" s="4">
        <v>44671</v>
      </c>
      <c r="B498" s="6">
        <v>279.13839999999999</v>
      </c>
      <c r="C498" s="10">
        <f t="shared" si="7"/>
        <v>3.7151408891309412E-3</v>
      </c>
      <c r="D498" s="6">
        <v>291.2457</v>
      </c>
      <c r="E498" s="6">
        <v>287.83479999999997</v>
      </c>
    </row>
    <row r="499" spans="1:5" x14ac:dyDescent="0.35">
      <c r="A499" s="4">
        <v>44672</v>
      </c>
      <c r="B499" s="6">
        <v>273.72840000000002</v>
      </c>
      <c r="C499" s="10">
        <f t="shared" si="7"/>
        <v>-1.9381066882951159E-2</v>
      </c>
      <c r="D499" s="6">
        <v>290.33525500000002</v>
      </c>
      <c r="E499" s="6">
        <v>287.38403199999999</v>
      </c>
    </row>
    <row r="500" spans="1:5" x14ac:dyDescent="0.35">
      <c r="A500" s="4">
        <v>44673</v>
      </c>
      <c r="B500" s="6">
        <v>267.11939999999998</v>
      </c>
      <c r="C500" s="10">
        <f t="shared" si="7"/>
        <v>-2.4144370843507734E-2</v>
      </c>
      <c r="D500" s="6">
        <v>288.86966999999999</v>
      </c>
      <c r="E500" s="6">
        <v>286.67170599999997</v>
      </c>
    </row>
    <row r="501" spans="1:5" x14ac:dyDescent="0.35">
      <c r="A501" s="4">
        <v>44676</v>
      </c>
      <c r="B501" s="6">
        <v>273.64069999999998</v>
      </c>
      <c r="C501" s="10">
        <f t="shared" si="7"/>
        <v>2.4413427104133856E-2</v>
      </c>
      <c r="D501" s="6">
        <v>287.75062500000001</v>
      </c>
      <c r="E501" s="6">
        <v>286.261596</v>
      </c>
    </row>
    <row r="502" spans="1:5" x14ac:dyDescent="0.35">
      <c r="A502" s="4">
        <v>44677</v>
      </c>
      <c r="B502" s="6">
        <v>263.40550000000002</v>
      </c>
      <c r="C502" s="10">
        <f t="shared" si="7"/>
        <v>-3.7403792637571653E-2</v>
      </c>
      <c r="D502" s="6">
        <v>285.77767</v>
      </c>
      <c r="E502" s="6">
        <v>285.78958399999999</v>
      </c>
    </row>
    <row r="503" spans="1:5" x14ac:dyDescent="0.35">
      <c r="A503" s="4">
        <v>44678</v>
      </c>
      <c r="B503" s="6">
        <v>276.07760000000002</v>
      </c>
      <c r="C503" s="10">
        <f t="shared" si="7"/>
        <v>4.8108714510517014E-2</v>
      </c>
      <c r="D503" s="6">
        <v>284.20875999999998</v>
      </c>
      <c r="E503" s="6">
        <v>285.57179200000002</v>
      </c>
    </row>
    <row r="504" spans="1:5" x14ac:dyDescent="0.35">
      <c r="A504" s="4">
        <v>44679</v>
      </c>
      <c r="B504" s="6">
        <v>282.32600000000002</v>
      </c>
      <c r="C504" s="10">
        <f t="shared" si="7"/>
        <v>2.2632767019127975E-2</v>
      </c>
      <c r="D504" s="6">
        <v>283.02781499999998</v>
      </c>
      <c r="E504" s="6">
        <v>285.37254799999999</v>
      </c>
    </row>
    <row r="505" spans="1:5" x14ac:dyDescent="0.35">
      <c r="A505" s="4">
        <v>44680</v>
      </c>
      <c r="B505" s="6">
        <v>270.52140000000003</v>
      </c>
      <c r="C505" s="10">
        <f t="shared" si="7"/>
        <v>-4.1811947890027845E-2</v>
      </c>
      <c r="D505" s="6">
        <v>281.52713999999997</v>
      </c>
      <c r="E505" s="6">
        <v>284.94403399999999</v>
      </c>
    </row>
    <row r="506" spans="1:5" x14ac:dyDescent="0.35">
      <c r="A506" s="4">
        <v>44683</v>
      </c>
      <c r="B506" s="6">
        <v>277.29610000000002</v>
      </c>
      <c r="C506" s="10">
        <f t="shared" si="7"/>
        <v>2.5043120433355659E-2</v>
      </c>
      <c r="D506" s="6">
        <v>280.31110000000001</v>
      </c>
      <c r="E506" s="6">
        <v>284.82199200000002</v>
      </c>
    </row>
    <row r="507" spans="1:5" x14ac:dyDescent="0.35">
      <c r="A507" s="4">
        <v>44684</v>
      </c>
      <c r="B507" s="6">
        <v>274.6739</v>
      </c>
      <c r="C507" s="10">
        <f t="shared" si="7"/>
        <v>-9.4563176330284548E-3</v>
      </c>
      <c r="D507" s="6">
        <v>278.69344999999998</v>
      </c>
      <c r="E507" s="6">
        <v>284.70209399999999</v>
      </c>
    </row>
    <row r="508" spans="1:5" x14ac:dyDescent="0.35">
      <c r="A508" s="4">
        <v>44685</v>
      </c>
      <c r="B508" s="6">
        <v>282.6671</v>
      </c>
      <c r="C508" s="10">
        <f t="shared" si="7"/>
        <v>2.9100689945422475E-2</v>
      </c>
      <c r="D508" s="6">
        <v>277.6748</v>
      </c>
      <c r="E508" s="6">
        <v>284.74615399999999</v>
      </c>
    </row>
    <row r="509" spans="1:5" x14ac:dyDescent="0.35">
      <c r="A509" s="4">
        <v>44686</v>
      </c>
      <c r="B509" s="6">
        <v>270.35570000000001</v>
      </c>
      <c r="C509" s="10">
        <f t="shared" si="7"/>
        <v>-4.3554414362336424E-2</v>
      </c>
      <c r="D509" s="6">
        <v>276.59523000000002</v>
      </c>
      <c r="E509" s="6">
        <v>284.68922800000001</v>
      </c>
    </row>
    <row r="510" spans="1:5" x14ac:dyDescent="0.35">
      <c r="A510" s="4">
        <v>44687</v>
      </c>
      <c r="B510" s="6">
        <v>267.80180000000001</v>
      </c>
      <c r="C510" s="10">
        <f t="shared" si="7"/>
        <v>-9.4464440734928212E-3</v>
      </c>
      <c r="D510" s="6">
        <v>275.29682500000001</v>
      </c>
      <c r="E510" s="6">
        <v>284.30204600000002</v>
      </c>
    </row>
    <row r="511" spans="1:5" x14ac:dyDescent="0.35">
      <c r="A511" s="4">
        <v>44690</v>
      </c>
      <c r="B511" s="6">
        <v>257.90769999999998</v>
      </c>
      <c r="C511" s="10">
        <f t="shared" si="7"/>
        <v>-3.6945606788304053E-2</v>
      </c>
      <c r="D511" s="6">
        <v>273.71816999999999</v>
      </c>
      <c r="E511" s="6">
        <v>283.66395399999999</v>
      </c>
    </row>
    <row r="512" spans="1:5" x14ac:dyDescent="0.35">
      <c r="A512" s="4">
        <v>44691</v>
      </c>
      <c r="B512" s="6">
        <v>262.70359999999999</v>
      </c>
      <c r="C512" s="10">
        <f t="shared" si="7"/>
        <v>1.8595412234687192E-2</v>
      </c>
      <c r="D512" s="6">
        <v>272.95004</v>
      </c>
      <c r="E512" s="6">
        <v>283.09292599999998</v>
      </c>
    </row>
    <row r="513" spans="1:5" x14ac:dyDescent="0.35">
      <c r="A513" s="4">
        <v>44692</v>
      </c>
      <c r="B513" s="6">
        <v>253.97929999999999</v>
      </c>
      <c r="C513" s="10">
        <f t="shared" si="7"/>
        <v>-3.3209670518409284E-2</v>
      </c>
      <c r="D513" s="6">
        <v>271.90165999999999</v>
      </c>
      <c r="E513" s="6">
        <v>282.42227600000001</v>
      </c>
    </row>
    <row r="514" spans="1:5" x14ac:dyDescent="0.35">
      <c r="A514" s="4">
        <v>44693</v>
      </c>
      <c r="B514" s="6">
        <v>248.91050000000001</v>
      </c>
      <c r="C514" s="10">
        <f t="shared" ref="C514:C577" si="8">(B514/B513)-1</f>
        <v>-1.9957531972093712E-2</v>
      </c>
      <c r="D514" s="6">
        <v>270.32885499999998</v>
      </c>
      <c r="E514" s="6">
        <v>281.548092</v>
      </c>
    </row>
    <row r="515" spans="1:5" x14ac:dyDescent="0.35">
      <c r="A515" s="4">
        <v>44694</v>
      </c>
      <c r="B515" s="6">
        <v>254.535</v>
      </c>
      <c r="C515" s="10">
        <f t="shared" si="8"/>
        <v>2.2596475439967234E-2</v>
      </c>
      <c r="D515" s="6">
        <v>269.41694999999999</v>
      </c>
      <c r="E515" s="6">
        <v>280.86964399999999</v>
      </c>
    </row>
    <row r="516" spans="1:5" x14ac:dyDescent="0.35">
      <c r="A516" s="4">
        <v>44697</v>
      </c>
      <c r="B516" s="6">
        <v>254.90539999999999</v>
      </c>
      <c r="C516" s="10">
        <f t="shared" si="8"/>
        <v>1.4552026243934701E-3</v>
      </c>
      <c r="D516" s="6">
        <v>268.489935</v>
      </c>
      <c r="E516" s="6">
        <v>280.31674800000002</v>
      </c>
    </row>
    <row r="517" spans="1:5" x14ac:dyDescent="0.35">
      <c r="A517" s="4">
        <v>44698</v>
      </c>
      <c r="B517" s="6">
        <v>260.09120000000001</v>
      </c>
      <c r="C517" s="10">
        <f t="shared" si="8"/>
        <v>2.0344017819944327E-2</v>
      </c>
      <c r="D517" s="6">
        <v>267.58923499999997</v>
      </c>
      <c r="E517" s="6">
        <v>280.08104600000001</v>
      </c>
    </row>
    <row r="518" spans="1:5" x14ac:dyDescent="0.35">
      <c r="A518" s="4">
        <v>44699</v>
      </c>
      <c r="B518" s="6">
        <v>248.24940000000001</v>
      </c>
      <c r="C518" s="10">
        <f t="shared" si="8"/>
        <v>-4.5529414297754034E-2</v>
      </c>
      <c r="D518" s="6">
        <v>266.04478499999999</v>
      </c>
      <c r="E518" s="6">
        <v>279.66816399999999</v>
      </c>
    </row>
    <row r="519" spans="1:5" x14ac:dyDescent="0.35">
      <c r="A519" s="4">
        <v>44700</v>
      </c>
      <c r="B519" s="6">
        <v>247.33090000000001</v>
      </c>
      <c r="C519" s="10">
        <f t="shared" si="8"/>
        <v>-3.699908237441818E-3</v>
      </c>
      <c r="D519" s="6">
        <v>264.72491000000002</v>
      </c>
      <c r="E519" s="6">
        <v>278.99029200000001</v>
      </c>
    </row>
    <row r="520" spans="1:5" x14ac:dyDescent="0.35">
      <c r="A520" s="4">
        <v>44701</v>
      </c>
      <c r="B520" s="6">
        <v>246.76419999999999</v>
      </c>
      <c r="C520" s="10">
        <f t="shared" si="8"/>
        <v>-2.2912624342531496E-3</v>
      </c>
      <c r="D520" s="6">
        <v>263.70715000000001</v>
      </c>
      <c r="E520" s="6">
        <v>278.35782</v>
      </c>
    </row>
    <row r="521" spans="1:5" x14ac:dyDescent="0.35">
      <c r="A521" s="4">
        <v>44704</v>
      </c>
      <c r="B521" s="6">
        <v>254.6686</v>
      </c>
      <c r="C521" s="10">
        <f t="shared" si="8"/>
        <v>3.2032199160169972E-2</v>
      </c>
      <c r="D521" s="6">
        <v>262.75854500000003</v>
      </c>
      <c r="E521" s="6">
        <v>277.99105200000002</v>
      </c>
    </row>
    <row r="522" spans="1:5" x14ac:dyDescent="0.35">
      <c r="A522" s="4">
        <v>44705</v>
      </c>
      <c r="B522" s="6">
        <v>253.66220000000001</v>
      </c>
      <c r="C522" s="10">
        <f t="shared" si="8"/>
        <v>-3.9518024601383761E-3</v>
      </c>
      <c r="D522" s="6">
        <v>262.27138000000002</v>
      </c>
      <c r="E522" s="6">
        <v>277.67492399999998</v>
      </c>
    </row>
    <row r="523" spans="1:5" x14ac:dyDescent="0.35">
      <c r="A523" s="4">
        <v>44706</v>
      </c>
      <c r="B523" s="6">
        <v>256.49560000000002</v>
      </c>
      <c r="C523" s="10">
        <f t="shared" si="8"/>
        <v>1.1169973295193314E-2</v>
      </c>
      <c r="D523" s="6">
        <v>261.29228000000001</v>
      </c>
      <c r="E523" s="6">
        <v>277.20666799999998</v>
      </c>
    </row>
    <row r="524" spans="1:5" x14ac:dyDescent="0.35">
      <c r="A524" s="4">
        <v>44707</v>
      </c>
      <c r="B524" s="6">
        <v>259.79809999999998</v>
      </c>
      <c r="C524" s="10">
        <f t="shared" si="8"/>
        <v>1.2875464530385461E-2</v>
      </c>
      <c r="D524" s="6">
        <v>260.165885</v>
      </c>
      <c r="E524" s="6">
        <v>276.66331200000002</v>
      </c>
    </row>
    <row r="525" spans="1:5" x14ac:dyDescent="0.35">
      <c r="A525" s="4">
        <v>44708</v>
      </c>
      <c r="B525" s="6">
        <v>266.96960000000001</v>
      </c>
      <c r="C525" s="10">
        <f t="shared" si="8"/>
        <v>2.7604127974762083E-2</v>
      </c>
      <c r="D525" s="6">
        <v>259.98829499999999</v>
      </c>
      <c r="E525" s="6">
        <v>276.24720400000001</v>
      </c>
    </row>
    <row r="526" spans="1:5" x14ac:dyDescent="0.35">
      <c r="A526" s="4">
        <v>44712</v>
      </c>
      <c r="B526" s="6">
        <v>265.63099999999997</v>
      </c>
      <c r="C526" s="10">
        <f t="shared" si="8"/>
        <v>-5.0140540346168549E-3</v>
      </c>
      <c r="D526" s="6">
        <v>259.40503999999999</v>
      </c>
      <c r="E526" s="6">
        <v>275.70275199999998</v>
      </c>
    </row>
    <row r="527" spans="1:5" x14ac:dyDescent="0.35">
      <c r="A527" s="4">
        <v>44713</v>
      </c>
      <c r="B527" s="6">
        <v>266.16840000000002</v>
      </c>
      <c r="C527" s="10">
        <f t="shared" si="8"/>
        <v>2.0231072427541186E-3</v>
      </c>
      <c r="D527" s="6">
        <v>258.97976499999999</v>
      </c>
      <c r="E527" s="6">
        <v>275.19380799999999</v>
      </c>
    </row>
    <row r="528" spans="1:5" x14ac:dyDescent="0.35">
      <c r="A528" s="4">
        <v>44714</v>
      </c>
      <c r="B528" s="6">
        <v>268.27890000000002</v>
      </c>
      <c r="C528" s="10">
        <f t="shared" si="8"/>
        <v>7.9291906928096179E-3</v>
      </c>
      <c r="D528" s="6">
        <v>258.260355</v>
      </c>
      <c r="E528" s="6">
        <v>274.63154400000002</v>
      </c>
    </row>
    <row r="529" spans="1:5" x14ac:dyDescent="0.35">
      <c r="A529" s="4">
        <v>44715</v>
      </c>
      <c r="B529" s="6">
        <v>263.82350000000002</v>
      </c>
      <c r="C529" s="10">
        <f t="shared" si="8"/>
        <v>-1.6607344073648722E-2</v>
      </c>
      <c r="D529" s="6">
        <v>257.93374499999999</v>
      </c>
      <c r="E529" s="6">
        <v>274.06926800000002</v>
      </c>
    </row>
    <row r="530" spans="1:5" x14ac:dyDescent="0.35">
      <c r="A530" s="4">
        <v>44718</v>
      </c>
      <c r="B530" s="6">
        <v>262.58269999999999</v>
      </c>
      <c r="C530" s="10">
        <f t="shared" si="8"/>
        <v>-4.7031443370284531E-3</v>
      </c>
      <c r="D530" s="6">
        <v>257.67279000000002</v>
      </c>
      <c r="E530" s="6">
        <v>273.39229999999998</v>
      </c>
    </row>
    <row r="531" spans="1:5" x14ac:dyDescent="0.35">
      <c r="A531" s="4">
        <v>44719</v>
      </c>
      <c r="B531" s="6">
        <v>266.2466</v>
      </c>
      <c r="C531" s="10">
        <f t="shared" si="8"/>
        <v>1.3953318325997888E-2</v>
      </c>
      <c r="D531" s="6">
        <v>258.08973500000002</v>
      </c>
      <c r="E531" s="6">
        <v>272.79680000000002</v>
      </c>
    </row>
    <row r="532" spans="1:5" x14ac:dyDescent="0.35">
      <c r="A532" s="4">
        <v>44720</v>
      </c>
      <c r="B532" s="6">
        <v>264.20460000000003</v>
      </c>
      <c r="C532" s="10">
        <f t="shared" si="8"/>
        <v>-7.6695815082707952E-3</v>
      </c>
      <c r="D532" s="6">
        <v>258.16478499999999</v>
      </c>
      <c r="E532" s="6">
        <v>272.02359999999999</v>
      </c>
    </row>
    <row r="533" spans="1:5" x14ac:dyDescent="0.35">
      <c r="A533" s="4">
        <v>44721</v>
      </c>
      <c r="B533" s="6">
        <v>258.71359999999999</v>
      </c>
      <c r="C533" s="10">
        <f t="shared" si="8"/>
        <v>-2.0783135494234606E-2</v>
      </c>
      <c r="D533" s="6">
        <v>258.4015</v>
      </c>
      <c r="E533" s="6">
        <v>271.04875600000003</v>
      </c>
    </row>
    <row r="534" spans="1:5" x14ac:dyDescent="0.35">
      <c r="A534" s="4">
        <v>44722</v>
      </c>
      <c r="B534" s="6">
        <v>247.18430000000001</v>
      </c>
      <c r="C534" s="10">
        <f t="shared" si="8"/>
        <v>-4.4563950252325291E-2</v>
      </c>
      <c r="D534" s="6">
        <v>258.31518999999997</v>
      </c>
      <c r="E534" s="6">
        <v>269.87354399999998</v>
      </c>
    </row>
    <row r="535" spans="1:5" x14ac:dyDescent="0.35">
      <c r="A535" s="4">
        <v>44725</v>
      </c>
      <c r="B535" s="6">
        <v>236.70060000000001</v>
      </c>
      <c r="C535" s="10">
        <f t="shared" si="8"/>
        <v>-4.24124833171039E-2</v>
      </c>
      <c r="D535" s="6">
        <v>257.42347000000001</v>
      </c>
      <c r="E535" s="6">
        <v>268.596858</v>
      </c>
    </row>
    <row r="536" spans="1:5" x14ac:dyDescent="0.35">
      <c r="A536" s="4">
        <v>44726</v>
      </c>
      <c r="B536" s="6">
        <v>238.8794</v>
      </c>
      <c r="C536" s="10">
        <f t="shared" si="8"/>
        <v>9.2048773851860499E-3</v>
      </c>
      <c r="D536" s="6">
        <v>256.62216999999998</v>
      </c>
      <c r="E536" s="6">
        <v>267.342108</v>
      </c>
    </row>
    <row r="537" spans="1:5" x14ac:dyDescent="0.35">
      <c r="A537" s="4">
        <v>44727</v>
      </c>
      <c r="B537" s="6">
        <v>245.98259999999999</v>
      </c>
      <c r="C537" s="10">
        <f t="shared" si="8"/>
        <v>2.9735506703382431E-2</v>
      </c>
      <c r="D537" s="6">
        <v>255.91674</v>
      </c>
      <c r="E537" s="6">
        <v>266.12122199999999</v>
      </c>
    </row>
    <row r="538" spans="1:5" x14ac:dyDescent="0.35">
      <c r="A538" s="4">
        <v>44728</v>
      </c>
      <c r="B538" s="6">
        <v>239.3484</v>
      </c>
      <c r="C538" s="10">
        <f t="shared" si="8"/>
        <v>-2.6970200331242866E-2</v>
      </c>
      <c r="D538" s="6">
        <v>255.47169</v>
      </c>
      <c r="E538" s="6">
        <v>264.84738800000002</v>
      </c>
    </row>
    <row r="539" spans="1:5" x14ac:dyDescent="0.35">
      <c r="A539" s="4">
        <v>44729</v>
      </c>
      <c r="B539" s="6">
        <v>241.96690000000001</v>
      </c>
      <c r="C539" s="10">
        <f t="shared" si="8"/>
        <v>1.0940119089996037E-2</v>
      </c>
      <c r="D539" s="6">
        <v>255.20348999999999</v>
      </c>
      <c r="E539" s="6">
        <v>263.84778399999999</v>
      </c>
    </row>
    <row r="540" spans="1:5" x14ac:dyDescent="0.35">
      <c r="A540" s="4">
        <v>44733</v>
      </c>
      <c r="B540" s="6">
        <v>247.91720000000001</v>
      </c>
      <c r="C540" s="10">
        <f t="shared" si="8"/>
        <v>2.4591380060661194E-2</v>
      </c>
      <c r="D540" s="6">
        <v>255.26114000000001</v>
      </c>
      <c r="E540" s="6">
        <v>262.93072999999998</v>
      </c>
    </row>
    <row r="541" spans="1:5" x14ac:dyDescent="0.35">
      <c r="A541" s="4">
        <v>44734</v>
      </c>
      <c r="B541" s="6">
        <v>247.3211</v>
      </c>
      <c r="C541" s="10">
        <f t="shared" si="8"/>
        <v>-2.404431802230822E-3</v>
      </c>
      <c r="D541" s="6">
        <v>254.893765</v>
      </c>
      <c r="E541" s="6">
        <v>262.087536</v>
      </c>
    </row>
    <row r="542" spans="1:5" x14ac:dyDescent="0.35">
      <c r="A542" s="4">
        <v>44735</v>
      </c>
      <c r="B542" s="6">
        <v>252.9196</v>
      </c>
      <c r="C542" s="10">
        <f t="shared" si="8"/>
        <v>2.2636564369154177E-2</v>
      </c>
      <c r="D542" s="6">
        <v>254.85663500000001</v>
      </c>
      <c r="E542" s="6">
        <v>261.58460400000001</v>
      </c>
    </row>
    <row r="543" spans="1:5" x14ac:dyDescent="0.35">
      <c r="A543" s="4">
        <v>44736</v>
      </c>
      <c r="B543" s="6">
        <v>261.55680000000001</v>
      </c>
      <c r="C543" s="10">
        <f t="shared" si="8"/>
        <v>3.4149982840396831E-2</v>
      </c>
      <c r="D543" s="6">
        <v>255.10969499999999</v>
      </c>
      <c r="E543" s="6">
        <v>261.316802</v>
      </c>
    </row>
    <row r="544" spans="1:5" x14ac:dyDescent="0.35">
      <c r="A544" s="4">
        <v>44739</v>
      </c>
      <c r="B544" s="6">
        <v>258.81119999999999</v>
      </c>
      <c r="C544" s="10">
        <f t="shared" si="8"/>
        <v>-1.049714631774068E-2</v>
      </c>
      <c r="D544" s="6">
        <v>255.06035</v>
      </c>
      <c r="E544" s="6">
        <v>260.885694</v>
      </c>
    </row>
    <row r="545" spans="1:5" x14ac:dyDescent="0.35">
      <c r="A545" s="4">
        <v>44740</v>
      </c>
      <c r="B545" s="6">
        <v>250.5943</v>
      </c>
      <c r="C545" s="10">
        <f t="shared" si="8"/>
        <v>-3.1748626025457916E-2</v>
      </c>
      <c r="D545" s="6">
        <v>254.24158499999999</v>
      </c>
      <c r="E545" s="6">
        <v>260.44211799999999</v>
      </c>
    </row>
    <row r="546" spans="1:5" x14ac:dyDescent="0.35">
      <c r="A546" s="4">
        <v>44741</v>
      </c>
      <c r="B546" s="6">
        <v>254.28749999999999</v>
      </c>
      <c r="C546" s="10">
        <f t="shared" si="8"/>
        <v>1.4737765384128743E-2</v>
      </c>
      <c r="D546" s="6">
        <v>253.67440999999999</v>
      </c>
      <c r="E546" s="6">
        <v>260.05895400000003</v>
      </c>
    </row>
    <row r="547" spans="1:5" x14ac:dyDescent="0.35">
      <c r="A547" s="4">
        <v>44742</v>
      </c>
      <c r="B547" s="6">
        <v>250.93620000000001</v>
      </c>
      <c r="C547" s="10">
        <f t="shared" si="8"/>
        <v>-1.3179177112520146E-2</v>
      </c>
      <c r="D547" s="6">
        <v>252.9128</v>
      </c>
      <c r="E547" s="6">
        <v>259.51557400000002</v>
      </c>
    </row>
    <row r="548" spans="1:5" x14ac:dyDescent="0.35">
      <c r="A548" s="4">
        <v>44743</v>
      </c>
      <c r="B548" s="6">
        <v>253.62309999999999</v>
      </c>
      <c r="C548" s="10">
        <f t="shared" si="8"/>
        <v>1.0707502544471392E-2</v>
      </c>
      <c r="D548" s="6">
        <v>252.18001000000001</v>
      </c>
      <c r="E548" s="6">
        <v>259.005268</v>
      </c>
    </row>
    <row r="549" spans="1:5" x14ac:dyDescent="0.35">
      <c r="A549" s="4">
        <v>44747</v>
      </c>
      <c r="B549" s="6">
        <v>256.81810000000002</v>
      </c>
      <c r="C549" s="10">
        <f t="shared" si="8"/>
        <v>1.2597432962533794E-2</v>
      </c>
      <c r="D549" s="6">
        <v>251.82973999999999</v>
      </c>
      <c r="E549" s="6">
        <v>258.66706199999999</v>
      </c>
    </row>
    <row r="550" spans="1:5" x14ac:dyDescent="0.35">
      <c r="A550" s="4">
        <v>44748</v>
      </c>
      <c r="B550" s="6">
        <v>260.101</v>
      </c>
      <c r="C550" s="10">
        <f t="shared" si="8"/>
        <v>1.2782977523780437E-2</v>
      </c>
      <c r="D550" s="6">
        <v>251.70565500000001</v>
      </c>
      <c r="E550" s="6">
        <v>258.52669400000002</v>
      </c>
    </row>
    <row r="551" spans="1:5" x14ac:dyDescent="0.35">
      <c r="A551" s="4">
        <v>44749</v>
      </c>
      <c r="B551" s="6">
        <v>262.2407</v>
      </c>
      <c r="C551" s="10">
        <f t="shared" si="8"/>
        <v>8.226419736948376E-3</v>
      </c>
      <c r="D551" s="6">
        <v>251.50536</v>
      </c>
      <c r="E551" s="6">
        <v>258.29869400000001</v>
      </c>
    </row>
    <row r="552" spans="1:5" x14ac:dyDescent="0.35">
      <c r="A552" s="4">
        <v>44750</v>
      </c>
      <c r="B552" s="6">
        <v>261.51769999999999</v>
      </c>
      <c r="C552" s="10">
        <f t="shared" si="8"/>
        <v>-2.7570091141460029E-3</v>
      </c>
      <c r="D552" s="6">
        <v>251.371015</v>
      </c>
      <c r="E552" s="6">
        <v>258.26093800000001</v>
      </c>
    </row>
    <row r="553" spans="1:5" x14ac:dyDescent="0.35">
      <c r="A553" s="4">
        <v>44753</v>
      </c>
      <c r="B553" s="6">
        <v>258.44</v>
      </c>
      <c r="C553" s="10">
        <f t="shared" si="8"/>
        <v>-1.1768610690595649E-2</v>
      </c>
      <c r="D553" s="6">
        <v>251.35733500000001</v>
      </c>
      <c r="E553" s="6">
        <v>257.908186</v>
      </c>
    </row>
    <row r="554" spans="1:5" x14ac:dyDescent="0.35">
      <c r="A554" s="4">
        <v>44754</v>
      </c>
      <c r="B554" s="6">
        <v>247.84870000000001</v>
      </c>
      <c r="C554" s="10">
        <f t="shared" si="8"/>
        <v>-4.0981659185884478E-2</v>
      </c>
      <c r="D554" s="6">
        <v>251.39055500000001</v>
      </c>
      <c r="E554" s="6">
        <v>257.21863999999999</v>
      </c>
    </row>
    <row r="555" spans="1:5" x14ac:dyDescent="0.35">
      <c r="A555" s="4">
        <v>44755</v>
      </c>
      <c r="B555" s="6">
        <v>246.9205</v>
      </c>
      <c r="C555" s="10">
        <f t="shared" si="8"/>
        <v>-3.7450267037915097E-3</v>
      </c>
      <c r="D555" s="6">
        <v>251.90154999999999</v>
      </c>
      <c r="E555" s="6">
        <v>256.746622</v>
      </c>
    </row>
    <row r="556" spans="1:5" x14ac:dyDescent="0.35">
      <c r="A556" s="4">
        <v>44756</v>
      </c>
      <c r="B556" s="6">
        <v>248.24940000000001</v>
      </c>
      <c r="C556" s="10">
        <f t="shared" si="8"/>
        <v>5.3818941724157465E-3</v>
      </c>
      <c r="D556" s="6">
        <v>252.37004999999999</v>
      </c>
      <c r="E556" s="6">
        <v>256.16568799999999</v>
      </c>
    </row>
    <row r="557" spans="1:5" x14ac:dyDescent="0.35">
      <c r="A557" s="4">
        <v>44757</v>
      </c>
      <c r="B557" s="6">
        <v>250.8288</v>
      </c>
      <c r="C557" s="10">
        <f t="shared" si="8"/>
        <v>1.0390357438930353E-2</v>
      </c>
      <c r="D557" s="6">
        <v>252.61236</v>
      </c>
      <c r="E557" s="6">
        <v>255.68878599999999</v>
      </c>
    </row>
    <row r="558" spans="1:5" x14ac:dyDescent="0.35">
      <c r="A558" s="4">
        <v>44760</v>
      </c>
      <c r="B558" s="6">
        <v>248.41540000000001</v>
      </c>
      <c r="C558" s="10">
        <f t="shared" si="8"/>
        <v>-9.6217021330883279E-3</v>
      </c>
      <c r="D558" s="6">
        <v>253.06571</v>
      </c>
      <c r="E558" s="6">
        <v>255.00375199999999</v>
      </c>
    </row>
    <row r="559" spans="1:5" x14ac:dyDescent="0.35">
      <c r="A559" s="4">
        <v>44761</v>
      </c>
      <c r="B559" s="6">
        <v>253.57429999999999</v>
      </c>
      <c r="C559" s="10">
        <f t="shared" si="8"/>
        <v>2.0767231017078558E-2</v>
      </c>
      <c r="D559" s="6">
        <v>253.64608000000001</v>
      </c>
      <c r="E559" s="6">
        <v>254.66812400000001</v>
      </c>
    </row>
    <row r="560" spans="1:5" x14ac:dyDescent="0.35">
      <c r="A560" s="4">
        <v>44762</v>
      </c>
      <c r="B560" s="6">
        <v>256.25130000000001</v>
      </c>
      <c r="C560" s="10">
        <f t="shared" si="8"/>
        <v>1.0557063550998835E-2</v>
      </c>
      <c r="D560" s="6">
        <v>254.06278499999999</v>
      </c>
      <c r="E560" s="6">
        <v>254.43711400000001</v>
      </c>
    </row>
    <row r="561" spans="1:5" x14ac:dyDescent="0.35">
      <c r="A561" s="4">
        <v>44763</v>
      </c>
      <c r="B561" s="6">
        <v>258.76249999999999</v>
      </c>
      <c r="C561" s="10">
        <f t="shared" si="8"/>
        <v>9.7997551622175383E-3</v>
      </c>
      <c r="D561" s="6">
        <v>254.63485499999999</v>
      </c>
      <c r="E561" s="6">
        <v>254.45420999999999</v>
      </c>
    </row>
    <row r="562" spans="1:5" x14ac:dyDescent="0.35">
      <c r="A562" s="4">
        <v>44764</v>
      </c>
      <c r="B562" s="6">
        <v>254.3852</v>
      </c>
      <c r="C562" s="10">
        <f t="shared" si="8"/>
        <v>-1.6916284237476376E-2</v>
      </c>
      <c r="D562" s="6">
        <v>254.708135</v>
      </c>
      <c r="E562" s="6">
        <v>254.28784200000001</v>
      </c>
    </row>
    <row r="563" spans="1:5" x14ac:dyDescent="0.35">
      <c r="A563" s="4">
        <v>44767</v>
      </c>
      <c r="B563" s="6">
        <v>252.8903</v>
      </c>
      <c r="C563" s="10">
        <f t="shared" si="8"/>
        <v>-5.8765211183670063E-3</v>
      </c>
      <c r="D563" s="6">
        <v>254.27481</v>
      </c>
      <c r="E563" s="6">
        <v>254.26606200000001</v>
      </c>
    </row>
    <row r="564" spans="1:5" x14ac:dyDescent="0.35">
      <c r="A564" s="4">
        <v>44768</v>
      </c>
      <c r="B564" s="6">
        <v>246.11940000000001</v>
      </c>
      <c r="C564" s="10">
        <f t="shared" si="8"/>
        <v>-2.6774059740527711E-2</v>
      </c>
      <c r="D564" s="6">
        <v>253.64022</v>
      </c>
      <c r="E564" s="6">
        <v>254.21024</v>
      </c>
    </row>
    <row r="565" spans="1:5" x14ac:dyDescent="0.35">
      <c r="A565" s="4">
        <v>44769</v>
      </c>
      <c r="B565" s="6">
        <v>262.5729</v>
      </c>
      <c r="C565" s="10">
        <f t="shared" si="8"/>
        <v>6.6851698809602178E-2</v>
      </c>
      <c r="D565" s="6">
        <v>254.23915</v>
      </c>
      <c r="E565" s="6">
        <v>254.37099799999999</v>
      </c>
    </row>
    <row r="566" spans="1:5" x14ac:dyDescent="0.35">
      <c r="A566" s="4">
        <v>44770</v>
      </c>
      <c r="B566" s="6">
        <v>270.06689999999998</v>
      </c>
      <c r="C566" s="10">
        <f t="shared" si="8"/>
        <v>2.8540645283652522E-2</v>
      </c>
      <c r="D566" s="6">
        <v>255.02812</v>
      </c>
      <c r="E566" s="6">
        <v>254.674228</v>
      </c>
    </row>
    <row r="567" spans="1:5" x14ac:dyDescent="0.35">
      <c r="A567" s="4">
        <v>44771</v>
      </c>
      <c r="B567" s="6">
        <v>274.29750000000001</v>
      </c>
      <c r="C567" s="10">
        <f t="shared" si="8"/>
        <v>1.5665007448154578E-2</v>
      </c>
      <c r="D567" s="6">
        <v>256.19618500000001</v>
      </c>
      <c r="E567" s="6">
        <v>254.95835400000001</v>
      </c>
    </row>
    <row r="568" spans="1:5" x14ac:dyDescent="0.35">
      <c r="A568" s="4">
        <v>44774</v>
      </c>
      <c r="B568" s="6">
        <v>271.6302</v>
      </c>
      <c r="C568" s="10">
        <f t="shared" si="8"/>
        <v>-9.7241134170016341E-3</v>
      </c>
      <c r="D568" s="6">
        <v>257.09654</v>
      </c>
      <c r="E568" s="6">
        <v>255.42597000000001</v>
      </c>
    </row>
    <row r="569" spans="1:5" x14ac:dyDescent="0.35">
      <c r="A569" s="4">
        <v>44775</v>
      </c>
      <c r="B569" s="6">
        <v>268.51339999999999</v>
      </c>
      <c r="C569" s="10">
        <f t="shared" si="8"/>
        <v>-1.1474423683375479E-2</v>
      </c>
      <c r="D569" s="6">
        <v>257.68130500000001</v>
      </c>
      <c r="E569" s="6">
        <v>255.84961999999999</v>
      </c>
    </row>
    <row r="570" spans="1:5" x14ac:dyDescent="0.35">
      <c r="A570" s="4">
        <v>44776</v>
      </c>
      <c r="B570" s="6">
        <v>275.98790000000002</v>
      </c>
      <c r="C570" s="10">
        <f t="shared" si="8"/>
        <v>2.7836599588698441E-2</v>
      </c>
      <c r="D570" s="6">
        <v>258.47564999999997</v>
      </c>
      <c r="E570" s="6">
        <v>256.43409400000002</v>
      </c>
    </row>
    <row r="571" spans="1:5" x14ac:dyDescent="0.35">
      <c r="A571" s="4">
        <v>44777</v>
      </c>
      <c r="B571" s="6">
        <v>277.14080000000001</v>
      </c>
      <c r="C571" s="10">
        <f t="shared" si="8"/>
        <v>4.1773570507981361E-3</v>
      </c>
      <c r="D571" s="6">
        <v>259.22065500000002</v>
      </c>
      <c r="E571" s="6">
        <v>256.88353799999999</v>
      </c>
    </row>
    <row r="572" spans="1:5" x14ac:dyDescent="0.35">
      <c r="A572" s="4">
        <v>44778</v>
      </c>
      <c r="B572" s="6">
        <v>276.4178</v>
      </c>
      <c r="C572" s="10">
        <f t="shared" si="8"/>
        <v>-2.608782250754893E-3</v>
      </c>
      <c r="D572" s="6">
        <v>259.96566000000001</v>
      </c>
      <c r="E572" s="6">
        <v>257.33864999999997</v>
      </c>
    </row>
    <row r="573" spans="1:5" x14ac:dyDescent="0.35">
      <c r="A573" s="4">
        <v>44781</v>
      </c>
      <c r="B573" s="6">
        <v>273.88709999999998</v>
      </c>
      <c r="C573" s="10">
        <f t="shared" si="8"/>
        <v>-9.1553438309690538E-3</v>
      </c>
      <c r="D573" s="6">
        <v>260.73801500000002</v>
      </c>
      <c r="E573" s="6">
        <v>257.68648000000002</v>
      </c>
    </row>
    <row r="574" spans="1:5" x14ac:dyDescent="0.35">
      <c r="A574" s="4">
        <v>44782</v>
      </c>
      <c r="B574" s="6">
        <v>275.82170000000002</v>
      </c>
      <c r="C574" s="10">
        <f t="shared" si="8"/>
        <v>7.0634944106533482E-3</v>
      </c>
      <c r="D574" s="6">
        <v>262.13666499999999</v>
      </c>
      <c r="E574" s="6">
        <v>258.00695200000001</v>
      </c>
    </row>
    <row r="575" spans="1:5" x14ac:dyDescent="0.35">
      <c r="A575" s="4">
        <v>44783</v>
      </c>
      <c r="B575" s="6">
        <v>282.52429999999998</v>
      </c>
      <c r="C575" s="10">
        <f t="shared" si="8"/>
        <v>2.4300481071648727E-2</v>
      </c>
      <c r="D575" s="6">
        <v>263.916855</v>
      </c>
      <c r="E575" s="6">
        <v>258.31804599999998</v>
      </c>
    </row>
    <row r="576" spans="1:5" x14ac:dyDescent="0.35">
      <c r="A576" s="4">
        <v>44784</v>
      </c>
      <c r="B576" s="6">
        <v>280.43340000000001</v>
      </c>
      <c r="C576" s="10">
        <f t="shared" si="8"/>
        <v>-7.4007793311937631E-3</v>
      </c>
      <c r="D576" s="6">
        <v>265.52605499999999</v>
      </c>
      <c r="E576" s="6">
        <v>258.61409400000002</v>
      </c>
    </row>
    <row r="577" spans="1:5" x14ac:dyDescent="0.35">
      <c r="A577" s="4">
        <v>44785</v>
      </c>
      <c r="B577" s="6">
        <v>285.21120000000002</v>
      </c>
      <c r="C577" s="10">
        <f t="shared" si="8"/>
        <v>1.7037200276429409E-2</v>
      </c>
      <c r="D577" s="6">
        <v>267.24517500000002</v>
      </c>
      <c r="E577" s="6">
        <v>258.99495000000002</v>
      </c>
    </row>
    <row r="578" spans="1:5" x14ac:dyDescent="0.35">
      <c r="A578" s="4">
        <v>44788</v>
      </c>
      <c r="B578" s="6">
        <v>286.73540000000003</v>
      </c>
      <c r="C578" s="10">
        <f t="shared" ref="C578:C641" si="9">(B578/B577)-1</f>
        <v>5.3441099087272459E-3</v>
      </c>
      <c r="D578" s="6">
        <v>269.16117500000001</v>
      </c>
      <c r="E578" s="6">
        <v>259.36408</v>
      </c>
    </row>
    <row r="579" spans="1:5" x14ac:dyDescent="0.35">
      <c r="A579" s="4">
        <v>44789</v>
      </c>
      <c r="B579" s="6">
        <v>285.99290000000002</v>
      </c>
      <c r="C579" s="10">
        <f t="shared" si="9"/>
        <v>-2.5894954023814032E-3</v>
      </c>
      <c r="D579" s="6">
        <v>270.782105</v>
      </c>
      <c r="E579" s="6">
        <v>259.80746799999997</v>
      </c>
    </row>
    <row r="580" spans="1:5" x14ac:dyDescent="0.35">
      <c r="A580" s="4">
        <v>44790</v>
      </c>
      <c r="B580" s="6">
        <v>285.2389</v>
      </c>
      <c r="C580" s="10">
        <f t="shared" si="9"/>
        <v>-2.6364290861766726E-3</v>
      </c>
      <c r="D580" s="6">
        <v>272.23148500000002</v>
      </c>
      <c r="E580" s="6">
        <v>260.26059199999997</v>
      </c>
    </row>
    <row r="581" spans="1:5" x14ac:dyDescent="0.35">
      <c r="A581" s="4">
        <v>44791</v>
      </c>
      <c r="B581" s="6">
        <v>284.113</v>
      </c>
      <c r="C581" s="10">
        <f t="shared" si="9"/>
        <v>-3.9472175779671215E-3</v>
      </c>
      <c r="D581" s="6">
        <v>273.49901</v>
      </c>
      <c r="E581" s="6">
        <v>260.61792000000003</v>
      </c>
    </row>
    <row r="582" spans="1:5" x14ac:dyDescent="0.35">
      <c r="A582" s="4">
        <v>44792</v>
      </c>
      <c r="B582" s="6">
        <v>280.17680000000001</v>
      </c>
      <c r="C582" s="10">
        <f t="shared" si="9"/>
        <v>-1.3854346686001606E-2</v>
      </c>
      <c r="D582" s="6">
        <v>274.78859</v>
      </c>
      <c r="E582" s="6">
        <v>260.937364</v>
      </c>
    </row>
    <row r="583" spans="1:5" x14ac:dyDescent="0.35">
      <c r="A583" s="4">
        <v>44795</v>
      </c>
      <c r="B583" s="6">
        <v>271.9522</v>
      </c>
      <c r="C583" s="10">
        <f t="shared" si="9"/>
        <v>-2.9355035820239239E-2</v>
      </c>
      <c r="D583" s="6">
        <v>275.74168500000002</v>
      </c>
      <c r="E583" s="6">
        <v>261.202136</v>
      </c>
    </row>
    <row r="584" spans="1:5" x14ac:dyDescent="0.35">
      <c r="A584" s="4">
        <v>44796</v>
      </c>
      <c r="B584" s="6">
        <v>270.66950000000003</v>
      </c>
      <c r="C584" s="10">
        <f t="shared" si="9"/>
        <v>-4.7166377032433759E-3</v>
      </c>
      <c r="D584" s="6">
        <v>276.96919000000003</v>
      </c>
      <c r="E584" s="6">
        <v>261.67183999999997</v>
      </c>
    </row>
    <row r="585" spans="1:5" x14ac:dyDescent="0.35">
      <c r="A585" s="4">
        <v>44797</v>
      </c>
      <c r="B585" s="6">
        <v>270.03309999999999</v>
      </c>
      <c r="C585" s="10">
        <f t="shared" si="9"/>
        <v>-2.3512069147060277E-3</v>
      </c>
      <c r="D585" s="6">
        <v>277.34219999999999</v>
      </c>
      <c r="E585" s="6">
        <v>262.33848999999998</v>
      </c>
    </row>
    <row r="586" spans="1:5" x14ac:dyDescent="0.35">
      <c r="A586" s="4">
        <v>44798</v>
      </c>
      <c r="B586" s="6">
        <v>273.0292</v>
      </c>
      <c r="C586" s="10">
        <f t="shared" si="9"/>
        <v>1.1095306464281585E-2</v>
      </c>
      <c r="D586" s="6">
        <v>277.49031500000001</v>
      </c>
      <c r="E586" s="6">
        <v>263.02148599999998</v>
      </c>
    </row>
    <row r="587" spans="1:5" x14ac:dyDescent="0.35">
      <c r="A587" s="4">
        <v>44799</v>
      </c>
      <c r="B587" s="6">
        <v>262.49380000000002</v>
      </c>
      <c r="C587" s="10">
        <f t="shared" si="9"/>
        <v>-3.8587081528276057E-2</v>
      </c>
      <c r="D587" s="6">
        <v>276.90012999999999</v>
      </c>
      <c r="E587" s="6">
        <v>263.35171000000003</v>
      </c>
    </row>
    <row r="588" spans="1:5" x14ac:dyDescent="0.35">
      <c r="A588" s="4">
        <v>44802</v>
      </c>
      <c r="B588" s="6">
        <v>259.69349999999997</v>
      </c>
      <c r="C588" s="10">
        <f t="shared" si="9"/>
        <v>-1.066806149326216E-2</v>
      </c>
      <c r="D588" s="6">
        <v>276.30329499999999</v>
      </c>
      <c r="E588" s="6">
        <v>263.75861200000003</v>
      </c>
    </row>
    <row r="589" spans="1:5" x14ac:dyDescent="0.35">
      <c r="A589" s="4">
        <v>44803</v>
      </c>
      <c r="B589" s="6">
        <v>257.48070000000001</v>
      </c>
      <c r="C589" s="10">
        <f t="shared" si="9"/>
        <v>-8.520813959532858E-3</v>
      </c>
      <c r="D589" s="6">
        <v>275.75166000000002</v>
      </c>
      <c r="E589" s="6">
        <v>264.06888800000002</v>
      </c>
    </row>
    <row r="590" spans="1:5" x14ac:dyDescent="0.35">
      <c r="A590" s="4">
        <v>44804</v>
      </c>
      <c r="B590" s="6">
        <v>256.012</v>
      </c>
      <c r="C590" s="10">
        <f t="shared" si="9"/>
        <v>-5.7041168522534713E-3</v>
      </c>
      <c r="D590" s="6">
        <v>274.75286499999999</v>
      </c>
      <c r="E590" s="6">
        <v>264.23078400000003</v>
      </c>
    </row>
    <row r="591" spans="1:5" x14ac:dyDescent="0.35">
      <c r="A591" s="4">
        <v>44805</v>
      </c>
      <c r="B591" s="6">
        <v>254.96430000000001</v>
      </c>
      <c r="C591" s="10">
        <f t="shared" si="9"/>
        <v>-4.0923862943924583E-3</v>
      </c>
      <c r="D591" s="6">
        <v>273.64404000000002</v>
      </c>
      <c r="E591" s="6">
        <v>264.38364799999999</v>
      </c>
    </row>
    <row r="592" spans="1:5" x14ac:dyDescent="0.35">
      <c r="A592" s="4">
        <v>44806</v>
      </c>
      <c r="B592" s="6">
        <v>250.7149</v>
      </c>
      <c r="C592" s="10">
        <f t="shared" si="9"/>
        <v>-1.6666647056078121E-2</v>
      </c>
      <c r="D592" s="6">
        <v>272.35889500000002</v>
      </c>
      <c r="E592" s="6">
        <v>264.33955400000002</v>
      </c>
    </row>
    <row r="593" spans="1:5" x14ac:dyDescent="0.35">
      <c r="A593" s="4">
        <v>44810</v>
      </c>
      <c r="B593" s="6">
        <v>247.96360000000001</v>
      </c>
      <c r="C593" s="10">
        <f t="shared" si="9"/>
        <v>-1.0973819266425711E-2</v>
      </c>
      <c r="D593" s="6">
        <v>271.06272000000001</v>
      </c>
      <c r="E593" s="6">
        <v>264.06769000000003</v>
      </c>
    </row>
    <row r="594" spans="1:5" x14ac:dyDescent="0.35">
      <c r="A594" s="4">
        <v>44811</v>
      </c>
      <c r="B594" s="6">
        <v>252.70259999999999</v>
      </c>
      <c r="C594" s="10">
        <f t="shared" si="9"/>
        <v>1.9111676068584105E-2</v>
      </c>
      <c r="D594" s="6">
        <v>269.90676500000001</v>
      </c>
      <c r="E594" s="6">
        <v>263.94551799999999</v>
      </c>
    </row>
    <row r="595" spans="1:5" x14ac:dyDescent="0.35">
      <c r="A595" s="4">
        <v>44812</v>
      </c>
      <c r="B595" s="6">
        <v>253.12360000000001</v>
      </c>
      <c r="C595" s="10">
        <f t="shared" si="9"/>
        <v>1.6659899818998181E-3</v>
      </c>
      <c r="D595" s="6">
        <v>268.43673000000001</v>
      </c>
      <c r="E595" s="6">
        <v>263.996104</v>
      </c>
    </row>
    <row r="596" spans="1:5" x14ac:dyDescent="0.35">
      <c r="A596" s="4">
        <v>44813</v>
      </c>
      <c r="B596" s="6">
        <v>258.93959999999998</v>
      </c>
      <c r="C596" s="10">
        <f t="shared" si="9"/>
        <v>2.2976917205665526E-2</v>
      </c>
      <c r="D596" s="6">
        <v>267.36203999999998</v>
      </c>
      <c r="E596" s="6">
        <v>264.08914600000003</v>
      </c>
    </row>
    <row r="597" spans="1:5" x14ac:dyDescent="0.35">
      <c r="A597" s="4">
        <v>44816</v>
      </c>
      <c r="B597" s="6">
        <v>261.08390000000003</v>
      </c>
      <c r="C597" s="10">
        <f t="shared" si="9"/>
        <v>8.2810817657865687E-3</v>
      </c>
      <c r="D597" s="6">
        <v>266.15567499999997</v>
      </c>
      <c r="E597" s="6">
        <v>264.2921</v>
      </c>
    </row>
    <row r="598" spans="1:5" x14ac:dyDescent="0.35">
      <c r="A598" s="4">
        <v>44817</v>
      </c>
      <c r="B598" s="6">
        <v>246.72989999999999</v>
      </c>
      <c r="C598" s="10">
        <f t="shared" si="9"/>
        <v>-5.4978495418522733E-2</v>
      </c>
      <c r="D598" s="6">
        <v>264.15539999999999</v>
      </c>
      <c r="E598" s="6">
        <v>264.15423600000003</v>
      </c>
    </row>
    <row r="599" spans="1:5" x14ac:dyDescent="0.35">
      <c r="A599" s="4">
        <v>44818</v>
      </c>
      <c r="B599" s="6">
        <v>246.95509999999999</v>
      </c>
      <c r="C599" s="10">
        <f t="shared" si="9"/>
        <v>9.1273899109922674E-4</v>
      </c>
      <c r="D599" s="6">
        <v>262.20350999999999</v>
      </c>
      <c r="E599" s="6">
        <v>263.956976</v>
      </c>
    </row>
    <row r="600" spans="1:5" x14ac:dyDescent="0.35">
      <c r="A600" s="4">
        <v>44819</v>
      </c>
      <c r="B600" s="6">
        <v>240.25790000000001</v>
      </c>
      <c r="C600" s="10">
        <f t="shared" si="9"/>
        <v>-2.7119099787775158E-2</v>
      </c>
      <c r="D600" s="6">
        <v>259.95445999999998</v>
      </c>
      <c r="E600" s="6">
        <v>263.560114</v>
      </c>
    </row>
    <row r="601" spans="1:5" x14ac:dyDescent="0.35">
      <c r="A601" s="4">
        <v>44820</v>
      </c>
      <c r="B601" s="6">
        <v>239.63120000000001</v>
      </c>
      <c r="C601" s="10">
        <f t="shared" si="9"/>
        <v>-2.608447006321124E-3</v>
      </c>
      <c r="D601" s="6">
        <v>257.73036999999999</v>
      </c>
      <c r="E601" s="6">
        <v>263.10792400000003</v>
      </c>
    </row>
    <row r="602" spans="1:5" x14ac:dyDescent="0.35">
      <c r="A602" s="4">
        <v>44823</v>
      </c>
      <c r="B602" s="6">
        <v>239.41579999999999</v>
      </c>
      <c r="C602" s="10">
        <f t="shared" si="9"/>
        <v>-8.9888128090176433E-4</v>
      </c>
      <c r="D602" s="6">
        <v>255.69232</v>
      </c>
      <c r="E602" s="6">
        <v>262.665886</v>
      </c>
    </row>
    <row r="603" spans="1:5" x14ac:dyDescent="0.35">
      <c r="A603" s="4">
        <v>44824</v>
      </c>
      <c r="B603" s="6">
        <v>237.38900000000001</v>
      </c>
      <c r="C603" s="10">
        <f t="shared" si="9"/>
        <v>-8.4656066976364075E-3</v>
      </c>
      <c r="D603" s="6">
        <v>253.96415999999999</v>
      </c>
      <c r="E603" s="6">
        <v>262.244866</v>
      </c>
    </row>
    <row r="604" spans="1:5" x14ac:dyDescent="0.35">
      <c r="A604" s="4">
        <v>44825</v>
      </c>
      <c r="B604" s="6">
        <v>233.96209999999999</v>
      </c>
      <c r="C604" s="10">
        <f t="shared" si="9"/>
        <v>-1.4435799468383137E-2</v>
      </c>
      <c r="D604" s="6">
        <v>252.12879000000001</v>
      </c>
      <c r="E604" s="6">
        <v>261.96713399999999</v>
      </c>
    </row>
    <row r="605" spans="1:5" x14ac:dyDescent="0.35">
      <c r="A605" s="4">
        <v>44826</v>
      </c>
      <c r="B605" s="6">
        <v>235.94980000000001</v>
      </c>
      <c r="C605" s="10">
        <f t="shared" si="9"/>
        <v>8.495820476906335E-3</v>
      </c>
      <c r="D605" s="6">
        <v>250.42462499999999</v>
      </c>
      <c r="E605" s="6">
        <v>261.74772000000002</v>
      </c>
    </row>
    <row r="606" spans="1:5" x14ac:dyDescent="0.35">
      <c r="A606" s="4">
        <v>44827</v>
      </c>
      <c r="B606" s="6">
        <v>232.95359999999999</v>
      </c>
      <c r="C606" s="10">
        <f t="shared" si="9"/>
        <v>-1.2698463825779993E-2</v>
      </c>
      <c r="D606" s="6">
        <v>248.42084500000001</v>
      </c>
      <c r="E606" s="6">
        <v>261.44180399999999</v>
      </c>
    </row>
    <row r="607" spans="1:5" x14ac:dyDescent="0.35">
      <c r="A607" s="4">
        <v>44830</v>
      </c>
      <c r="B607" s="6">
        <v>232.49340000000001</v>
      </c>
      <c r="C607" s="10">
        <f t="shared" si="9"/>
        <v>-1.975500700568622E-3</v>
      </c>
      <c r="D607" s="6">
        <v>246.92082500000001</v>
      </c>
      <c r="E607" s="6">
        <v>261.07509599999997</v>
      </c>
    </row>
    <row r="608" spans="1:5" x14ac:dyDescent="0.35">
      <c r="A608" s="4">
        <v>44831</v>
      </c>
      <c r="B608" s="6">
        <v>231.4751</v>
      </c>
      <c r="C608" s="10">
        <f t="shared" si="9"/>
        <v>-4.3799092791452221E-3</v>
      </c>
      <c r="D608" s="6">
        <v>245.509905</v>
      </c>
      <c r="E608" s="6">
        <v>260.73629</v>
      </c>
    </row>
    <row r="609" spans="1:5" x14ac:dyDescent="0.35">
      <c r="A609" s="4">
        <v>44832</v>
      </c>
      <c r="B609" s="6">
        <v>236.0378</v>
      </c>
      <c r="C609" s="10">
        <f t="shared" si="9"/>
        <v>1.9711407404079395E-2</v>
      </c>
      <c r="D609" s="6">
        <v>244.43776</v>
      </c>
      <c r="E609" s="6">
        <v>260.38556</v>
      </c>
    </row>
    <row r="610" spans="1:5" x14ac:dyDescent="0.35">
      <c r="A610" s="4">
        <v>44833</v>
      </c>
      <c r="B610" s="6">
        <v>232.54239999999999</v>
      </c>
      <c r="C610" s="10">
        <f t="shared" si="9"/>
        <v>-1.4808645056003766E-2</v>
      </c>
      <c r="D610" s="6">
        <v>243.26428000000001</v>
      </c>
      <c r="E610" s="6">
        <v>259.911382</v>
      </c>
    </row>
    <row r="611" spans="1:5" x14ac:dyDescent="0.35">
      <c r="A611" s="4">
        <v>44834</v>
      </c>
      <c r="B611" s="6">
        <v>228.03829999999999</v>
      </c>
      <c r="C611" s="10">
        <f t="shared" si="9"/>
        <v>-1.9368940889919362E-2</v>
      </c>
      <c r="D611" s="6">
        <v>241.91798</v>
      </c>
      <c r="E611" s="6">
        <v>259.296898</v>
      </c>
    </row>
    <row r="612" spans="1:5" x14ac:dyDescent="0.35">
      <c r="A612" s="4">
        <v>44837</v>
      </c>
      <c r="B612" s="6">
        <v>235.71469999999999</v>
      </c>
      <c r="C612" s="10">
        <f t="shared" si="9"/>
        <v>3.3662766298468316E-2</v>
      </c>
      <c r="D612" s="6">
        <v>241.16797</v>
      </c>
      <c r="E612" s="6">
        <v>258.92348800000002</v>
      </c>
    </row>
    <row r="613" spans="1:5" x14ac:dyDescent="0.35">
      <c r="A613" s="4">
        <v>44838</v>
      </c>
      <c r="B613" s="6">
        <v>243.6848</v>
      </c>
      <c r="C613" s="10">
        <f t="shared" si="9"/>
        <v>3.3812486026539634E-2</v>
      </c>
      <c r="D613" s="6">
        <v>240.95402999999999</v>
      </c>
      <c r="E613" s="6">
        <v>258.73937799999999</v>
      </c>
    </row>
    <row r="614" spans="1:5" x14ac:dyDescent="0.35">
      <c r="A614" s="4">
        <v>44839</v>
      </c>
      <c r="B614" s="6">
        <v>243.99809999999999</v>
      </c>
      <c r="C614" s="10">
        <f t="shared" si="9"/>
        <v>1.2856772355107626E-3</v>
      </c>
      <c r="D614" s="6">
        <v>240.51880499999999</v>
      </c>
      <c r="E614" s="6">
        <v>258.69695200000001</v>
      </c>
    </row>
    <row r="615" spans="1:5" x14ac:dyDescent="0.35">
      <c r="A615" s="4">
        <v>44840</v>
      </c>
      <c r="B615" s="6">
        <v>241.63839999999999</v>
      </c>
      <c r="C615" s="10">
        <f t="shared" si="9"/>
        <v>-9.6709769461319484E-3</v>
      </c>
      <c r="D615" s="6">
        <v>239.94454500000001</v>
      </c>
      <c r="E615" s="6">
        <v>258.27826199999998</v>
      </c>
    </row>
    <row r="616" spans="1:5" x14ac:dyDescent="0.35">
      <c r="A616" s="4">
        <v>44841</v>
      </c>
      <c r="B616" s="6">
        <v>229.35040000000001</v>
      </c>
      <c r="C616" s="10">
        <f t="shared" si="9"/>
        <v>-5.0852844580993706E-2</v>
      </c>
      <c r="D616" s="6">
        <v>238.46508499999999</v>
      </c>
      <c r="E616" s="6">
        <v>257.463932</v>
      </c>
    </row>
    <row r="617" spans="1:5" x14ac:dyDescent="0.35">
      <c r="A617" s="4">
        <v>44844</v>
      </c>
      <c r="B617" s="6">
        <v>224.46459999999999</v>
      </c>
      <c r="C617" s="10">
        <f t="shared" si="9"/>
        <v>-2.1302775142315045E-2</v>
      </c>
      <c r="D617" s="6">
        <v>236.63412</v>
      </c>
      <c r="E617" s="6">
        <v>256.46727399999997</v>
      </c>
    </row>
    <row r="618" spans="1:5" x14ac:dyDescent="0.35">
      <c r="A618" s="4">
        <v>44845</v>
      </c>
      <c r="B618" s="6">
        <v>220.7047</v>
      </c>
      <c r="C618" s="10">
        <f t="shared" si="9"/>
        <v>-1.6750525472613464E-2</v>
      </c>
      <c r="D618" s="6">
        <v>235.33286000000001</v>
      </c>
      <c r="E618" s="6">
        <v>255.44876400000001</v>
      </c>
    </row>
    <row r="619" spans="1:5" x14ac:dyDescent="0.35">
      <c r="A619" s="4">
        <v>44846</v>
      </c>
      <c r="B619" s="6">
        <v>221.0376</v>
      </c>
      <c r="C619" s="10">
        <f t="shared" si="9"/>
        <v>1.5083502979320595E-3</v>
      </c>
      <c r="D619" s="6">
        <v>234.03698499999999</v>
      </c>
      <c r="E619" s="6">
        <v>254.49924799999999</v>
      </c>
    </row>
    <row r="620" spans="1:5" x14ac:dyDescent="0.35">
      <c r="A620" s="4">
        <v>44847</v>
      </c>
      <c r="B620" s="6">
        <v>229.35040000000001</v>
      </c>
      <c r="C620" s="10">
        <f t="shared" si="9"/>
        <v>3.7608081159042683E-2</v>
      </c>
      <c r="D620" s="6">
        <v>233.49161000000001</v>
      </c>
      <c r="E620" s="6">
        <v>253.566498</v>
      </c>
    </row>
    <row r="621" spans="1:5" x14ac:dyDescent="0.35">
      <c r="A621" s="4">
        <v>44848</v>
      </c>
      <c r="B621" s="6">
        <v>223.78899999999999</v>
      </c>
      <c r="C621" s="10">
        <f t="shared" si="9"/>
        <v>-2.4248486159169635E-2</v>
      </c>
      <c r="D621" s="6">
        <v>232.6995</v>
      </c>
      <c r="E621" s="6">
        <v>252.49946199999999</v>
      </c>
    </row>
    <row r="622" spans="1:5" x14ac:dyDescent="0.35">
      <c r="A622" s="4">
        <v>44851</v>
      </c>
      <c r="B622" s="6">
        <v>232.57169999999999</v>
      </c>
      <c r="C622" s="10">
        <f t="shared" si="9"/>
        <v>3.9245449955091605E-2</v>
      </c>
      <c r="D622" s="6">
        <v>232.35729499999999</v>
      </c>
      <c r="E622" s="6">
        <v>251.62253999999999</v>
      </c>
    </row>
    <row r="623" spans="1:5" x14ac:dyDescent="0.35">
      <c r="A623" s="4">
        <v>44852</v>
      </c>
      <c r="B623" s="6">
        <v>233.5215</v>
      </c>
      <c r="C623" s="10">
        <f t="shared" si="9"/>
        <v>4.0839018676821492E-3</v>
      </c>
      <c r="D623" s="6">
        <v>232.16391999999999</v>
      </c>
      <c r="E623" s="6">
        <v>250.81522799999999</v>
      </c>
    </row>
    <row r="624" spans="1:5" x14ac:dyDescent="0.35">
      <c r="A624" s="4">
        <v>44853</v>
      </c>
      <c r="B624" s="6">
        <v>231.5436</v>
      </c>
      <c r="C624" s="10">
        <f t="shared" si="9"/>
        <v>-8.4698839293170236E-3</v>
      </c>
      <c r="D624" s="6">
        <v>232.04299499999999</v>
      </c>
      <c r="E624" s="6">
        <v>249.929666</v>
      </c>
    </row>
    <row r="625" spans="1:5" x14ac:dyDescent="0.35">
      <c r="A625" s="4">
        <v>44854</v>
      </c>
      <c r="B625" s="6">
        <v>231.22049999999999</v>
      </c>
      <c r="C625" s="10">
        <f t="shared" si="9"/>
        <v>-1.3954175369131905E-3</v>
      </c>
      <c r="D625" s="6">
        <v>231.80653000000001</v>
      </c>
      <c r="E625" s="6">
        <v>248.90359000000001</v>
      </c>
    </row>
    <row r="626" spans="1:5" x14ac:dyDescent="0.35">
      <c r="A626" s="4">
        <v>44855</v>
      </c>
      <c r="B626" s="6">
        <v>237.0659</v>
      </c>
      <c r="C626" s="10">
        <f t="shared" si="9"/>
        <v>2.5280630393931469E-2</v>
      </c>
      <c r="D626" s="6">
        <v>232.012145</v>
      </c>
      <c r="E626" s="6">
        <v>248.03623999999999</v>
      </c>
    </row>
    <row r="627" spans="1:5" x14ac:dyDescent="0.35">
      <c r="A627" s="4">
        <v>44858</v>
      </c>
      <c r="B627" s="6">
        <v>242.08879999999999</v>
      </c>
      <c r="C627" s="10">
        <f t="shared" si="9"/>
        <v>2.1187779431795173E-2</v>
      </c>
      <c r="D627" s="6">
        <v>232.49191500000001</v>
      </c>
      <c r="E627" s="6">
        <v>247.17379199999999</v>
      </c>
    </row>
    <row r="628" spans="1:5" x14ac:dyDescent="0.35">
      <c r="A628" s="4">
        <v>44859</v>
      </c>
      <c r="B628" s="6">
        <v>245.42769999999999</v>
      </c>
      <c r="C628" s="10">
        <f t="shared" si="9"/>
        <v>1.3792046554817805E-2</v>
      </c>
      <c r="D628" s="6">
        <v>233.18954500000001</v>
      </c>
      <c r="E628" s="6">
        <v>246.34763799999999</v>
      </c>
    </row>
    <row r="629" spans="1:5" x14ac:dyDescent="0.35">
      <c r="A629" s="4">
        <v>44860</v>
      </c>
      <c r="B629" s="6">
        <v>226.4914</v>
      </c>
      <c r="C629" s="10">
        <f t="shared" si="9"/>
        <v>-7.7156327505004452E-2</v>
      </c>
      <c r="D629" s="6">
        <v>232.71222499999999</v>
      </c>
      <c r="E629" s="6">
        <v>245.15760800000001</v>
      </c>
    </row>
    <row r="630" spans="1:5" x14ac:dyDescent="0.35">
      <c r="A630" s="4">
        <v>44861</v>
      </c>
      <c r="B630" s="6">
        <v>222.01679999999999</v>
      </c>
      <c r="C630" s="10">
        <f t="shared" si="9"/>
        <v>-1.9756158511978872E-2</v>
      </c>
      <c r="D630" s="6">
        <v>232.185945</v>
      </c>
      <c r="E630" s="6">
        <v>243.89316600000001</v>
      </c>
    </row>
    <row r="631" spans="1:5" x14ac:dyDescent="0.35">
      <c r="A631" s="4">
        <v>44862</v>
      </c>
      <c r="B631" s="6">
        <v>230.94640000000001</v>
      </c>
      <c r="C631" s="10">
        <f t="shared" si="9"/>
        <v>4.0220379719012378E-2</v>
      </c>
      <c r="D631" s="6">
        <v>232.33134999999999</v>
      </c>
      <c r="E631" s="6">
        <v>242.82983400000001</v>
      </c>
    </row>
    <row r="632" spans="1:5" x14ac:dyDescent="0.35">
      <c r="A632" s="4">
        <v>44865</v>
      </c>
      <c r="B632" s="6">
        <v>227.28450000000001</v>
      </c>
      <c r="C632" s="10">
        <f t="shared" si="9"/>
        <v>-1.5856060107453551E-2</v>
      </c>
      <c r="D632" s="6">
        <v>231.90984</v>
      </c>
      <c r="E632" s="6">
        <v>241.77198799999999</v>
      </c>
    </row>
    <row r="633" spans="1:5" x14ac:dyDescent="0.35">
      <c r="A633" s="4">
        <v>44866</v>
      </c>
      <c r="B633" s="6">
        <v>223.40710000000001</v>
      </c>
      <c r="C633" s="10">
        <f t="shared" si="9"/>
        <v>-1.7059676308767147E-2</v>
      </c>
      <c r="D633" s="6">
        <v>230.89595499999999</v>
      </c>
      <c r="E633" s="6">
        <v>240.801086</v>
      </c>
    </row>
    <row r="634" spans="1:5" x14ac:dyDescent="0.35">
      <c r="A634" s="4">
        <v>44867</v>
      </c>
      <c r="B634" s="6">
        <v>215.50559999999999</v>
      </c>
      <c r="C634" s="10">
        <f t="shared" si="9"/>
        <v>-3.5368168692937796E-2</v>
      </c>
      <c r="D634" s="6">
        <v>229.47132999999999</v>
      </c>
      <c r="E634" s="6">
        <v>239.69780800000001</v>
      </c>
    </row>
    <row r="635" spans="1:5" x14ac:dyDescent="0.35">
      <c r="A635" s="4">
        <v>44868</v>
      </c>
      <c r="B635" s="6">
        <v>209.77770000000001</v>
      </c>
      <c r="C635" s="10">
        <f t="shared" si="9"/>
        <v>-2.6578891685413164E-2</v>
      </c>
      <c r="D635" s="6">
        <v>227.87829500000001</v>
      </c>
      <c r="E635" s="6">
        <v>238.49270000000001</v>
      </c>
    </row>
    <row r="636" spans="1:5" x14ac:dyDescent="0.35">
      <c r="A636" s="4">
        <v>44869</v>
      </c>
      <c r="B636" s="6">
        <v>216.76859999999999</v>
      </c>
      <c r="C636" s="10">
        <f t="shared" si="9"/>
        <v>3.3325277186278424E-2</v>
      </c>
      <c r="D636" s="6">
        <v>227.24920499999999</v>
      </c>
      <c r="E636" s="6">
        <v>237.36748800000001</v>
      </c>
    </row>
    <row r="637" spans="1:5" x14ac:dyDescent="0.35">
      <c r="A637" s="4">
        <v>44872</v>
      </c>
      <c r="B637" s="6">
        <v>223.11340000000001</v>
      </c>
      <c r="C637" s="10">
        <f t="shared" si="9"/>
        <v>2.9269921935188181E-2</v>
      </c>
      <c r="D637" s="6">
        <v>227.181645</v>
      </c>
      <c r="E637" s="6">
        <v>236.57988</v>
      </c>
    </row>
    <row r="638" spans="1:5" x14ac:dyDescent="0.35">
      <c r="A638" s="4">
        <v>44873</v>
      </c>
      <c r="B638" s="6">
        <v>224.0925</v>
      </c>
      <c r="C638" s="10">
        <f t="shared" si="9"/>
        <v>4.3883513944029673E-3</v>
      </c>
      <c r="D638" s="6">
        <v>227.351035</v>
      </c>
      <c r="E638" s="6">
        <v>235.86786000000001</v>
      </c>
    </row>
    <row r="639" spans="1:5" x14ac:dyDescent="0.35">
      <c r="A639" s="4">
        <v>44874</v>
      </c>
      <c r="B639" s="6">
        <v>219.8235</v>
      </c>
      <c r="C639" s="10">
        <f t="shared" si="9"/>
        <v>-1.9050169015027318E-2</v>
      </c>
      <c r="D639" s="6">
        <v>227.29033000000001</v>
      </c>
      <c r="E639" s="6">
        <v>235.11471599999999</v>
      </c>
    </row>
    <row r="640" spans="1:5" x14ac:dyDescent="0.35">
      <c r="A640" s="4">
        <v>44875</v>
      </c>
      <c r="B640" s="6">
        <v>237.90799999999999</v>
      </c>
      <c r="C640" s="10">
        <f t="shared" si="9"/>
        <v>8.2268274320079549E-2</v>
      </c>
      <c r="D640" s="6">
        <v>227.71821</v>
      </c>
      <c r="E640" s="6">
        <v>234.752636</v>
      </c>
    </row>
    <row r="641" spans="1:5" x14ac:dyDescent="0.35">
      <c r="A641" s="4">
        <v>44876</v>
      </c>
      <c r="B641" s="6">
        <v>241.95169999999999</v>
      </c>
      <c r="C641" s="10">
        <f t="shared" si="9"/>
        <v>1.6996906367167108E-2</v>
      </c>
      <c r="D641" s="6">
        <v>228.62634499999999</v>
      </c>
      <c r="E641" s="6">
        <v>234.49238399999999</v>
      </c>
    </row>
    <row r="642" spans="1:5" x14ac:dyDescent="0.35">
      <c r="A642" s="4">
        <v>44879</v>
      </c>
      <c r="B642" s="6">
        <v>236.5078</v>
      </c>
      <c r="C642" s="10">
        <f t="shared" ref="C642:C705" si="10">(B642/B641)-1</f>
        <v>-2.2499945237003827E-2</v>
      </c>
      <c r="D642" s="6">
        <v>228.82315</v>
      </c>
      <c r="E642" s="6">
        <v>234.20824200000001</v>
      </c>
    </row>
    <row r="643" spans="1:5" x14ac:dyDescent="0.35">
      <c r="A643" s="4">
        <v>44880</v>
      </c>
      <c r="B643" s="6">
        <v>236.91900000000001</v>
      </c>
      <c r="C643" s="10">
        <f t="shared" si="10"/>
        <v>1.738631875988883E-3</v>
      </c>
      <c r="D643" s="6">
        <v>228.99302499999999</v>
      </c>
      <c r="E643" s="6">
        <v>233.98734999999999</v>
      </c>
    </row>
    <row r="644" spans="1:5" x14ac:dyDescent="0.35">
      <c r="A644" s="4">
        <v>44881</v>
      </c>
      <c r="B644" s="6">
        <v>237.3511</v>
      </c>
      <c r="C644" s="10">
        <f t="shared" si="10"/>
        <v>1.8238300853878897E-3</v>
      </c>
      <c r="D644" s="6">
        <v>229.2834</v>
      </c>
      <c r="E644" s="6">
        <v>233.68031999999999</v>
      </c>
    </row>
    <row r="645" spans="1:5" x14ac:dyDescent="0.35">
      <c r="A645" s="4">
        <v>44882</v>
      </c>
      <c r="B645" s="6">
        <v>237.30199999999999</v>
      </c>
      <c r="C645" s="10">
        <f t="shared" si="10"/>
        <v>-2.0686653653601006E-4</v>
      </c>
      <c r="D645" s="6">
        <v>229.58747500000001</v>
      </c>
      <c r="E645" s="6">
        <v>233.363888</v>
      </c>
    </row>
    <row r="646" spans="1:5" x14ac:dyDescent="0.35">
      <c r="A646" s="4">
        <v>44883</v>
      </c>
      <c r="B646" s="6">
        <v>236.8503</v>
      </c>
      <c r="C646" s="10">
        <f t="shared" si="10"/>
        <v>-1.9034816394298826E-3</v>
      </c>
      <c r="D646" s="6">
        <v>229.576695</v>
      </c>
      <c r="E646" s="6">
        <v>232.922102</v>
      </c>
    </row>
    <row r="647" spans="1:5" x14ac:dyDescent="0.35">
      <c r="A647" s="4">
        <v>44886</v>
      </c>
      <c r="B647" s="6">
        <v>237.6653</v>
      </c>
      <c r="C647" s="10">
        <f t="shared" si="10"/>
        <v>3.4409920527860294E-3</v>
      </c>
      <c r="D647" s="6">
        <v>229.35552000000001</v>
      </c>
      <c r="E647" s="6">
        <v>232.45373000000001</v>
      </c>
    </row>
    <row r="648" spans="1:5" x14ac:dyDescent="0.35">
      <c r="A648" s="4">
        <v>44887</v>
      </c>
      <c r="B648" s="6">
        <v>240.59129999999999</v>
      </c>
      <c r="C648" s="10">
        <f t="shared" si="10"/>
        <v>1.2311431243854143E-2</v>
      </c>
      <c r="D648" s="6">
        <v>229.11369999999999</v>
      </c>
      <c r="E648" s="6">
        <v>232.33095800000001</v>
      </c>
    </row>
    <row r="649" spans="1:5" x14ac:dyDescent="0.35">
      <c r="A649" s="4">
        <v>44888</v>
      </c>
      <c r="B649" s="6">
        <v>243.0951</v>
      </c>
      <c r="C649" s="10">
        <f t="shared" si="10"/>
        <v>1.0406860098432613E-2</v>
      </c>
      <c r="D649" s="6">
        <v>229.94388499999999</v>
      </c>
      <c r="E649" s="6">
        <v>232.253758</v>
      </c>
    </row>
    <row r="650" spans="1:5" x14ac:dyDescent="0.35">
      <c r="A650" s="4">
        <v>44890</v>
      </c>
      <c r="B650" s="6">
        <v>243.0068</v>
      </c>
      <c r="C650" s="10">
        <f t="shared" si="10"/>
        <v>-3.632323317088737E-4</v>
      </c>
      <c r="D650" s="6">
        <v>230.99338499999999</v>
      </c>
      <c r="E650" s="6">
        <v>232.30873600000001</v>
      </c>
    </row>
    <row r="651" spans="1:5" x14ac:dyDescent="0.35">
      <c r="A651" s="4">
        <v>44893</v>
      </c>
      <c r="B651" s="6">
        <v>237.38050000000001</v>
      </c>
      <c r="C651" s="10">
        <f t="shared" si="10"/>
        <v>-2.3152850043702378E-2</v>
      </c>
      <c r="D651" s="6">
        <v>231.31509</v>
      </c>
      <c r="E651" s="6">
        <v>232.263722</v>
      </c>
    </row>
    <row r="652" spans="1:5" x14ac:dyDescent="0.35">
      <c r="A652" s="4">
        <v>44894</v>
      </c>
      <c r="B652" s="6">
        <v>235.97640000000001</v>
      </c>
      <c r="C652" s="10">
        <f t="shared" si="10"/>
        <v>-5.9149761669555767E-3</v>
      </c>
      <c r="D652" s="6">
        <v>231.749685</v>
      </c>
      <c r="E652" s="6">
        <v>232.19493399999999</v>
      </c>
    </row>
    <row r="653" spans="1:5" x14ac:dyDescent="0.35">
      <c r="A653" s="4">
        <v>44895</v>
      </c>
      <c r="B653" s="6">
        <v>250.51820000000001</v>
      </c>
      <c r="C653" s="10">
        <f t="shared" si="10"/>
        <v>6.1623959006070095E-2</v>
      </c>
      <c r="D653" s="6">
        <v>233.10524000000001</v>
      </c>
      <c r="E653" s="6">
        <v>232.45751799999999</v>
      </c>
    </row>
    <row r="654" spans="1:5" x14ac:dyDescent="0.35">
      <c r="A654" s="4">
        <v>44896</v>
      </c>
      <c r="B654" s="6">
        <v>250.0763</v>
      </c>
      <c r="C654" s="10">
        <f t="shared" si="10"/>
        <v>-1.763943697503878E-3</v>
      </c>
      <c r="D654" s="6">
        <v>234.833775</v>
      </c>
      <c r="E654" s="6">
        <v>232.77980199999999</v>
      </c>
    </row>
    <row r="655" spans="1:5" x14ac:dyDescent="0.35">
      <c r="A655" s="4">
        <v>44897</v>
      </c>
      <c r="B655" s="6">
        <v>250.40029999999999</v>
      </c>
      <c r="C655" s="10">
        <f t="shared" si="10"/>
        <v>1.2956045814815909E-3</v>
      </c>
      <c r="D655" s="6">
        <v>236.86490499999999</v>
      </c>
      <c r="E655" s="6">
        <v>233.06881200000001</v>
      </c>
    </row>
    <row r="656" spans="1:5" x14ac:dyDescent="0.35">
      <c r="A656" s="4">
        <v>44900</v>
      </c>
      <c r="B656" s="6">
        <v>245.6677</v>
      </c>
      <c r="C656" s="10">
        <f t="shared" si="10"/>
        <v>-1.8900137100474668E-2</v>
      </c>
      <c r="D656" s="6">
        <v>238.30985999999999</v>
      </c>
      <c r="E656" s="6">
        <v>233.323094</v>
      </c>
    </row>
    <row r="657" spans="1:5" x14ac:dyDescent="0.35">
      <c r="A657" s="4">
        <v>44901</v>
      </c>
      <c r="B657" s="6">
        <v>240.6797</v>
      </c>
      <c r="C657" s="10">
        <f t="shared" si="10"/>
        <v>-2.0303849468204405E-2</v>
      </c>
      <c r="D657" s="6">
        <v>239.188175</v>
      </c>
      <c r="E657" s="6">
        <v>233.48681999999999</v>
      </c>
    </row>
    <row r="658" spans="1:5" x14ac:dyDescent="0.35">
      <c r="A658" s="4">
        <v>44902</v>
      </c>
      <c r="B658" s="6">
        <v>239.94329999999999</v>
      </c>
      <c r="C658" s="10">
        <f t="shared" si="10"/>
        <v>-3.0596680983066005E-3</v>
      </c>
      <c r="D658" s="6">
        <v>239.980715</v>
      </c>
      <c r="E658" s="6">
        <v>233.656184</v>
      </c>
    </row>
    <row r="659" spans="1:5" x14ac:dyDescent="0.35">
      <c r="A659" s="4">
        <v>44903</v>
      </c>
      <c r="B659" s="6">
        <v>242.91839999999999</v>
      </c>
      <c r="C659" s="10">
        <f t="shared" si="10"/>
        <v>1.2399179306111119E-2</v>
      </c>
      <c r="D659" s="6">
        <v>241.13545999999999</v>
      </c>
      <c r="E659" s="6">
        <v>233.79379599999999</v>
      </c>
    </row>
    <row r="660" spans="1:5" x14ac:dyDescent="0.35">
      <c r="A660" s="4">
        <v>44904</v>
      </c>
      <c r="B660" s="6">
        <v>240.9742</v>
      </c>
      <c r="C660" s="10">
        <f t="shared" si="10"/>
        <v>-8.0035106439034776E-3</v>
      </c>
      <c r="D660" s="6">
        <v>241.28877</v>
      </c>
      <c r="E660" s="6">
        <v>233.96243200000001</v>
      </c>
    </row>
    <row r="661" spans="1:5" x14ac:dyDescent="0.35">
      <c r="A661" s="4">
        <v>44907</v>
      </c>
      <c r="B661" s="6">
        <v>247.9358</v>
      </c>
      <c r="C661" s="10">
        <f t="shared" si="10"/>
        <v>2.8889399778067482E-2</v>
      </c>
      <c r="D661" s="6">
        <v>241.587975</v>
      </c>
      <c r="E661" s="6">
        <v>234.36038199999999</v>
      </c>
    </row>
    <row r="662" spans="1:5" x14ac:dyDescent="0.35">
      <c r="A662" s="4">
        <v>44908</v>
      </c>
      <c r="B662" s="6">
        <v>252.26589999999999</v>
      </c>
      <c r="C662" s="10">
        <f t="shared" si="10"/>
        <v>1.746460172351072E-2</v>
      </c>
      <c r="D662" s="6">
        <v>242.37588</v>
      </c>
      <c r="E662" s="6">
        <v>234.691406</v>
      </c>
    </row>
    <row r="663" spans="1:5" x14ac:dyDescent="0.35">
      <c r="A663" s="4">
        <v>44909</v>
      </c>
      <c r="B663" s="6">
        <v>252.56049999999999</v>
      </c>
      <c r="C663" s="10">
        <f t="shared" si="10"/>
        <v>1.1678153884453479E-3</v>
      </c>
      <c r="D663" s="6">
        <v>243.15795499999999</v>
      </c>
      <c r="E663" s="6">
        <v>234.86892</v>
      </c>
    </row>
    <row r="664" spans="1:5" x14ac:dyDescent="0.35">
      <c r="A664" s="4">
        <v>44910</v>
      </c>
      <c r="B664" s="6">
        <v>244.4992</v>
      </c>
      <c r="C664" s="10">
        <f t="shared" si="10"/>
        <v>-3.1918292844684726E-2</v>
      </c>
      <c r="D664" s="6">
        <v>243.51535999999999</v>
      </c>
      <c r="E664" s="6">
        <v>234.878942</v>
      </c>
    </row>
    <row r="665" spans="1:5" x14ac:dyDescent="0.35">
      <c r="A665" s="4">
        <v>44911</v>
      </c>
      <c r="B665" s="6">
        <v>240.25739999999999</v>
      </c>
      <c r="C665" s="10">
        <f t="shared" si="10"/>
        <v>-1.7348932021045482E-2</v>
      </c>
      <c r="D665" s="6">
        <v>243.66313</v>
      </c>
      <c r="E665" s="6">
        <v>234.85132200000001</v>
      </c>
    </row>
    <row r="666" spans="1:5" x14ac:dyDescent="0.35">
      <c r="A666" s="4">
        <v>44914</v>
      </c>
      <c r="B666" s="6">
        <v>236.0943</v>
      </c>
      <c r="C666" s="10">
        <f t="shared" si="10"/>
        <v>-1.7327666078131188E-2</v>
      </c>
      <c r="D666" s="6">
        <v>243.62532999999999</v>
      </c>
      <c r="E666" s="6">
        <v>234.9862</v>
      </c>
    </row>
    <row r="667" spans="1:5" x14ac:dyDescent="0.35">
      <c r="A667" s="4">
        <v>44915</v>
      </c>
      <c r="B667" s="6">
        <v>237.41980000000001</v>
      </c>
      <c r="C667" s="10">
        <f t="shared" si="10"/>
        <v>5.6142820898259505E-3</v>
      </c>
      <c r="D667" s="6">
        <v>243.613055</v>
      </c>
      <c r="E667" s="6">
        <v>235.245304</v>
      </c>
    </row>
    <row r="668" spans="1:5" x14ac:dyDescent="0.35">
      <c r="A668" s="4">
        <v>44916</v>
      </c>
      <c r="B668" s="6">
        <v>240.00219999999999</v>
      </c>
      <c r="C668" s="10">
        <f t="shared" si="10"/>
        <v>1.0876936127483861E-2</v>
      </c>
      <c r="D668" s="6">
        <v>243.58359999999999</v>
      </c>
      <c r="E668" s="6">
        <v>235.63125400000001</v>
      </c>
    </row>
    <row r="669" spans="1:5" x14ac:dyDescent="0.35">
      <c r="A669" s="4">
        <v>44917</v>
      </c>
      <c r="B669" s="6">
        <v>233.87520000000001</v>
      </c>
      <c r="C669" s="10">
        <f t="shared" si="10"/>
        <v>-2.552893265145062E-2</v>
      </c>
      <c r="D669" s="6">
        <v>243.12260499999999</v>
      </c>
      <c r="E669" s="6">
        <v>235.88800599999999</v>
      </c>
    </row>
    <row r="670" spans="1:5" x14ac:dyDescent="0.35">
      <c r="A670" s="4">
        <v>44918</v>
      </c>
      <c r="B670" s="6">
        <v>234.40539999999999</v>
      </c>
      <c r="C670" s="10">
        <f t="shared" si="10"/>
        <v>2.2670210437019112E-3</v>
      </c>
      <c r="D670" s="6">
        <v>242.69253499999999</v>
      </c>
      <c r="E670" s="6">
        <v>235.98910599999999</v>
      </c>
    </row>
    <row r="671" spans="1:5" x14ac:dyDescent="0.35">
      <c r="A671" s="4">
        <v>44922</v>
      </c>
      <c r="B671" s="6">
        <v>232.66749999999999</v>
      </c>
      <c r="C671" s="10">
        <f t="shared" si="10"/>
        <v>-7.4140783446114966E-3</v>
      </c>
      <c r="D671" s="6">
        <v>242.456885</v>
      </c>
      <c r="E671" s="6">
        <v>236.166676</v>
      </c>
    </row>
    <row r="672" spans="1:5" x14ac:dyDescent="0.35">
      <c r="A672" s="4">
        <v>44923</v>
      </c>
      <c r="B672" s="6">
        <v>230.28149999999999</v>
      </c>
      <c r="C672" s="10">
        <f t="shared" si="10"/>
        <v>-1.0254977596785064E-2</v>
      </c>
      <c r="D672" s="6">
        <v>242.17214000000001</v>
      </c>
      <c r="E672" s="6">
        <v>236.12087199999999</v>
      </c>
    </row>
    <row r="673" spans="1:5" x14ac:dyDescent="0.35">
      <c r="A673" s="4">
        <v>44924</v>
      </c>
      <c r="B673" s="6">
        <v>236.64410000000001</v>
      </c>
      <c r="C673" s="10">
        <f t="shared" si="10"/>
        <v>2.7629661957213392E-2</v>
      </c>
      <c r="D673" s="6">
        <v>241.47843499999999</v>
      </c>
      <c r="E673" s="6">
        <v>236.183324</v>
      </c>
    </row>
    <row r="674" spans="1:5" x14ac:dyDescent="0.35">
      <c r="A674" s="4">
        <v>44925</v>
      </c>
      <c r="B674" s="6">
        <v>235.47569999999999</v>
      </c>
      <c r="C674" s="10">
        <f t="shared" si="10"/>
        <v>-4.9373721973208218E-3</v>
      </c>
      <c r="D674" s="6">
        <v>240.74840499999999</v>
      </c>
      <c r="E674" s="6">
        <v>236.261966</v>
      </c>
    </row>
    <row r="675" spans="1:5" x14ac:dyDescent="0.35">
      <c r="A675" s="4">
        <v>44929</v>
      </c>
      <c r="B675" s="6">
        <v>235.24</v>
      </c>
      <c r="C675" s="10">
        <f t="shared" si="10"/>
        <v>-1.0009525399010677E-3</v>
      </c>
      <c r="D675" s="6">
        <v>239.99038999999999</v>
      </c>
      <c r="E675" s="6">
        <v>236.342356</v>
      </c>
    </row>
    <row r="676" spans="1:5" x14ac:dyDescent="0.35">
      <c r="A676" s="4">
        <v>44930</v>
      </c>
      <c r="B676" s="6">
        <v>224.94990000000001</v>
      </c>
      <c r="C676" s="10">
        <f t="shared" si="10"/>
        <v>-4.374298588675396E-2</v>
      </c>
      <c r="D676" s="6">
        <v>238.9545</v>
      </c>
      <c r="E676" s="6">
        <v>236.10003599999999</v>
      </c>
    </row>
    <row r="677" spans="1:5" x14ac:dyDescent="0.35">
      <c r="A677" s="4">
        <v>44931</v>
      </c>
      <c r="B677" s="6">
        <v>218.28290000000001</v>
      </c>
      <c r="C677" s="10">
        <f t="shared" si="10"/>
        <v>-2.96377104413027E-2</v>
      </c>
      <c r="D677" s="6">
        <v>237.83466000000001</v>
      </c>
      <c r="E677" s="6">
        <v>235.623918</v>
      </c>
    </row>
    <row r="678" spans="1:5" x14ac:dyDescent="0.35">
      <c r="A678" s="4">
        <v>44932</v>
      </c>
      <c r="B678" s="6">
        <v>220.8554</v>
      </c>
      <c r="C678" s="10">
        <f t="shared" si="10"/>
        <v>1.17851650312506E-2</v>
      </c>
      <c r="D678" s="6">
        <v>236.88026500000001</v>
      </c>
      <c r="E678" s="6">
        <v>235.13247200000001</v>
      </c>
    </row>
    <row r="679" spans="1:5" x14ac:dyDescent="0.35">
      <c r="A679" s="4">
        <v>44935</v>
      </c>
      <c r="B679" s="6">
        <v>223.00569999999999</v>
      </c>
      <c r="C679" s="10">
        <f t="shared" si="10"/>
        <v>9.7362346585141424E-3</v>
      </c>
      <c r="D679" s="6">
        <v>235.88462999999999</v>
      </c>
      <c r="E679" s="6">
        <v>235.062758</v>
      </c>
    </row>
    <row r="680" spans="1:5" x14ac:dyDescent="0.35">
      <c r="A680" s="4">
        <v>44936</v>
      </c>
      <c r="B680" s="6">
        <v>224.70439999999999</v>
      </c>
      <c r="C680" s="10">
        <f t="shared" si="10"/>
        <v>7.6172940871017669E-3</v>
      </c>
      <c r="D680" s="6">
        <v>235.07114000000001</v>
      </c>
      <c r="E680" s="6">
        <v>235.11651000000001</v>
      </c>
    </row>
    <row r="681" spans="1:5" x14ac:dyDescent="0.35">
      <c r="A681" s="4">
        <v>44937</v>
      </c>
      <c r="B681" s="6">
        <v>231.499</v>
      </c>
      <c r="C681" s="10">
        <f t="shared" si="10"/>
        <v>3.0237948166569106E-2</v>
      </c>
      <c r="D681" s="6">
        <v>234.24930000000001</v>
      </c>
      <c r="E681" s="6">
        <v>235.12756200000001</v>
      </c>
    </row>
    <row r="682" spans="1:5" x14ac:dyDescent="0.35">
      <c r="A682" s="4">
        <v>44938</v>
      </c>
      <c r="B682" s="6">
        <v>234.18940000000001</v>
      </c>
      <c r="C682" s="10">
        <f t="shared" si="10"/>
        <v>1.1621648473643553E-2</v>
      </c>
      <c r="D682" s="6">
        <v>233.34547499999999</v>
      </c>
      <c r="E682" s="6">
        <v>235.26566</v>
      </c>
    </row>
    <row r="683" spans="1:5" x14ac:dyDescent="0.35">
      <c r="A683" s="4">
        <v>44939</v>
      </c>
      <c r="B683" s="6">
        <v>234.8964</v>
      </c>
      <c r="C683" s="10">
        <f t="shared" si="10"/>
        <v>3.0189239991220695E-3</v>
      </c>
      <c r="D683" s="6">
        <v>232.46226999999999</v>
      </c>
      <c r="E683" s="6">
        <v>235.49544599999999</v>
      </c>
    </row>
    <row r="684" spans="1:5" x14ac:dyDescent="0.35">
      <c r="A684" s="4">
        <v>44943</v>
      </c>
      <c r="B684" s="6">
        <v>235.99610000000001</v>
      </c>
      <c r="C684" s="10">
        <f t="shared" si="10"/>
        <v>4.681638373342567E-3</v>
      </c>
      <c r="D684" s="6">
        <v>232.037115</v>
      </c>
      <c r="E684" s="6">
        <v>235.90525600000001</v>
      </c>
    </row>
    <row r="685" spans="1:5" x14ac:dyDescent="0.35">
      <c r="A685" s="4">
        <v>44944</v>
      </c>
      <c r="B685" s="6">
        <v>231.53829999999999</v>
      </c>
      <c r="C685" s="10">
        <f t="shared" si="10"/>
        <v>-1.8889295204454704E-2</v>
      </c>
      <c r="D685" s="6">
        <v>231.60115999999999</v>
      </c>
      <c r="E685" s="6">
        <v>236.34046799999999</v>
      </c>
    </row>
    <row r="686" spans="1:5" x14ac:dyDescent="0.35">
      <c r="A686" s="4">
        <v>44945</v>
      </c>
      <c r="B686" s="6">
        <v>227.7286</v>
      </c>
      <c r="C686" s="10">
        <f t="shared" si="10"/>
        <v>-1.6453865300038895E-2</v>
      </c>
      <c r="D686" s="6">
        <v>231.182875</v>
      </c>
      <c r="E686" s="6">
        <v>236.55966799999999</v>
      </c>
    </row>
    <row r="687" spans="1:5" x14ac:dyDescent="0.35">
      <c r="A687" s="4">
        <v>44946</v>
      </c>
      <c r="B687" s="6">
        <v>235.86840000000001</v>
      </c>
      <c r="C687" s="10">
        <f t="shared" si="10"/>
        <v>3.5743424409582225E-2</v>
      </c>
      <c r="D687" s="6">
        <v>231.10530499999999</v>
      </c>
      <c r="E687" s="6">
        <v>236.81476799999999</v>
      </c>
    </row>
    <row r="688" spans="1:5" x14ac:dyDescent="0.35">
      <c r="A688" s="4">
        <v>44949</v>
      </c>
      <c r="B688" s="6">
        <v>238.1857</v>
      </c>
      <c r="C688" s="10">
        <f t="shared" si="10"/>
        <v>9.8245462300163844E-3</v>
      </c>
      <c r="D688" s="6">
        <v>231.01447999999999</v>
      </c>
      <c r="E688" s="6">
        <v>237.096632</v>
      </c>
    </row>
    <row r="689" spans="1:5" x14ac:dyDescent="0.35">
      <c r="A689" s="4">
        <v>44950</v>
      </c>
      <c r="B689" s="6">
        <v>237.65539999999999</v>
      </c>
      <c r="C689" s="10">
        <f t="shared" si="10"/>
        <v>-2.2264140962283685E-3</v>
      </c>
      <c r="D689" s="6">
        <v>231.20348999999999</v>
      </c>
      <c r="E689" s="6">
        <v>237.45327</v>
      </c>
    </row>
    <row r="690" spans="1:5" x14ac:dyDescent="0.35">
      <c r="A690" s="4">
        <v>44951</v>
      </c>
      <c r="B690" s="6">
        <v>236.25139999999999</v>
      </c>
      <c r="C690" s="10">
        <f t="shared" si="10"/>
        <v>-5.9077134371867679E-3</v>
      </c>
      <c r="D690" s="6">
        <v>231.29579000000001</v>
      </c>
      <c r="E690" s="6">
        <v>237.42013800000001</v>
      </c>
    </row>
    <row r="691" spans="1:5" x14ac:dyDescent="0.35">
      <c r="A691" s="4">
        <v>44952</v>
      </c>
      <c r="B691" s="6">
        <v>243.50749999999999</v>
      </c>
      <c r="C691" s="10">
        <f t="shared" si="10"/>
        <v>3.0713468787909814E-2</v>
      </c>
      <c r="D691" s="6">
        <v>231.83779000000001</v>
      </c>
      <c r="E691" s="6">
        <v>237.45125400000001</v>
      </c>
    </row>
    <row r="692" spans="1:5" x14ac:dyDescent="0.35">
      <c r="A692" s="4">
        <v>44953</v>
      </c>
      <c r="B692" s="6">
        <v>243.66460000000001</v>
      </c>
      <c r="C692" s="10">
        <f t="shared" si="10"/>
        <v>6.4515466669412547E-4</v>
      </c>
      <c r="D692" s="6">
        <v>232.506945</v>
      </c>
      <c r="E692" s="6">
        <v>237.59439</v>
      </c>
    </row>
    <row r="693" spans="1:5" x14ac:dyDescent="0.35">
      <c r="A693" s="4">
        <v>44956</v>
      </c>
      <c r="B693" s="6">
        <v>238.3133</v>
      </c>
      <c r="C693" s="10">
        <f t="shared" si="10"/>
        <v>-2.1961745776776787E-2</v>
      </c>
      <c r="D693" s="6">
        <v>232.590405</v>
      </c>
      <c r="E693" s="6">
        <v>237.622276</v>
      </c>
    </row>
    <row r="694" spans="1:5" x14ac:dyDescent="0.35">
      <c r="A694" s="4">
        <v>44957</v>
      </c>
      <c r="B694" s="6">
        <v>243.32089999999999</v>
      </c>
      <c r="C694" s="10">
        <f t="shared" si="10"/>
        <v>2.1012675331171238E-2</v>
      </c>
      <c r="D694" s="6">
        <v>232.982665</v>
      </c>
      <c r="E694" s="6">
        <v>237.74167199999999</v>
      </c>
    </row>
    <row r="695" spans="1:5" x14ac:dyDescent="0.35">
      <c r="A695" s="4">
        <v>44958</v>
      </c>
      <c r="B695" s="6">
        <v>248.17140000000001</v>
      </c>
      <c r="C695" s="10">
        <f t="shared" si="10"/>
        <v>1.9934580218961884E-2</v>
      </c>
      <c r="D695" s="6">
        <v>233.62923499999999</v>
      </c>
      <c r="E695" s="6">
        <v>237.95905999999999</v>
      </c>
    </row>
    <row r="696" spans="1:5" x14ac:dyDescent="0.35">
      <c r="A696" s="4">
        <v>44959</v>
      </c>
      <c r="B696" s="6">
        <v>259.80680000000001</v>
      </c>
      <c r="C696" s="10">
        <f t="shared" si="10"/>
        <v>4.6884532222488229E-2</v>
      </c>
      <c r="D696" s="6">
        <v>235.37208000000001</v>
      </c>
      <c r="E696" s="6">
        <v>238.41819000000001</v>
      </c>
    </row>
    <row r="697" spans="1:5" x14ac:dyDescent="0.35">
      <c r="A697" s="4">
        <v>44960</v>
      </c>
      <c r="B697" s="6">
        <v>253.67</v>
      </c>
      <c r="C697" s="10">
        <f t="shared" si="10"/>
        <v>-2.3620628867296878E-2</v>
      </c>
      <c r="D697" s="6">
        <v>237.141435</v>
      </c>
      <c r="E697" s="6">
        <v>238.73828399999999</v>
      </c>
    </row>
    <row r="698" spans="1:5" x14ac:dyDescent="0.35">
      <c r="A698" s="4">
        <v>44963</v>
      </c>
      <c r="B698" s="6">
        <v>252.11859999999999</v>
      </c>
      <c r="C698" s="10">
        <f t="shared" si="10"/>
        <v>-6.1158197658375268E-3</v>
      </c>
      <c r="D698" s="6">
        <v>238.70459500000001</v>
      </c>
      <c r="E698" s="6">
        <v>238.96883</v>
      </c>
    </row>
    <row r="699" spans="1:5" x14ac:dyDescent="0.35">
      <c r="A699" s="4">
        <v>44964</v>
      </c>
      <c r="B699" s="6">
        <v>262.7131</v>
      </c>
      <c r="C699" s="10">
        <f t="shared" si="10"/>
        <v>4.2021889697943848E-2</v>
      </c>
      <c r="D699" s="6">
        <v>240.689965</v>
      </c>
      <c r="E699" s="6">
        <v>239.36118999999999</v>
      </c>
    </row>
    <row r="700" spans="1:5" x14ac:dyDescent="0.35">
      <c r="A700" s="4">
        <v>44965</v>
      </c>
      <c r="B700" s="6">
        <v>261.89819999999997</v>
      </c>
      <c r="C700" s="10">
        <f t="shared" si="10"/>
        <v>-3.1018628305936602E-3</v>
      </c>
      <c r="D700" s="6">
        <v>242.549655</v>
      </c>
      <c r="E700" s="6">
        <v>239.73901799999999</v>
      </c>
    </row>
    <row r="701" spans="1:5" x14ac:dyDescent="0.35">
      <c r="A701" s="4">
        <v>44966</v>
      </c>
      <c r="B701" s="6">
        <v>258.84449999999998</v>
      </c>
      <c r="C701" s="10">
        <f t="shared" si="10"/>
        <v>-1.1659873951023636E-2</v>
      </c>
      <c r="D701" s="6">
        <v>243.91693000000001</v>
      </c>
      <c r="E701" s="6">
        <v>240.16829799999999</v>
      </c>
    </row>
    <row r="702" spans="1:5" x14ac:dyDescent="0.35">
      <c r="A702" s="4">
        <v>44967</v>
      </c>
      <c r="B702" s="6">
        <v>258.334</v>
      </c>
      <c r="C702" s="10">
        <f t="shared" si="10"/>
        <v>-1.9722265684608553E-3</v>
      </c>
      <c r="D702" s="6">
        <v>245.12415999999999</v>
      </c>
      <c r="E702" s="6">
        <v>240.61545000000001</v>
      </c>
    </row>
    <row r="703" spans="1:5" x14ac:dyDescent="0.35">
      <c r="A703" s="4">
        <v>44970</v>
      </c>
      <c r="B703" s="6">
        <v>266.4051</v>
      </c>
      <c r="C703" s="10">
        <f t="shared" si="10"/>
        <v>3.1242887115130014E-2</v>
      </c>
      <c r="D703" s="6">
        <v>246.69959499999999</v>
      </c>
      <c r="E703" s="6">
        <v>240.933188</v>
      </c>
    </row>
    <row r="704" spans="1:5" x14ac:dyDescent="0.35">
      <c r="A704" s="4">
        <v>44971</v>
      </c>
      <c r="B704" s="6">
        <v>267.23970000000003</v>
      </c>
      <c r="C704" s="10">
        <f t="shared" si="10"/>
        <v>3.1328229076696967E-3</v>
      </c>
      <c r="D704" s="6">
        <v>248.261775</v>
      </c>
      <c r="E704" s="6">
        <v>241.276456</v>
      </c>
    </row>
    <row r="705" spans="1:5" x14ac:dyDescent="0.35">
      <c r="A705" s="4">
        <v>44972</v>
      </c>
      <c r="B705" s="6">
        <v>265.10359999999997</v>
      </c>
      <c r="C705" s="10">
        <f t="shared" si="10"/>
        <v>-7.9931986153256585E-3</v>
      </c>
      <c r="D705" s="6">
        <v>249.94004000000001</v>
      </c>
      <c r="E705" s="6">
        <v>241.57052200000001</v>
      </c>
    </row>
    <row r="706" spans="1:5" x14ac:dyDescent="0.35">
      <c r="A706" s="4">
        <v>44973</v>
      </c>
      <c r="B706" s="6">
        <v>258.04579999999999</v>
      </c>
      <c r="C706" s="10">
        <f t="shared" ref="C706:C769" si="11">(B706/B705)-1</f>
        <v>-2.6622799539500752E-2</v>
      </c>
      <c r="D706" s="6">
        <v>251.45590000000001</v>
      </c>
      <c r="E706" s="6">
        <v>241.818084</v>
      </c>
    </row>
    <row r="707" spans="1:5" x14ac:dyDescent="0.35">
      <c r="A707" s="4">
        <v>44974</v>
      </c>
      <c r="B707" s="6">
        <v>254.01990000000001</v>
      </c>
      <c r="C707" s="10">
        <f t="shared" si="11"/>
        <v>-1.5601493998352201E-2</v>
      </c>
      <c r="D707" s="6">
        <v>252.36347499999999</v>
      </c>
      <c r="E707" s="6">
        <v>242.08488800000001</v>
      </c>
    </row>
    <row r="708" spans="1:5" x14ac:dyDescent="0.35">
      <c r="A708" s="4">
        <v>44978</v>
      </c>
      <c r="B708" s="6">
        <v>248.71430000000001</v>
      </c>
      <c r="C708" s="10">
        <f t="shared" si="11"/>
        <v>-2.0886552588990082E-2</v>
      </c>
      <c r="D708" s="6">
        <v>252.889905</v>
      </c>
      <c r="E708" s="6">
        <v>242.26030800000001</v>
      </c>
    </row>
    <row r="709" spans="1:5" x14ac:dyDescent="0.35">
      <c r="A709" s="4">
        <v>44979</v>
      </c>
      <c r="B709" s="6">
        <v>247.57249999999999</v>
      </c>
      <c r="C709" s="10">
        <f t="shared" si="11"/>
        <v>-4.5908096156916933E-3</v>
      </c>
      <c r="D709" s="6">
        <v>253.38576</v>
      </c>
      <c r="E709" s="6">
        <v>242.35338999999999</v>
      </c>
    </row>
    <row r="710" spans="1:5" x14ac:dyDescent="0.35">
      <c r="A710" s="4">
        <v>44980</v>
      </c>
      <c r="B710" s="6">
        <v>250.78139999999999</v>
      </c>
      <c r="C710" s="10">
        <f t="shared" si="11"/>
        <v>1.2961455735188698E-2</v>
      </c>
      <c r="D710" s="6">
        <v>254.11225999999999</v>
      </c>
      <c r="E710" s="6">
        <v>242.54953399999999</v>
      </c>
    </row>
    <row r="711" spans="1:5" x14ac:dyDescent="0.35">
      <c r="A711" s="4">
        <v>44981</v>
      </c>
      <c r="B711" s="6">
        <v>245.31829999999999</v>
      </c>
      <c r="C711" s="10">
        <f t="shared" si="11"/>
        <v>-2.1784310957670749E-2</v>
      </c>
      <c r="D711" s="6">
        <v>254.2028</v>
      </c>
      <c r="E711" s="6">
        <v>242.497184</v>
      </c>
    </row>
    <row r="712" spans="1:5" x14ac:dyDescent="0.35">
      <c r="A712" s="4">
        <v>44984</v>
      </c>
      <c r="B712" s="6">
        <v>246.24359999999999</v>
      </c>
      <c r="C712" s="10">
        <f t="shared" si="11"/>
        <v>3.7718343882213734E-3</v>
      </c>
      <c r="D712" s="6">
        <v>254.33175</v>
      </c>
      <c r="E712" s="6">
        <v>242.37673799999999</v>
      </c>
    </row>
    <row r="713" spans="1:5" x14ac:dyDescent="0.35">
      <c r="A713" s="4">
        <v>44985</v>
      </c>
      <c r="B713" s="6">
        <v>245.51519999999999</v>
      </c>
      <c r="C713" s="10">
        <f t="shared" si="11"/>
        <v>-2.9580464223232239E-3</v>
      </c>
      <c r="D713" s="6">
        <v>254.691845</v>
      </c>
      <c r="E713" s="6">
        <v>242.23583199999999</v>
      </c>
    </row>
    <row r="714" spans="1:5" x14ac:dyDescent="0.35">
      <c r="A714" s="4">
        <v>44986</v>
      </c>
      <c r="B714" s="6">
        <v>242.4145</v>
      </c>
      <c r="C714" s="10">
        <f t="shared" si="11"/>
        <v>-1.2629360626144503E-2</v>
      </c>
      <c r="D714" s="6">
        <v>254.646525</v>
      </c>
      <c r="E714" s="6">
        <v>242.19413800000001</v>
      </c>
    </row>
    <row r="715" spans="1:5" x14ac:dyDescent="0.35">
      <c r="A715" s="4">
        <v>44987</v>
      </c>
      <c r="B715" s="6">
        <v>247.17869999999999</v>
      </c>
      <c r="C715" s="10">
        <f t="shared" si="11"/>
        <v>1.9653114809551342E-2</v>
      </c>
      <c r="D715" s="6">
        <v>254.59689</v>
      </c>
      <c r="E715" s="6">
        <v>242.33256399999999</v>
      </c>
    </row>
    <row r="716" spans="1:5" x14ac:dyDescent="0.35">
      <c r="A716" s="4">
        <v>44988</v>
      </c>
      <c r="B716" s="6">
        <v>251.29329999999999</v>
      </c>
      <c r="C716" s="10">
        <f t="shared" si="11"/>
        <v>1.6646256331957376E-2</v>
      </c>
      <c r="D716" s="6">
        <v>254.17121499999999</v>
      </c>
      <c r="E716" s="6">
        <v>242.63654399999999</v>
      </c>
    </row>
    <row r="717" spans="1:5" x14ac:dyDescent="0.35">
      <c r="A717" s="4">
        <v>44991</v>
      </c>
      <c r="B717" s="6">
        <v>252.8486</v>
      </c>
      <c r="C717" s="10">
        <f t="shared" si="11"/>
        <v>6.1891821230410926E-3</v>
      </c>
      <c r="D717" s="6">
        <v>254.130145</v>
      </c>
      <c r="E717" s="6">
        <v>242.94512</v>
      </c>
    </row>
    <row r="718" spans="1:5" x14ac:dyDescent="0.35">
      <c r="A718" s="4">
        <v>44992</v>
      </c>
      <c r="B718" s="6">
        <v>250.1711</v>
      </c>
      <c r="C718" s="10">
        <f t="shared" si="11"/>
        <v>-1.058934081501739E-2</v>
      </c>
      <c r="D718" s="6">
        <v>254.03277</v>
      </c>
      <c r="E718" s="6">
        <v>243.14849799999999</v>
      </c>
    </row>
    <row r="719" spans="1:5" x14ac:dyDescent="0.35">
      <c r="A719" s="4">
        <v>44993</v>
      </c>
      <c r="B719" s="6">
        <v>249.72810000000001</v>
      </c>
      <c r="C719" s="10">
        <f t="shared" si="11"/>
        <v>-1.7707880726429703E-3</v>
      </c>
      <c r="D719" s="6">
        <v>253.38352</v>
      </c>
      <c r="E719" s="6">
        <v>243.46555599999999</v>
      </c>
    </row>
    <row r="720" spans="1:5" x14ac:dyDescent="0.35">
      <c r="A720" s="4">
        <v>44994</v>
      </c>
      <c r="B720" s="6">
        <v>248.3698</v>
      </c>
      <c r="C720" s="10">
        <f t="shared" si="11"/>
        <v>-5.4391155821071901E-3</v>
      </c>
      <c r="D720" s="6">
        <v>252.7071</v>
      </c>
      <c r="E720" s="6">
        <v>243.744844</v>
      </c>
    </row>
    <row r="721" spans="1:5" x14ac:dyDescent="0.35">
      <c r="A721" s="4">
        <v>44995</v>
      </c>
      <c r="B721" s="6">
        <v>244.69820000000001</v>
      </c>
      <c r="C721" s="10">
        <f t="shared" si="11"/>
        <v>-1.4782795653899838E-2</v>
      </c>
      <c r="D721" s="6">
        <v>251.999785</v>
      </c>
      <c r="E721" s="6">
        <v>243.98545799999999</v>
      </c>
    </row>
    <row r="722" spans="1:5" x14ac:dyDescent="0.35">
      <c r="A722" s="4">
        <v>44998</v>
      </c>
      <c r="B722" s="6">
        <v>249.94470000000001</v>
      </c>
      <c r="C722" s="10">
        <f t="shared" si="11"/>
        <v>2.144069715265573E-2</v>
      </c>
      <c r="D722" s="6">
        <v>251.58032</v>
      </c>
      <c r="E722" s="6">
        <v>244.37872200000001</v>
      </c>
    </row>
    <row r="723" spans="1:5" x14ac:dyDescent="0.35">
      <c r="A723" s="4">
        <v>44999</v>
      </c>
      <c r="B723" s="6">
        <v>256.7072</v>
      </c>
      <c r="C723" s="10">
        <f t="shared" si="11"/>
        <v>2.7055984783834086E-2</v>
      </c>
      <c r="D723" s="6">
        <v>251.09542500000001</v>
      </c>
      <c r="E723" s="6">
        <v>244.77998400000001</v>
      </c>
    </row>
    <row r="724" spans="1:5" x14ac:dyDescent="0.35">
      <c r="A724" s="4">
        <v>45000</v>
      </c>
      <c r="B724" s="6">
        <v>261.28440000000001</v>
      </c>
      <c r="C724" s="10">
        <f t="shared" si="11"/>
        <v>1.7830430934543395E-2</v>
      </c>
      <c r="D724" s="6">
        <v>250.79766000000001</v>
      </c>
      <c r="E724" s="6">
        <v>245.29615799999999</v>
      </c>
    </row>
    <row r="725" spans="1:5" x14ac:dyDescent="0.35">
      <c r="A725" s="4">
        <v>45001</v>
      </c>
      <c r="B725" s="6">
        <v>271.8759</v>
      </c>
      <c r="C725" s="10">
        <f t="shared" si="11"/>
        <v>4.053628919292529E-2</v>
      </c>
      <c r="D725" s="6">
        <v>251.13627500000001</v>
      </c>
      <c r="E725" s="6">
        <v>246.028876</v>
      </c>
    </row>
    <row r="726" spans="1:5" x14ac:dyDescent="0.35">
      <c r="A726" s="4">
        <v>45002</v>
      </c>
      <c r="B726" s="6">
        <v>275.05529999999999</v>
      </c>
      <c r="C726" s="10">
        <f t="shared" si="11"/>
        <v>1.1694306115400455E-2</v>
      </c>
      <c r="D726" s="6">
        <v>251.98675</v>
      </c>
      <c r="E726" s="6">
        <v>247.03098399999999</v>
      </c>
    </row>
    <row r="727" spans="1:5" x14ac:dyDescent="0.35">
      <c r="A727" s="4">
        <v>45005</v>
      </c>
      <c r="B727" s="6">
        <v>267.96809999999999</v>
      </c>
      <c r="C727" s="10">
        <f t="shared" si="11"/>
        <v>-2.5766454963783603E-2</v>
      </c>
      <c r="D727" s="6">
        <v>252.68415999999999</v>
      </c>
      <c r="E727" s="6">
        <v>248.024688</v>
      </c>
    </row>
    <row r="728" spans="1:5" x14ac:dyDescent="0.35">
      <c r="A728" s="4">
        <v>45006</v>
      </c>
      <c r="B728" s="6">
        <v>269.49380000000002</v>
      </c>
      <c r="C728" s="10">
        <f t="shared" si="11"/>
        <v>5.6935881547095502E-3</v>
      </c>
      <c r="D728" s="6">
        <v>253.72313500000001</v>
      </c>
      <c r="E728" s="6">
        <v>248.997456</v>
      </c>
    </row>
    <row r="729" spans="1:5" x14ac:dyDescent="0.35">
      <c r="A729" s="4">
        <v>45007</v>
      </c>
      <c r="B729" s="6">
        <v>268.02710000000002</v>
      </c>
      <c r="C729" s="10">
        <f t="shared" si="11"/>
        <v>-5.4424257626706218E-3</v>
      </c>
      <c r="D729" s="6">
        <v>254.74586500000001</v>
      </c>
      <c r="E729" s="6">
        <v>249.897884</v>
      </c>
    </row>
    <row r="730" spans="1:5" x14ac:dyDescent="0.35">
      <c r="A730" s="4">
        <v>45008</v>
      </c>
      <c r="B730" s="6">
        <v>273.31310000000002</v>
      </c>
      <c r="C730" s="10">
        <f t="shared" si="11"/>
        <v>1.972188633164329E-2</v>
      </c>
      <c r="D730" s="6">
        <v>255.87244999999999</v>
      </c>
      <c r="E730" s="6">
        <v>250.870058</v>
      </c>
    </row>
    <row r="731" spans="1:5" x14ac:dyDescent="0.35">
      <c r="A731" s="4">
        <v>45009</v>
      </c>
      <c r="B731" s="6">
        <v>276.17750000000001</v>
      </c>
      <c r="C731" s="10">
        <f t="shared" si="11"/>
        <v>1.048028799205003E-2</v>
      </c>
      <c r="D731" s="6">
        <v>257.41541000000001</v>
      </c>
      <c r="E731" s="6">
        <v>251.76362800000001</v>
      </c>
    </row>
    <row r="732" spans="1:5" x14ac:dyDescent="0.35">
      <c r="A732" s="4">
        <v>45012</v>
      </c>
      <c r="B732" s="6">
        <v>272.05309999999997</v>
      </c>
      <c r="C732" s="10">
        <f t="shared" si="11"/>
        <v>-1.493387404839297E-2</v>
      </c>
      <c r="D732" s="6">
        <v>258.70588500000002</v>
      </c>
      <c r="E732" s="6">
        <v>252.52090200000001</v>
      </c>
    </row>
    <row r="733" spans="1:5" x14ac:dyDescent="0.35">
      <c r="A733" s="4">
        <v>45013</v>
      </c>
      <c r="B733" s="6">
        <v>270.92110000000002</v>
      </c>
      <c r="C733" s="10">
        <f t="shared" si="11"/>
        <v>-4.160952402306517E-3</v>
      </c>
      <c r="D733" s="6">
        <v>259.97618</v>
      </c>
      <c r="E733" s="6">
        <v>253.24139600000001</v>
      </c>
    </row>
    <row r="734" spans="1:5" x14ac:dyDescent="0.35">
      <c r="A734" s="4">
        <v>45014</v>
      </c>
      <c r="B734" s="6">
        <v>276.11840000000001</v>
      </c>
      <c r="C734" s="10">
        <f t="shared" si="11"/>
        <v>1.9183814032941671E-2</v>
      </c>
      <c r="D734" s="6">
        <v>261.66137500000002</v>
      </c>
      <c r="E734" s="6">
        <v>254.04384200000001</v>
      </c>
    </row>
    <row r="735" spans="1:5" x14ac:dyDescent="0.35">
      <c r="A735" s="4">
        <v>45015</v>
      </c>
      <c r="B735" s="6">
        <v>279.60300000000001</v>
      </c>
      <c r="C735" s="10">
        <f t="shared" si="11"/>
        <v>1.2619948543812987E-2</v>
      </c>
      <c r="D735" s="6">
        <v>263.28259000000003</v>
      </c>
      <c r="E735" s="6">
        <v>255.00513599999999</v>
      </c>
    </row>
    <row r="736" spans="1:5" x14ac:dyDescent="0.35">
      <c r="A736" s="4">
        <v>45016</v>
      </c>
      <c r="B736" s="6">
        <v>283.78649999999999</v>
      </c>
      <c r="C736" s="10">
        <f t="shared" si="11"/>
        <v>1.4962285812383902E-2</v>
      </c>
      <c r="D736" s="6">
        <v>264.90724999999998</v>
      </c>
      <c r="E736" s="6">
        <v>256.12629399999997</v>
      </c>
    </row>
    <row r="737" spans="1:5" x14ac:dyDescent="0.35">
      <c r="A737" s="4">
        <v>45019</v>
      </c>
      <c r="B737" s="6">
        <v>282.73320000000001</v>
      </c>
      <c r="C737" s="10">
        <f t="shared" si="11"/>
        <v>-3.7115930461807389E-3</v>
      </c>
      <c r="D737" s="6">
        <v>266.40147999999999</v>
      </c>
      <c r="E737" s="6">
        <v>257.06358999999998</v>
      </c>
    </row>
    <row r="738" spans="1:5" x14ac:dyDescent="0.35">
      <c r="A738" s="4">
        <v>45020</v>
      </c>
      <c r="B738" s="6">
        <v>282.68400000000003</v>
      </c>
      <c r="C738" s="10">
        <f t="shared" si="11"/>
        <v>-1.7401564443075834E-4</v>
      </c>
      <c r="D738" s="6">
        <v>268.02712500000001</v>
      </c>
      <c r="E738" s="6">
        <v>257.95355599999999</v>
      </c>
    </row>
    <row r="739" spans="1:5" x14ac:dyDescent="0.35">
      <c r="A739" s="4">
        <v>45021</v>
      </c>
      <c r="B739" s="6">
        <v>279.88850000000002</v>
      </c>
      <c r="C739" s="10">
        <f t="shared" si="11"/>
        <v>-9.8891341568677626E-3</v>
      </c>
      <c r="D739" s="6">
        <v>269.535145</v>
      </c>
      <c r="E739" s="6">
        <v>258.79821800000002</v>
      </c>
    </row>
    <row r="740" spans="1:5" x14ac:dyDescent="0.35">
      <c r="A740" s="4">
        <v>45022</v>
      </c>
      <c r="B740" s="6">
        <v>287.03480000000002</v>
      </c>
      <c r="C740" s="10">
        <f t="shared" si="11"/>
        <v>2.553266747294014E-2</v>
      </c>
      <c r="D740" s="6">
        <v>271.46839499999999</v>
      </c>
      <c r="E740" s="6">
        <v>259.81388600000002</v>
      </c>
    </row>
    <row r="741" spans="1:5" x14ac:dyDescent="0.35">
      <c r="A741" s="4">
        <v>45026</v>
      </c>
      <c r="B741" s="6">
        <v>284.85939999999999</v>
      </c>
      <c r="C741" s="10">
        <f t="shared" si="11"/>
        <v>-7.5788719695313311E-3</v>
      </c>
      <c r="D741" s="6">
        <v>273.47645499999999</v>
      </c>
      <c r="E741" s="6">
        <v>260.64092399999998</v>
      </c>
    </row>
    <row r="742" spans="1:5" x14ac:dyDescent="0.35">
      <c r="A742" s="4">
        <v>45027</v>
      </c>
      <c r="B742" s="6">
        <v>278.40210000000002</v>
      </c>
      <c r="C742" s="10">
        <f t="shared" si="11"/>
        <v>-2.2668376047973005E-2</v>
      </c>
      <c r="D742" s="6">
        <v>274.89932499999998</v>
      </c>
      <c r="E742" s="6">
        <v>261.33567399999998</v>
      </c>
    </row>
    <row r="743" spans="1:5" x14ac:dyDescent="0.35">
      <c r="A743" s="4">
        <v>45028</v>
      </c>
      <c r="B743" s="6">
        <v>279.05180000000001</v>
      </c>
      <c r="C743" s="10">
        <f t="shared" si="11"/>
        <v>2.3336749255842282E-3</v>
      </c>
      <c r="D743" s="6">
        <v>276.01655499999998</v>
      </c>
      <c r="E743" s="6">
        <v>262.15044399999999</v>
      </c>
    </row>
    <row r="744" spans="1:5" x14ac:dyDescent="0.35">
      <c r="A744" s="4">
        <v>45029</v>
      </c>
      <c r="B744" s="6">
        <v>285.30239999999998</v>
      </c>
      <c r="C744" s="10">
        <f t="shared" si="11"/>
        <v>2.2399425483010438E-2</v>
      </c>
      <c r="D744" s="6">
        <v>277.21745499999997</v>
      </c>
      <c r="E744" s="6">
        <v>262.99007399999999</v>
      </c>
    </row>
    <row r="745" spans="1:5" x14ac:dyDescent="0.35">
      <c r="A745" s="4">
        <v>45030</v>
      </c>
      <c r="B745" s="6">
        <v>281.66030000000001</v>
      </c>
      <c r="C745" s="10">
        <f t="shared" si="11"/>
        <v>-1.2765753109682865E-2</v>
      </c>
      <c r="D745" s="6">
        <v>277.70667500000002</v>
      </c>
      <c r="E745" s="6">
        <v>263.659852</v>
      </c>
    </row>
    <row r="746" spans="1:5" x14ac:dyDescent="0.35">
      <c r="A746" s="4">
        <v>45033</v>
      </c>
      <c r="B746" s="6">
        <v>284.27870000000001</v>
      </c>
      <c r="C746" s="10">
        <f t="shared" si="11"/>
        <v>9.2963048040495266E-3</v>
      </c>
      <c r="D746" s="6">
        <v>278.167845</v>
      </c>
      <c r="E746" s="6">
        <v>264.14929000000001</v>
      </c>
    </row>
    <row r="747" spans="1:5" x14ac:dyDescent="0.35">
      <c r="A747" s="4">
        <v>45034</v>
      </c>
      <c r="B747" s="6">
        <v>283.85539999999997</v>
      </c>
      <c r="C747" s="10">
        <f t="shared" si="11"/>
        <v>-1.4890317143002596E-3</v>
      </c>
      <c r="D747" s="6">
        <v>278.96221000000003</v>
      </c>
      <c r="E747" s="6">
        <v>264.75299799999999</v>
      </c>
    </row>
    <row r="748" spans="1:5" x14ac:dyDescent="0.35">
      <c r="A748" s="4">
        <v>45035</v>
      </c>
      <c r="B748" s="6">
        <v>283.93419999999998</v>
      </c>
      <c r="C748" s="10">
        <f t="shared" si="11"/>
        <v>2.7760613326366368E-4</v>
      </c>
      <c r="D748" s="6">
        <v>279.68423000000001</v>
      </c>
      <c r="E748" s="6">
        <v>265.38931000000002</v>
      </c>
    </row>
    <row r="749" spans="1:5" x14ac:dyDescent="0.35">
      <c r="A749" s="4">
        <v>45036</v>
      </c>
      <c r="B749" s="6">
        <v>281.63080000000002</v>
      </c>
      <c r="C749" s="10">
        <f t="shared" si="11"/>
        <v>-8.1124429533320219E-3</v>
      </c>
      <c r="D749" s="6">
        <v>280.36441500000001</v>
      </c>
      <c r="E749" s="6">
        <v>265.76766400000002</v>
      </c>
    </row>
    <row r="750" spans="1:5" x14ac:dyDescent="0.35">
      <c r="A750" s="4">
        <v>45037</v>
      </c>
      <c r="B750" s="6">
        <v>281.28629999999998</v>
      </c>
      <c r="C750" s="10">
        <f t="shared" si="11"/>
        <v>-1.2232326861978393E-3</v>
      </c>
      <c r="D750" s="6">
        <v>280.76307500000001</v>
      </c>
      <c r="E750" s="6">
        <v>266.15542599999998</v>
      </c>
    </row>
    <row r="751" spans="1:5" x14ac:dyDescent="0.35">
      <c r="A751" s="4">
        <v>45040</v>
      </c>
      <c r="B751" s="6">
        <v>277.3587</v>
      </c>
      <c r="C751" s="10">
        <f t="shared" si="11"/>
        <v>-1.3962997842411728E-2</v>
      </c>
      <c r="D751" s="6">
        <v>280.822135</v>
      </c>
      <c r="E751" s="6">
        <v>266.52571</v>
      </c>
    </row>
    <row r="752" spans="1:5" x14ac:dyDescent="0.35">
      <c r="A752" s="4">
        <v>45041</v>
      </c>
      <c r="B752" s="6">
        <v>271.10820000000001</v>
      </c>
      <c r="C752" s="10">
        <f t="shared" si="11"/>
        <v>-2.2535799309702509E-2</v>
      </c>
      <c r="D752" s="6">
        <v>280.77489000000003</v>
      </c>
      <c r="E752" s="6">
        <v>266.78119400000003</v>
      </c>
    </row>
    <row r="753" spans="1:5" x14ac:dyDescent="0.35">
      <c r="A753" s="4">
        <v>45042</v>
      </c>
      <c r="B753" s="6">
        <v>290.74579999999997</v>
      </c>
      <c r="C753" s="10">
        <f t="shared" si="11"/>
        <v>7.2434548272608312E-2</v>
      </c>
      <c r="D753" s="6">
        <v>281.76612499999999</v>
      </c>
      <c r="E753" s="6">
        <v>267.26800800000001</v>
      </c>
    </row>
    <row r="754" spans="1:5" x14ac:dyDescent="0.35">
      <c r="A754" s="4">
        <v>45043</v>
      </c>
      <c r="B754" s="6">
        <v>300.05770000000001</v>
      </c>
      <c r="C754" s="10">
        <f t="shared" si="11"/>
        <v>3.2027633761175789E-2</v>
      </c>
      <c r="D754" s="6">
        <v>282.96309000000002</v>
      </c>
      <c r="E754" s="6">
        <v>267.92436800000002</v>
      </c>
    </row>
    <row r="755" spans="1:5" x14ac:dyDescent="0.35">
      <c r="A755" s="4">
        <v>45044</v>
      </c>
      <c r="B755" s="6">
        <v>302.44970000000001</v>
      </c>
      <c r="C755" s="10">
        <f t="shared" si="11"/>
        <v>7.971800090449177E-3</v>
      </c>
      <c r="D755" s="6">
        <v>284.10542500000003</v>
      </c>
      <c r="E755" s="6">
        <v>268.67129</v>
      </c>
    </row>
    <row r="756" spans="1:5" x14ac:dyDescent="0.35">
      <c r="A756" s="4">
        <v>45047</v>
      </c>
      <c r="B756" s="6">
        <v>300.77629999999999</v>
      </c>
      <c r="C756" s="10">
        <f t="shared" si="11"/>
        <v>-5.5328208293808911E-3</v>
      </c>
      <c r="D756" s="6">
        <v>284.95491500000003</v>
      </c>
      <c r="E756" s="6">
        <v>269.52589999999998</v>
      </c>
    </row>
    <row r="757" spans="1:5" x14ac:dyDescent="0.35">
      <c r="A757" s="4">
        <v>45048</v>
      </c>
      <c r="B757" s="6">
        <v>300.62860000000001</v>
      </c>
      <c r="C757" s="10">
        <f t="shared" si="11"/>
        <v>-4.9106262694231795E-4</v>
      </c>
      <c r="D757" s="6">
        <v>285.84968500000002</v>
      </c>
      <c r="E757" s="6">
        <v>270.45807400000001</v>
      </c>
    </row>
    <row r="758" spans="1:5" x14ac:dyDescent="0.35">
      <c r="A758" s="4">
        <v>45049</v>
      </c>
      <c r="B758" s="6">
        <v>299.63440000000003</v>
      </c>
      <c r="C758" s="10">
        <f t="shared" si="11"/>
        <v>-3.3070705847679793E-3</v>
      </c>
      <c r="D758" s="6">
        <v>286.697205</v>
      </c>
      <c r="E758" s="6">
        <v>271.47647599999999</v>
      </c>
    </row>
    <row r="759" spans="1:5" x14ac:dyDescent="0.35">
      <c r="A759" s="4">
        <v>45050</v>
      </c>
      <c r="B759" s="6">
        <v>300.62860000000001</v>
      </c>
      <c r="C759" s="10">
        <f t="shared" si="11"/>
        <v>3.3180435891204674E-3</v>
      </c>
      <c r="D759" s="6">
        <v>287.73421000000002</v>
      </c>
      <c r="E759" s="6">
        <v>272.537598</v>
      </c>
    </row>
    <row r="760" spans="1:5" x14ac:dyDescent="0.35">
      <c r="A760" s="4">
        <v>45051</v>
      </c>
      <c r="B760" s="6">
        <v>305.78660000000002</v>
      </c>
      <c r="C760" s="10">
        <f t="shared" si="11"/>
        <v>1.7157382897036388E-2</v>
      </c>
      <c r="D760" s="6">
        <v>288.67180000000002</v>
      </c>
      <c r="E760" s="6">
        <v>273.63770199999999</v>
      </c>
    </row>
    <row r="761" spans="1:5" x14ac:dyDescent="0.35">
      <c r="A761" s="4">
        <v>45054</v>
      </c>
      <c r="B761" s="6">
        <v>303.81790000000001</v>
      </c>
      <c r="C761" s="10">
        <f t="shared" si="11"/>
        <v>-6.4381500039570883E-3</v>
      </c>
      <c r="D761" s="6">
        <v>289.61972500000002</v>
      </c>
      <c r="E761" s="6">
        <v>274.80769400000003</v>
      </c>
    </row>
    <row r="762" spans="1:5" x14ac:dyDescent="0.35">
      <c r="A762" s="4">
        <v>45055</v>
      </c>
      <c r="B762" s="6">
        <v>302.19369999999998</v>
      </c>
      <c r="C762" s="10">
        <f t="shared" si="11"/>
        <v>-5.3459654615479746E-3</v>
      </c>
      <c r="D762" s="6">
        <v>290.80930499999999</v>
      </c>
      <c r="E762" s="6">
        <v>275.92669599999999</v>
      </c>
    </row>
    <row r="763" spans="1:5" x14ac:dyDescent="0.35">
      <c r="A763" s="4">
        <v>45056</v>
      </c>
      <c r="B763" s="6">
        <v>307.42059999999998</v>
      </c>
      <c r="C763" s="10">
        <f t="shared" si="11"/>
        <v>1.7296522065152198E-2</v>
      </c>
      <c r="D763" s="6">
        <v>292.22774500000003</v>
      </c>
      <c r="E763" s="6">
        <v>277.164804</v>
      </c>
    </row>
    <row r="764" spans="1:5" x14ac:dyDescent="0.35">
      <c r="A764" s="4">
        <v>45057</v>
      </c>
      <c r="B764" s="6">
        <v>305.255</v>
      </c>
      <c r="C764" s="10">
        <f t="shared" si="11"/>
        <v>-7.0444205755891831E-3</v>
      </c>
      <c r="D764" s="6">
        <v>293.22537499999999</v>
      </c>
      <c r="E764" s="6">
        <v>278.42161399999998</v>
      </c>
    </row>
    <row r="765" spans="1:5" x14ac:dyDescent="0.35">
      <c r="A765" s="4">
        <v>45058</v>
      </c>
      <c r="B765" s="6">
        <v>304.13290000000001</v>
      </c>
      <c r="C765" s="10">
        <f t="shared" si="11"/>
        <v>-3.675943063995657E-3</v>
      </c>
      <c r="D765" s="6">
        <v>294.34900499999998</v>
      </c>
      <c r="E765" s="6">
        <v>279.560698</v>
      </c>
    </row>
    <row r="766" spans="1:5" x14ac:dyDescent="0.35">
      <c r="A766" s="4">
        <v>45061</v>
      </c>
      <c r="B766" s="6">
        <v>304.61520000000002</v>
      </c>
      <c r="C766" s="10">
        <f t="shared" si="11"/>
        <v>1.5858198833471615E-3</v>
      </c>
      <c r="D766" s="6">
        <v>295.36583000000002</v>
      </c>
      <c r="E766" s="6">
        <v>280.62713600000001</v>
      </c>
    </row>
    <row r="767" spans="1:5" x14ac:dyDescent="0.35">
      <c r="A767" s="4">
        <v>45062</v>
      </c>
      <c r="B767" s="6">
        <v>306.8596</v>
      </c>
      <c r="C767" s="10">
        <f t="shared" si="11"/>
        <v>7.3679842634246651E-3</v>
      </c>
      <c r="D767" s="6">
        <v>296.51603999999998</v>
      </c>
      <c r="E767" s="6">
        <v>281.707356</v>
      </c>
    </row>
    <row r="768" spans="1:5" x14ac:dyDescent="0.35">
      <c r="A768" s="4">
        <v>45063</v>
      </c>
      <c r="B768" s="6">
        <v>309.75979999999998</v>
      </c>
      <c r="C768" s="10">
        <f t="shared" si="11"/>
        <v>9.4512278579519382E-3</v>
      </c>
      <c r="D768" s="6">
        <v>297.80732</v>
      </c>
      <c r="E768" s="6">
        <v>282.89913000000001</v>
      </c>
    </row>
    <row r="769" spans="1:5" x14ac:dyDescent="0.35">
      <c r="A769" s="4">
        <v>45064</v>
      </c>
      <c r="B769" s="6">
        <v>314.21879999999999</v>
      </c>
      <c r="C769" s="10">
        <f t="shared" si="11"/>
        <v>1.439502479017607E-2</v>
      </c>
      <c r="D769" s="6">
        <v>299.43671999999998</v>
      </c>
      <c r="E769" s="6">
        <v>284.18894399999999</v>
      </c>
    </row>
    <row r="770" spans="1:5" x14ac:dyDescent="0.35">
      <c r="A770" s="4">
        <v>45065</v>
      </c>
      <c r="B770" s="6">
        <v>314.0412</v>
      </c>
      <c r="C770" s="10">
        <f t="shared" ref="C770:C833" si="12">(B770/B769)-1</f>
        <v>-5.6521124770381181E-4</v>
      </c>
      <c r="D770" s="6">
        <v>301.07446499999998</v>
      </c>
      <c r="E770" s="6">
        <v>285.50237199999998</v>
      </c>
    </row>
    <row r="771" spans="1:5" x14ac:dyDescent="0.35">
      <c r="A771" s="4">
        <v>45068</v>
      </c>
      <c r="B771" s="6">
        <v>316.84289999999999</v>
      </c>
      <c r="C771" s="10">
        <f t="shared" si="12"/>
        <v>8.921440881005438E-3</v>
      </c>
      <c r="D771" s="6">
        <v>303.048675</v>
      </c>
      <c r="E771" s="6">
        <v>286.945266</v>
      </c>
    </row>
    <row r="772" spans="1:5" x14ac:dyDescent="0.35">
      <c r="A772" s="4">
        <v>45069</v>
      </c>
      <c r="B772" s="6">
        <v>311.00279999999998</v>
      </c>
      <c r="C772" s="10">
        <f t="shared" si="12"/>
        <v>-1.843216306882689E-2</v>
      </c>
      <c r="D772" s="6">
        <v>305.04340500000001</v>
      </c>
      <c r="E772" s="6">
        <v>288.166428</v>
      </c>
    </row>
    <row r="773" spans="1:5" x14ac:dyDescent="0.35">
      <c r="A773" s="4">
        <v>45070</v>
      </c>
      <c r="B773" s="6">
        <v>309.61180000000002</v>
      </c>
      <c r="C773" s="10">
        <f t="shared" si="12"/>
        <v>-4.4726285422509449E-3</v>
      </c>
      <c r="D773" s="6">
        <v>305.98670499999997</v>
      </c>
      <c r="E773" s="6">
        <v>289.22451999999998</v>
      </c>
    </row>
    <row r="774" spans="1:5" x14ac:dyDescent="0.35">
      <c r="A774" s="4">
        <v>45071</v>
      </c>
      <c r="B774" s="6">
        <v>321.51889999999997</v>
      </c>
      <c r="C774" s="10">
        <f t="shared" si="12"/>
        <v>3.8458159540430747E-2</v>
      </c>
      <c r="D774" s="6">
        <v>307.05976500000003</v>
      </c>
      <c r="E774" s="6">
        <v>290.42921000000001</v>
      </c>
    </row>
    <row r="775" spans="1:5" x14ac:dyDescent="0.35">
      <c r="A775" s="4">
        <v>45072</v>
      </c>
      <c r="B775" s="6">
        <v>328.3947</v>
      </c>
      <c r="C775" s="10">
        <f t="shared" si="12"/>
        <v>2.1385368014135597E-2</v>
      </c>
      <c r="D775" s="6">
        <v>308.35701499999999</v>
      </c>
      <c r="E775" s="6">
        <v>291.55958600000002</v>
      </c>
    </row>
    <row r="776" spans="1:5" x14ac:dyDescent="0.35">
      <c r="A776" s="4">
        <v>45076</v>
      </c>
      <c r="B776" s="6">
        <v>326.73750000000001</v>
      </c>
      <c r="C776" s="10">
        <f t="shared" si="12"/>
        <v>-5.0463664608472181E-3</v>
      </c>
      <c r="D776" s="6">
        <v>309.65507500000001</v>
      </c>
      <c r="E776" s="6">
        <v>292.59323000000001</v>
      </c>
    </row>
    <row r="777" spans="1:5" x14ac:dyDescent="0.35">
      <c r="A777" s="4">
        <v>45077</v>
      </c>
      <c r="B777" s="6">
        <v>323.95549999999997</v>
      </c>
      <c r="C777" s="10">
        <f t="shared" si="12"/>
        <v>-8.514480278511205E-3</v>
      </c>
      <c r="D777" s="6">
        <v>310.82141999999999</v>
      </c>
      <c r="E777" s="6">
        <v>293.71297800000002</v>
      </c>
    </row>
    <row r="778" spans="1:5" x14ac:dyDescent="0.35">
      <c r="A778" s="4">
        <v>45078</v>
      </c>
      <c r="B778" s="6">
        <v>328.08890000000002</v>
      </c>
      <c r="C778" s="10">
        <f t="shared" si="12"/>
        <v>1.275915982287712E-2</v>
      </c>
      <c r="D778" s="6">
        <v>312.244145</v>
      </c>
      <c r="E778" s="6">
        <v>294.88488000000001</v>
      </c>
    </row>
    <row r="779" spans="1:5" x14ac:dyDescent="0.35">
      <c r="A779" s="4">
        <v>45079</v>
      </c>
      <c r="B779" s="6">
        <v>330.87079999999997</v>
      </c>
      <c r="C779" s="10">
        <f t="shared" si="12"/>
        <v>8.479104291550188E-3</v>
      </c>
      <c r="D779" s="6">
        <v>313.75625500000001</v>
      </c>
      <c r="E779" s="6">
        <v>296.14175399999999</v>
      </c>
    </row>
    <row r="780" spans="1:5" x14ac:dyDescent="0.35">
      <c r="A780" s="4">
        <v>45082</v>
      </c>
      <c r="B780" s="6">
        <v>331.40359999999998</v>
      </c>
      <c r="C780" s="10">
        <f t="shared" si="12"/>
        <v>1.6102962243873531E-3</v>
      </c>
      <c r="D780" s="6">
        <v>315.037105</v>
      </c>
      <c r="E780" s="6">
        <v>297.30356399999999</v>
      </c>
    </row>
    <row r="781" spans="1:5" x14ac:dyDescent="0.35">
      <c r="A781" s="4">
        <v>45083</v>
      </c>
      <c r="B781" s="6">
        <v>329.17410000000001</v>
      </c>
      <c r="C781" s="10">
        <f t="shared" si="12"/>
        <v>-6.7274465334714595E-3</v>
      </c>
      <c r="D781" s="6">
        <v>316.30491499999999</v>
      </c>
      <c r="E781" s="6">
        <v>298.363496</v>
      </c>
    </row>
    <row r="782" spans="1:5" x14ac:dyDescent="0.35">
      <c r="A782" s="4">
        <v>45084</v>
      </c>
      <c r="B782" s="6">
        <v>319.01319999999998</v>
      </c>
      <c r="C782" s="10">
        <f t="shared" si="12"/>
        <v>-3.0867859895417071E-2</v>
      </c>
      <c r="D782" s="6">
        <v>317.14589000000001</v>
      </c>
      <c r="E782" s="6">
        <v>299.30269800000002</v>
      </c>
    </row>
    <row r="783" spans="1:5" x14ac:dyDescent="0.35">
      <c r="A783" s="4">
        <v>45085</v>
      </c>
      <c r="B783" s="6">
        <v>320.86779999999999</v>
      </c>
      <c r="C783" s="10">
        <f t="shared" si="12"/>
        <v>5.8135525426534773E-3</v>
      </c>
      <c r="D783" s="6">
        <v>317.81824999999998</v>
      </c>
      <c r="E783" s="6">
        <v>300.30163199999998</v>
      </c>
    </row>
    <row r="784" spans="1:5" x14ac:dyDescent="0.35">
      <c r="A784" s="4">
        <v>45086</v>
      </c>
      <c r="B784" s="6">
        <v>322.37709999999998</v>
      </c>
      <c r="C784" s="10">
        <f t="shared" si="12"/>
        <v>4.7038063651136941E-3</v>
      </c>
      <c r="D784" s="6">
        <v>318.67435499999999</v>
      </c>
      <c r="E784" s="6">
        <v>301.22680600000001</v>
      </c>
    </row>
    <row r="785" spans="1:5" x14ac:dyDescent="0.35">
      <c r="A785" s="4">
        <v>45089</v>
      </c>
      <c r="B785" s="6">
        <v>327.36880000000002</v>
      </c>
      <c r="C785" s="10">
        <f t="shared" si="12"/>
        <v>1.5484040274573063E-2</v>
      </c>
      <c r="D785" s="6">
        <v>319.83614999999998</v>
      </c>
      <c r="E785" s="6">
        <v>302.18212199999999</v>
      </c>
    </row>
    <row r="786" spans="1:5" x14ac:dyDescent="0.35">
      <c r="A786" s="4">
        <v>45090</v>
      </c>
      <c r="B786" s="6">
        <v>329.7758</v>
      </c>
      <c r="C786" s="10">
        <f t="shared" si="12"/>
        <v>7.3525638362603729E-3</v>
      </c>
      <c r="D786" s="6">
        <v>321.09417999999999</v>
      </c>
      <c r="E786" s="6">
        <v>303.10190799999998</v>
      </c>
    </row>
    <row r="787" spans="1:5" x14ac:dyDescent="0.35">
      <c r="A787" s="4">
        <v>45091</v>
      </c>
      <c r="B787" s="6">
        <v>332.78460000000001</v>
      </c>
      <c r="C787" s="10">
        <f t="shared" si="12"/>
        <v>9.1237743946037675E-3</v>
      </c>
      <c r="D787" s="6">
        <v>322.39042999999998</v>
      </c>
      <c r="E787" s="6">
        <v>304.102936</v>
      </c>
    </row>
    <row r="788" spans="1:5" x14ac:dyDescent="0.35">
      <c r="A788" s="4">
        <v>45092</v>
      </c>
      <c r="B788" s="6">
        <v>343.39940000000001</v>
      </c>
      <c r="C788" s="10">
        <f t="shared" si="12"/>
        <v>3.1896908691087189E-2</v>
      </c>
      <c r="D788" s="6">
        <v>324.07240999999999</v>
      </c>
      <c r="E788" s="6">
        <v>305.31724400000002</v>
      </c>
    </row>
    <row r="789" spans="1:5" x14ac:dyDescent="0.35">
      <c r="A789" s="4">
        <v>45093</v>
      </c>
      <c r="B789" s="6">
        <v>337.70729999999998</v>
      </c>
      <c r="C789" s="10">
        <f t="shared" si="12"/>
        <v>-1.6575742415391614E-2</v>
      </c>
      <c r="D789" s="6">
        <v>325.24683499999998</v>
      </c>
      <c r="E789" s="6">
        <v>306.47361999999998</v>
      </c>
    </row>
    <row r="790" spans="1:5" x14ac:dyDescent="0.35">
      <c r="A790" s="4">
        <v>45097</v>
      </c>
      <c r="B790" s="6">
        <v>333.48509999999999</v>
      </c>
      <c r="C790" s="10">
        <f t="shared" si="12"/>
        <v>-1.2502542882549483E-2</v>
      </c>
      <c r="D790" s="6">
        <v>326.21902999999998</v>
      </c>
      <c r="E790" s="6">
        <v>307.402626</v>
      </c>
    </row>
    <row r="791" spans="1:5" x14ac:dyDescent="0.35">
      <c r="A791" s="4">
        <v>45098</v>
      </c>
      <c r="B791" s="6">
        <v>329.0557</v>
      </c>
      <c r="C791" s="10">
        <f t="shared" si="12"/>
        <v>-1.328215263590482E-2</v>
      </c>
      <c r="D791" s="6">
        <v>326.82967000000002</v>
      </c>
      <c r="E791" s="6">
        <v>308.28655199999997</v>
      </c>
    </row>
    <row r="792" spans="1:5" x14ac:dyDescent="0.35">
      <c r="A792" s="4">
        <v>45099</v>
      </c>
      <c r="B792" s="6">
        <v>335.12259999999998</v>
      </c>
      <c r="C792" s="10">
        <f t="shared" si="12"/>
        <v>1.8437304079522043E-2</v>
      </c>
      <c r="D792" s="6">
        <v>328.03566000000001</v>
      </c>
      <c r="E792" s="6">
        <v>309.42096199999997</v>
      </c>
    </row>
    <row r="793" spans="1:5" x14ac:dyDescent="0.35">
      <c r="A793" s="4">
        <v>45100</v>
      </c>
      <c r="B793" s="6">
        <v>330.49599999999998</v>
      </c>
      <c r="C793" s="10">
        <f t="shared" si="12"/>
        <v>-1.3805693796837382E-2</v>
      </c>
      <c r="D793" s="6">
        <v>329.07987000000003</v>
      </c>
      <c r="E793" s="6">
        <v>310.44984599999998</v>
      </c>
    </row>
    <row r="794" spans="1:5" x14ac:dyDescent="0.35">
      <c r="A794" s="4">
        <v>45103</v>
      </c>
      <c r="B794" s="6">
        <v>324.16269999999997</v>
      </c>
      <c r="C794" s="10">
        <f t="shared" si="12"/>
        <v>-1.9163015588690935E-2</v>
      </c>
      <c r="D794" s="6">
        <v>329.21206000000001</v>
      </c>
      <c r="E794" s="6">
        <v>311.22705200000001</v>
      </c>
    </row>
    <row r="795" spans="1:5" x14ac:dyDescent="0.35">
      <c r="A795" s="4">
        <v>45104</v>
      </c>
      <c r="B795" s="6">
        <v>330.0521</v>
      </c>
      <c r="C795" s="10">
        <f t="shared" si="12"/>
        <v>1.8168037223283307E-2</v>
      </c>
      <c r="D795" s="6">
        <v>329.29493000000002</v>
      </c>
      <c r="E795" s="6">
        <v>312.19488799999999</v>
      </c>
    </row>
    <row r="796" spans="1:5" x14ac:dyDescent="0.35">
      <c r="A796" s="4">
        <v>45105</v>
      </c>
      <c r="B796" s="6">
        <v>331.31479999999999</v>
      </c>
      <c r="C796" s="10">
        <f t="shared" si="12"/>
        <v>3.8257596300705909E-3</v>
      </c>
      <c r="D796" s="6">
        <v>329.52379500000001</v>
      </c>
      <c r="E796" s="6">
        <v>313.13560999999999</v>
      </c>
    </row>
    <row r="797" spans="1:5" x14ac:dyDescent="0.35">
      <c r="A797" s="4">
        <v>45106</v>
      </c>
      <c r="B797" s="6">
        <v>330.52550000000002</v>
      </c>
      <c r="C797" s="10">
        <f t="shared" si="12"/>
        <v>-2.382326415843683E-3</v>
      </c>
      <c r="D797" s="6">
        <v>329.85229500000003</v>
      </c>
      <c r="E797" s="6">
        <v>314.06901199999999</v>
      </c>
    </row>
    <row r="798" spans="1:5" x14ac:dyDescent="0.35">
      <c r="A798" s="4">
        <v>45107</v>
      </c>
      <c r="B798" s="6">
        <v>335.94139999999999</v>
      </c>
      <c r="C798" s="10">
        <f t="shared" si="12"/>
        <v>1.6385725155850128E-2</v>
      </c>
      <c r="D798" s="6">
        <v>330.24491999999998</v>
      </c>
      <c r="E798" s="6">
        <v>315.10915599999998</v>
      </c>
    </row>
    <row r="799" spans="1:5" x14ac:dyDescent="0.35">
      <c r="A799" s="4">
        <v>45110</v>
      </c>
      <c r="B799" s="6">
        <v>333.42579999999998</v>
      </c>
      <c r="C799" s="10">
        <f t="shared" si="12"/>
        <v>-7.488210741516288E-3</v>
      </c>
      <c r="D799" s="6">
        <v>330.37267000000003</v>
      </c>
      <c r="E799" s="6">
        <v>316.14505600000001</v>
      </c>
    </row>
    <row r="800" spans="1:5" x14ac:dyDescent="0.35">
      <c r="A800" s="4">
        <v>45112</v>
      </c>
      <c r="B800" s="6">
        <v>333.58370000000002</v>
      </c>
      <c r="C800" s="10">
        <f t="shared" si="12"/>
        <v>4.7356863206160504E-4</v>
      </c>
      <c r="D800" s="6">
        <v>330.481675</v>
      </c>
      <c r="E800" s="6">
        <v>317.19100400000002</v>
      </c>
    </row>
    <row r="801" spans="1:5" x14ac:dyDescent="0.35">
      <c r="A801" s="4">
        <v>45113</v>
      </c>
      <c r="B801" s="6">
        <v>336.66160000000002</v>
      </c>
      <c r="C801" s="10">
        <f t="shared" si="12"/>
        <v>9.2267697732233422E-3</v>
      </c>
      <c r="D801" s="6">
        <v>330.85604999999998</v>
      </c>
      <c r="E801" s="6">
        <v>318.37706200000002</v>
      </c>
    </row>
    <row r="802" spans="1:5" x14ac:dyDescent="0.35">
      <c r="A802" s="4">
        <v>45114</v>
      </c>
      <c r="B802" s="6">
        <v>332.66629999999998</v>
      </c>
      <c r="C802" s="10">
        <f t="shared" si="12"/>
        <v>-1.1867406321362628E-2</v>
      </c>
      <c r="D802" s="6">
        <v>331.53870499999999</v>
      </c>
      <c r="E802" s="6">
        <v>319.60822400000001</v>
      </c>
    </row>
    <row r="803" spans="1:5" x14ac:dyDescent="0.35">
      <c r="A803" s="4">
        <v>45117</v>
      </c>
      <c r="B803" s="6">
        <v>327.34899999999999</v>
      </c>
      <c r="C803" s="10">
        <f t="shared" si="12"/>
        <v>-1.5983885352979788E-2</v>
      </c>
      <c r="D803" s="6">
        <v>331.86276500000002</v>
      </c>
      <c r="E803" s="6">
        <v>320.34028799999999</v>
      </c>
    </row>
    <row r="804" spans="1:5" x14ac:dyDescent="0.35">
      <c r="A804" s="4">
        <v>45118</v>
      </c>
      <c r="B804" s="6">
        <v>327.98039999999997</v>
      </c>
      <c r="C804" s="10">
        <f t="shared" si="12"/>
        <v>1.9288282536376045E-3</v>
      </c>
      <c r="D804" s="6">
        <v>332.14292999999998</v>
      </c>
      <c r="E804" s="6">
        <v>320.89874200000003</v>
      </c>
    </row>
    <row r="805" spans="1:5" x14ac:dyDescent="0.35">
      <c r="A805" s="4">
        <v>45119</v>
      </c>
      <c r="B805" s="6">
        <v>332.6465</v>
      </c>
      <c r="C805" s="10">
        <f t="shared" si="12"/>
        <v>1.4226764770089995E-2</v>
      </c>
      <c r="D805" s="6">
        <v>332.40681499999999</v>
      </c>
      <c r="E805" s="6">
        <v>321.502678</v>
      </c>
    </row>
    <row r="806" spans="1:5" x14ac:dyDescent="0.35">
      <c r="A806" s="4">
        <v>45120</v>
      </c>
      <c r="B806" s="6">
        <v>338.03280000000001</v>
      </c>
      <c r="C806" s="10">
        <f t="shared" si="12"/>
        <v>1.6192264160302283E-2</v>
      </c>
      <c r="D806" s="6">
        <v>332.81966499999999</v>
      </c>
      <c r="E806" s="6">
        <v>322.24780800000002</v>
      </c>
    </row>
    <row r="807" spans="1:5" x14ac:dyDescent="0.35">
      <c r="A807" s="4">
        <v>45121</v>
      </c>
      <c r="B807" s="6">
        <v>340.5779</v>
      </c>
      <c r="C807" s="10">
        <f t="shared" si="12"/>
        <v>7.529151017297675E-3</v>
      </c>
      <c r="D807" s="6">
        <v>333.20933000000002</v>
      </c>
      <c r="E807" s="6">
        <v>323.04679399999998</v>
      </c>
    </row>
    <row r="808" spans="1:5" x14ac:dyDescent="0.35">
      <c r="A808" s="4">
        <v>45124</v>
      </c>
      <c r="B808" s="6">
        <v>341.06139999999999</v>
      </c>
      <c r="C808" s="10">
        <f t="shared" si="12"/>
        <v>1.419645843139028E-3</v>
      </c>
      <c r="D808" s="6">
        <v>333.09242999999998</v>
      </c>
      <c r="E808" s="6">
        <v>323.87533400000001</v>
      </c>
    </row>
    <row r="809" spans="1:5" x14ac:dyDescent="0.35">
      <c r="A809" s="4">
        <v>45125</v>
      </c>
      <c r="B809" s="6">
        <v>354.63549999999998</v>
      </c>
      <c r="C809" s="10">
        <f t="shared" si="12"/>
        <v>3.9799578609599262E-2</v>
      </c>
      <c r="D809" s="6">
        <v>333.93884000000003</v>
      </c>
      <c r="E809" s="6">
        <v>324.95547199999999</v>
      </c>
    </row>
    <row r="810" spans="1:5" x14ac:dyDescent="0.35">
      <c r="A810" s="4">
        <v>45126</v>
      </c>
      <c r="B810" s="6">
        <v>350.2851</v>
      </c>
      <c r="C810" s="10">
        <f t="shared" si="12"/>
        <v>-1.2267243409077699E-2</v>
      </c>
      <c r="D810" s="6">
        <v>334.77884</v>
      </c>
      <c r="E810" s="6">
        <v>325.84544199999999</v>
      </c>
    </row>
    <row r="811" spans="1:5" x14ac:dyDescent="0.35">
      <c r="A811" s="4">
        <v>45127</v>
      </c>
      <c r="B811" s="6">
        <v>342.1859</v>
      </c>
      <c r="C811" s="10">
        <f t="shared" si="12"/>
        <v>-2.3121737122132835E-2</v>
      </c>
      <c r="D811" s="6">
        <v>335.43535000000003</v>
      </c>
      <c r="E811" s="6">
        <v>326.61280199999999</v>
      </c>
    </row>
    <row r="812" spans="1:5" x14ac:dyDescent="0.35">
      <c r="A812" s="4">
        <v>45128</v>
      </c>
      <c r="B812" s="6">
        <v>339.12779999999998</v>
      </c>
      <c r="C812" s="10">
        <f t="shared" si="12"/>
        <v>-8.9369550294153832E-3</v>
      </c>
      <c r="D812" s="6">
        <v>335.63560999999999</v>
      </c>
      <c r="E812" s="6">
        <v>327.35148400000003</v>
      </c>
    </row>
    <row r="813" spans="1:5" x14ac:dyDescent="0.35">
      <c r="A813" s="4">
        <v>45131</v>
      </c>
      <c r="B813" s="6">
        <v>340.44970000000001</v>
      </c>
      <c r="C813" s="10">
        <f t="shared" si="12"/>
        <v>3.8979405404098166E-3</v>
      </c>
      <c r="D813" s="6">
        <v>336.13329499999998</v>
      </c>
      <c r="E813" s="6">
        <v>328.012066</v>
      </c>
    </row>
    <row r="814" spans="1:5" x14ac:dyDescent="0.35">
      <c r="A814" s="4">
        <v>45132</v>
      </c>
      <c r="B814" s="6">
        <v>346.24040000000002</v>
      </c>
      <c r="C814" s="10">
        <f t="shared" si="12"/>
        <v>1.7008973719172094E-2</v>
      </c>
      <c r="D814" s="6">
        <v>337.23718000000002</v>
      </c>
      <c r="E814" s="6">
        <v>328.831774</v>
      </c>
    </row>
    <row r="815" spans="1:5" x14ac:dyDescent="0.35">
      <c r="A815" s="4">
        <v>45133</v>
      </c>
      <c r="B815" s="6">
        <v>333.2088</v>
      </c>
      <c r="C815" s="10">
        <f t="shared" si="12"/>
        <v>-3.7637433413316379E-2</v>
      </c>
      <c r="D815" s="6">
        <v>337.395015</v>
      </c>
      <c r="E815" s="6">
        <v>329.41329200000001</v>
      </c>
    </row>
    <row r="816" spans="1:5" x14ac:dyDescent="0.35">
      <c r="A816" s="4">
        <v>45134</v>
      </c>
      <c r="B816" s="6">
        <v>326.25400000000002</v>
      </c>
      <c r="C816" s="10">
        <f t="shared" si="12"/>
        <v>-2.0872197853117891E-2</v>
      </c>
      <c r="D816" s="6">
        <v>337.141975</v>
      </c>
      <c r="E816" s="6">
        <v>329.846068</v>
      </c>
    </row>
    <row r="817" spans="1:5" x14ac:dyDescent="0.35">
      <c r="A817" s="4">
        <v>45135</v>
      </c>
      <c r="B817" s="6">
        <v>333.80070000000001</v>
      </c>
      <c r="C817" s="10">
        <f t="shared" si="12"/>
        <v>2.3131363906649272E-2</v>
      </c>
      <c r="D817" s="6">
        <v>337.30573500000003</v>
      </c>
      <c r="E817" s="6">
        <v>330.38488999999998</v>
      </c>
    </row>
    <row r="818" spans="1:5" x14ac:dyDescent="0.35">
      <c r="A818" s="4">
        <v>45138</v>
      </c>
      <c r="B818" s="6">
        <v>331.38380000000001</v>
      </c>
      <c r="C818" s="10">
        <f t="shared" si="12"/>
        <v>-7.2405480276104273E-3</v>
      </c>
      <c r="D818" s="6">
        <v>337.077855</v>
      </c>
      <c r="E818" s="6">
        <v>330.81736999999998</v>
      </c>
    </row>
    <row r="819" spans="1:5" x14ac:dyDescent="0.35">
      <c r="A819" s="4">
        <v>45139</v>
      </c>
      <c r="B819" s="6">
        <v>331.79809999999998</v>
      </c>
      <c r="C819" s="10">
        <f t="shared" si="12"/>
        <v>1.2502119898436526E-3</v>
      </c>
      <c r="D819" s="6">
        <v>336.99646999999999</v>
      </c>
      <c r="E819" s="6">
        <v>331.16895599999998</v>
      </c>
    </row>
    <row r="820" spans="1:5" x14ac:dyDescent="0.35">
      <c r="A820" s="4">
        <v>45140</v>
      </c>
      <c r="B820" s="6">
        <v>323.07749999999999</v>
      </c>
      <c r="C820" s="10">
        <f t="shared" si="12"/>
        <v>-2.6282850926512169E-2</v>
      </c>
      <c r="D820" s="6">
        <v>336.47116</v>
      </c>
      <c r="E820" s="6">
        <v>331.34968199999997</v>
      </c>
    </row>
    <row r="821" spans="1:5" x14ac:dyDescent="0.35">
      <c r="A821" s="4">
        <v>45141</v>
      </c>
      <c r="B821" s="6">
        <v>322.24889999999999</v>
      </c>
      <c r="C821" s="10">
        <f t="shared" si="12"/>
        <v>-2.564709705875523E-3</v>
      </c>
      <c r="D821" s="6">
        <v>335.75052499999998</v>
      </c>
      <c r="E821" s="6">
        <v>331.45780200000002</v>
      </c>
    </row>
    <row r="822" spans="1:5" x14ac:dyDescent="0.35">
      <c r="A822" s="4">
        <v>45142</v>
      </c>
      <c r="B822" s="6">
        <v>323.3537</v>
      </c>
      <c r="C822" s="10">
        <f t="shared" si="12"/>
        <v>3.4284058068159151E-3</v>
      </c>
      <c r="D822" s="6">
        <v>335.28489500000001</v>
      </c>
      <c r="E822" s="6">
        <v>331.70481999999998</v>
      </c>
    </row>
    <row r="823" spans="1:5" x14ac:dyDescent="0.35">
      <c r="A823" s="4">
        <v>45145</v>
      </c>
      <c r="B823" s="6">
        <v>325.65230000000003</v>
      </c>
      <c r="C823" s="10">
        <f t="shared" si="12"/>
        <v>7.1086243948963457E-3</v>
      </c>
      <c r="D823" s="6">
        <v>335.20006000000001</v>
      </c>
      <c r="E823" s="6">
        <v>332.02562999999998</v>
      </c>
    </row>
    <row r="824" spans="1:5" x14ac:dyDescent="0.35">
      <c r="A824" s="4">
        <v>45146</v>
      </c>
      <c r="B824" s="6">
        <v>321.64710000000002</v>
      </c>
      <c r="C824" s="10">
        <f t="shared" si="12"/>
        <v>-1.2299007254055971E-2</v>
      </c>
      <c r="D824" s="6">
        <v>334.88339500000001</v>
      </c>
      <c r="E824" s="6">
        <v>332.02819399999998</v>
      </c>
    </row>
    <row r="825" spans="1:5" x14ac:dyDescent="0.35">
      <c r="A825" s="4">
        <v>45147</v>
      </c>
      <c r="B825" s="6">
        <v>317.87869999999998</v>
      </c>
      <c r="C825" s="10">
        <f t="shared" si="12"/>
        <v>-1.1715945830072849E-2</v>
      </c>
      <c r="D825" s="6">
        <v>334.14500500000003</v>
      </c>
      <c r="E825" s="6">
        <v>331.81787400000002</v>
      </c>
    </row>
    <row r="826" spans="1:5" x14ac:dyDescent="0.35">
      <c r="A826" s="4">
        <v>45148</v>
      </c>
      <c r="B826" s="6">
        <v>318.56920000000002</v>
      </c>
      <c r="C826" s="10">
        <f t="shared" si="12"/>
        <v>2.1722122306402358E-3</v>
      </c>
      <c r="D826" s="6">
        <v>333.17182500000001</v>
      </c>
      <c r="E826" s="6">
        <v>331.65450800000002</v>
      </c>
    </row>
    <row r="827" spans="1:5" x14ac:dyDescent="0.35">
      <c r="A827" s="4">
        <v>45149</v>
      </c>
      <c r="B827" s="6">
        <v>316.67520000000002</v>
      </c>
      <c r="C827" s="10">
        <f t="shared" si="12"/>
        <v>-5.9453330704914986E-3</v>
      </c>
      <c r="D827" s="6">
        <v>331.97669000000002</v>
      </c>
      <c r="E827" s="6">
        <v>331.50890199999998</v>
      </c>
    </row>
    <row r="828" spans="1:5" x14ac:dyDescent="0.35">
      <c r="A828" s="4">
        <v>45152</v>
      </c>
      <c r="B828" s="6">
        <v>319.66419999999999</v>
      </c>
      <c r="C828" s="10">
        <f t="shared" si="12"/>
        <v>9.4386930204828356E-3</v>
      </c>
      <c r="D828" s="6">
        <v>330.90683000000001</v>
      </c>
      <c r="E828" s="6">
        <v>331.34040800000002</v>
      </c>
    </row>
    <row r="829" spans="1:5" x14ac:dyDescent="0.35">
      <c r="A829" s="4">
        <v>45153</v>
      </c>
      <c r="B829" s="6">
        <v>317.51369999999997</v>
      </c>
      <c r="C829" s="10">
        <f t="shared" si="12"/>
        <v>-6.7273720360303546E-3</v>
      </c>
      <c r="D829" s="6">
        <v>329.05074000000002</v>
      </c>
      <c r="E829" s="6">
        <v>331.07326599999999</v>
      </c>
    </row>
    <row r="830" spans="1:5" x14ac:dyDescent="0.35">
      <c r="A830" s="4">
        <v>45154</v>
      </c>
      <c r="B830" s="6">
        <v>316.74259999999998</v>
      </c>
      <c r="C830" s="10">
        <f t="shared" si="12"/>
        <v>-2.4285566260605629E-3</v>
      </c>
      <c r="D830" s="6">
        <v>327.37361499999997</v>
      </c>
      <c r="E830" s="6">
        <v>330.78004600000003</v>
      </c>
    </row>
    <row r="831" spans="1:5" x14ac:dyDescent="0.35">
      <c r="A831" s="4">
        <v>45155</v>
      </c>
      <c r="B831" s="6">
        <v>313.26280000000003</v>
      </c>
      <c r="C831" s="10">
        <f t="shared" si="12"/>
        <v>-1.0986207728294062E-2</v>
      </c>
      <c r="D831" s="6">
        <v>325.92746</v>
      </c>
      <c r="E831" s="6">
        <v>330.46181999999999</v>
      </c>
    </row>
    <row r="832" spans="1:5" x14ac:dyDescent="0.35">
      <c r="A832" s="4">
        <v>45156</v>
      </c>
      <c r="B832" s="6">
        <v>312.8673</v>
      </c>
      <c r="C832" s="10">
        <f t="shared" si="12"/>
        <v>-1.2625182434684579E-3</v>
      </c>
      <c r="D832" s="6">
        <v>324.61443500000001</v>
      </c>
      <c r="E832" s="6">
        <v>330.33890200000002</v>
      </c>
    </row>
    <row r="833" spans="1:5" x14ac:dyDescent="0.35">
      <c r="A833" s="4">
        <v>45159</v>
      </c>
      <c r="B833" s="6">
        <v>318.20569999999998</v>
      </c>
      <c r="C833" s="10">
        <f t="shared" si="12"/>
        <v>1.7062825037963414E-2</v>
      </c>
      <c r="D833" s="6">
        <v>323.50223499999998</v>
      </c>
      <c r="E833" s="6">
        <v>330.28566000000001</v>
      </c>
    </row>
    <row r="834" spans="1:5" x14ac:dyDescent="0.35">
      <c r="A834" s="4">
        <v>45160</v>
      </c>
      <c r="B834" s="6">
        <v>318.77910000000003</v>
      </c>
      <c r="C834" s="10">
        <f t="shared" ref="C834:C897" si="13">(B834/B833)-1</f>
        <v>1.8019790343166697E-3</v>
      </c>
      <c r="D834" s="6">
        <v>322.12916999999999</v>
      </c>
      <c r="E834" s="6">
        <v>330.21370000000002</v>
      </c>
    </row>
    <row r="835" spans="1:5" x14ac:dyDescent="0.35">
      <c r="A835" s="4">
        <v>45161</v>
      </c>
      <c r="B835" s="6">
        <v>323.26729999999998</v>
      </c>
      <c r="C835" s="10">
        <f t="shared" si="13"/>
        <v>1.4079342089867053E-2</v>
      </c>
      <c r="D835" s="6">
        <v>321.63209499999999</v>
      </c>
      <c r="E835" s="6">
        <v>330.13166999999999</v>
      </c>
    </row>
    <row r="836" spans="1:5" x14ac:dyDescent="0.35">
      <c r="A836" s="4">
        <v>45162</v>
      </c>
      <c r="B836" s="6">
        <v>316.3175</v>
      </c>
      <c r="C836" s="10">
        <f t="shared" si="13"/>
        <v>-2.1498617398047926E-2</v>
      </c>
      <c r="D836" s="6">
        <v>321.13526999999999</v>
      </c>
      <c r="E836" s="6">
        <v>329.862504</v>
      </c>
    </row>
    <row r="837" spans="1:5" x14ac:dyDescent="0.35">
      <c r="A837" s="4">
        <v>45163</v>
      </c>
      <c r="B837" s="6">
        <v>319.29309999999998</v>
      </c>
      <c r="C837" s="10">
        <f t="shared" si="13"/>
        <v>9.4070040386635689E-3</v>
      </c>
      <c r="D837" s="6">
        <v>320.40989000000002</v>
      </c>
      <c r="E837" s="6">
        <v>329.59267399999999</v>
      </c>
    </row>
    <row r="838" spans="1:5" x14ac:dyDescent="0.35">
      <c r="A838" s="4">
        <v>45166</v>
      </c>
      <c r="B838" s="6">
        <v>320.00490000000002</v>
      </c>
      <c r="C838" s="10">
        <f t="shared" si="13"/>
        <v>2.2292996622852446E-3</v>
      </c>
      <c r="D838" s="6">
        <v>319.84094499999998</v>
      </c>
      <c r="E838" s="6">
        <v>329.12478399999998</v>
      </c>
    </row>
    <row r="839" spans="1:5" x14ac:dyDescent="0.35">
      <c r="A839" s="4">
        <v>45167</v>
      </c>
      <c r="B839" s="6">
        <v>324.66120000000001</v>
      </c>
      <c r="C839" s="10">
        <f t="shared" si="13"/>
        <v>1.4550714692181277E-2</v>
      </c>
      <c r="D839" s="6">
        <v>319.48410000000001</v>
      </c>
      <c r="E839" s="6">
        <v>328.86386199999998</v>
      </c>
    </row>
    <row r="840" spans="1:5" x14ac:dyDescent="0.35">
      <c r="A840" s="4">
        <v>45168</v>
      </c>
      <c r="B840" s="6">
        <v>325.03680000000003</v>
      </c>
      <c r="C840" s="10">
        <f t="shared" si="13"/>
        <v>1.1568983297050028E-3</v>
      </c>
      <c r="D840" s="6">
        <v>319.582065</v>
      </c>
      <c r="E840" s="6">
        <v>328.69489600000003</v>
      </c>
    </row>
    <row r="841" spans="1:5" x14ac:dyDescent="0.35">
      <c r="A841" s="4">
        <v>45169</v>
      </c>
      <c r="B841" s="6">
        <v>324.01859999999999</v>
      </c>
      <c r="C841" s="10">
        <f t="shared" si="13"/>
        <v>-3.132568373796607E-3</v>
      </c>
      <c r="D841" s="6">
        <v>319.67054999999999</v>
      </c>
      <c r="E841" s="6">
        <v>328.594154</v>
      </c>
    </row>
    <row r="842" spans="1:5" x14ac:dyDescent="0.35">
      <c r="A842" s="4">
        <v>45170</v>
      </c>
      <c r="B842" s="6">
        <v>324.9083</v>
      </c>
      <c r="C842" s="10">
        <f t="shared" si="13"/>
        <v>2.7458300233382804E-3</v>
      </c>
      <c r="D842" s="6">
        <v>319.74828000000002</v>
      </c>
      <c r="E842" s="6">
        <v>328.38986799999998</v>
      </c>
    </row>
    <row r="843" spans="1:5" x14ac:dyDescent="0.35">
      <c r="A843" s="4">
        <v>45174</v>
      </c>
      <c r="B843" s="6">
        <v>329.74250000000001</v>
      </c>
      <c r="C843" s="10">
        <f t="shared" si="13"/>
        <v>1.4878659609496081E-2</v>
      </c>
      <c r="D843" s="6">
        <v>319.95278999999999</v>
      </c>
      <c r="E843" s="6">
        <v>328.374798</v>
      </c>
    </row>
    <row r="844" spans="1:5" x14ac:dyDescent="0.35">
      <c r="A844" s="4">
        <v>45175</v>
      </c>
      <c r="B844" s="6">
        <v>329.08019999999999</v>
      </c>
      <c r="C844" s="10">
        <f t="shared" si="13"/>
        <v>-2.008536964449581E-3</v>
      </c>
      <c r="D844" s="6">
        <v>320.32444500000003</v>
      </c>
      <c r="E844" s="6">
        <v>328.47314799999998</v>
      </c>
    </row>
    <row r="845" spans="1:5" x14ac:dyDescent="0.35">
      <c r="A845" s="4">
        <v>45176</v>
      </c>
      <c r="B845" s="6">
        <v>326.14400000000001</v>
      </c>
      <c r="C845" s="10">
        <f t="shared" si="13"/>
        <v>-8.9224450453111448E-3</v>
      </c>
      <c r="D845" s="6">
        <v>320.73770999999999</v>
      </c>
      <c r="E845" s="6">
        <v>328.39498600000002</v>
      </c>
    </row>
    <row r="846" spans="1:5" x14ac:dyDescent="0.35">
      <c r="A846" s="4">
        <v>45177</v>
      </c>
      <c r="B846" s="6">
        <v>330.45429999999999</v>
      </c>
      <c r="C846" s="10">
        <f t="shared" si="13"/>
        <v>1.321594142464666E-2</v>
      </c>
      <c r="D846" s="6">
        <v>321.33196500000003</v>
      </c>
      <c r="E846" s="6">
        <v>328.37777599999998</v>
      </c>
    </row>
    <row r="847" spans="1:5" x14ac:dyDescent="0.35">
      <c r="A847" s="4">
        <v>45180</v>
      </c>
      <c r="B847" s="6">
        <v>334.08229999999998</v>
      </c>
      <c r="C847" s="10">
        <f t="shared" si="13"/>
        <v>1.0978825211231946E-2</v>
      </c>
      <c r="D847" s="6">
        <v>322.20231999999999</v>
      </c>
      <c r="E847" s="6">
        <v>328.44891200000001</v>
      </c>
    </row>
    <row r="848" spans="1:5" x14ac:dyDescent="0.35">
      <c r="A848" s="4">
        <v>45181</v>
      </c>
      <c r="B848" s="6">
        <v>327.9828</v>
      </c>
      <c r="C848" s="10">
        <f t="shared" si="13"/>
        <v>-1.8257477274312262E-2</v>
      </c>
      <c r="D848" s="6">
        <v>322.61824999999999</v>
      </c>
      <c r="E848" s="6">
        <v>328.28973999999999</v>
      </c>
    </row>
    <row r="849" spans="1:5" x14ac:dyDescent="0.35">
      <c r="A849" s="4">
        <v>45182</v>
      </c>
      <c r="B849" s="6">
        <v>332.22379999999998</v>
      </c>
      <c r="C849" s="10">
        <f t="shared" si="13"/>
        <v>1.2930556114527869E-2</v>
      </c>
      <c r="D849" s="6">
        <v>323.35375499999998</v>
      </c>
      <c r="E849" s="6">
        <v>328.26569999999998</v>
      </c>
    </row>
    <row r="850" spans="1:5" x14ac:dyDescent="0.35">
      <c r="A850" s="4">
        <v>45183</v>
      </c>
      <c r="B850" s="6">
        <v>334.83370000000002</v>
      </c>
      <c r="C850" s="10">
        <f t="shared" si="13"/>
        <v>7.8558489789113395E-3</v>
      </c>
      <c r="D850" s="6">
        <v>324.25830999999999</v>
      </c>
      <c r="E850" s="6">
        <v>328.29070000000002</v>
      </c>
    </row>
    <row r="851" spans="1:5" x14ac:dyDescent="0.35">
      <c r="A851" s="4">
        <v>45184</v>
      </c>
      <c r="B851" s="6">
        <v>326.4504</v>
      </c>
      <c r="C851" s="10">
        <f t="shared" si="13"/>
        <v>-2.5037205036410715E-2</v>
      </c>
      <c r="D851" s="6">
        <v>324.91768999999999</v>
      </c>
      <c r="E851" s="6">
        <v>328.086476</v>
      </c>
    </row>
    <row r="852" spans="1:5" x14ac:dyDescent="0.35">
      <c r="A852" s="4">
        <v>45187</v>
      </c>
      <c r="B852" s="6">
        <v>325.30369999999999</v>
      </c>
      <c r="C852" s="10">
        <f t="shared" si="13"/>
        <v>-3.5126316279594505E-3</v>
      </c>
      <c r="D852" s="6">
        <v>325.53951000000001</v>
      </c>
      <c r="E852" s="6">
        <v>327.93922400000002</v>
      </c>
    </row>
    <row r="853" spans="1:5" x14ac:dyDescent="0.35">
      <c r="A853" s="4">
        <v>45188</v>
      </c>
      <c r="B853" s="6">
        <v>324.89839999999998</v>
      </c>
      <c r="C853" s="10">
        <f t="shared" si="13"/>
        <v>-1.2459126656106934E-3</v>
      </c>
      <c r="D853" s="6">
        <v>325.874145</v>
      </c>
      <c r="E853" s="6">
        <v>327.89021200000002</v>
      </c>
    </row>
    <row r="854" spans="1:5" x14ac:dyDescent="0.35">
      <c r="A854" s="4">
        <v>45189</v>
      </c>
      <c r="B854" s="6">
        <v>317.10840000000002</v>
      </c>
      <c r="C854" s="10">
        <f t="shared" si="13"/>
        <v>-2.3976726262733061E-2</v>
      </c>
      <c r="D854" s="6">
        <v>325.79061000000002</v>
      </c>
      <c r="E854" s="6">
        <v>327.67277200000001</v>
      </c>
    </row>
    <row r="855" spans="1:5" x14ac:dyDescent="0.35">
      <c r="A855" s="4">
        <v>45190</v>
      </c>
      <c r="B855" s="6">
        <v>315.88249999999999</v>
      </c>
      <c r="C855" s="10">
        <f t="shared" si="13"/>
        <v>-3.8658704720531123E-3</v>
      </c>
      <c r="D855" s="6">
        <v>325.42137000000002</v>
      </c>
      <c r="E855" s="6">
        <v>327.337492</v>
      </c>
    </row>
    <row r="856" spans="1:5" x14ac:dyDescent="0.35">
      <c r="A856" s="4">
        <v>45191</v>
      </c>
      <c r="B856" s="6">
        <v>313.3913</v>
      </c>
      <c r="C856" s="10">
        <f t="shared" si="13"/>
        <v>-7.8864767753832332E-3</v>
      </c>
      <c r="D856" s="6">
        <v>325.27506</v>
      </c>
      <c r="E856" s="6">
        <v>326.84466200000003</v>
      </c>
    </row>
    <row r="857" spans="1:5" x14ac:dyDescent="0.35">
      <c r="A857" s="4">
        <v>45194</v>
      </c>
      <c r="B857" s="6">
        <v>313.9153</v>
      </c>
      <c r="C857" s="10">
        <f t="shared" si="13"/>
        <v>1.672031099778426E-3</v>
      </c>
      <c r="D857" s="6">
        <v>325.00617</v>
      </c>
      <c r="E857" s="6">
        <v>326.31141000000002</v>
      </c>
    </row>
    <row r="858" spans="1:5" x14ac:dyDescent="0.35">
      <c r="A858" s="4">
        <v>45195</v>
      </c>
      <c r="B858" s="6">
        <v>308.57690000000002</v>
      </c>
      <c r="C858" s="10">
        <f t="shared" si="13"/>
        <v>-1.7005861135153233E-2</v>
      </c>
      <c r="D858" s="6">
        <v>324.43477000000001</v>
      </c>
      <c r="E858" s="6">
        <v>325.66172</v>
      </c>
    </row>
    <row r="859" spans="1:5" x14ac:dyDescent="0.35">
      <c r="A859" s="4">
        <v>45196</v>
      </c>
      <c r="B859" s="6">
        <v>309.21949999999998</v>
      </c>
      <c r="C859" s="10">
        <f t="shared" si="13"/>
        <v>2.0824630748443873E-3</v>
      </c>
      <c r="D859" s="6">
        <v>323.66268500000001</v>
      </c>
      <c r="E859" s="6">
        <v>324.7534</v>
      </c>
    </row>
    <row r="860" spans="1:5" x14ac:dyDescent="0.35">
      <c r="A860" s="4">
        <v>45197</v>
      </c>
      <c r="B860" s="6">
        <v>310.0598</v>
      </c>
      <c r="C860" s="10">
        <f t="shared" si="13"/>
        <v>2.717487092502191E-3</v>
      </c>
      <c r="D860" s="6">
        <v>322.91383500000001</v>
      </c>
      <c r="E860" s="6">
        <v>323.948894</v>
      </c>
    </row>
    <row r="861" spans="1:5" x14ac:dyDescent="0.35">
      <c r="A861" s="4">
        <v>45198</v>
      </c>
      <c r="B861" s="6">
        <v>312.14569999999998</v>
      </c>
      <c r="C861" s="10">
        <f t="shared" si="13"/>
        <v>6.72741193795523E-3</v>
      </c>
      <c r="D861" s="6">
        <v>322.32019000000003</v>
      </c>
      <c r="E861" s="6">
        <v>323.34809000000001</v>
      </c>
    </row>
    <row r="862" spans="1:5" x14ac:dyDescent="0.35">
      <c r="A862" s="4">
        <v>45201</v>
      </c>
      <c r="B862" s="6">
        <v>318.1266</v>
      </c>
      <c r="C862" s="10">
        <f t="shared" si="13"/>
        <v>1.9160603525853581E-2</v>
      </c>
      <c r="D862" s="6">
        <v>321.98110500000001</v>
      </c>
      <c r="E862" s="6">
        <v>322.928066</v>
      </c>
    </row>
    <row r="863" spans="1:5" x14ac:dyDescent="0.35">
      <c r="A863" s="4">
        <v>45202</v>
      </c>
      <c r="B863" s="6">
        <v>309.81259999999997</v>
      </c>
      <c r="C863" s="10">
        <f t="shared" si="13"/>
        <v>-2.6134249698076206E-2</v>
      </c>
      <c r="D863" s="6">
        <v>320.98460999999998</v>
      </c>
      <c r="E863" s="6">
        <v>322.31532399999998</v>
      </c>
    </row>
    <row r="864" spans="1:5" x14ac:dyDescent="0.35">
      <c r="A864" s="4">
        <v>45203</v>
      </c>
      <c r="B864" s="6">
        <v>315.31900000000002</v>
      </c>
      <c r="C864" s="10">
        <f t="shared" si="13"/>
        <v>1.7773324906734E-2</v>
      </c>
      <c r="D864" s="6">
        <v>320.29655000000002</v>
      </c>
      <c r="E864" s="6">
        <v>321.69689599999998</v>
      </c>
    </row>
    <row r="865" spans="1:5" x14ac:dyDescent="0.35">
      <c r="A865" s="4">
        <v>45204</v>
      </c>
      <c r="B865" s="6">
        <v>315.71440000000001</v>
      </c>
      <c r="C865" s="10">
        <f t="shared" si="13"/>
        <v>1.2539682036287747E-3</v>
      </c>
      <c r="D865" s="6">
        <v>319.77507000000003</v>
      </c>
      <c r="E865" s="6">
        <v>321.34700800000002</v>
      </c>
    </row>
    <row r="866" spans="1:5" x14ac:dyDescent="0.35">
      <c r="A866" s="4">
        <v>45205</v>
      </c>
      <c r="B866" s="6">
        <v>323.52429999999998</v>
      </c>
      <c r="C866" s="10">
        <f t="shared" si="13"/>
        <v>2.4737230864350757E-2</v>
      </c>
      <c r="D866" s="6">
        <v>319.42856999999998</v>
      </c>
      <c r="E866" s="6">
        <v>321.29241400000001</v>
      </c>
    </row>
    <row r="867" spans="1:5" x14ac:dyDescent="0.35">
      <c r="A867" s="4">
        <v>45208</v>
      </c>
      <c r="B867" s="6">
        <v>326.05509999999998</v>
      </c>
      <c r="C867" s="10">
        <f t="shared" si="13"/>
        <v>7.8225963242946062E-3</v>
      </c>
      <c r="D867" s="6">
        <v>319.02721000000003</v>
      </c>
      <c r="E867" s="6">
        <v>321.13750199999998</v>
      </c>
    </row>
    <row r="868" spans="1:5" x14ac:dyDescent="0.35">
      <c r="A868" s="4">
        <v>45209</v>
      </c>
      <c r="B868" s="6">
        <v>324.64139999999998</v>
      </c>
      <c r="C868" s="10">
        <f t="shared" si="13"/>
        <v>-4.335770242514192E-3</v>
      </c>
      <c r="D868" s="6">
        <v>318.86014</v>
      </c>
      <c r="E868" s="6">
        <v>321.00265400000001</v>
      </c>
    </row>
    <row r="869" spans="1:5" x14ac:dyDescent="0.35">
      <c r="A869" s="4">
        <v>45210</v>
      </c>
      <c r="B869" s="6">
        <v>328.62540000000001</v>
      </c>
      <c r="C869" s="10">
        <f t="shared" si="13"/>
        <v>1.2272002276974003E-2</v>
      </c>
      <c r="D869" s="6">
        <v>318.68022000000002</v>
      </c>
      <c r="E869" s="6">
        <v>320.93920000000003</v>
      </c>
    </row>
    <row r="870" spans="1:5" x14ac:dyDescent="0.35">
      <c r="A870" s="4">
        <v>45211</v>
      </c>
      <c r="B870" s="6">
        <v>327.37979999999999</v>
      </c>
      <c r="C870" s="10">
        <f t="shared" si="13"/>
        <v>-3.7903339181938334E-3</v>
      </c>
      <c r="D870" s="6">
        <v>318.307525</v>
      </c>
      <c r="E870" s="6">
        <v>321.02524599999998</v>
      </c>
    </row>
    <row r="871" spans="1:5" x14ac:dyDescent="0.35">
      <c r="A871" s="4">
        <v>45212</v>
      </c>
      <c r="B871" s="6">
        <v>323.98899999999998</v>
      </c>
      <c r="C871" s="10">
        <f t="shared" si="13"/>
        <v>-1.0357389185282728E-2</v>
      </c>
      <c r="D871" s="6">
        <v>318.18445500000001</v>
      </c>
      <c r="E871" s="6">
        <v>321.06004799999999</v>
      </c>
    </row>
    <row r="872" spans="1:5" x14ac:dyDescent="0.35">
      <c r="A872" s="4">
        <v>45215</v>
      </c>
      <c r="B872" s="6">
        <v>328.84289999999999</v>
      </c>
      <c r="C872" s="10">
        <f t="shared" si="13"/>
        <v>1.4981681476840203E-2</v>
      </c>
      <c r="D872" s="6">
        <v>318.36141500000002</v>
      </c>
      <c r="E872" s="6">
        <v>321.16983199999999</v>
      </c>
    </row>
    <row r="873" spans="1:5" x14ac:dyDescent="0.35">
      <c r="A873" s="4">
        <v>45216</v>
      </c>
      <c r="B873" s="6">
        <v>328.26949999999999</v>
      </c>
      <c r="C873" s="10">
        <f t="shared" si="13"/>
        <v>-1.7436897679712349E-3</v>
      </c>
      <c r="D873" s="6">
        <v>318.52996999999999</v>
      </c>
      <c r="E873" s="6">
        <v>321.22217599999999</v>
      </c>
    </row>
    <row r="874" spans="1:5" x14ac:dyDescent="0.35">
      <c r="A874" s="4">
        <v>45217</v>
      </c>
      <c r="B874" s="6">
        <v>326.34179999999998</v>
      </c>
      <c r="C874" s="10">
        <f t="shared" si="13"/>
        <v>-5.872309184983715E-3</v>
      </c>
      <c r="D874" s="6">
        <v>318.99164000000002</v>
      </c>
      <c r="E874" s="6">
        <v>321.31607000000002</v>
      </c>
    </row>
    <row r="875" spans="1:5" x14ac:dyDescent="0.35">
      <c r="A875" s="4">
        <v>45218</v>
      </c>
      <c r="B875" s="6">
        <v>327.53789999999998</v>
      </c>
      <c r="C875" s="10">
        <f t="shared" si="13"/>
        <v>3.6651755919714368E-3</v>
      </c>
      <c r="D875" s="6">
        <v>319.57441</v>
      </c>
      <c r="E875" s="6">
        <v>321.509254</v>
      </c>
    </row>
    <row r="876" spans="1:5" x14ac:dyDescent="0.35">
      <c r="A876" s="4">
        <v>45219</v>
      </c>
      <c r="B876" s="6">
        <v>322.94099999999997</v>
      </c>
      <c r="C876" s="10">
        <f t="shared" si="13"/>
        <v>-1.4034711708171832E-2</v>
      </c>
      <c r="D876" s="6">
        <v>320.051895</v>
      </c>
      <c r="E876" s="6">
        <v>321.59669000000002</v>
      </c>
    </row>
    <row r="877" spans="1:5" x14ac:dyDescent="0.35">
      <c r="A877" s="4">
        <v>45222</v>
      </c>
      <c r="B877" s="6">
        <v>325.56079999999997</v>
      </c>
      <c r="C877" s="10">
        <f t="shared" si="13"/>
        <v>8.1123177298638716E-3</v>
      </c>
      <c r="D877" s="6">
        <v>320.63416999999998</v>
      </c>
      <c r="E877" s="6">
        <v>321.77440200000001</v>
      </c>
    </row>
    <row r="878" spans="1:5" x14ac:dyDescent="0.35">
      <c r="A878" s="4">
        <v>45223</v>
      </c>
      <c r="B878" s="6">
        <v>326.75700000000001</v>
      </c>
      <c r="C878" s="10">
        <f t="shared" si="13"/>
        <v>3.6742752812992663E-3</v>
      </c>
      <c r="D878" s="6">
        <v>321.54317500000002</v>
      </c>
      <c r="E878" s="6">
        <v>321.91625800000003</v>
      </c>
    </row>
    <row r="879" spans="1:5" x14ac:dyDescent="0.35">
      <c r="A879" s="4">
        <v>45224</v>
      </c>
      <c r="B879" s="6">
        <v>336.78129999999999</v>
      </c>
      <c r="C879" s="10">
        <f t="shared" si="13"/>
        <v>3.0678149205678684E-2</v>
      </c>
      <c r="D879" s="6">
        <v>322.92126500000001</v>
      </c>
      <c r="E879" s="6">
        <v>322.30160999999998</v>
      </c>
    </row>
    <row r="880" spans="1:5" x14ac:dyDescent="0.35">
      <c r="A880" s="4">
        <v>45225</v>
      </c>
      <c r="B880" s="6">
        <v>324.14710000000002</v>
      </c>
      <c r="C880" s="10">
        <f t="shared" si="13"/>
        <v>-3.7514553213019775E-2</v>
      </c>
      <c r="D880" s="6">
        <v>323.62563</v>
      </c>
      <c r="E880" s="6">
        <v>322.44970000000001</v>
      </c>
    </row>
    <row r="881" spans="1:5" x14ac:dyDescent="0.35">
      <c r="A881" s="4">
        <v>45226</v>
      </c>
      <c r="B881" s="6">
        <v>326.04520000000002</v>
      </c>
      <c r="C881" s="10">
        <f t="shared" si="13"/>
        <v>5.8556747846887358E-3</v>
      </c>
      <c r="D881" s="6">
        <v>324.320605</v>
      </c>
      <c r="E881" s="6">
        <v>322.70534800000001</v>
      </c>
    </row>
    <row r="882" spans="1:5" x14ac:dyDescent="0.35">
      <c r="A882" s="4">
        <v>45229</v>
      </c>
      <c r="B882" s="6">
        <v>333.45949999999999</v>
      </c>
      <c r="C882" s="10">
        <f t="shared" si="13"/>
        <v>2.2740098612094251E-2</v>
      </c>
      <c r="D882" s="6">
        <v>325.08724999999998</v>
      </c>
      <c r="E882" s="6">
        <v>323.11719199999999</v>
      </c>
    </row>
    <row r="883" spans="1:5" x14ac:dyDescent="0.35">
      <c r="A883" s="4">
        <v>45230</v>
      </c>
      <c r="B883" s="6">
        <v>334.25040000000001</v>
      </c>
      <c r="C883" s="10">
        <f t="shared" si="13"/>
        <v>2.3718022728398402E-3</v>
      </c>
      <c r="D883" s="6">
        <v>326.30914000000001</v>
      </c>
      <c r="E883" s="6">
        <v>323.438086</v>
      </c>
    </row>
    <row r="884" spans="1:5" x14ac:dyDescent="0.35">
      <c r="A884" s="4">
        <v>45231</v>
      </c>
      <c r="B884" s="6">
        <v>342.11959999999999</v>
      </c>
      <c r="C884" s="10">
        <f t="shared" si="13"/>
        <v>2.3542828968940555E-2</v>
      </c>
      <c r="D884" s="6">
        <v>327.64917000000003</v>
      </c>
      <c r="E884" s="6">
        <v>323.90489600000001</v>
      </c>
    </row>
    <row r="885" spans="1:5" x14ac:dyDescent="0.35">
      <c r="A885" s="4">
        <v>45232</v>
      </c>
      <c r="B885" s="6">
        <v>344.34390000000002</v>
      </c>
      <c r="C885" s="10">
        <f t="shared" si="13"/>
        <v>6.5015275359845415E-3</v>
      </c>
      <c r="D885" s="6">
        <v>329.080645</v>
      </c>
      <c r="E885" s="6">
        <v>324.32642800000002</v>
      </c>
    </row>
    <row r="886" spans="1:5" x14ac:dyDescent="0.35">
      <c r="A886" s="4">
        <v>45233</v>
      </c>
      <c r="B886" s="6">
        <v>348.77280000000002</v>
      </c>
      <c r="C886" s="10">
        <f t="shared" si="13"/>
        <v>1.2861851190045792E-2</v>
      </c>
      <c r="D886" s="6">
        <v>330.34307000000001</v>
      </c>
      <c r="E886" s="6">
        <v>324.97553399999998</v>
      </c>
    </row>
    <row r="887" spans="1:5" x14ac:dyDescent="0.35">
      <c r="A887" s="4">
        <v>45236</v>
      </c>
      <c r="B887" s="6">
        <v>352.46010000000001</v>
      </c>
      <c r="C887" s="10">
        <f t="shared" si="13"/>
        <v>1.0572212053233443E-2</v>
      </c>
      <c r="D887" s="6">
        <v>331.66332</v>
      </c>
      <c r="E887" s="6">
        <v>325.63887399999999</v>
      </c>
    </row>
    <row r="888" spans="1:5" x14ac:dyDescent="0.35">
      <c r="A888" s="4">
        <v>45237</v>
      </c>
      <c r="B888" s="6">
        <v>356.41460000000001</v>
      </c>
      <c r="C888" s="10">
        <f t="shared" si="13"/>
        <v>1.1219709691962176E-2</v>
      </c>
      <c r="D888" s="6">
        <v>333.25198</v>
      </c>
      <c r="E888" s="6">
        <v>326.36706800000002</v>
      </c>
    </row>
    <row r="889" spans="1:5" x14ac:dyDescent="0.35">
      <c r="A889" s="4">
        <v>45238</v>
      </c>
      <c r="B889" s="6">
        <v>359.05399999999997</v>
      </c>
      <c r="C889" s="10">
        <f t="shared" si="13"/>
        <v>7.4054205411338003E-3</v>
      </c>
      <c r="D889" s="6">
        <v>334.77341000000001</v>
      </c>
      <c r="E889" s="6">
        <v>327.05492400000003</v>
      </c>
    </row>
    <row r="890" spans="1:5" x14ac:dyDescent="0.35">
      <c r="A890" s="4">
        <v>45239</v>
      </c>
      <c r="B890" s="6">
        <v>356.5727</v>
      </c>
      <c r="C890" s="10">
        <f t="shared" si="13"/>
        <v>-6.9106596779313634E-3</v>
      </c>
      <c r="D890" s="6">
        <v>336.23305499999998</v>
      </c>
      <c r="E890" s="6">
        <v>327.68564199999997</v>
      </c>
    </row>
    <row r="891" spans="1:5" x14ac:dyDescent="0.35">
      <c r="A891" s="4">
        <v>45240</v>
      </c>
      <c r="B891" s="6">
        <v>365.4502</v>
      </c>
      <c r="C891" s="10">
        <f t="shared" si="13"/>
        <v>2.4896746161441996E-2</v>
      </c>
      <c r="D891" s="6">
        <v>338.30611499999998</v>
      </c>
      <c r="E891" s="6">
        <v>328.514274</v>
      </c>
    </row>
    <row r="892" spans="1:5" x14ac:dyDescent="0.35">
      <c r="A892" s="4">
        <v>45243</v>
      </c>
      <c r="B892" s="6">
        <v>362.49430000000001</v>
      </c>
      <c r="C892" s="10">
        <f t="shared" si="13"/>
        <v>-8.0883797573513272E-3</v>
      </c>
      <c r="D892" s="6">
        <v>339.98868499999998</v>
      </c>
      <c r="E892" s="6">
        <v>329.26599399999998</v>
      </c>
    </row>
    <row r="893" spans="1:5" x14ac:dyDescent="0.35">
      <c r="A893" s="4">
        <v>45244</v>
      </c>
      <c r="B893" s="6">
        <v>366.04329999999999</v>
      </c>
      <c r="C893" s="10">
        <f t="shared" si="13"/>
        <v>9.7904987747392536E-3</v>
      </c>
      <c r="D893" s="6">
        <v>341.87737499999997</v>
      </c>
      <c r="E893" s="6">
        <v>329.99200999999999</v>
      </c>
    </row>
    <row r="894" spans="1:5" x14ac:dyDescent="0.35">
      <c r="A894" s="4">
        <v>45245</v>
      </c>
      <c r="B894" s="6">
        <v>366.19189999999998</v>
      </c>
      <c r="C894" s="10">
        <f t="shared" si="13"/>
        <v>4.0596290111039046E-4</v>
      </c>
      <c r="D894" s="6">
        <v>343.86988000000002</v>
      </c>
      <c r="E894" s="6">
        <v>330.73424399999999</v>
      </c>
    </row>
    <row r="895" spans="1:5" x14ac:dyDescent="0.35">
      <c r="A895" s="4">
        <v>45246</v>
      </c>
      <c r="B895" s="6">
        <v>372.63080000000002</v>
      </c>
      <c r="C895" s="10">
        <f t="shared" si="13"/>
        <v>1.7583403674412468E-2</v>
      </c>
      <c r="D895" s="6">
        <v>346.12452500000001</v>
      </c>
      <c r="E895" s="6">
        <v>331.66397999999998</v>
      </c>
    </row>
    <row r="896" spans="1:5" x14ac:dyDescent="0.35">
      <c r="A896" s="4">
        <v>45247</v>
      </c>
      <c r="B896" s="6">
        <v>366.37020000000001</v>
      </c>
      <c r="C896" s="10">
        <f t="shared" si="13"/>
        <v>-1.680108031864247E-2</v>
      </c>
      <c r="D896" s="6">
        <v>348.29598499999997</v>
      </c>
      <c r="E896" s="6">
        <v>332.38229799999999</v>
      </c>
    </row>
    <row r="897" spans="1:5" x14ac:dyDescent="0.35">
      <c r="A897" s="4">
        <v>45250</v>
      </c>
      <c r="B897" s="6">
        <v>373.8888</v>
      </c>
      <c r="C897" s="10">
        <f t="shared" si="13"/>
        <v>2.0521865588412957E-2</v>
      </c>
      <c r="D897" s="6">
        <v>350.71238499999998</v>
      </c>
      <c r="E897" s="6">
        <v>333.178428</v>
      </c>
    </row>
    <row r="898" spans="1:5" x14ac:dyDescent="0.35">
      <c r="A898" s="4">
        <v>45251</v>
      </c>
      <c r="B898" s="6">
        <v>369.55990000000003</v>
      </c>
      <c r="C898" s="10">
        <f t="shared" ref="C898:C961" si="14">(B898/B897)-1</f>
        <v>-1.1578041385566951E-2</v>
      </c>
      <c r="D898" s="6">
        <v>352.85253</v>
      </c>
      <c r="E898" s="6">
        <v>334.00997000000001</v>
      </c>
    </row>
    <row r="899" spans="1:5" x14ac:dyDescent="0.35">
      <c r="A899" s="4">
        <v>45252</v>
      </c>
      <c r="B899" s="6">
        <v>374.29489999999998</v>
      </c>
      <c r="C899" s="10">
        <f t="shared" si="14"/>
        <v>1.2812537290977533E-2</v>
      </c>
      <c r="D899" s="6">
        <v>354.72820999999999</v>
      </c>
      <c r="E899" s="6">
        <v>334.85139199999998</v>
      </c>
    </row>
    <row r="900" spans="1:5" x14ac:dyDescent="0.35">
      <c r="A900" s="4">
        <v>45254</v>
      </c>
      <c r="B900" s="6">
        <v>373.87889999999999</v>
      </c>
      <c r="C900" s="10">
        <f t="shared" si="14"/>
        <v>-1.1114231051505552E-3</v>
      </c>
      <c r="D900" s="6">
        <v>357.21480000000003</v>
      </c>
      <c r="E900" s="6">
        <v>335.632296</v>
      </c>
    </row>
    <row r="901" spans="1:5" x14ac:dyDescent="0.35">
      <c r="A901" s="4">
        <v>45257</v>
      </c>
      <c r="B901" s="6">
        <v>375.0478</v>
      </c>
      <c r="C901" s="10">
        <f t="shared" si="14"/>
        <v>3.126413392143812E-3</v>
      </c>
      <c r="D901" s="6">
        <v>359.66493000000003</v>
      </c>
      <c r="E901" s="6">
        <v>336.60424399999999</v>
      </c>
    </row>
    <row r="902" spans="1:5" x14ac:dyDescent="0.35">
      <c r="A902" s="4">
        <v>45258</v>
      </c>
      <c r="B902" s="6">
        <v>379.0994</v>
      </c>
      <c r="C902" s="10">
        <f t="shared" si="14"/>
        <v>1.0802889658331649E-2</v>
      </c>
      <c r="D902" s="6">
        <v>361.94692500000002</v>
      </c>
      <c r="E902" s="6">
        <v>337.68015800000001</v>
      </c>
    </row>
    <row r="903" spans="1:5" x14ac:dyDescent="0.35">
      <c r="A903" s="4">
        <v>45259</v>
      </c>
      <c r="B903" s="6">
        <v>375.28559999999999</v>
      </c>
      <c r="C903" s="10">
        <f t="shared" si="14"/>
        <v>-1.0060158364798344E-2</v>
      </c>
      <c r="D903" s="6">
        <v>363.99868500000002</v>
      </c>
      <c r="E903" s="6">
        <v>338.68790200000001</v>
      </c>
    </row>
    <row r="904" spans="1:5" x14ac:dyDescent="0.35">
      <c r="A904" s="4">
        <v>45260</v>
      </c>
      <c r="B904" s="6">
        <v>375.34500000000003</v>
      </c>
      <c r="C904" s="10">
        <f t="shared" si="14"/>
        <v>1.5827945436774904E-4</v>
      </c>
      <c r="D904" s="6">
        <v>365.65995500000002</v>
      </c>
      <c r="E904" s="6">
        <v>339.85263400000002</v>
      </c>
    </row>
    <row r="905" spans="1:5" x14ac:dyDescent="0.35">
      <c r="A905" s="4">
        <v>45261</v>
      </c>
      <c r="B905" s="6">
        <v>370.9864</v>
      </c>
      <c r="C905" s="10">
        <f t="shared" si="14"/>
        <v>-1.1612250063275154E-2</v>
      </c>
      <c r="D905" s="6">
        <v>366.99207999999999</v>
      </c>
      <c r="E905" s="6">
        <v>340.95471199999997</v>
      </c>
    </row>
    <row r="906" spans="1:5" x14ac:dyDescent="0.35">
      <c r="A906" s="4">
        <v>45264</v>
      </c>
      <c r="B906" s="6">
        <v>365.6669</v>
      </c>
      <c r="C906" s="10">
        <f t="shared" si="14"/>
        <v>-1.4338800559804854E-2</v>
      </c>
      <c r="D906" s="6">
        <v>367.83678500000002</v>
      </c>
      <c r="E906" s="6">
        <v>342.000224</v>
      </c>
    </row>
    <row r="907" spans="1:5" x14ac:dyDescent="0.35">
      <c r="A907" s="4">
        <v>45265</v>
      </c>
      <c r="B907" s="6">
        <v>369.01510000000002</v>
      </c>
      <c r="C907" s="10">
        <f t="shared" si="14"/>
        <v>9.1564207753012106E-3</v>
      </c>
      <c r="D907" s="6">
        <v>368.664535</v>
      </c>
      <c r="E907" s="6">
        <v>343.10221999999999</v>
      </c>
    </row>
    <row r="908" spans="1:5" x14ac:dyDescent="0.35">
      <c r="A908" s="4">
        <v>45266</v>
      </c>
      <c r="B908" s="6">
        <v>365.33010000000002</v>
      </c>
      <c r="C908" s="10">
        <f t="shared" si="14"/>
        <v>-9.9860412216193906E-3</v>
      </c>
      <c r="D908" s="6">
        <v>369.11031000000003</v>
      </c>
      <c r="E908" s="6">
        <v>344.23728399999999</v>
      </c>
    </row>
    <row r="909" spans="1:5" x14ac:dyDescent="0.35">
      <c r="A909" s="4">
        <v>45267</v>
      </c>
      <c r="B909" s="6">
        <v>367.4599</v>
      </c>
      <c r="C909" s="10">
        <f t="shared" si="14"/>
        <v>5.8297961213706895E-3</v>
      </c>
      <c r="D909" s="6">
        <v>369.53060499999998</v>
      </c>
      <c r="E909" s="6">
        <v>345.40209199999998</v>
      </c>
    </row>
    <row r="910" spans="1:5" x14ac:dyDescent="0.35">
      <c r="A910" s="4">
        <v>45268</v>
      </c>
      <c r="B910" s="6">
        <v>370.709</v>
      </c>
      <c r="C910" s="10">
        <f t="shared" si="14"/>
        <v>8.8420532417279318E-3</v>
      </c>
      <c r="D910" s="6">
        <v>370.23741999999999</v>
      </c>
      <c r="E910" s="6">
        <v>346.61507599999999</v>
      </c>
    </row>
    <row r="911" spans="1:5" x14ac:dyDescent="0.35">
      <c r="A911" s="4">
        <v>45271</v>
      </c>
      <c r="B911" s="6">
        <v>367.80650000000003</v>
      </c>
      <c r="C911" s="10">
        <f t="shared" si="14"/>
        <v>-7.8295914045787285E-3</v>
      </c>
      <c r="D911" s="6">
        <v>370.35523499999999</v>
      </c>
      <c r="E911" s="6">
        <v>347.72829200000001</v>
      </c>
    </row>
    <row r="912" spans="1:5" x14ac:dyDescent="0.35">
      <c r="A912" s="4">
        <v>45272</v>
      </c>
      <c r="B912" s="6">
        <v>370.85759999999999</v>
      </c>
      <c r="C912" s="10">
        <f t="shared" si="14"/>
        <v>8.2953944533332713E-3</v>
      </c>
      <c r="D912" s="6">
        <v>370.77339999999998</v>
      </c>
      <c r="E912" s="6">
        <v>348.78291200000001</v>
      </c>
    </row>
    <row r="913" spans="1:5" x14ac:dyDescent="0.35">
      <c r="A913" s="4">
        <v>45273</v>
      </c>
      <c r="B913" s="6">
        <v>370.84769999999997</v>
      </c>
      <c r="C913" s="10">
        <f t="shared" si="14"/>
        <v>-2.6694882348410331E-5</v>
      </c>
      <c r="D913" s="6">
        <v>371.01362</v>
      </c>
      <c r="E913" s="6">
        <v>350.00361400000003</v>
      </c>
    </row>
    <row r="914" spans="1:5" x14ac:dyDescent="0.35">
      <c r="A914" s="4">
        <v>45274</v>
      </c>
      <c r="B914" s="6">
        <v>362.4871</v>
      </c>
      <c r="C914" s="10">
        <f t="shared" si="14"/>
        <v>-2.2544564790343835E-2</v>
      </c>
      <c r="D914" s="6">
        <v>370.82837999999998</v>
      </c>
      <c r="E914" s="6">
        <v>350.94697600000001</v>
      </c>
    </row>
    <row r="915" spans="1:5" x14ac:dyDescent="0.35">
      <c r="A915" s="4">
        <v>45275</v>
      </c>
      <c r="B915" s="6">
        <v>367.24189999999999</v>
      </c>
      <c r="C915" s="10">
        <f t="shared" si="14"/>
        <v>1.3117156445015432E-2</v>
      </c>
      <c r="D915" s="6">
        <v>370.55893500000002</v>
      </c>
      <c r="E915" s="6">
        <v>351.97752600000001</v>
      </c>
    </row>
    <row r="916" spans="1:5" x14ac:dyDescent="0.35">
      <c r="A916" s="4">
        <v>45278</v>
      </c>
      <c r="B916" s="6">
        <v>369.14389999999997</v>
      </c>
      <c r="C916" s="10">
        <f t="shared" si="14"/>
        <v>5.1791475863729453E-3</v>
      </c>
      <c r="D916" s="6">
        <v>370.69761999999997</v>
      </c>
      <c r="E916" s="6">
        <v>352.88991800000002</v>
      </c>
    </row>
    <row r="917" spans="1:5" x14ac:dyDescent="0.35">
      <c r="A917" s="4">
        <v>45279</v>
      </c>
      <c r="B917" s="6">
        <v>369.74810000000002</v>
      </c>
      <c r="C917" s="10">
        <f t="shared" si="14"/>
        <v>1.6367600819084949E-3</v>
      </c>
      <c r="D917" s="6">
        <v>370.49058500000001</v>
      </c>
      <c r="E917" s="6">
        <v>353.763778</v>
      </c>
    </row>
    <row r="918" spans="1:5" x14ac:dyDescent="0.35">
      <c r="A918" s="4">
        <v>45280</v>
      </c>
      <c r="B918" s="6">
        <v>367.13290000000001</v>
      </c>
      <c r="C918" s="10">
        <f t="shared" si="14"/>
        <v>-7.0729234308438693E-3</v>
      </c>
      <c r="D918" s="6">
        <v>370.369235</v>
      </c>
      <c r="E918" s="6">
        <v>354.613608</v>
      </c>
    </row>
    <row r="919" spans="1:5" x14ac:dyDescent="0.35">
      <c r="A919" s="4">
        <v>45281</v>
      </c>
      <c r="B919" s="6">
        <v>370.02550000000002</v>
      </c>
      <c r="C919" s="10">
        <f t="shared" si="14"/>
        <v>7.8788907232232308E-3</v>
      </c>
      <c r="D919" s="6">
        <v>370.15576499999997</v>
      </c>
      <c r="E919" s="6">
        <v>355.44161000000003</v>
      </c>
    </row>
    <row r="920" spans="1:5" x14ac:dyDescent="0.35">
      <c r="A920" s="4">
        <v>45282</v>
      </c>
      <c r="B920" s="6">
        <v>371.0557</v>
      </c>
      <c r="C920" s="10">
        <f t="shared" si="14"/>
        <v>2.7841324449260352E-3</v>
      </c>
      <c r="D920" s="6">
        <v>370.01460500000002</v>
      </c>
      <c r="E920" s="6">
        <v>356.31512800000002</v>
      </c>
    </row>
    <row r="921" spans="1:5" x14ac:dyDescent="0.35">
      <c r="A921" s="4">
        <v>45286</v>
      </c>
      <c r="B921" s="6">
        <v>371.13490000000002</v>
      </c>
      <c r="C921" s="10">
        <f t="shared" si="14"/>
        <v>2.1344504342613035E-4</v>
      </c>
      <c r="D921" s="6">
        <v>369.81896</v>
      </c>
      <c r="E921" s="6">
        <v>357.25804599999998</v>
      </c>
    </row>
    <row r="922" spans="1:5" x14ac:dyDescent="0.35">
      <c r="A922" s="4">
        <v>45287</v>
      </c>
      <c r="B922" s="6">
        <v>370.5505</v>
      </c>
      <c r="C922" s="10">
        <f t="shared" si="14"/>
        <v>-1.5746296023360085E-3</v>
      </c>
      <c r="D922" s="6">
        <v>369.39151500000003</v>
      </c>
      <c r="E922" s="6">
        <v>358.092198</v>
      </c>
    </row>
    <row r="923" spans="1:5" x14ac:dyDescent="0.35">
      <c r="A923" s="4">
        <v>45288</v>
      </c>
      <c r="B923" s="6">
        <v>371.7491</v>
      </c>
      <c r="C923" s="10">
        <f t="shared" si="14"/>
        <v>3.2346468295143538E-3</v>
      </c>
      <c r="D923" s="6">
        <v>369.21469000000002</v>
      </c>
      <c r="E923" s="6">
        <v>358.96179000000001</v>
      </c>
    </row>
    <row r="924" spans="1:5" x14ac:dyDescent="0.35">
      <c r="A924" s="4">
        <v>45289</v>
      </c>
      <c r="B924" s="6">
        <v>372.50200000000001</v>
      </c>
      <c r="C924" s="10">
        <f t="shared" si="14"/>
        <v>2.025290713548511E-3</v>
      </c>
      <c r="D924" s="6">
        <v>369.07254</v>
      </c>
      <c r="E924" s="6">
        <v>359.88499400000001</v>
      </c>
    </row>
    <row r="925" spans="1:5" x14ac:dyDescent="0.35">
      <c r="A925" s="4">
        <v>45293</v>
      </c>
      <c r="B925" s="6">
        <v>367.38060000000002</v>
      </c>
      <c r="C925" s="10">
        <f t="shared" si="14"/>
        <v>-1.3748651013954283E-2</v>
      </c>
      <c r="D925" s="6">
        <v>368.89224999999999</v>
      </c>
      <c r="E925" s="6">
        <v>360.681848</v>
      </c>
    </row>
    <row r="926" spans="1:5" x14ac:dyDescent="0.35">
      <c r="A926" s="4">
        <v>45294</v>
      </c>
      <c r="B926" s="6">
        <v>367.11320000000001</v>
      </c>
      <c r="C926" s="10">
        <f t="shared" si="14"/>
        <v>-7.2785552639420548E-4</v>
      </c>
      <c r="D926" s="6">
        <v>368.96456499999999</v>
      </c>
      <c r="E926" s="6">
        <v>361.565292</v>
      </c>
    </row>
    <row r="927" spans="1:5" x14ac:dyDescent="0.35">
      <c r="A927" s="4">
        <v>45295</v>
      </c>
      <c r="B927" s="6">
        <v>364.47820000000002</v>
      </c>
      <c r="C927" s="10">
        <f t="shared" si="14"/>
        <v>-7.1776225970626717E-3</v>
      </c>
      <c r="D927" s="6">
        <v>368.73772000000002</v>
      </c>
      <c r="E927" s="6">
        <v>362.34363999999999</v>
      </c>
    </row>
    <row r="928" spans="1:5" x14ac:dyDescent="0.35">
      <c r="A928" s="4">
        <v>45296</v>
      </c>
      <c r="B928" s="6">
        <v>364.29</v>
      </c>
      <c r="C928" s="10">
        <f t="shared" si="14"/>
        <v>-5.16354613252612E-4</v>
      </c>
      <c r="D928" s="6">
        <v>368.68571500000002</v>
      </c>
      <c r="E928" s="6">
        <v>363.09429999999998</v>
      </c>
    </row>
    <row r="929" spans="1:5" x14ac:dyDescent="0.35">
      <c r="A929" s="4">
        <v>45299</v>
      </c>
      <c r="B929" s="6">
        <v>371.16469999999998</v>
      </c>
      <c r="C929" s="10">
        <f t="shared" si="14"/>
        <v>1.8871503472507989E-2</v>
      </c>
      <c r="D929" s="6">
        <v>368.87095499999998</v>
      </c>
      <c r="E929" s="6">
        <v>363.78196800000001</v>
      </c>
    </row>
    <row r="930" spans="1:5" x14ac:dyDescent="0.35">
      <c r="A930" s="4">
        <v>45300</v>
      </c>
      <c r="B930" s="6">
        <v>372.2543</v>
      </c>
      <c r="C930" s="10">
        <f t="shared" si="14"/>
        <v>2.9356239965707687E-3</v>
      </c>
      <c r="D930" s="6">
        <v>368.94821999999999</v>
      </c>
      <c r="E930" s="6">
        <v>364.74411199999997</v>
      </c>
    </row>
    <row r="931" spans="1:5" x14ac:dyDescent="0.35">
      <c r="A931" s="4">
        <v>45301</v>
      </c>
      <c r="B931" s="6">
        <v>379.16860000000003</v>
      </c>
      <c r="C931" s="10">
        <f t="shared" si="14"/>
        <v>1.8574130641338504E-2</v>
      </c>
      <c r="D931" s="6">
        <v>369.51632499999999</v>
      </c>
      <c r="E931" s="6">
        <v>365.80658</v>
      </c>
    </row>
    <row r="932" spans="1:5" x14ac:dyDescent="0.35">
      <c r="A932" s="4">
        <v>45302</v>
      </c>
      <c r="B932" s="6">
        <v>381.0111</v>
      </c>
      <c r="C932" s="10">
        <f t="shared" si="14"/>
        <v>4.8593158821694793E-3</v>
      </c>
      <c r="D932" s="6">
        <v>370.024</v>
      </c>
      <c r="E932" s="6">
        <v>366.75761199999999</v>
      </c>
    </row>
    <row r="933" spans="1:5" x14ac:dyDescent="0.35">
      <c r="A933" s="4">
        <v>45303</v>
      </c>
      <c r="B933" s="6">
        <v>384.815</v>
      </c>
      <c r="C933" s="10">
        <f t="shared" si="14"/>
        <v>9.9836986376511394E-3</v>
      </c>
      <c r="D933" s="6">
        <v>370.72236500000002</v>
      </c>
      <c r="E933" s="6">
        <v>367.76890400000002</v>
      </c>
    </row>
    <row r="934" spans="1:5" x14ac:dyDescent="0.35">
      <c r="A934" s="4">
        <v>45307</v>
      </c>
      <c r="B934" s="6">
        <v>386.59809999999999</v>
      </c>
      <c r="C934" s="10">
        <f t="shared" si="14"/>
        <v>4.6336551329859699E-3</v>
      </c>
      <c r="D934" s="6">
        <v>371.92791499999998</v>
      </c>
      <c r="E934" s="6">
        <v>368.65847400000001</v>
      </c>
    </row>
    <row r="935" spans="1:5" x14ac:dyDescent="0.35">
      <c r="A935" s="4">
        <v>45308</v>
      </c>
      <c r="B935" s="6">
        <v>385.80560000000003</v>
      </c>
      <c r="C935" s="10">
        <f t="shared" si="14"/>
        <v>-2.0499324750948844E-3</v>
      </c>
      <c r="D935" s="6">
        <v>372.85610000000003</v>
      </c>
      <c r="E935" s="6">
        <v>369.487708</v>
      </c>
    </row>
    <row r="936" spans="1:5" x14ac:dyDescent="0.35">
      <c r="A936" s="4">
        <v>45309</v>
      </c>
      <c r="B936" s="6">
        <v>390.16419999999999</v>
      </c>
      <c r="C936" s="10">
        <f t="shared" si="14"/>
        <v>1.1297399519343276E-2</v>
      </c>
      <c r="D936" s="6">
        <v>373.90711499999998</v>
      </c>
      <c r="E936" s="6">
        <v>370.31553600000001</v>
      </c>
    </row>
    <row r="937" spans="1:5" x14ac:dyDescent="0.35">
      <c r="A937" s="4">
        <v>45310</v>
      </c>
      <c r="B937" s="6">
        <v>394.91910000000001</v>
      </c>
      <c r="C937" s="10">
        <f t="shared" si="14"/>
        <v>1.2186920276129998E-2</v>
      </c>
      <c r="D937" s="6">
        <v>375.16566499999999</v>
      </c>
      <c r="E937" s="6">
        <v>371.164716</v>
      </c>
    </row>
    <row r="938" spans="1:5" x14ac:dyDescent="0.35">
      <c r="A938" s="4">
        <v>45313</v>
      </c>
      <c r="B938" s="6">
        <v>392.77940000000001</v>
      </c>
      <c r="C938" s="10">
        <f t="shared" si="14"/>
        <v>-5.4180717012674018E-3</v>
      </c>
      <c r="D938" s="6">
        <v>376.44799</v>
      </c>
      <c r="E938" s="6">
        <v>371.89201200000002</v>
      </c>
    </row>
    <row r="939" spans="1:5" x14ac:dyDescent="0.35">
      <c r="A939" s="4">
        <v>45314</v>
      </c>
      <c r="B939" s="6">
        <v>395.14690000000002</v>
      </c>
      <c r="C939" s="10">
        <f t="shared" si="14"/>
        <v>6.0275564349860922E-3</v>
      </c>
      <c r="D939" s="6">
        <v>377.70406000000003</v>
      </c>
      <c r="E939" s="6">
        <v>372.61387000000002</v>
      </c>
    </row>
    <row r="940" spans="1:5" x14ac:dyDescent="0.35">
      <c r="A940" s="4">
        <v>45315</v>
      </c>
      <c r="B940" s="6">
        <v>398.7724</v>
      </c>
      <c r="C940" s="10">
        <f t="shared" si="14"/>
        <v>9.1750688161795768E-3</v>
      </c>
      <c r="D940" s="6">
        <v>379.08989500000001</v>
      </c>
      <c r="E940" s="6">
        <v>373.45786399999997</v>
      </c>
    </row>
    <row r="941" spans="1:5" x14ac:dyDescent="0.35">
      <c r="A941" s="4">
        <v>45316</v>
      </c>
      <c r="B941" s="6">
        <v>401.06079999999997</v>
      </c>
      <c r="C941" s="10">
        <f t="shared" si="14"/>
        <v>5.7386117996129915E-3</v>
      </c>
      <c r="D941" s="6">
        <v>380.58618999999999</v>
      </c>
      <c r="E941" s="6">
        <v>374.17007599999999</v>
      </c>
    </row>
    <row r="942" spans="1:5" x14ac:dyDescent="0.35">
      <c r="A942" s="4">
        <v>45317</v>
      </c>
      <c r="B942" s="6">
        <v>400.12959999999998</v>
      </c>
      <c r="C942" s="10">
        <f t="shared" si="14"/>
        <v>-2.32184247375955E-3</v>
      </c>
      <c r="D942" s="6">
        <v>382.06514499999997</v>
      </c>
      <c r="E942" s="6">
        <v>374.92278199999998</v>
      </c>
    </row>
    <row r="943" spans="1:5" x14ac:dyDescent="0.35">
      <c r="A943" s="4">
        <v>45320</v>
      </c>
      <c r="B943" s="6">
        <v>405.86509999999998</v>
      </c>
      <c r="C943" s="10">
        <f t="shared" si="14"/>
        <v>1.4334105749737036E-2</v>
      </c>
      <c r="D943" s="6">
        <v>383.77094499999998</v>
      </c>
      <c r="E943" s="6">
        <v>375.71921800000001</v>
      </c>
    </row>
    <row r="944" spans="1:5" x14ac:dyDescent="0.35">
      <c r="A944" s="4">
        <v>45321</v>
      </c>
      <c r="B944" s="6">
        <v>404.7457</v>
      </c>
      <c r="C944" s="10">
        <f t="shared" si="14"/>
        <v>-2.7580592664901982E-3</v>
      </c>
      <c r="D944" s="6">
        <v>385.38312999999999</v>
      </c>
      <c r="E944" s="6">
        <v>376.49029400000001</v>
      </c>
    </row>
    <row r="945" spans="1:5" x14ac:dyDescent="0.35">
      <c r="A945" s="4">
        <v>45322</v>
      </c>
      <c r="B945" s="6">
        <v>393.83929999999998</v>
      </c>
      <c r="C945" s="10">
        <f t="shared" si="14"/>
        <v>-2.6946302332551131E-2</v>
      </c>
      <c r="D945" s="6">
        <v>386.70606500000002</v>
      </c>
      <c r="E945" s="6">
        <v>376.91446400000001</v>
      </c>
    </row>
    <row r="946" spans="1:5" x14ac:dyDescent="0.35">
      <c r="A946" s="4">
        <v>45323</v>
      </c>
      <c r="B946" s="6">
        <v>399.98099999999999</v>
      </c>
      <c r="C946" s="10">
        <f t="shared" si="14"/>
        <v>1.5594431535908226E-2</v>
      </c>
      <c r="D946" s="6">
        <v>388.34945499999998</v>
      </c>
      <c r="E946" s="6">
        <v>377.58668</v>
      </c>
    </row>
    <row r="947" spans="1:5" x14ac:dyDescent="0.35">
      <c r="A947" s="4">
        <v>45324</v>
      </c>
      <c r="B947" s="6">
        <v>407.351</v>
      </c>
      <c r="C947" s="10">
        <f t="shared" si="14"/>
        <v>1.8425875229073352E-2</v>
      </c>
      <c r="D947" s="6">
        <v>390.49309499999998</v>
      </c>
      <c r="E947" s="6">
        <v>378.25592399999999</v>
      </c>
    </row>
    <row r="948" spans="1:5" x14ac:dyDescent="0.35">
      <c r="A948" s="4">
        <v>45327</v>
      </c>
      <c r="B948" s="6">
        <v>401.83339999999998</v>
      </c>
      <c r="C948" s="10">
        <f t="shared" si="14"/>
        <v>-1.3545075377254578E-2</v>
      </c>
      <c r="D948" s="6">
        <v>392.37026500000002</v>
      </c>
      <c r="E948" s="6">
        <v>378.90139399999998</v>
      </c>
    </row>
    <row r="949" spans="1:5" x14ac:dyDescent="0.35">
      <c r="A949" s="4">
        <v>45328</v>
      </c>
      <c r="B949" s="6">
        <v>401.67489999999998</v>
      </c>
      <c r="C949" s="10">
        <f t="shared" si="14"/>
        <v>-3.9444207475036741E-4</v>
      </c>
      <c r="D949" s="6">
        <v>393.89577500000001</v>
      </c>
      <c r="E949" s="6">
        <v>379.44899400000003</v>
      </c>
    </row>
    <row r="950" spans="1:5" x14ac:dyDescent="0.35">
      <c r="A950" s="4">
        <v>45329</v>
      </c>
      <c r="B950" s="6">
        <v>410.15429999999998</v>
      </c>
      <c r="C950" s="10">
        <f t="shared" si="14"/>
        <v>2.1110106705696463E-2</v>
      </c>
      <c r="D950" s="6">
        <v>395.790775</v>
      </c>
      <c r="E950" s="6">
        <v>380.17450200000002</v>
      </c>
    </row>
    <row r="951" spans="1:5" x14ac:dyDescent="0.35">
      <c r="A951" s="4">
        <v>45330</v>
      </c>
      <c r="B951" s="6">
        <v>410.21379999999999</v>
      </c>
      <c r="C951" s="10">
        <f t="shared" si="14"/>
        <v>1.4506735635833046E-4</v>
      </c>
      <c r="D951" s="6">
        <v>397.34303499999999</v>
      </c>
      <c r="E951" s="6">
        <v>380.87782199999998</v>
      </c>
    </row>
    <row r="952" spans="1:5" x14ac:dyDescent="0.35">
      <c r="A952" s="4">
        <v>45331</v>
      </c>
      <c r="B952" s="6">
        <v>416.59309999999999</v>
      </c>
      <c r="C952" s="10">
        <f t="shared" si="14"/>
        <v>1.5551158932244569E-2</v>
      </c>
      <c r="D952" s="6">
        <v>399.12213500000001</v>
      </c>
      <c r="E952" s="6">
        <v>381.62769600000001</v>
      </c>
    </row>
    <row r="953" spans="1:5" x14ac:dyDescent="0.35">
      <c r="A953" s="4">
        <v>45334</v>
      </c>
      <c r="B953" s="6">
        <v>411.35300000000001</v>
      </c>
      <c r="C953" s="10">
        <f t="shared" si="14"/>
        <v>-1.2578460853048146E-2</v>
      </c>
      <c r="D953" s="6">
        <v>400.44903499999998</v>
      </c>
      <c r="E953" s="6">
        <v>382.34904399999999</v>
      </c>
    </row>
    <row r="954" spans="1:5" x14ac:dyDescent="0.35">
      <c r="A954" s="4">
        <v>45335</v>
      </c>
      <c r="B954" s="6">
        <v>402.49709999999999</v>
      </c>
      <c r="C954" s="10">
        <f t="shared" si="14"/>
        <v>-2.15287113501057E-2</v>
      </c>
      <c r="D954" s="6">
        <v>401.24398500000001</v>
      </c>
      <c r="E954" s="6">
        <v>382.89208600000001</v>
      </c>
    </row>
    <row r="955" spans="1:5" x14ac:dyDescent="0.35">
      <c r="A955" s="4">
        <v>45336</v>
      </c>
      <c r="B955" s="6">
        <v>406.38740000000001</v>
      </c>
      <c r="C955" s="10">
        <f t="shared" si="14"/>
        <v>9.6654112538947512E-3</v>
      </c>
      <c r="D955" s="6">
        <v>402.27307500000001</v>
      </c>
      <c r="E955" s="6">
        <v>383.60010599999998</v>
      </c>
    </row>
    <row r="956" spans="1:5" x14ac:dyDescent="0.35">
      <c r="A956" s="4">
        <v>45337</v>
      </c>
      <c r="B956" s="6">
        <v>403.4796</v>
      </c>
      <c r="C956" s="10">
        <f t="shared" si="14"/>
        <v>-7.1552415256969093E-3</v>
      </c>
      <c r="D956" s="6">
        <v>402.93884500000001</v>
      </c>
      <c r="E956" s="6">
        <v>384.35636</v>
      </c>
    </row>
    <row r="957" spans="1:5" x14ac:dyDescent="0.35">
      <c r="A957" s="4">
        <v>45338</v>
      </c>
      <c r="B957" s="6">
        <v>400.99849999999998</v>
      </c>
      <c r="C957" s="10">
        <f t="shared" si="14"/>
        <v>-6.1492576080675043E-3</v>
      </c>
      <c r="D957" s="6">
        <v>403.24281500000001</v>
      </c>
      <c r="E957" s="6">
        <v>384.99602800000002</v>
      </c>
    </row>
    <row r="958" spans="1:5" x14ac:dyDescent="0.35">
      <c r="A958" s="4">
        <v>45342</v>
      </c>
      <c r="B958" s="6">
        <v>399.73820000000001</v>
      </c>
      <c r="C958" s="10">
        <f t="shared" si="14"/>
        <v>-3.1429045245804366E-3</v>
      </c>
      <c r="D958" s="6">
        <v>403.590755</v>
      </c>
      <c r="E958" s="6">
        <v>385.68419</v>
      </c>
    </row>
    <row r="959" spans="1:5" x14ac:dyDescent="0.35">
      <c r="A959" s="4">
        <v>45343</v>
      </c>
      <c r="B959" s="6">
        <v>399.13279999999997</v>
      </c>
      <c r="C959" s="10">
        <f t="shared" si="14"/>
        <v>-1.5144912345130823E-3</v>
      </c>
      <c r="D959" s="6">
        <v>403.79005000000001</v>
      </c>
      <c r="E959" s="6">
        <v>386.31764800000002</v>
      </c>
    </row>
    <row r="960" spans="1:5" x14ac:dyDescent="0.35">
      <c r="A960" s="4">
        <v>45344</v>
      </c>
      <c r="B960" s="6">
        <v>408.53100000000001</v>
      </c>
      <c r="C960" s="10">
        <f t="shared" si="14"/>
        <v>2.3546548918054411E-2</v>
      </c>
      <c r="D960" s="6">
        <v>404.27798000000001</v>
      </c>
      <c r="E960" s="6">
        <v>387.07408800000002</v>
      </c>
    </row>
    <row r="961" spans="1:5" x14ac:dyDescent="0.35">
      <c r="A961" s="4">
        <v>45345</v>
      </c>
      <c r="B961" s="6">
        <v>407.23099999999999</v>
      </c>
      <c r="C961" s="10">
        <f t="shared" si="14"/>
        <v>-3.1821330572221473E-3</v>
      </c>
      <c r="D961" s="6">
        <v>404.58649000000003</v>
      </c>
      <c r="E961" s="6">
        <v>387.86257799999998</v>
      </c>
    </row>
    <row r="962" spans="1:5" x14ac:dyDescent="0.35">
      <c r="A962" s="4">
        <v>45348</v>
      </c>
      <c r="B962" s="6">
        <v>404.4522</v>
      </c>
      <c r="C962" s="10">
        <f t="shared" ref="C962:C1025" si="15">(B962/B961)-1</f>
        <v>-6.8236455476130553E-3</v>
      </c>
      <c r="D962" s="6">
        <v>404.80261999999999</v>
      </c>
      <c r="E962" s="6">
        <v>388.53447</v>
      </c>
    </row>
    <row r="963" spans="1:5" x14ac:dyDescent="0.35">
      <c r="A963" s="4">
        <v>45349</v>
      </c>
      <c r="B963" s="6">
        <v>404.39260000000002</v>
      </c>
      <c r="C963" s="10">
        <f t="shared" si="15"/>
        <v>-1.4735981161673184E-4</v>
      </c>
      <c r="D963" s="6">
        <v>404.728995</v>
      </c>
      <c r="E963" s="6">
        <v>389.20536800000002</v>
      </c>
    </row>
    <row r="964" spans="1:5" x14ac:dyDescent="0.35">
      <c r="A964" s="4">
        <v>45350</v>
      </c>
      <c r="B964" s="6">
        <v>404.63080000000002</v>
      </c>
      <c r="C964" s="10">
        <f t="shared" si="15"/>
        <v>5.8903155003342533E-4</v>
      </c>
      <c r="D964" s="6">
        <v>404.72325000000001</v>
      </c>
      <c r="E964" s="6">
        <v>390.04824200000002</v>
      </c>
    </row>
    <row r="965" spans="1:5" x14ac:dyDescent="0.35">
      <c r="A965" s="4">
        <v>45351</v>
      </c>
      <c r="B965" s="6">
        <v>410.50599999999997</v>
      </c>
      <c r="C965" s="10">
        <f t="shared" si="15"/>
        <v>1.4519903082019336E-2</v>
      </c>
      <c r="D965" s="6">
        <v>405.55658499999998</v>
      </c>
      <c r="E965" s="6">
        <v>390.913524</v>
      </c>
    </row>
    <row r="966" spans="1:5" x14ac:dyDescent="0.35">
      <c r="A966" s="4">
        <v>45352</v>
      </c>
      <c r="B966" s="6">
        <v>412.35180000000003</v>
      </c>
      <c r="C966" s="10">
        <f t="shared" si="15"/>
        <v>4.4964020014324202E-3</v>
      </c>
      <c r="D966" s="6">
        <v>406.17512499999998</v>
      </c>
      <c r="E966" s="6">
        <v>391.77768200000003</v>
      </c>
    </row>
    <row r="967" spans="1:5" x14ac:dyDescent="0.35">
      <c r="A967" s="4">
        <v>45355</v>
      </c>
      <c r="B967" s="6">
        <v>411.77620000000002</v>
      </c>
      <c r="C967" s="10">
        <f t="shared" si="15"/>
        <v>-1.3958954465580486E-3</v>
      </c>
      <c r="D967" s="6">
        <v>406.39638500000001</v>
      </c>
      <c r="E967" s="6">
        <v>392.618244</v>
      </c>
    </row>
    <row r="968" spans="1:5" x14ac:dyDescent="0.35">
      <c r="A968" s="4">
        <v>45356</v>
      </c>
      <c r="B968" s="6">
        <v>399.5992</v>
      </c>
      <c r="C968" s="10">
        <f t="shared" si="15"/>
        <v>-2.9571888807561009E-2</v>
      </c>
      <c r="D968" s="6">
        <v>406.28467499999999</v>
      </c>
      <c r="E968" s="6">
        <v>393.26756999999998</v>
      </c>
    </row>
    <row r="969" spans="1:5" x14ac:dyDescent="0.35">
      <c r="A969" s="4">
        <v>45357</v>
      </c>
      <c r="B969" s="6">
        <v>399.04349999999999</v>
      </c>
      <c r="C969" s="10">
        <f t="shared" si="15"/>
        <v>-1.3906434247115129E-3</v>
      </c>
      <c r="D969" s="6">
        <v>406.15310499999998</v>
      </c>
      <c r="E969" s="6">
        <v>393.84793000000002</v>
      </c>
    </row>
    <row r="970" spans="1:5" x14ac:dyDescent="0.35">
      <c r="A970" s="4">
        <v>45358</v>
      </c>
      <c r="B970" s="6">
        <v>406.04</v>
      </c>
      <c r="C970" s="10">
        <f t="shared" si="15"/>
        <v>1.7533176207606527E-2</v>
      </c>
      <c r="D970" s="6">
        <v>405.94738999999998</v>
      </c>
      <c r="E970" s="6">
        <v>394.547616</v>
      </c>
    </row>
    <row r="971" spans="1:5" x14ac:dyDescent="0.35">
      <c r="A971" s="4">
        <v>45359</v>
      </c>
      <c r="B971" s="6">
        <v>403.1422</v>
      </c>
      <c r="C971" s="10">
        <f t="shared" si="15"/>
        <v>-7.1367352970150844E-3</v>
      </c>
      <c r="D971" s="6">
        <v>405.59381000000002</v>
      </c>
      <c r="E971" s="6">
        <v>395.18776200000002</v>
      </c>
    </row>
    <row r="972" spans="1:5" x14ac:dyDescent="0.35">
      <c r="A972" s="4">
        <v>45362</v>
      </c>
      <c r="B972" s="6">
        <v>401.45499999999998</v>
      </c>
      <c r="C972" s="10">
        <f t="shared" si="15"/>
        <v>-4.1851237603010016E-3</v>
      </c>
      <c r="D972" s="6">
        <v>404.836905</v>
      </c>
      <c r="E972" s="6">
        <v>395.80585200000002</v>
      </c>
    </row>
    <row r="973" spans="1:5" x14ac:dyDescent="0.35">
      <c r="A973" s="4">
        <v>45363</v>
      </c>
      <c r="B973" s="6">
        <v>412.13350000000003</v>
      </c>
      <c r="C973" s="10">
        <f t="shared" si="15"/>
        <v>2.6599494339340835E-2</v>
      </c>
      <c r="D973" s="6">
        <v>404.87592999999998</v>
      </c>
      <c r="E973" s="6">
        <v>396.61354</v>
      </c>
    </row>
    <row r="974" spans="1:5" x14ac:dyDescent="0.35">
      <c r="A974" s="4">
        <v>45364</v>
      </c>
      <c r="B974" s="6">
        <v>411.95490000000001</v>
      </c>
      <c r="C974" s="10">
        <f t="shared" si="15"/>
        <v>-4.3335472607786141E-4</v>
      </c>
      <c r="D974" s="6">
        <v>405.34881999999999</v>
      </c>
      <c r="E974" s="6">
        <v>397.40259800000001</v>
      </c>
    </row>
    <row r="975" spans="1:5" x14ac:dyDescent="0.35">
      <c r="A975" s="4">
        <v>45365</v>
      </c>
      <c r="B975" s="6">
        <v>421.9982</v>
      </c>
      <c r="C975" s="10">
        <f t="shared" si="15"/>
        <v>2.4379610486487735E-2</v>
      </c>
      <c r="D975" s="6">
        <v>406.12936000000002</v>
      </c>
      <c r="E975" s="6">
        <v>398.49495000000002</v>
      </c>
    </row>
    <row r="976" spans="1:5" x14ac:dyDescent="0.35">
      <c r="A976" s="4">
        <v>45366</v>
      </c>
      <c r="B976" s="6">
        <v>413.26490000000001</v>
      </c>
      <c r="C976" s="10">
        <f t="shared" si="15"/>
        <v>-2.0695111969671887E-2</v>
      </c>
      <c r="D976" s="6">
        <v>406.61862500000001</v>
      </c>
      <c r="E976" s="6">
        <v>399.41798399999999</v>
      </c>
    </row>
    <row r="977" spans="1:5" x14ac:dyDescent="0.35">
      <c r="A977" s="4">
        <v>45369</v>
      </c>
      <c r="B977" s="6">
        <v>414.15800000000002</v>
      </c>
      <c r="C977" s="10">
        <f t="shared" si="15"/>
        <v>2.1610836052130544E-3</v>
      </c>
      <c r="D977" s="6">
        <v>407.27659999999997</v>
      </c>
      <c r="E977" s="6">
        <v>400.41158000000001</v>
      </c>
    </row>
    <row r="978" spans="1:5" x14ac:dyDescent="0.35">
      <c r="A978" s="4">
        <v>45370</v>
      </c>
      <c r="B978" s="6">
        <v>418.21710000000002</v>
      </c>
      <c r="C978" s="10">
        <f t="shared" si="15"/>
        <v>9.8008489513663477E-3</v>
      </c>
      <c r="D978" s="6">
        <v>408.20054499999998</v>
      </c>
      <c r="E978" s="6">
        <v>401.49012199999999</v>
      </c>
    </row>
    <row r="979" spans="1:5" x14ac:dyDescent="0.35">
      <c r="A979" s="4">
        <v>45371</v>
      </c>
      <c r="B979" s="6">
        <v>422.00810000000001</v>
      </c>
      <c r="C979" s="10">
        <f t="shared" si="15"/>
        <v>9.0646700003418346E-3</v>
      </c>
      <c r="D979" s="6">
        <v>409.34431000000001</v>
      </c>
      <c r="E979" s="6">
        <v>402.50698999999997</v>
      </c>
    </row>
    <row r="980" spans="1:5" x14ac:dyDescent="0.35">
      <c r="A980" s="4">
        <v>45372</v>
      </c>
      <c r="B980" s="6">
        <v>426.11680000000001</v>
      </c>
      <c r="C980" s="10">
        <f t="shared" si="15"/>
        <v>9.7360690470158495E-3</v>
      </c>
      <c r="D980" s="6">
        <v>410.22359999999998</v>
      </c>
      <c r="E980" s="6">
        <v>403.58424000000002</v>
      </c>
    </row>
    <row r="981" spans="1:5" x14ac:dyDescent="0.35">
      <c r="A981" s="4">
        <v>45373</v>
      </c>
      <c r="B981" s="6">
        <v>425.49149999999997</v>
      </c>
      <c r="C981" s="10">
        <f t="shared" si="15"/>
        <v>-1.4674380357686534E-3</v>
      </c>
      <c r="D981" s="6">
        <v>411.13662499999998</v>
      </c>
      <c r="E981" s="6">
        <v>404.51069799999999</v>
      </c>
    </row>
    <row r="982" spans="1:5" x14ac:dyDescent="0.35">
      <c r="A982" s="4">
        <v>45376</v>
      </c>
      <c r="B982" s="6">
        <v>419.65600000000001</v>
      </c>
      <c r="C982" s="10">
        <f t="shared" si="15"/>
        <v>-1.3714727556249584E-2</v>
      </c>
      <c r="D982" s="6">
        <v>411.896815</v>
      </c>
      <c r="E982" s="6">
        <v>405.28359599999999</v>
      </c>
    </row>
    <row r="983" spans="1:5" x14ac:dyDescent="0.35">
      <c r="A983" s="4">
        <v>45377</v>
      </c>
      <c r="B983" s="6">
        <v>418.45519999999999</v>
      </c>
      <c r="C983" s="10">
        <f t="shared" si="15"/>
        <v>-2.8613912347256187E-3</v>
      </c>
      <c r="D983" s="6">
        <v>412.59994499999999</v>
      </c>
      <c r="E983" s="6">
        <v>405.95639999999997</v>
      </c>
    </row>
    <row r="984" spans="1:5" x14ac:dyDescent="0.35">
      <c r="A984" s="4">
        <v>45378</v>
      </c>
      <c r="B984" s="6">
        <v>418.23689999999999</v>
      </c>
      <c r="C984" s="10">
        <f t="shared" si="15"/>
        <v>-5.2168069604585643E-4</v>
      </c>
      <c r="D984" s="6">
        <v>413.28025000000002</v>
      </c>
      <c r="E984" s="6">
        <v>406.58917600000001</v>
      </c>
    </row>
    <row r="985" spans="1:5" x14ac:dyDescent="0.35">
      <c r="A985" s="4">
        <v>45379</v>
      </c>
      <c r="B985" s="6">
        <v>417.53230000000002</v>
      </c>
      <c r="C985" s="10">
        <f t="shared" si="15"/>
        <v>-1.684691140356076E-3</v>
      </c>
      <c r="D985" s="6">
        <v>413.63156500000002</v>
      </c>
      <c r="E985" s="6">
        <v>407.22370999999998</v>
      </c>
    </row>
    <row r="986" spans="1:5" x14ac:dyDescent="0.35">
      <c r="A986" s="4">
        <v>45383</v>
      </c>
      <c r="B986" s="6">
        <v>421.35309999999998</v>
      </c>
      <c r="C986" s="10">
        <f t="shared" si="15"/>
        <v>9.1509088039416486E-3</v>
      </c>
      <c r="D986" s="6">
        <v>414.08163000000002</v>
      </c>
      <c r="E986" s="6">
        <v>407.847488</v>
      </c>
    </row>
    <row r="987" spans="1:5" x14ac:dyDescent="0.35">
      <c r="A987" s="4">
        <v>45384</v>
      </c>
      <c r="B987" s="6">
        <v>418.24689999999998</v>
      </c>
      <c r="C987" s="10">
        <f t="shared" si="15"/>
        <v>-7.371964274144438E-3</v>
      </c>
      <c r="D987" s="6">
        <v>414.40516500000001</v>
      </c>
      <c r="E987" s="6">
        <v>408.31404400000002</v>
      </c>
    </row>
    <row r="988" spans="1:5" x14ac:dyDescent="0.35">
      <c r="A988" s="4">
        <v>45385</v>
      </c>
      <c r="B988" s="6">
        <v>417.26429999999999</v>
      </c>
      <c r="C988" s="10">
        <f t="shared" si="15"/>
        <v>-2.3493300249206595E-3</v>
      </c>
      <c r="D988" s="6">
        <v>415.28841999999997</v>
      </c>
      <c r="E988" s="6">
        <v>408.803742</v>
      </c>
    </row>
    <row r="989" spans="1:5" x14ac:dyDescent="0.35">
      <c r="A989" s="4">
        <v>45386</v>
      </c>
      <c r="B989" s="6">
        <v>414.71379999999999</v>
      </c>
      <c r="C989" s="10">
        <f t="shared" si="15"/>
        <v>-6.1124328153642216E-3</v>
      </c>
      <c r="D989" s="6">
        <v>416.071935</v>
      </c>
      <c r="E989" s="6">
        <v>409.19508000000002</v>
      </c>
    </row>
    <row r="990" spans="1:5" x14ac:dyDescent="0.35">
      <c r="A990" s="4">
        <v>45387</v>
      </c>
      <c r="B990" s="6">
        <v>422.29590000000002</v>
      </c>
      <c r="C990" s="10">
        <f t="shared" si="15"/>
        <v>1.8282728956692695E-2</v>
      </c>
      <c r="D990" s="6">
        <v>416.88472999999999</v>
      </c>
      <c r="E990" s="6">
        <v>409.66555</v>
      </c>
    </row>
    <row r="991" spans="1:5" x14ac:dyDescent="0.35">
      <c r="A991" s="4">
        <v>45390</v>
      </c>
      <c r="B991" s="6">
        <v>421.37299999999999</v>
      </c>
      <c r="C991" s="10">
        <f t="shared" si="15"/>
        <v>-2.1854344311654783E-3</v>
      </c>
      <c r="D991" s="6">
        <v>417.79626999999999</v>
      </c>
      <c r="E991" s="6">
        <v>410.07179400000001</v>
      </c>
    </row>
    <row r="992" spans="1:5" x14ac:dyDescent="0.35">
      <c r="A992" s="4">
        <v>45391</v>
      </c>
      <c r="B992" s="6">
        <v>423.05020000000002</v>
      </c>
      <c r="C992" s="10">
        <f t="shared" si="15"/>
        <v>3.9803214728992842E-3</v>
      </c>
      <c r="D992" s="6">
        <v>418.87603000000001</v>
      </c>
      <c r="E992" s="6">
        <v>410.53020600000002</v>
      </c>
    </row>
    <row r="993" spans="1:5" x14ac:dyDescent="0.35">
      <c r="A993" s="4">
        <v>45392</v>
      </c>
      <c r="B993" s="6">
        <v>420.05309999999997</v>
      </c>
      <c r="C993" s="10">
        <f t="shared" si="15"/>
        <v>-7.0845020283646365E-3</v>
      </c>
      <c r="D993" s="6">
        <v>419.27201000000002</v>
      </c>
      <c r="E993" s="6">
        <v>410.81396599999999</v>
      </c>
    </row>
    <row r="994" spans="1:5" x14ac:dyDescent="0.35">
      <c r="A994" s="4">
        <v>45393</v>
      </c>
      <c r="B994" s="6">
        <v>424.68770000000001</v>
      </c>
      <c r="C994" s="10">
        <f t="shared" si="15"/>
        <v>1.1033366971937575E-2</v>
      </c>
      <c r="D994" s="6">
        <v>419.90865000000002</v>
      </c>
      <c r="E994" s="6">
        <v>411.212806</v>
      </c>
    </row>
    <row r="995" spans="1:5" x14ac:dyDescent="0.35">
      <c r="A995" s="4">
        <v>45394</v>
      </c>
      <c r="B995" s="6">
        <v>418.70339999999999</v>
      </c>
      <c r="C995" s="10">
        <f t="shared" si="15"/>
        <v>-1.4091060325034155E-2</v>
      </c>
      <c r="D995" s="6">
        <v>419.74391000000003</v>
      </c>
      <c r="E995" s="6">
        <v>411.71008799999998</v>
      </c>
    </row>
    <row r="996" spans="1:5" x14ac:dyDescent="0.35">
      <c r="A996" s="4">
        <v>45397</v>
      </c>
      <c r="B996" s="6">
        <v>410.50599999999997</v>
      </c>
      <c r="C996" s="10">
        <f t="shared" si="15"/>
        <v>-1.9578059313585694E-2</v>
      </c>
      <c r="D996" s="6">
        <v>419.60596500000003</v>
      </c>
      <c r="E996" s="6">
        <v>411.92058800000001</v>
      </c>
    </row>
    <row r="997" spans="1:5" x14ac:dyDescent="0.35">
      <c r="A997" s="4">
        <v>45398</v>
      </c>
      <c r="B997" s="6">
        <v>411.43880000000001</v>
      </c>
      <c r="C997" s="10">
        <f t="shared" si="15"/>
        <v>2.2723175787930927E-3</v>
      </c>
      <c r="D997" s="6">
        <v>419.47000500000001</v>
      </c>
      <c r="E997" s="6">
        <v>412.00234399999999</v>
      </c>
    </row>
    <row r="998" spans="1:5" x14ac:dyDescent="0.35">
      <c r="A998" s="4">
        <v>45399</v>
      </c>
      <c r="B998" s="6">
        <v>408.71960000000001</v>
      </c>
      <c r="C998" s="10">
        <f t="shared" si="15"/>
        <v>-6.6090023595246628E-3</v>
      </c>
      <c r="D998" s="6">
        <v>418.99513000000002</v>
      </c>
      <c r="E998" s="6">
        <v>412.14006799999999</v>
      </c>
    </row>
    <row r="999" spans="1:5" x14ac:dyDescent="0.35">
      <c r="A999" s="4">
        <v>45400</v>
      </c>
      <c r="B999" s="6">
        <v>401.20690000000002</v>
      </c>
      <c r="C999" s="10">
        <f t="shared" si="15"/>
        <v>-1.8381061245900554E-2</v>
      </c>
      <c r="D999" s="6">
        <v>417.95506999999998</v>
      </c>
      <c r="E999" s="6">
        <v>412.13070800000003</v>
      </c>
    </row>
    <row r="1000" spans="1:5" x14ac:dyDescent="0.35">
      <c r="A1000" s="4">
        <v>45401</v>
      </c>
      <c r="B1000" s="6">
        <v>396.09589999999997</v>
      </c>
      <c r="C1000" s="10">
        <f t="shared" si="15"/>
        <v>-1.2739063061976363E-2</v>
      </c>
      <c r="D1000" s="6">
        <v>416.454025</v>
      </c>
      <c r="E1000" s="6">
        <v>411.84953999999999</v>
      </c>
    </row>
    <row r="1001" spans="1:5" x14ac:dyDescent="0.35">
      <c r="A1001" s="4">
        <v>45404</v>
      </c>
      <c r="B1001" s="6">
        <v>397.92200000000003</v>
      </c>
      <c r="C1001" s="10">
        <f t="shared" si="15"/>
        <v>4.6102471648912235E-3</v>
      </c>
      <c r="D1001" s="6">
        <v>415.07555000000002</v>
      </c>
      <c r="E1001" s="6">
        <v>411.60370399999999</v>
      </c>
    </row>
    <row r="1002" spans="1:5" x14ac:dyDescent="0.35">
      <c r="A1002" s="4">
        <v>45405</v>
      </c>
      <c r="B1002" s="6">
        <v>404.4819</v>
      </c>
      <c r="C1002" s="10">
        <f t="shared" si="15"/>
        <v>1.648539160941076E-2</v>
      </c>
      <c r="D1002" s="6">
        <v>414.316845</v>
      </c>
      <c r="E1002" s="6">
        <v>411.36147999999997</v>
      </c>
    </row>
    <row r="1003" spans="1:5" x14ac:dyDescent="0.35">
      <c r="A1003" s="4">
        <v>45406</v>
      </c>
      <c r="B1003" s="6">
        <v>405.9606</v>
      </c>
      <c r="C1003" s="10">
        <f t="shared" si="15"/>
        <v>3.6557878115188736E-3</v>
      </c>
      <c r="D1003" s="6">
        <v>413.692115</v>
      </c>
      <c r="E1003" s="6">
        <v>411.25363199999998</v>
      </c>
    </row>
    <row r="1004" spans="1:5" x14ac:dyDescent="0.35">
      <c r="A1004" s="4">
        <v>45407</v>
      </c>
      <c r="B1004" s="6">
        <v>396.01659999999998</v>
      </c>
      <c r="C1004" s="10">
        <f t="shared" si="15"/>
        <v>-2.4494987937253021E-2</v>
      </c>
      <c r="D1004" s="6">
        <v>412.58109999999999</v>
      </c>
      <c r="E1004" s="6">
        <v>411.12402200000002</v>
      </c>
    </row>
    <row r="1005" spans="1:5" x14ac:dyDescent="0.35">
      <c r="A1005" s="4">
        <v>45408</v>
      </c>
      <c r="B1005" s="6">
        <v>403.2414</v>
      </c>
      <c r="C1005" s="10">
        <f t="shared" si="15"/>
        <v>1.8243679684134539E-2</v>
      </c>
      <c r="D1005" s="6">
        <v>411.86655500000001</v>
      </c>
      <c r="E1005" s="6">
        <v>411.06110200000001</v>
      </c>
    </row>
    <row r="1006" spans="1:5" x14ac:dyDescent="0.35">
      <c r="A1006" s="4">
        <v>45411</v>
      </c>
      <c r="B1006" s="6">
        <v>399.2022</v>
      </c>
      <c r="C1006" s="10">
        <f t="shared" si="15"/>
        <v>-1.0016828629203278E-2</v>
      </c>
      <c r="D1006" s="6">
        <v>410.75900999999999</v>
      </c>
      <c r="E1006" s="6">
        <v>410.97555399999999</v>
      </c>
    </row>
    <row r="1007" spans="1:5" x14ac:dyDescent="0.35">
      <c r="A1007" s="4">
        <v>45412</v>
      </c>
      <c r="B1007" s="6">
        <v>386.38010000000003</v>
      </c>
      <c r="C1007" s="10">
        <f t="shared" si="15"/>
        <v>-3.2119311967719555E-2</v>
      </c>
      <c r="D1007" s="6">
        <v>409.16566999999998</v>
      </c>
      <c r="E1007" s="6">
        <v>410.68318599999998</v>
      </c>
    </row>
    <row r="1008" spans="1:5" x14ac:dyDescent="0.35">
      <c r="A1008" s="4">
        <v>45413</v>
      </c>
      <c r="B1008" s="6">
        <v>391.94760000000002</v>
      </c>
      <c r="C1008" s="10">
        <f t="shared" si="15"/>
        <v>1.4409385990634682E-2</v>
      </c>
      <c r="D1008" s="6">
        <v>407.899835</v>
      </c>
      <c r="E1008" s="6">
        <v>410.52737400000001</v>
      </c>
    </row>
    <row r="1009" spans="1:5" x14ac:dyDescent="0.35">
      <c r="A1009" s="4">
        <v>45414</v>
      </c>
      <c r="B1009" s="6">
        <v>394.82569999999998</v>
      </c>
      <c r="C1009" s="10">
        <f t="shared" si="15"/>
        <v>7.3430734108332896E-3</v>
      </c>
      <c r="D1009" s="6">
        <v>406.90543000000002</v>
      </c>
      <c r="E1009" s="6">
        <v>410.44123200000001</v>
      </c>
    </row>
    <row r="1010" spans="1:5" x14ac:dyDescent="0.35">
      <c r="A1010" s="4">
        <v>45415</v>
      </c>
      <c r="B1010" s="6">
        <v>403.5788</v>
      </c>
      <c r="C1010" s="10">
        <f t="shared" si="15"/>
        <v>2.2169529491114837E-2</v>
      </c>
      <c r="D1010" s="6">
        <v>405.96957500000002</v>
      </c>
      <c r="E1010" s="6">
        <v>410.34218800000002</v>
      </c>
    </row>
    <row r="1011" spans="1:5" x14ac:dyDescent="0.35">
      <c r="A1011" s="4">
        <v>45418</v>
      </c>
      <c r="B1011" s="6">
        <v>410.4067</v>
      </c>
      <c r="C1011" s="10">
        <f t="shared" si="15"/>
        <v>1.6918381243018699E-2</v>
      </c>
      <c r="D1011" s="6">
        <v>405.42126000000002</v>
      </c>
      <c r="E1011" s="6">
        <v>410.40570200000002</v>
      </c>
    </row>
    <row r="1012" spans="1:5" x14ac:dyDescent="0.35">
      <c r="A1012" s="4">
        <v>45419</v>
      </c>
      <c r="B1012" s="6">
        <v>406.23849999999999</v>
      </c>
      <c r="C1012" s="10">
        <f t="shared" si="15"/>
        <v>-1.0156266942035863E-2</v>
      </c>
      <c r="D1012" s="6">
        <v>404.58067499999999</v>
      </c>
      <c r="E1012" s="6">
        <v>410.44142799999997</v>
      </c>
    </row>
    <row r="1013" spans="1:5" x14ac:dyDescent="0.35">
      <c r="A1013" s="4">
        <v>45420</v>
      </c>
      <c r="B1013" s="6">
        <v>407.42939999999999</v>
      </c>
      <c r="C1013" s="10">
        <f t="shared" si="15"/>
        <v>2.9315291386708964E-3</v>
      </c>
      <c r="D1013" s="6">
        <v>403.94949000000003</v>
      </c>
      <c r="E1013" s="6">
        <v>410.50216399999999</v>
      </c>
    </row>
    <row r="1014" spans="1:5" x14ac:dyDescent="0.35">
      <c r="A1014" s="4">
        <v>45421</v>
      </c>
      <c r="B1014" s="6">
        <v>409.19589999999999</v>
      </c>
      <c r="C1014" s="10">
        <f t="shared" si="15"/>
        <v>4.335720495379114E-3</v>
      </c>
      <c r="D1014" s="6">
        <v>403.17489999999998</v>
      </c>
      <c r="E1014" s="6">
        <v>410.59346599999998</v>
      </c>
    </row>
    <row r="1015" spans="1:5" x14ac:dyDescent="0.35">
      <c r="A1015" s="4">
        <v>45422</v>
      </c>
      <c r="B1015" s="6">
        <v>411.5976</v>
      </c>
      <c r="C1015" s="10">
        <f t="shared" si="15"/>
        <v>5.869315894905025E-3</v>
      </c>
      <c r="D1015" s="6">
        <v>402.81961000000001</v>
      </c>
      <c r="E1015" s="6">
        <v>410.615298</v>
      </c>
    </row>
    <row r="1016" spans="1:5" x14ac:dyDescent="0.35">
      <c r="A1016" s="4">
        <v>45425</v>
      </c>
      <c r="B1016" s="6">
        <v>410.58530000000002</v>
      </c>
      <c r="C1016" s="10">
        <f t="shared" si="15"/>
        <v>-2.4594409685575469E-3</v>
      </c>
      <c r="D1016" s="6">
        <v>402.82357500000001</v>
      </c>
      <c r="E1016" s="6">
        <v>410.57996800000001</v>
      </c>
    </row>
    <row r="1017" spans="1:5" x14ac:dyDescent="0.35">
      <c r="A1017" s="4">
        <v>45426</v>
      </c>
      <c r="B1017" s="6">
        <v>413.40379999999999</v>
      </c>
      <c r="C1017" s="10">
        <f t="shared" si="15"/>
        <v>6.8645906222164488E-3</v>
      </c>
      <c r="D1017" s="6">
        <v>402.92182500000001</v>
      </c>
      <c r="E1017" s="6">
        <v>410.61252000000002</v>
      </c>
    </row>
    <row r="1018" spans="1:5" x14ac:dyDescent="0.35">
      <c r="A1018" s="4">
        <v>45427</v>
      </c>
      <c r="B1018" s="6">
        <v>420.63170000000002</v>
      </c>
      <c r="C1018" s="10">
        <f t="shared" si="15"/>
        <v>1.7483874120170162E-2</v>
      </c>
      <c r="D1018" s="6">
        <v>403.51742999999999</v>
      </c>
      <c r="E1018" s="6">
        <v>411.03316999999998</v>
      </c>
    </row>
    <row r="1019" spans="1:5" x14ac:dyDescent="0.35">
      <c r="A1019" s="4">
        <v>45428</v>
      </c>
      <c r="B1019" s="6">
        <v>418.55380000000002</v>
      </c>
      <c r="C1019" s="10">
        <f t="shared" si="15"/>
        <v>-4.9399510307949202E-3</v>
      </c>
      <c r="D1019" s="6">
        <v>404.38477499999999</v>
      </c>
      <c r="E1019" s="6">
        <v>411.42337600000002</v>
      </c>
    </row>
    <row r="1020" spans="1:5" x14ac:dyDescent="0.35">
      <c r="A1020" s="4">
        <v>45429</v>
      </c>
      <c r="B1020" s="6">
        <v>417.77839999999998</v>
      </c>
      <c r="C1020" s="10">
        <f t="shared" si="15"/>
        <v>-1.8525694904694134E-3</v>
      </c>
      <c r="D1020" s="6">
        <v>405.46890000000002</v>
      </c>
      <c r="E1020" s="6">
        <v>411.65814399999999</v>
      </c>
    </row>
    <row r="1021" spans="1:5" x14ac:dyDescent="0.35">
      <c r="A1021" s="4">
        <v>45432</v>
      </c>
      <c r="B1021" s="6">
        <v>422.87860000000001</v>
      </c>
      <c r="C1021" s="10">
        <f t="shared" si="15"/>
        <v>1.2207907349925273E-2</v>
      </c>
      <c r="D1021" s="6">
        <v>406.71672999999998</v>
      </c>
      <c r="E1021" s="6">
        <v>412.05287199999998</v>
      </c>
    </row>
    <row r="1022" spans="1:5" x14ac:dyDescent="0.35">
      <c r="A1022" s="4">
        <v>45433</v>
      </c>
      <c r="B1022" s="6">
        <v>426.5573</v>
      </c>
      <c r="C1022" s="10">
        <f t="shared" si="15"/>
        <v>8.6991869534187583E-3</v>
      </c>
      <c r="D1022" s="6">
        <v>407.82049999999998</v>
      </c>
      <c r="E1022" s="6">
        <v>412.55491799999999</v>
      </c>
    </row>
    <row r="1023" spans="1:5" x14ac:dyDescent="0.35">
      <c r="A1023" s="4">
        <v>45434</v>
      </c>
      <c r="B1023" s="6">
        <v>428.02870000000001</v>
      </c>
      <c r="C1023" s="10">
        <f t="shared" si="15"/>
        <v>3.4494779482148186E-3</v>
      </c>
      <c r="D1023" s="6">
        <v>408.92390499999999</v>
      </c>
      <c r="E1023" s="6">
        <v>412.87282199999999</v>
      </c>
    </row>
    <row r="1024" spans="1:5" x14ac:dyDescent="0.35">
      <c r="A1024" s="4">
        <v>45435</v>
      </c>
      <c r="B1024" s="6">
        <v>424.52910000000003</v>
      </c>
      <c r="C1024" s="10">
        <f t="shared" si="15"/>
        <v>-8.1760872577002486E-3</v>
      </c>
      <c r="D1024" s="6">
        <v>410.34953000000002</v>
      </c>
      <c r="E1024" s="6">
        <v>413.12430599999999</v>
      </c>
    </row>
    <row r="1025" spans="1:5" x14ac:dyDescent="0.35">
      <c r="A1025" s="4">
        <v>45436</v>
      </c>
      <c r="B1025" s="6">
        <v>427.67079999999999</v>
      </c>
      <c r="C1025" s="10">
        <f t="shared" si="15"/>
        <v>7.4004349760710131E-3</v>
      </c>
      <c r="D1025" s="6">
        <v>411.57100000000003</v>
      </c>
      <c r="E1025" s="6">
        <v>413.23775799999999</v>
      </c>
    </row>
    <row r="1026" spans="1:5" x14ac:dyDescent="0.35">
      <c r="A1026" s="4">
        <v>45440</v>
      </c>
      <c r="B1026" s="6">
        <v>427.82990000000001</v>
      </c>
      <c r="C1026" s="10">
        <f t="shared" ref="C1026:C1089" si="16">(B1026/B1025)-1</f>
        <v>3.7201511068807314E-4</v>
      </c>
      <c r="D1026" s="6">
        <v>413.002385</v>
      </c>
      <c r="E1026" s="6">
        <v>413.52905800000002</v>
      </c>
    </row>
    <row r="1027" spans="1:5" x14ac:dyDescent="0.35">
      <c r="A1027" s="4">
        <v>45441</v>
      </c>
      <c r="B1027" s="6">
        <v>426.68650000000002</v>
      </c>
      <c r="C1027" s="10">
        <f t="shared" si="16"/>
        <v>-2.6725574813728503E-3</v>
      </c>
      <c r="D1027" s="6">
        <v>415.01770499999998</v>
      </c>
      <c r="E1027" s="6">
        <v>413.779628</v>
      </c>
    </row>
    <row r="1028" spans="1:5" x14ac:dyDescent="0.35">
      <c r="A1028" s="4">
        <v>45442</v>
      </c>
      <c r="B1028" s="6">
        <v>412.2704</v>
      </c>
      <c r="C1028" s="10">
        <f t="shared" si="16"/>
        <v>-3.3786163846290074E-2</v>
      </c>
      <c r="D1028" s="6">
        <v>416.03384499999999</v>
      </c>
      <c r="E1028" s="6">
        <v>413.66069399999998</v>
      </c>
    </row>
    <row r="1029" spans="1:5" x14ac:dyDescent="0.35">
      <c r="A1029" s="4">
        <v>45443</v>
      </c>
      <c r="B1029" s="6">
        <v>412.7278</v>
      </c>
      <c r="C1029" s="10">
        <f t="shared" si="16"/>
        <v>1.1094660203594398E-3</v>
      </c>
      <c r="D1029" s="6">
        <v>416.92894999999999</v>
      </c>
      <c r="E1029" s="6">
        <v>413.47508800000003</v>
      </c>
    </row>
    <row r="1030" spans="1:5" x14ac:dyDescent="0.35">
      <c r="A1030" s="4">
        <v>45446</v>
      </c>
      <c r="B1030" s="6">
        <v>411.12709999999998</v>
      </c>
      <c r="C1030" s="10">
        <f t="shared" si="16"/>
        <v>-3.8783430629097948E-3</v>
      </c>
      <c r="D1030" s="6">
        <v>417.30636500000003</v>
      </c>
      <c r="E1030" s="6">
        <v>413.17529400000001</v>
      </c>
    </row>
    <row r="1031" spans="1:5" x14ac:dyDescent="0.35">
      <c r="A1031" s="4">
        <v>45447</v>
      </c>
      <c r="B1031" s="6">
        <v>413.66230000000002</v>
      </c>
      <c r="C1031" s="10">
        <f t="shared" si="16"/>
        <v>6.1664628772952756E-3</v>
      </c>
      <c r="D1031" s="6">
        <v>417.46914500000003</v>
      </c>
      <c r="E1031" s="6">
        <v>412.93871000000001</v>
      </c>
    </row>
    <row r="1032" spans="1:5" x14ac:dyDescent="0.35">
      <c r="A1032" s="4">
        <v>45448</v>
      </c>
      <c r="B1032" s="6">
        <v>421.5564</v>
      </c>
      <c r="C1032" s="10">
        <f t="shared" si="16"/>
        <v>1.9083440767988735E-2</v>
      </c>
      <c r="D1032" s="6">
        <v>418.23504000000003</v>
      </c>
      <c r="E1032" s="6">
        <v>412.97671800000001</v>
      </c>
    </row>
    <row r="1033" spans="1:5" x14ac:dyDescent="0.35">
      <c r="A1033" s="4">
        <v>45449</v>
      </c>
      <c r="B1033" s="6">
        <v>422.0634</v>
      </c>
      <c r="C1033" s="10">
        <f t="shared" si="16"/>
        <v>1.2026860462799327E-3</v>
      </c>
      <c r="D1033" s="6">
        <v>418.96674000000002</v>
      </c>
      <c r="E1033" s="6">
        <v>413.04888199999999</v>
      </c>
    </row>
    <row r="1034" spans="1:5" x14ac:dyDescent="0.35">
      <c r="A1034" s="4">
        <v>45450</v>
      </c>
      <c r="B1034" s="6">
        <v>421.39729999999997</v>
      </c>
      <c r="C1034" s="10">
        <f t="shared" si="16"/>
        <v>-1.5781989151393283E-3</v>
      </c>
      <c r="D1034" s="6">
        <v>419.57681000000002</v>
      </c>
      <c r="E1034" s="6">
        <v>413.11209000000002</v>
      </c>
    </row>
    <row r="1035" spans="1:5" x14ac:dyDescent="0.35">
      <c r="A1035" s="4">
        <v>45453</v>
      </c>
      <c r="B1035" s="6">
        <v>425.39400000000001</v>
      </c>
      <c r="C1035" s="10">
        <f t="shared" si="16"/>
        <v>9.4843986897876764E-3</v>
      </c>
      <c r="D1035" s="6">
        <v>420.26663000000002</v>
      </c>
      <c r="E1035" s="6">
        <v>413.26932399999998</v>
      </c>
    </row>
    <row r="1036" spans="1:5" x14ac:dyDescent="0.35">
      <c r="A1036" s="4">
        <v>45454</v>
      </c>
      <c r="B1036" s="6">
        <v>430.17619999999999</v>
      </c>
      <c r="C1036" s="10">
        <f t="shared" si="16"/>
        <v>1.1241813471746243E-2</v>
      </c>
      <c r="D1036" s="6">
        <v>421.24617499999999</v>
      </c>
      <c r="E1036" s="6">
        <v>413.445786</v>
      </c>
    </row>
    <row r="1037" spans="1:5" x14ac:dyDescent="0.35">
      <c r="A1037" s="4">
        <v>45455</v>
      </c>
      <c r="B1037" s="6">
        <v>438.5077</v>
      </c>
      <c r="C1037" s="10">
        <f t="shared" si="16"/>
        <v>1.9367645164934721E-2</v>
      </c>
      <c r="D1037" s="6">
        <v>422.50137000000001</v>
      </c>
      <c r="E1037" s="6">
        <v>413.85100199999999</v>
      </c>
    </row>
    <row r="1038" spans="1:5" x14ac:dyDescent="0.35">
      <c r="A1038" s="4">
        <v>45456</v>
      </c>
      <c r="B1038" s="6">
        <v>439.0247</v>
      </c>
      <c r="C1038" s="10">
        <f t="shared" si="16"/>
        <v>1.1789986812089648E-3</v>
      </c>
      <c r="D1038" s="6">
        <v>423.42102</v>
      </c>
      <c r="E1038" s="6">
        <v>414.28620999999998</v>
      </c>
    </row>
    <row r="1039" spans="1:5" x14ac:dyDescent="0.35">
      <c r="A1039" s="4">
        <v>45457</v>
      </c>
      <c r="B1039" s="6">
        <v>440.00900000000001</v>
      </c>
      <c r="C1039" s="10">
        <f t="shared" si="16"/>
        <v>2.2420150848005971E-3</v>
      </c>
      <c r="D1039" s="6">
        <v>424.49378000000002</v>
      </c>
      <c r="E1039" s="6">
        <v>414.79211400000003</v>
      </c>
    </row>
    <row r="1040" spans="1:5" x14ac:dyDescent="0.35">
      <c r="A1040" s="4">
        <v>45460</v>
      </c>
      <c r="B1040" s="6">
        <v>445.77539999999999</v>
      </c>
      <c r="C1040" s="10">
        <f t="shared" si="16"/>
        <v>1.3105186484821951E-2</v>
      </c>
      <c r="D1040" s="6">
        <v>425.89362999999997</v>
      </c>
      <c r="E1040" s="6">
        <v>415.26170400000001</v>
      </c>
    </row>
    <row r="1041" spans="1:5" x14ac:dyDescent="0.35">
      <c r="A1041" s="4">
        <v>45461</v>
      </c>
      <c r="B1041" s="6">
        <v>443.75709999999998</v>
      </c>
      <c r="C1041" s="10">
        <f t="shared" si="16"/>
        <v>-4.5276163736267527E-3</v>
      </c>
      <c r="D1041" s="6">
        <v>426.93755499999997</v>
      </c>
      <c r="E1041" s="6">
        <v>415.70938599999999</v>
      </c>
    </row>
    <row r="1042" spans="1:5" x14ac:dyDescent="0.35">
      <c r="A1042" s="4">
        <v>45463</v>
      </c>
      <c r="B1042" s="6">
        <v>443.12079999999997</v>
      </c>
      <c r="C1042" s="10">
        <f t="shared" si="16"/>
        <v>-1.4338925506769407E-3</v>
      </c>
      <c r="D1042" s="6">
        <v>427.76573000000002</v>
      </c>
      <c r="E1042" s="6">
        <v>416.11079799999999</v>
      </c>
    </row>
    <row r="1043" spans="1:5" x14ac:dyDescent="0.35">
      <c r="A1043" s="4">
        <v>45464</v>
      </c>
      <c r="B1043" s="6">
        <v>447.17720000000003</v>
      </c>
      <c r="C1043" s="10">
        <f t="shared" si="16"/>
        <v>9.1541629280322834E-3</v>
      </c>
      <c r="D1043" s="6">
        <v>428.72315500000002</v>
      </c>
      <c r="E1043" s="6">
        <v>416.65328</v>
      </c>
    </row>
    <row r="1044" spans="1:5" x14ac:dyDescent="0.35">
      <c r="A1044" s="4">
        <v>45467</v>
      </c>
      <c r="B1044" s="6">
        <v>445.07940000000002</v>
      </c>
      <c r="C1044" s="10">
        <f t="shared" si="16"/>
        <v>-4.6912051866687676E-3</v>
      </c>
      <c r="D1044" s="6">
        <v>429.75067000000001</v>
      </c>
      <c r="E1044" s="6">
        <v>417.06111399999998</v>
      </c>
    </row>
    <row r="1045" spans="1:5" x14ac:dyDescent="0.35">
      <c r="A1045" s="4">
        <v>45468</v>
      </c>
      <c r="B1045" s="6">
        <v>448.34050000000002</v>
      </c>
      <c r="C1045" s="10">
        <f t="shared" si="16"/>
        <v>7.3270072710622802E-3</v>
      </c>
      <c r="D1045" s="6">
        <v>430.784155</v>
      </c>
      <c r="E1045" s="6">
        <v>417.65385600000002</v>
      </c>
    </row>
    <row r="1046" spans="1:5" x14ac:dyDescent="0.35">
      <c r="A1046" s="4">
        <v>45469</v>
      </c>
      <c r="B1046" s="6">
        <v>449.54349999999999</v>
      </c>
      <c r="C1046" s="10">
        <f t="shared" si="16"/>
        <v>2.6832284837081666E-3</v>
      </c>
      <c r="D1046" s="6">
        <v>431.86983500000002</v>
      </c>
      <c r="E1046" s="6">
        <v>418.43460599999997</v>
      </c>
    </row>
    <row r="1047" spans="1:5" x14ac:dyDescent="0.35">
      <c r="A1047" s="4">
        <v>45470</v>
      </c>
      <c r="B1047" s="6">
        <v>450.22949999999997</v>
      </c>
      <c r="C1047" s="10">
        <f t="shared" si="16"/>
        <v>1.5259924790369528E-3</v>
      </c>
      <c r="D1047" s="6">
        <v>433.04698500000001</v>
      </c>
      <c r="E1047" s="6">
        <v>419.21042</v>
      </c>
    </row>
    <row r="1048" spans="1:5" x14ac:dyDescent="0.35">
      <c r="A1048" s="4">
        <v>45471</v>
      </c>
      <c r="B1048" s="6">
        <v>444.36360000000002</v>
      </c>
      <c r="C1048" s="10">
        <f t="shared" si="16"/>
        <v>-1.302868870209517E-2</v>
      </c>
      <c r="D1048" s="6">
        <v>434.65164499999997</v>
      </c>
      <c r="E1048" s="6">
        <v>419.92329999999998</v>
      </c>
    </row>
    <row r="1049" spans="1:5" x14ac:dyDescent="0.35">
      <c r="A1049" s="4">
        <v>45474</v>
      </c>
      <c r="B1049" s="6">
        <v>454.08699999999999</v>
      </c>
      <c r="C1049" s="10">
        <f t="shared" si="16"/>
        <v>2.1881630268545837E-2</v>
      </c>
      <c r="D1049" s="6">
        <v>436.719605</v>
      </c>
      <c r="E1049" s="6">
        <v>420.98090200000001</v>
      </c>
    </row>
    <row r="1050" spans="1:5" x14ac:dyDescent="0.35">
      <c r="A1050" s="4">
        <v>45475</v>
      </c>
      <c r="B1050" s="6">
        <v>456.6223</v>
      </c>
      <c r="C1050" s="10">
        <f t="shared" si="16"/>
        <v>5.5832913076128143E-3</v>
      </c>
      <c r="D1050" s="6">
        <v>438.99436500000002</v>
      </c>
      <c r="E1050" s="6">
        <v>422.19143000000003</v>
      </c>
    </row>
    <row r="1051" spans="1:5" x14ac:dyDescent="0.35">
      <c r="A1051" s="4">
        <v>45476</v>
      </c>
      <c r="B1051" s="6">
        <v>458.10359999999997</v>
      </c>
      <c r="C1051" s="10">
        <f t="shared" si="16"/>
        <v>3.2440377966647116E-3</v>
      </c>
      <c r="D1051" s="6">
        <v>441.21643</v>
      </c>
      <c r="E1051" s="6">
        <v>423.395062</v>
      </c>
    </row>
    <row r="1052" spans="1:5" x14ac:dyDescent="0.35">
      <c r="A1052" s="4">
        <v>45478</v>
      </c>
      <c r="B1052" s="6">
        <v>464.85430000000002</v>
      </c>
      <c r="C1052" s="10">
        <f t="shared" si="16"/>
        <v>1.4736186312441335E-2</v>
      </c>
      <c r="D1052" s="6">
        <v>443.381325</v>
      </c>
      <c r="E1052" s="6">
        <v>424.60251</v>
      </c>
    </row>
    <row r="1053" spans="1:5" x14ac:dyDescent="0.35">
      <c r="A1053" s="4">
        <v>45481</v>
      </c>
      <c r="B1053" s="6">
        <v>463.54199999999997</v>
      </c>
      <c r="C1053" s="10">
        <f t="shared" si="16"/>
        <v>-2.8230350886289113E-3</v>
      </c>
      <c r="D1053" s="6">
        <v>445.45525500000002</v>
      </c>
      <c r="E1053" s="6">
        <v>425.75413800000001</v>
      </c>
    </row>
    <row r="1054" spans="1:5" x14ac:dyDescent="0.35">
      <c r="A1054" s="4">
        <v>45482</v>
      </c>
      <c r="B1054" s="6">
        <v>456.88080000000002</v>
      </c>
      <c r="C1054" s="10">
        <f t="shared" si="16"/>
        <v>-1.4370218879842467E-2</v>
      </c>
      <c r="D1054" s="6">
        <v>447.22942999999998</v>
      </c>
      <c r="E1054" s="6">
        <v>426.97142200000002</v>
      </c>
    </row>
    <row r="1055" spans="1:5" x14ac:dyDescent="0.35">
      <c r="A1055" s="4">
        <v>45483</v>
      </c>
      <c r="B1055" s="6">
        <v>463.55189999999999</v>
      </c>
      <c r="C1055" s="10">
        <f t="shared" si="16"/>
        <v>1.4601401503411715E-2</v>
      </c>
      <c r="D1055" s="6">
        <v>449.13732499999998</v>
      </c>
      <c r="E1055" s="6">
        <v>428.17763200000002</v>
      </c>
    </row>
    <row r="1056" spans="1:5" x14ac:dyDescent="0.35">
      <c r="A1056" s="4">
        <v>45484</v>
      </c>
      <c r="B1056" s="6">
        <v>452.06880000000001</v>
      </c>
      <c r="C1056" s="10">
        <f t="shared" si="16"/>
        <v>-2.4771983460751601E-2</v>
      </c>
      <c r="D1056" s="6">
        <v>450.23195500000003</v>
      </c>
      <c r="E1056" s="6">
        <v>429.23496399999999</v>
      </c>
    </row>
    <row r="1057" spans="1:5" x14ac:dyDescent="0.35">
      <c r="A1057" s="4">
        <v>45485</v>
      </c>
      <c r="B1057" s="6">
        <v>450.92540000000002</v>
      </c>
      <c r="C1057" s="10">
        <f t="shared" si="16"/>
        <v>-2.5292610328339071E-3</v>
      </c>
      <c r="D1057" s="6">
        <v>450.85284000000001</v>
      </c>
      <c r="E1057" s="6">
        <v>430.52587</v>
      </c>
    </row>
    <row r="1058" spans="1:5" x14ac:dyDescent="0.35">
      <c r="A1058" s="4">
        <v>45488</v>
      </c>
      <c r="B1058" s="6">
        <v>451.33300000000003</v>
      </c>
      <c r="C1058" s="10">
        <f t="shared" si="16"/>
        <v>9.0391891873919938E-4</v>
      </c>
      <c r="D1058" s="6">
        <v>451.468255</v>
      </c>
      <c r="E1058" s="6">
        <v>431.71357799999998</v>
      </c>
    </row>
    <row r="1059" spans="1:5" x14ac:dyDescent="0.35">
      <c r="A1059" s="4">
        <v>45489</v>
      </c>
      <c r="B1059" s="6">
        <v>446.91879999999998</v>
      </c>
      <c r="C1059" s="10">
        <f t="shared" si="16"/>
        <v>-9.7803617284799582E-3</v>
      </c>
      <c r="D1059" s="6">
        <v>451.81374499999998</v>
      </c>
      <c r="E1059" s="6">
        <v>432.75544000000002</v>
      </c>
    </row>
    <row r="1060" spans="1:5" x14ac:dyDescent="0.35">
      <c r="A1060" s="4">
        <v>45490</v>
      </c>
      <c r="B1060" s="6">
        <v>440.95350000000002</v>
      </c>
      <c r="C1060" s="10">
        <f t="shared" si="16"/>
        <v>-1.3347614823990273E-2</v>
      </c>
      <c r="D1060" s="6">
        <v>451.57265000000001</v>
      </c>
      <c r="E1060" s="6">
        <v>433.50293399999998</v>
      </c>
    </row>
    <row r="1061" spans="1:5" x14ac:dyDescent="0.35">
      <c r="A1061" s="4">
        <v>45491</v>
      </c>
      <c r="B1061" s="6">
        <v>437.82170000000002</v>
      </c>
      <c r="C1061" s="10">
        <f t="shared" si="16"/>
        <v>-7.1023361873757684E-3</v>
      </c>
      <c r="D1061" s="6">
        <v>451.27587999999997</v>
      </c>
      <c r="E1061" s="6">
        <v>434.05123400000002</v>
      </c>
    </row>
    <row r="1062" spans="1:5" x14ac:dyDescent="0.35">
      <c r="A1062" s="4">
        <v>45492</v>
      </c>
      <c r="B1062" s="6">
        <v>434.5806</v>
      </c>
      <c r="C1062" s="10">
        <f t="shared" si="16"/>
        <v>-7.4027851977186421E-3</v>
      </c>
      <c r="D1062" s="6">
        <v>450.84886999999998</v>
      </c>
      <c r="E1062" s="6">
        <v>434.61807599999997</v>
      </c>
    </row>
    <row r="1063" spans="1:5" x14ac:dyDescent="0.35">
      <c r="A1063" s="4">
        <v>45495</v>
      </c>
      <c r="B1063" s="6">
        <v>440.3768</v>
      </c>
      <c r="C1063" s="10">
        <f t="shared" si="16"/>
        <v>1.333745684920129E-2</v>
      </c>
      <c r="D1063" s="6">
        <v>450.50885</v>
      </c>
      <c r="E1063" s="6">
        <v>435.27702399999998</v>
      </c>
    </row>
    <row r="1064" spans="1:5" x14ac:dyDescent="0.35">
      <c r="A1064" s="4">
        <v>45496</v>
      </c>
      <c r="B1064" s="6">
        <v>442.2758</v>
      </c>
      <c r="C1064" s="10">
        <f t="shared" si="16"/>
        <v>4.3122162657069918E-3</v>
      </c>
      <c r="D1064" s="6">
        <v>450.36867000000001</v>
      </c>
      <c r="E1064" s="6">
        <v>435.93862200000001</v>
      </c>
    </row>
    <row r="1065" spans="1:5" x14ac:dyDescent="0.35">
      <c r="A1065" s="4">
        <v>45497</v>
      </c>
      <c r="B1065" s="6">
        <v>426.41809999999998</v>
      </c>
      <c r="C1065" s="10">
        <f t="shared" si="16"/>
        <v>-3.5854776589630322E-2</v>
      </c>
      <c r="D1065" s="6">
        <v>449.27255000000002</v>
      </c>
      <c r="E1065" s="6">
        <v>436.23503199999999</v>
      </c>
    </row>
    <row r="1066" spans="1:5" x14ac:dyDescent="0.35">
      <c r="A1066" s="4">
        <v>45498</v>
      </c>
      <c r="B1066" s="6">
        <v>415.97890000000001</v>
      </c>
      <c r="C1066" s="10">
        <f t="shared" si="16"/>
        <v>-2.4481137174993228E-2</v>
      </c>
      <c r="D1066" s="6">
        <v>447.59431999999998</v>
      </c>
      <c r="E1066" s="6">
        <v>436.34290399999998</v>
      </c>
    </row>
    <row r="1067" spans="1:5" x14ac:dyDescent="0.35">
      <c r="A1067" s="4">
        <v>45499</v>
      </c>
      <c r="B1067" s="6">
        <v>422.8091</v>
      </c>
      <c r="C1067" s="10">
        <f t="shared" si="16"/>
        <v>1.6419582820186296E-2</v>
      </c>
      <c r="D1067" s="6">
        <v>446.22329999999999</v>
      </c>
      <c r="E1067" s="6">
        <v>436.53100999999998</v>
      </c>
    </row>
    <row r="1068" spans="1:5" x14ac:dyDescent="0.35">
      <c r="A1068" s="4">
        <v>45502</v>
      </c>
      <c r="B1068" s="6">
        <v>424.26060000000001</v>
      </c>
      <c r="C1068" s="10">
        <f t="shared" si="16"/>
        <v>3.4329913902042541E-3</v>
      </c>
      <c r="D1068" s="6">
        <v>445.21814999999998</v>
      </c>
      <c r="E1068" s="6">
        <v>436.603588</v>
      </c>
    </row>
    <row r="1069" spans="1:5" x14ac:dyDescent="0.35">
      <c r="A1069" s="4">
        <v>45503</v>
      </c>
      <c r="B1069" s="6">
        <v>420.47269999999997</v>
      </c>
      <c r="C1069" s="10">
        <f t="shared" si="16"/>
        <v>-8.9282389173070964E-3</v>
      </c>
      <c r="D1069" s="6">
        <v>443.53743500000002</v>
      </c>
      <c r="E1069" s="6">
        <v>436.64196600000002</v>
      </c>
    </row>
    <row r="1070" spans="1:5" x14ac:dyDescent="0.35">
      <c r="A1070" s="4">
        <v>45504</v>
      </c>
      <c r="B1070" s="6">
        <v>415.92910000000001</v>
      </c>
      <c r="C1070" s="10">
        <f t="shared" si="16"/>
        <v>-1.0805933417318059E-2</v>
      </c>
      <c r="D1070" s="6">
        <v>441.50277499999999</v>
      </c>
      <c r="E1070" s="6">
        <v>436.60498000000001</v>
      </c>
    </row>
    <row r="1071" spans="1:5" x14ac:dyDescent="0.35">
      <c r="A1071" s="4">
        <v>45505</v>
      </c>
      <c r="B1071" s="6">
        <v>414.69630000000001</v>
      </c>
      <c r="C1071" s="10">
        <f t="shared" si="16"/>
        <v>-2.9639666952853139E-3</v>
      </c>
      <c r="D1071" s="6">
        <v>439.33240999999998</v>
      </c>
      <c r="E1071" s="6">
        <v>436.44133399999998</v>
      </c>
    </row>
    <row r="1072" spans="1:5" x14ac:dyDescent="0.35">
      <c r="A1072" s="4">
        <v>45506</v>
      </c>
      <c r="B1072" s="6">
        <v>406.12619999999998</v>
      </c>
      <c r="C1072" s="10">
        <f t="shared" si="16"/>
        <v>-2.0665966877447484E-2</v>
      </c>
      <c r="D1072" s="6">
        <v>436.396005</v>
      </c>
      <c r="E1072" s="6">
        <v>436.032712</v>
      </c>
    </row>
    <row r="1073" spans="1:5" x14ac:dyDescent="0.35">
      <c r="A1073" s="4">
        <v>45509</v>
      </c>
      <c r="B1073" s="6">
        <v>392.86340000000001</v>
      </c>
      <c r="C1073" s="10">
        <f t="shared" si="16"/>
        <v>-3.2656844104123173E-2</v>
      </c>
      <c r="D1073" s="6">
        <v>432.862075</v>
      </c>
      <c r="E1073" s="6">
        <v>435.32940600000001</v>
      </c>
    </row>
    <row r="1074" spans="1:5" x14ac:dyDescent="0.35">
      <c r="A1074" s="4">
        <v>45510</v>
      </c>
      <c r="B1074" s="6">
        <v>397.29750000000001</v>
      </c>
      <c r="C1074" s="10">
        <f t="shared" si="16"/>
        <v>1.128662023492133E-2</v>
      </c>
      <c r="D1074" s="6">
        <v>429.88290999999998</v>
      </c>
      <c r="E1074" s="6">
        <v>434.78477400000003</v>
      </c>
    </row>
    <row r="1075" spans="1:5" x14ac:dyDescent="0.35">
      <c r="A1075" s="4">
        <v>45511</v>
      </c>
      <c r="B1075" s="6">
        <v>396.12439999999998</v>
      </c>
      <c r="C1075" s="10">
        <f t="shared" si="16"/>
        <v>-2.9526991737930386E-3</v>
      </c>
      <c r="D1075" s="6">
        <v>426.51153499999998</v>
      </c>
      <c r="E1075" s="6">
        <v>434.15384599999999</v>
      </c>
    </row>
    <row r="1076" spans="1:5" x14ac:dyDescent="0.35">
      <c r="A1076" s="4">
        <v>45512</v>
      </c>
      <c r="B1076" s="6">
        <v>400.35969999999998</v>
      </c>
      <c r="C1076" s="10">
        <f t="shared" si="16"/>
        <v>1.0691843269437618E-2</v>
      </c>
      <c r="D1076" s="6">
        <v>423.92608000000001</v>
      </c>
      <c r="E1076" s="6">
        <v>433.60444200000001</v>
      </c>
    </row>
    <row r="1077" spans="1:5" x14ac:dyDescent="0.35">
      <c r="A1077" s="4">
        <v>45513</v>
      </c>
      <c r="B1077" s="6">
        <v>403.67039999999997</v>
      </c>
      <c r="C1077" s="10">
        <f t="shared" si="16"/>
        <v>8.2693138195477633E-3</v>
      </c>
      <c r="D1077" s="6">
        <v>421.56333000000001</v>
      </c>
      <c r="E1077" s="6">
        <v>433.14411999999999</v>
      </c>
    </row>
    <row r="1078" spans="1:5" x14ac:dyDescent="0.35">
      <c r="A1078" s="4">
        <v>45516</v>
      </c>
      <c r="B1078" s="6">
        <v>404.45589999999999</v>
      </c>
      <c r="C1078" s="10">
        <f t="shared" si="16"/>
        <v>1.9458944723220739E-3</v>
      </c>
      <c r="D1078" s="6">
        <v>419.21947499999999</v>
      </c>
      <c r="E1078" s="6">
        <v>432.98782999999997</v>
      </c>
    </row>
    <row r="1079" spans="1:5" x14ac:dyDescent="0.35">
      <c r="A1079" s="4">
        <v>45517</v>
      </c>
      <c r="B1079" s="6">
        <v>411.61419999999998</v>
      </c>
      <c r="C1079" s="10">
        <f t="shared" si="16"/>
        <v>1.769859210855862E-2</v>
      </c>
      <c r="D1079" s="6">
        <v>417.45424500000001</v>
      </c>
      <c r="E1079" s="6">
        <v>432.96555799999999</v>
      </c>
    </row>
    <row r="1080" spans="1:5" x14ac:dyDescent="0.35">
      <c r="A1080" s="4">
        <v>45518</v>
      </c>
      <c r="B1080" s="6">
        <v>414.4477</v>
      </c>
      <c r="C1080" s="10">
        <f t="shared" si="16"/>
        <v>6.883873296888332E-3</v>
      </c>
      <c r="D1080" s="6">
        <v>416.12895500000002</v>
      </c>
      <c r="E1080" s="6">
        <v>433.03197</v>
      </c>
    </row>
    <row r="1081" spans="1:5" x14ac:dyDescent="0.35">
      <c r="A1081" s="4">
        <v>45519</v>
      </c>
      <c r="B1081" s="6">
        <v>419.34809999999999</v>
      </c>
      <c r="C1081" s="10">
        <f t="shared" si="16"/>
        <v>1.1823928568067688E-2</v>
      </c>
      <c r="D1081" s="6">
        <v>415.20527499999997</v>
      </c>
      <c r="E1081" s="6">
        <v>433.14568600000001</v>
      </c>
    </row>
    <row r="1082" spans="1:5" x14ac:dyDescent="0.35">
      <c r="A1082" s="4">
        <v>45520</v>
      </c>
      <c r="B1082" s="6">
        <v>416.79829999999998</v>
      </c>
      <c r="C1082" s="10">
        <f t="shared" si="16"/>
        <v>-6.0803900148825862E-3</v>
      </c>
      <c r="D1082" s="6">
        <v>414.31616000000002</v>
      </c>
      <c r="E1082" s="6">
        <v>433.050524</v>
      </c>
    </row>
    <row r="1083" spans="1:5" x14ac:dyDescent="0.35">
      <c r="A1083" s="4">
        <v>45523</v>
      </c>
      <c r="B1083" s="6">
        <v>419.84609999999998</v>
      </c>
      <c r="C1083" s="10">
        <f t="shared" si="16"/>
        <v>7.3124098634758106E-3</v>
      </c>
      <c r="D1083" s="6">
        <v>413.289625</v>
      </c>
      <c r="E1083" s="6">
        <v>433.00617799999998</v>
      </c>
    </row>
    <row r="1084" spans="1:5" x14ac:dyDescent="0.35">
      <c r="A1084" s="4">
        <v>45524</v>
      </c>
      <c r="B1084" s="6">
        <v>423.10300000000001</v>
      </c>
      <c r="C1084" s="10">
        <f t="shared" si="16"/>
        <v>7.7573663301861995E-3</v>
      </c>
      <c r="D1084" s="6">
        <v>412.330985</v>
      </c>
      <c r="E1084" s="6">
        <v>433.04029200000002</v>
      </c>
    </row>
    <row r="1085" spans="1:5" x14ac:dyDescent="0.35">
      <c r="A1085" s="4">
        <v>45525</v>
      </c>
      <c r="B1085" s="6">
        <v>422.44569999999999</v>
      </c>
      <c r="C1085" s="10">
        <f t="shared" si="16"/>
        <v>-1.5535224283449445E-3</v>
      </c>
      <c r="D1085" s="6">
        <v>412.13236499999999</v>
      </c>
      <c r="E1085" s="6">
        <v>432.98132600000002</v>
      </c>
    </row>
    <row r="1086" spans="1:5" x14ac:dyDescent="0.35">
      <c r="A1086" s="4">
        <v>45526</v>
      </c>
      <c r="B1086" s="6">
        <v>413.89</v>
      </c>
      <c r="C1086" s="10">
        <f t="shared" si="16"/>
        <v>-2.0252780416512683E-2</v>
      </c>
      <c r="D1086" s="6">
        <v>412.02791999999999</v>
      </c>
      <c r="E1086" s="6">
        <v>432.65560199999999</v>
      </c>
    </row>
    <row r="1087" spans="1:5" x14ac:dyDescent="0.35">
      <c r="A1087" s="4">
        <v>45527</v>
      </c>
      <c r="B1087" s="6">
        <v>415.125</v>
      </c>
      <c r="C1087" s="10">
        <f t="shared" si="16"/>
        <v>2.9838846070211478E-3</v>
      </c>
      <c r="D1087" s="6">
        <v>411.64371499999999</v>
      </c>
      <c r="E1087" s="6">
        <v>432.18794800000001</v>
      </c>
    </row>
    <row r="1088" spans="1:5" x14ac:dyDescent="0.35">
      <c r="A1088" s="4">
        <v>45530</v>
      </c>
      <c r="B1088" s="6">
        <v>411.83819999999997</v>
      </c>
      <c r="C1088" s="10">
        <f t="shared" si="16"/>
        <v>-7.9176151761518598E-3</v>
      </c>
      <c r="D1088" s="6">
        <v>411.02259500000002</v>
      </c>
      <c r="E1088" s="6">
        <v>431.64421800000002</v>
      </c>
    </row>
    <row r="1089" spans="1:5" x14ac:dyDescent="0.35">
      <c r="A1089" s="4">
        <v>45531</v>
      </c>
      <c r="B1089" s="6">
        <v>412.18680000000001</v>
      </c>
      <c r="C1089" s="10">
        <f t="shared" si="16"/>
        <v>8.4644892095986357E-4</v>
      </c>
      <c r="D1089" s="6">
        <v>410.60829999999999</v>
      </c>
      <c r="E1089" s="6">
        <v>431.08777400000002</v>
      </c>
    </row>
    <row r="1090" spans="1:5" x14ac:dyDescent="0.35">
      <c r="A1090" s="4">
        <v>45532</v>
      </c>
      <c r="B1090" s="6">
        <v>408.9597</v>
      </c>
      <c r="C1090" s="10">
        <f t="shared" ref="C1090:C1153" si="17">(B1090/B1089)-1</f>
        <v>-7.8292172383978009E-3</v>
      </c>
      <c r="D1090" s="6">
        <v>410.25983000000002</v>
      </c>
      <c r="E1090" s="6">
        <v>430.35145999999997</v>
      </c>
    </row>
    <row r="1091" spans="1:5" x14ac:dyDescent="0.35">
      <c r="A1091" s="4">
        <v>45533</v>
      </c>
      <c r="B1091" s="6">
        <v>411.46969999999999</v>
      </c>
      <c r="C1091" s="10">
        <f t="shared" si="17"/>
        <v>6.1375240641070583E-3</v>
      </c>
      <c r="D1091" s="6">
        <v>410.0985</v>
      </c>
      <c r="E1091" s="6">
        <v>429.70571200000001</v>
      </c>
    </row>
    <row r="1092" spans="1:5" x14ac:dyDescent="0.35">
      <c r="A1092" s="4">
        <v>45534</v>
      </c>
      <c r="B1092" s="6">
        <v>415.47359999999998</v>
      </c>
      <c r="C1092" s="10">
        <f t="shared" si="17"/>
        <v>9.7307286538959037E-3</v>
      </c>
      <c r="D1092" s="6">
        <v>410.56587000000002</v>
      </c>
      <c r="E1092" s="6">
        <v>429.15276799999998</v>
      </c>
    </row>
    <row r="1093" spans="1:5" x14ac:dyDescent="0.35">
      <c r="A1093" s="4">
        <v>45538</v>
      </c>
      <c r="B1093" s="6">
        <v>407.80439999999999</v>
      </c>
      <c r="C1093" s="10">
        <f t="shared" si="17"/>
        <v>-1.8458934574904329E-2</v>
      </c>
      <c r="D1093" s="6">
        <v>411.31292000000002</v>
      </c>
      <c r="E1093" s="6">
        <v>428.36531200000002</v>
      </c>
    </row>
    <row r="1094" spans="1:5" x14ac:dyDescent="0.35">
      <c r="A1094" s="4">
        <v>45539</v>
      </c>
      <c r="B1094" s="6">
        <v>407.26650000000001</v>
      </c>
      <c r="C1094" s="10">
        <f t="shared" si="17"/>
        <v>-1.3190147041081124E-3</v>
      </c>
      <c r="D1094" s="6">
        <v>411.81137000000001</v>
      </c>
      <c r="E1094" s="6">
        <v>427.60905400000001</v>
      </c>
    </row>
    <row r="1095" spans="1:5" x14ac:dyDescent="0.35">
      <c r="A1095" s="4">
        <v>45540</v>
      </c>
      <c r="B1095" s="6">
        <v>406.7586</v>
      </c>
      <c r="C1095" s="10">
        <f t="shared" si="17"/>
        <v>-1.2470949611618209E-3</v>
      </c>
      <c r="D1095" s="6">
        <v>412.34307999999999</v>
      </c>
      <c r="E1095" s="6">
        <v>426.77741600000002</v>
      </c>
    </row>
    <row r="1096" spans="1:5" x14ac:dyDescent="0.35">
      <c r="A1096" s="4">
        <v>45541</v>
      </c>
      <c r="B1096" s="6">
        <v>400.09530000000001</v>
      </c>
      <c r="C1096" s="10">
        <f t="shared" si="17"/>
        <v>-1.6381460650125135E-2</v>
      </c>
      <c r="D1096" s="6">
        <v>412.32986</v>
      </c>
      <c r="E1096" s="6">
        <v>425.78845200000001</v>
      </c>
    </row>
    <row r="1097" spans="1:5" x14ac:dyDescent="0.35">
      <c r="A1097" s="4">
        <v>45544</v>
      </c>
      <c r="B1097" s="6">
        <v>404.0992</v>
      </c>
      <c r="C1097" s="10">
        <f t="shared" si="17"/>
        <v>1.0007365745111185E-2</v>
      </c>
      <c r="D1097" s="6">
        <v>412.35129999999998</v>
      </c>
      <c r="E1097" s="6">
        <v>424.86584599999998</v>
      </c>
    </row>
    <row r="1098" spans="1:5" x14ac:dyDescent="0.35">
      <c r="A1098" s="4">
        <v>45545</v>
      </c>
      <c r="B1098" s="6">
        <v>412.54539999999997</v>
      </c>
      <c r="C1098" s="10">
        <f t="shared" si="17"/>
        <v>2.0901303442323105E-2</v>
      </c>
      <c r="D1098" s="6">
        <v>412.75577500000003</v>
      </c>
      <c r="E1098" s="6">
        <v>424.22948200000002</v>
      </c>
    </row>
    <row r="1099" spans="1:5" x14ac:dyDescent="0.35">
      <c r="A1099" s="4">
        <v>45546</v>
      </c>
      <c r="B1099" s="6">
        <v>421.3501</v>
      </c>
      <c r="C1099" s="10">
        <f t="shared" si="17"/>
        <v>2.1342378317634969E-2</v>
      </c>
      <c r="D1099" s="6">
        <v>413.24257</v>
      </c>
      <c r="E1099" s="6">
        <v>423.57474400000001</v>
      </c>
    </row>
    <row r="1100" spans="1:5" x14ac:dyDescent="0.35">
      <c r="A1100" s="4">
        <v>45547</v>
      </c>
      <c r="B1100" s="6">
        <v>425.29430000000002</v>
      </c>
      <c r="C1100" s="10">
        <f t="shared" si="17"/>
        <v>9.3608616682421264E-3</v>
      </c>
      <c r="D1100" s="6">
        <v>413.78489999999999</v>
      </c>
      <c r="E1100" s="6">
        <v>422.94818400000003</v>
      </c>
    </row>
    <row r="1101" spans="1:5" x14ac:dyDescent="0.35">
      <c r="A1101" s="4">
        <v>45548</v>
      </c>
      <c r="B1101" s="6">
        <v>428.86989999999997</v>
      </c>
      <c r="C1101" s="10">
        <f t="shared" si="17"/>
        <v>8.4073546247855901E-3</v>
      </c>
      <c r="D1101" s="6">
        <v>414.26098999999999</v>
      </c>
      <c r="E1101" s="6">
        <v>422.36351000000002</v>
      </c>
    </row>
    <row r="1102" spans="1:5" x14ac:dyDescent="0.35">
      <c r="A1102" s="4">
        <v>45551</v>
      </c>
      <c r="B1102" s="6">
        <v>429.61689999999999</v>
      </c>
      <c r="C1102" s="10">
        <f t="shared" si="17"/>
        <v>1.7417869615004022E-3</v>
      </c>
      <c r="D1102" s="6">
        <v>414.90192000000002</v>
      </c>
      <c r="E1102" s="6">
        <v>421.65876200000002</v>
      </c>
    </row>
    <row r="1103" spans="1:5" x14ac:dyDescent="0.35">
      <c r="A1103" s="4">
        <v>45552</v>
      </c>
      <c r="B1103" s="6">
        <v>433.4117</v>
      </c>
      <c r="C1103" s="10">
        <f t="shared" si="17"/>
        <v>8.8329858532101291E-3</v>
      </c>
      <c r="D1103" s="6">
        <v>415.58019999999999</v>
      </c>
      <c r="E1103" s="6">
        <v>421.05615599999999</v>
      </c>
    </row>
    <row r="1104" spans="1:5" x14ac:dyDescent="0.35">
      <c r="A1104" s="4">
        <v>45553</v>
      </c>
      <c r="B1104" s="6">
        <v>429.089</v>
      </c>
      <c r="C1104" s="10">
        <f t="shared" si="17"/>
        <v>-9.9736578408012866E-3</v>
      </c>
      <c r="D1104" s="6">
        <v>415.87950000000001</v>
      </c>
      <c r="E1104" s="6">
        <v>420.50031999999999</v>
      </c>
    </row>
    <row r="1105" spans="1:5" x14ac:dyDescent="0.35">
      <c r="A1105" s="4">
        <v>45554</v>
      </c>
      <c r="B1105" s="6">
        <v>436.9375</v>
      </c>
      <c r="C1105" s="10">
        <f t="shared" si="17"/>
        <v>1.829107714250422E-2</v>
      </c>
      <c r="D1105" s="6">
        <v>416.60408999999999</v>
      </c>
      <c r="E1105" s="6">
        <v>419.96803199999999</v>
      </c>
    </row>
    <row r="1106" spans="1:5" x14ac:dyDescent="0.35">
      <c r="A1106" s="4">
        <v>45555</v>
      </c>
      <c r="B1106" s="6">
        <v>433.53120000000001</v>
      </c>
      <c r="C1106" s="10">
        <f t="shared" si="17"/>
        <v>-7.7958518094692897E-3</v>
      </c>
      <c r="D1106" s="6">
        <v>417.58614999999998</v>
      </c>
      <c r="E1106" s="6">
        <v>419.59728000000001</v>
      </c>
    </row>
    <row r="1107" spans="1:5" x14ac:dyDescent="0.35">
      <c r="A1107" s="4">
        <v>45558</v>
      </c>
      <c r="B1107" s="6">
        <v>431.7783</v>
      </c>
      <c r="C1107" s="10">
        <f t="shared" si="17"/>
        <v>-4.0433076096945131E-3</v>
      </c>
      <c r="D1107" s="6">
        <v>418.418815</v>
      </c>
      <c r="E1107" s="6">
        <v>419.214338</v>
      </c>
    </row>
    <row r="1108" spans="1:5" x14ac:dyDescent="0.35">
      <c r="A1108" s="4">
        <v>45559</v>
      </c>
      <c r="B1108" s="6">
        <v>427.4556</v>
      </c>
      <c r="C1108" s="10">
        <f t="shared" si="17"/>
        <v>-1.0011387788594228E-2</v>
      </c>
      <c r="D1108" s="6">
        <v>419.19968499999999</v>
      </c>
      <c r="E1108" s="6">
        <v>418.73678999999998</v>
      </c>
    </row>
    <row r="1109" spans="1:5" x14ac:dyDescent="0.35">
      <c r="A1109" s="4">
        <v>45560</v>
      </c>
      <c r="B1109" s="6">
        <v>430.38380000000001</v>
      </c>
      <c r="C1109" s="10">
        <f t="shared" si="17"/>
        <v>6.850302113248663E-3</v>
      </c>
      <c r="D1109" s="6">
        <v>420.10953499999999</v>
      </c>
      <c r="E1109" s="6">
        <v>418.40609000000001</v>
      </c>
    </row>
    <row r="1110" spans="1:5" x14ac:dyDescent="0.35">
      <c r="A1110" s="4">
        <v>45561</v>
      </c>
      <c r="B1110" s="6">
        <v>429.58699999999999</v>
      </c>
      <c r="C1110" s="10">
        <f t="shared" si="17"/>
        <v>-1.8513707997374063E-3</v>
      </c>
      <c r="D1110" s="6">
        <v>421.14089999999999</v>
      </c>
      <c r="E1110" s="6">
        <v>418.17876000000001</v>
      </c>
    </row>
    <row r="1111" spans="1:5" x14ac:dyDescent="0.35">
      <c r="A1111" s="4">
        <v>45562</v>
      </c>
      <c r="B1111" s="6">
        <v>426.31020000000001</v>
      </c>
      <c r="C1111" s="10">
        <f t="shared" si="17"/>
        <v>-7.6277913437790001E-3</v>
      </c>
      <c r="D1111" s="6">
        <v>421.882925</v>
      </c>
      <c r="E1111" s="6">
        <v>417.94853000000001</v>
      </c>
    </row>
    <row r="1112" spans="1:5" x14ac:dyDescent="0.35">
      <c r="A1112" s="4">
        <v>45565</v>
      </c>
      <c r="B1112" s="6">
        <v>428.58100000000002</v>
      </c>
      <c r="C1112" s="10">
        <f t="shared" si="17"/>
        <v>5.3266377393739184E-3</v>
      </c>
      <c r="D1112" s="6">
        <v>422.53829500000001</v>
      </c>
      <c r="E1112" s="6">
        <v>417.82853799999998</v>
      </c>
    </row>
    <row r="1113" spans="1:5" x14ac:dyDescent="0.35">
      <c r="A1113" s="4">
        <v>45566</v>
      </c>
      <c r="B1113" s="6">
        <v>419.00940000000003</v>
      </c>
      <c r="C1113" s="10">
        <f t="shared" si="17"/>
        <v>-2.2333234557761483E-2</v>
      </c>
      <c r="D1113" s="6">
        <v>423.098545</v>
      </c>
      <c r="E1113" s="6">
        <v>417.40118999999999</v>
      </c>
    </row>
    <row r="1114" spans="1:5" x14ac:dyDescent="0.35">
      <c r="A1114" s="4">
        <v>45567</v>
      </c>
      <c r="B1114" s="6">
        <v>415.46370000000002</v>
      </c>
      <c r="C1114" s="10">
        <f t="shared" si="17"/>
        <v>-8.4621013275597567E-3</v>
      </c>
      <c r="D1114" s="6">
        <v>423.50840499999998</v>
      </c>
      <c r="E1114" s="6">
        <v>416.86494800000003</v>
      </c>
    </row>
    <row r="1115" spans="1:5" x14ac:dyDescent="0.35">
      <c r="A1115" s="4">
        <v>45568</v>
      </c>
      <c r="B1115" s="6">
        <v>414.87599999999998</v>
      </c>
      <c r="C1115" s="10">
        <f t="shared" si="17"/>
        <v>-1.4145640160621031E-3</v>
      </c>
      <c r="D1115" s="6">
        <v>423.91427499999998</v>
      </c>
      <c r="E1115" s="6">
        <v>416.63410599999997</v>
      </c>
    </row>
    <row r="1116" spans="1:5" x14ac:dyDescent="0.35">
      <c r="A1116" s="4">
        <v>45569</v>
      </c>
      <c r="B1116" s="6">
        <v>414.39789999999999</v>
      </c>
      <c r="C1116" s="10">
        <f t="shared" si="17"/>
        <v>-1.152392522102974E-3</v>
      </c>
      <c r="D1116" s="6">
        <v>424.62940500000002</v>
      </c>
      <c r="E1116" s="6">
        <v>416.602486</v>
      </c>
    </row>
    <row r="1117" spans="1:5" x14ac:dyDescent="0.35">
      <c r="A1117" s="4">
        <v>45572</v>
      </c>
      <c r="B1117" s="6">
        <v>407.904</v>
      </c>
      <c r="C1117" s="10">
        <f t="shared" si="17"/>
        <v>-1.5670687520375925E-2</v>
      </c>
      <c r="D1117" s="6">
        <v>424.81964499999998</v>
      </c>
      <c r="E1117" s="6">
        <v>416.30438400000003</v>
      </c>
    </row>
    <row r="1118" spans="1:5" x14ac:dyDescent="0.35">
      <c r="A1118" s="4">
        <v>45573</v>
      </c>
      <c r="B1118" s="6">
        <v>413.05329999999998</v>
      </c>
      <c r="C1118" s="10">
        <f t="shared" si="17"/>
        <v>1.2623803640072095E-2</v>
      </c>
      <c r="D1118" s="6">
        <v>424.84503999999998</v>
      </c>
      <c r="E1118" s="6">
        <v>416.08023800000001</v>
      </c>
    </row>
    <row r="1119" spans="1:5" x14ac:dyDescent="0.35">
      <c r="A1119" s="4">
        <v>45574</v>
      </c>
      <c r="B1119" s="6">
        <v>415.79230000000001</v>
      </c>
      <c r="C1119" s="10">
        <f t="shared" si="17"/>
        <v>6.631105477186594E-3</v>
      </c>
      <c r="D1119" s="6">
        <v>424.56715000000003</v>
      </c>
      <c r="E1119" s="6">
        <v>415.98662999999999</v>
      </c>
    </row>
    <row r="1120" spans="1:5" x14ac:dyDescent="0.35">
      <c r="A1120" s="4">
        <v>45575</v>
      </c>
      <c r="B1120" s="6">
        <v>414.17880000000002</v>
      </c>
      <c r="C1120" s="10">
        <f t="shared" si="17"/>
        <v>-3.8805432423832942E-3</v>
      </c>
      <c r="D1120" s="6">
        <v>424.01137499999999</v>
      </c>
      <c r="E1120" s="6">
        <v>415.95162399999998</v>
      </c>
    </row>
    <row r="1121" spans="1:5" x14ac:dyDescent="0.35">
      <c r="A1121" s="4">
        <v>45576</v>
      </c>
      <c r="B1121" s="6">
        <v>414.65690000000001</v>
      </c>
      <c r="C1121" s="10">
        <f t="shared" si="17"/>
        <v>1.1543323801217475E-3</v>
      </c>
      <c r="D1121" s="6">
        <v>423.300725</v>
      </c>
      <c r="E1121" s="6">
        <v>415.95083599999998</v>
      </c>
    </row>
    <row r="1122" spans="1:5" x14ac:dyDescent="0.35">
      <c r="A1122" s="4">
        <v>45579</v>
      </c>
      <c r="B1122" s="6">
        <v>417.46559999999999</v>
      </c>
      <c r="C1122" s="10">
        <f t="shared" si="17"/>
        <v>6.7735518207945322E-3</v>
      </c>
      <c r="D1122" s="6">
        <v>422.69315999999998</v>
      </c>
      <c r="E1122" s="6">
        <v>416.17762399999998</v>
      </c>
    </row>
    <row r="1123" spans="1:5" x14ac:dyDescent="0.35">
      <c r="A1123" s="4">
        <v>45580</v>
      </c>
      <c r="B1123" s="6">
        <v>417.06720000000001</v>
      </c>
      <c r="C1123" s="10">
        <f t="shared" si="17"/>
        <v>-9.543301292369577E-4</v>
      </c>
      <c r="D1123" s="6">
        <v>421.87593500000003</v>
      </c>
      <c r="E1123" s="6">
        <v>416.6617</v>
      </c>
    </row>
    <row r="1124" spans="1:5" x14ac:dyDescent="0.35">
      <c r="A1124" s="4">
        <v>45581</v>
      </c>
      <c r="B1124" s="6">
        <v>414.45769999999999</v>
      </c>
      <c r="C1124" s="10">
        <f t="shared" si="17"/>
        <v>-6.256785477256499E-3</v>
      </c>
      <c r="D1124" s="6">
        <v>421.14436999999998</v>
      </c>
      <c r="E1124" s="6">
        <v>417.00490400000001</v>
      </c>
    </row>
    <row r="1125" spans="1:5" x14ac:dyDescent="0.35">
      <c r="A1125" s="4">
        <v>45582</v>
      </c>
      <c r="B1125" s="6">
        <v>415.05529999999999</v>
      </c>
      <c r="C1125" s="10">
        <f t="shared" si="17"/>
        <v>1.4418841778063296E-3</v>
      </c>
      <c r="D1125" s="6">
        <v>420.05025999999998</v>
      </c>
      <c r="E1125" s="6">
        <v>417.38352200000003</v>
      </c>
    </row>
    <row r="1126" spans="1:5" x14ac:dyDescent="0.35">
      <c r="A1126" s="4">
        <v>45583</v>
      </c>
      <c r="B1126" s="6">
        <v>416.48950000000002</v>
      </c>
      <c r="C1126" s="10">
        <f t="shared" si="17"/>
        <v>3.4554431662481289E-3</v>
      </c>
      <c r="D1126" s="6">
        <v>419.19817499999999</v>
      </c>
      <c r="E1126" s="6">
        <v>417.706118</v>
      </c>
    </row>
    <row r="1127" spans="1:5" x14ac:dyDescent="0.35">
      <c r="A1127" s="4">
        <v>45586</v>
      </c>
      <c r="B1127" s="6">
        <v>417.1071</v>
      </c>
      <c r="C1127" s="10">
        <f t="shared" si="17"/>
        <v>1.4828705165434997E-3</v>
      </c>
      <c r="D1127" s="6">
        <v>418.46461499999998</v>
      </c>
      <c r="E1127" s="6">
        <v>417.974852</v>
      </c>
    </row>
    <row r="1128" spans="1:5" x14ac:dyDescent="0.35">
      <c r="A1128" s="4">
        <v>45587</v>
      </c>
      <c r="B1128" s="6">
        <v>425.80220000000003</v>
      </c>
      <c r="C1128" s="10">
        <f t="shared" si="17"/>
        <v>2.0846204727754669E-2</v>
      </c>
      <c r="D1128" s="6">
        <v>418.38194499999997</v>
      </c>
      <c r="E1128" s="6">
        <v>418.40177799999998</v>
      </c>
    </row>
    <row r="1129" spans="1:5" x14ac:dyDescent="0.35">
      <c r="A1129" s="4">
        <v>45588</v>
      </c>
      <c r="B1129" s="6">
        <v>422.90379999999999</v>
      </c>
      <c r="C1129" s="10">
        <f t="shared" si="17"/>
        <v>-6.8069164508779423E-3</v>
      </c>
      <c r="D1129" s="6">
        <v>418.00794500000001</v>
      </c>
      <c r="E1129" s="6">
        <v>418.62756999999999</v>
      </c>
    </row>
    <row r="1130" spans="1:5" x14ac:dyDescent="0.35">
      <c r="A1130" s="4">
        <v>45589</v>
      </c>
      <c r="B1130" s="6">
        <v>423.0333</v>
      </c>
      <c r="C1130" s="10">
        <f t="shared" si="17"/>
        <v>3.0621621276516464E-4</v>
      </c>
      <c r="D1130" s="6">
        <v>417.68025999999998</v>
      </c>
      <c r="E1130" s="6">
        <v>418.79928200000001</v>
      </c>
    </row>
    <row r="1131" spans="1:5" x14ac:dyDescent="0.35">
      <c r="A1131" s="4">
        <v>45590</v>
      </c>
      <c r="B1131" s="6">
        <v>426.43959999999998</v>
      </c>
      <c r="C1131" s="10">
        <f t="shared" si="17"/>
        <v>8.0520847885969804E-3</v>
      </c>
      <c r="D1131" s="6">
        <v>417.68673000000001</v>
      </c>
      <c r="E1131" s="6">
        <v>418.94111199999998</v>
      </c>
    </row>
    <row r="1132" spans="1:5" x14ac:dyDescent="0.35">
      <c r="A1132" s="4">
        <v>45593</v>
      </c>
      <c r="B1132" s="6">
        <v>424.88589999999999</v>
      </c>
      <c r="C1132" s="10">
        <f t="shared" si="17"/>
        <v>-3.643423359369069E-3</v>
      </c>
      <c r="D1132" s="6">
        <v>417.50197500000002</v>
      </c>
      <c r="E1132" s="6">
        <v>419.10286400000001</v>
      </c>
    </row>
    <row r="1133" spans="1:5" x14ac:dyDescent="0.35">
      <c r="A1133" s="4">
        <v>45594</v>
      </c>
      <c r="B1133" s="6">
        <v>430.22449999999998</v>
      </c>
      <c r="C1133" s="10">
        <f t="shared" si="17"/>
        <v>1.2564785039936632E-2</v>
      </c>
      <c r="D1133" s="6">
        <v>418.06272999999999</v>
      </c>
      <c r="E1133" s="6">
        <v>419.31043199999999</v>
      </c>
    </row>
    <row r="1134" spans="1:5" x14ac:dyDescent="0.35">
      <c r="A1134" s="4">
        <v>45595</v>
      </c>
      <c r="B1134" s="6">
        <v>430.80220000000003</v>
      </c>
      <c r="C1134" s="10">
        <f t="shared" si="17"/>
        <v>1.3427873122058287E-3</v>
      </c>
      <c r="D1134" s="6">
        <v>418.829655</v>
      </c>
      <c r="E1134" s="6">
        <v>419.46441600000003</v>
      </c>
    </row>
    <row r="1135" spans="1:5" x14ac:dyDescent="0.35">
      <c r="A1135" s="4">
        <v>45596</v>
      </c>
      <c r="B1135" s="6">
        <v>404.72669999999999</v>
      </c>
      <c r="C1135" s="10">
        <f t="shared" si="17"/>
        <v>-6.0527778177548841E-2</v>
      </c>
      <c r="D1135" s="6">
        <v>418.32218999999998</v>
      </c>
      <c r="E1135" s="6">
        <v>419.11003599999998</v>
      </c>
    </row>
    <row r="1136" spans="1:5" x14ac:dyDescent="0.35">
      <c r="A1136" s="4">
        <v>45597</v>
      </c>
      <c r="B1136" s="6">
        <v>408.73070000000001</v>
      </c>
      <c r="C1136" s="10">
        <f t="shared" si="17"/>
        <v>9.8930957606702119E-3</v>
      </c>
      <c r="D1136" s="6">
        <v>418.03883000000002</v>
      </c>
      <c r="E1136" s="6">
        <v>419.00684999999999</v>
      </c>
    </row>
    <row r="1137" spans="1:5" x14ac:dyDescent="0.35">
      <c r="A1137" s="4">
        <v>45600</v>
      </c>
      <c r="B1137" s="6">
        <v>406.82830000000001</v>
      </c>
      <c r="C1137" s="10">
        <f t="shared" si="17"/>
        <v>-4.6544093702772793E-3</v>
      </c>
      <c r="D1137" s="6">
        <v>417.98504500000001</v>
      </c>
      <c r="E1137" s="6">
        <v>418.84091599999999</v>
      </c>
    </row>
    <row r="1138" spans="1:5" x14ac:dyDescent="0.35">
      <c r="A1138" s="4">
        <v>45601</v>
      </c>
      <c r="B1138" s="6">
        <v>409.81630000000001</v>
      </c>
      <c r="C1138" s="10">
        <f t="shared" si="17"/>
        <v>7.3446217974511008E-3</v>
      </c>
      <c r="D1138" s="6">
        <v>417.823195</v>
      </c>
      <c r="E1138" s="6">
        <v>418.800478</v>
      </c>
    </row>
    <row r="1139" spans="1:5" x14ac:dyDescent="0.35">
      <c r="A1139" s="4">
        <v>45602</v>
      </c>
      <c r="B1139" s="6">
        <v>418.50150000000002</v>
      </c>
      <c r="C1139" s="10">
        <f t="shared" si="17"/>
        <v>2.1192910091667905E-2</v>
      </c>
      <c r="D1139" s="6">
        <v>417.95865500000002</v>
      </c>
      <c r="E1139" s="6">
        <v>418.92677200000003</v>
      </c>
    </row>
    <row r="1140" spans="1:5" x14ac:dyDescent="0.35">
      <c r="A1140" s="4">
        <v>45603</v>
      </c>
      <c r="B1140" s="6">
        <v>423.73050000000001</v>
      </c>
      <c r="C1140" s="10">
        <f t="shared" si="17"/>
        <v>1.2494578872477069E-2</v>
      </c>
      <c r="D1140" s="6">
        <v>418.43624</v>
      </c>
      <c r="E1140" s="6">
        <v>419.22218800000002</v>
      </c>
    </row>
    <row r="1141" spans="1:5" x14ac:dyDescent="0.35">
      <c r="A1141" s="4">
        <v>45604</v>
      </c>
      <c r="B1141" s="6">
        <v>420.85210000000001</v>
      </c>
      <c r="C1141" s="10">
        <f t="shared" si="17"/>
        <v>-6.7929969638720333E-3</v>
      </c>
      <c r="D1141" s="6">
        <v>418.74599999999998</v>
      </c>
      <c r="E1141" s="6">
        <v>419.40983599999998</v>
      </c>
    </row>
    <row r="1142" spans="1:5" x14ac:dyDescent="0.35">
      <c r="A1142" s="4">
        <v>45607</v>
      </c>
      <c r="B1142" s="6">
        <v>416.34010000000001</v>
      </c>
      <c r="C1142" s="10">
        <f t="shared" si="17"/>
        <v>-1.0721106060775254E-2</v>
      </c>
      <c r="D1142" s="6">
        <v>418.68972500000001</v>
      </c>
      <c r="E1142" s="6">
        <v>419.427166</v>
      </c>
    </row>
    <row r="1143" spans="1:5" x14ac:dyDescent="0.35">
      <c r="A1143" s="4">
        <v>45608</v>
      </c>
      <c r="B1143" s="6">
        <v>421.34010000000001</v>
      </c>
      <c r="C1143" s="10">
        <f t="shared" si="17"/>
        <v>1.2009412497138827E-2</v>
      </c>
      <c r="D1143" s="6">
        <v>418.90337</v>
      </c>
      <c r="E1143" s="6">
        <v>419.69788</v>
      </c>
    </row>
    <row r="1144" spans="1:5" x14ac:dyDescent="0.35">
      <c r="A1144" s="4">
        <v>45609</v>
      </c>
      <c r="B1144" s="6">
        <v>423.50150000000002</v>
      </c>
      <c r="C1144" s="10">
        <f t="shared" si="17"/>
        <v>5.1298226776896882E-3</v>
      </c>
      <c r="D1144" s="6">
        <v>419.35556000000003</v>
      </c>
      <c r="E1144" s="6">
        <v>420.02258</v>
      </c>
    </row>
    <row r="1145" spans="1:5" x14ac:dyDescent="0.35">
      <c r="A1145" s="4">
        <v>45610</v>
      </c>
      <c r="B1145" s="6">
        <v>425.18470000000002</v>
      </c>
      <c r="C1145" s="10">
        <f t="shared" si="17"/>
        <v>3.974484151768154E-3</v>
      </c>
      <c r="D1145" s="6">
        <v>419.86203</v>
      </c>
      <c r="E1145" s="6">
        <v>420.39110199999999</v>
      </c>
    </row>
    <row r="1146" spans="1:5" x14ac:dyDescent="0.35">
      <c r="A1146" s="4">
        <v>45611</v>
      </c>
      <c r="B1146" s="6">
        <v>413.34219999999999</v>
      </c>
      <c r="C1146" s="10">
        <f t="shared" si="17"/>
        <v>-2.7852601469432026E-2</v>
      </c>
      <c r="D1146" s="6">
        <v>419.70466499999998</v>
      </c>
      <c r="E1146" s="6">
        <v>420.65604000000002</v>
      </c>
    </row>
    <row r="1147" spans="1:5" x14ac:dyDescent="0.35">
      <c r="A1147" s="4">
        <v>45614</v>
      </c>
      <c r="B1147" s="6">
        <v>414.0992</v>
      </c>
      <c r="C1147" s="10">
        <f t="shared" si="17"/>
        <v>1.8314123261549131E-3</v>
      </c>
      <c r="D1147" s="6">
        <v>419.55426999999997</v>
      </c>
      <c r="E1147" s="6">
        <v>420.85604000000001</v>
      </c>
    </row>
    <row r="1148" spans="1:5" x14ac:dyDescent="0.35">
      <c r="A1148" s="4">
        <v>45615</v>
      </c>
      <c r="B1148" s="6">
        <v>416.12110000000001</v>
      </c>
      <c r="C1148" s="10">
        <f t="shared" si="17"/>
        <v>4.8826464769795574E-3</v>
      </c>
      <c r="D1148" s="6">
        <v>419.07021500000002</v>
      </c>
      <c r="E1148" s="6">
        <v>420.92755399999999</v>
      </c>
    </row>
    <row r="1149" spans="1:5" x14ac:dyDescent="0.35">
      <c r="A1149" s="4">
        <v>45616</v>
      </c>
      <c r="B1149" s="6">
        <v>413.83019999999999</v>
      </c>
      <c r="C1149" s="10">
        <f t="shared" si="17"/>
        <v>-5.5053685093113813E-3</v>
      </c>
      <c r="D1149" s="6">
        <v>418.616535</v>
      </c>
      <c r="E1149" s="6">
        <v>420.77715599999999</v>
      </c>
    </row>
    <row r="1150" spans="1:5" x14ac:dyDescent="0.35">
      <c r="A1150" s="4">
        <v>45617</v>
      </c>
      <c r="B1150" s="6">
        <v>412.04379999999998</v>
      </c>
      <c r="C1150" s="10">
        <f t="shared" si="17"/>
        <v>-4.3167463370242798E-3</v>
      </c>
      <c r="D1150" s="6">
        <v>418.06706000000003</v>
      </c>
      <c r="E1150" s="6">
        <v>420.51214599999997</v>
      </c>
    </row>
    <row r="1151" spans="1:5" x14ac:dyDescent="0.35">
      <c r="A1151" s="4">
        <v>45618</v>
      </c>
      <c r="B1151" s="6">
        <v>416.16550000000001</v>
      </c>
      <c r="C1151" s="10">
        <f t="shared" si="17"/>
        <v>1.0003062781189787E-2</v>
      </c>
      <c r="D1151" s="6">
        <v>417.55335500000001</v>
      </c>
      <c r="E1151" s="6">
        <v>420.25805800000001</v>
      </c>
    </row>
    <row r="1152" spans="1:5" x14ac:dyDescent="0.35">
      <c r="A1152" s="4">
        <v>45621</v>
      </c>
      <c r="B1152" s="6">
        <v>417.952</v>
      </c>
      <c r="C1152" s="10">
        <f t="shared" si="17"/>
        <v>4.2927633357401351E-3</v>
      </c>
      <c r="D1152" s="6">
        <v>417.20666</v>
      </c>
      <c r="E1152" s="6">
        <v>420.02476000000001</v>
      </c>
    </row>
    <row r="1153" spans="1:5" x14ac:dyDescent="0.35">
      <c r="A1153" s="4">
        <v>45622</v>
      </c>
      <c r="B1153" s="6">
        <v>427.13350000000003</v>
      </c>
      <c r="C1153" s="10">
        <f t="shared" si="17"/>
        <v>2.1967833626828082E-2</v>
      </c>
      <c r="D1153" s="6">
        <v>417.05211000000003</v>
      </c>
      <c r="E1153" s="6">
        <v>419.89919600000002</v>
      </c>
    </row>
    <row r="1154" spans="1:5" x14ac:dyDescent="0.35">
      <c r="A1154" s="4">
        <v>45623</v>
      </c>
      <c r="B1154" s="6">
        <v>422.14359999999999</v>
      </c>
      <c r="C1154" s="10">
        <f t="shared" ref="C1154:C1217" si="18">(B1154/B1153)-1</f>
        <v>-1.1682296050298135E-2</v>
      </c>
      <c r="D1154" s="6">
        <v>416.61917999999997</v>
      </c>
      <c r="E1154" s="6">
        <v>419.760288</v>
      </c>
    </row>
    <row r="1155" spans="1:5" x14ac:dyDescent="0.35">
      <c r="A1155" s="4">
        <v>45625</v>
      </c>
      <c r="B1155" s="6">
        <v>422.61259999999999</v>
      </c>
      <c r="C1155" s="10">
        <f t="shared" si="18"/>
        <v>1.1109963528999067E-3</v>
      </c>
      <c r="D1155" s="6">
        <v>417.51347500000003</v>
      </c>
      <c r="E1155" s="6">
        <v>419.47379000000001</v>
      </c>
    </row>
    <row r="1156" spans="1:5" x14ac:dyDescent="0.35">
      <c r="A1156" s="4">
        <v>45628</v>
      </c>
      <c r="B1156" s="6">
        <v>430.11759999999998</v>
      </c>
      <c r="C1156" s="10">
        <f t="shared" si="18"/>
        <v>1.7758580790066425E-2</v>
      </c>
      <c r="D1156" s="6">
        <v>418.58282000000003</v>
      </c>
      <c r="E1156" s="6">
        <v>419.40551799999997</v>
      </c>
    </row>
    <row r="1157" spans="1:5" x14ac:dyDescent="0.35">
      <c r="A1157" s="4">
        <v>45629</v>
      </c>
      <c r="B1157" s="6">
        <v>430.33710000000002</v>
      </c>
      <c r="C1157" s="10">
        <f t="shared" si="18"/>
        <v>5.103255481757607E-4</v>
      </c>
      <c r="D1157" s="6">
        <v>419.75826000000001</v>
      </c>
      <c r="E1157" s="6">
        <v>419.37669399999999</v>
      </c>
    </row>
    <row r="1158" spans="1:5" x14ac:dyDescent="0.35">
      <c r="A1158" s="4">
        <v>45630</v>
      </c>
      <c r="B1158" s="6">
        <v>436.54469999999998</v>
      </c>
      <c r="C1158" s="10">
        <f t="shared" si="18"/>
        <v>1.4424970563774231E-2</v>
      </c>
      <c r="D1158" s="6">
        <v>421.09467999999998</v>
      </c>
      <c r="E1158" s="6">
        <v>419.55847599999998</v>
      </c>
    </row>
    <row r="1159" spans="1:5" x14ac:dyDescent="0.35">
      <c r="A1159" s="4">
        <v>45631</v>
      </c>
      <c r="B1159" s="6">
        <v>441.73430000000002</v>
      </c>
      <c r="C1159" s="10">
        <f t="shared" si="18"/>
        <v>1.188790059757916E-2</v>
      </c>
      <c r="D1159" s="6">
        <v>422.25632000000002</v>
      </c>
      <c r="E1159" s="6">
        <v>419.78548599999999</v>
      </c>
    </row>
    <row r="1160" spans="1:5" x14ac:dyDescent="0.35">
      <c r="A1160" s="4">
        <v>45632</v>
      </c>
      <c r="B1160" s="6">
        <v>442.68239999999997</v>
      </c>
      <c r="C1160" s="10">
        <f t="shared" si="18"/>
        <v>2.1463128400940334E-3</v>
      </c>
      <c r="D1160" s="6">
        <v>423.20391499999999</v>
      </c>
      <c r="E1160" s="6">
        <v>420.047394</v>
      </c>
    </row>
    <row r="1161" spans="1:5" x14ac:dyDescent="0.35">
      <c r="A1161" s="4">
        <v>45635</v>
      </c>
      <c r="B1161" s="6">
        <v>445.12740000000002</v>
      </c>
      <c r="C1161" s="10">
        <f t="shared" si="18"/>
        <v>5.5231470688692497E-3</v>
      </c>
      <c r="D1161" s="6">
        <v>424.41768000000002</v>
      </c>
      <c r="E1161" s="6">
        <v>420.42373800000001</v>
      </c>
    </row>
    <row r="1162" spans="1:5" x14ac:dyDescent="0.35">
      <c r="A1162" s="4">
        <v>45636</v>
      </c>
      <c r="B1162" s="6">
        <v>442.44279999999998</v>
      </c>
      <c r="C1162" s="10">
        <f t="shared" si="18"/>
        <v>-6.03108233732641E-3</v>
      </c>
      <c r="D1162" s="6">
        <v>425.72281500000003</v>
      </c>
      <c r="E1162" s="6">
        <v>420.70097399999997</v>
      </c>
    </row>
    <row r="1163" spans="1:5" x14ac:dyDescent="0.35">
      <c r="A1163" s="4">
        <v>45637</v>
      </c>
      <c r="B1163" s="6">
        <v>448.0915</v>
      </c>
      <c r="C1163" s="10">
        <f t="shared" si="18"/>
        <v>1.2767074071495799E-2</v>
      </c>
      <c r="D1163" s="6">
        <v>427.060385</v>
      </c>
      <c r="E1163" s="6">
        <v>421.28261600000002</v>
      </c>
    </row>
    <row r="1164" spans="1:5" x14ac:dyDescent="0.35">
      <c r="A1164" s="4">
        <v>45638</v>
      </c>
      <c r="B1164" s="6">
        <v>448.66039999999998</v>
      </c>
      <c r="C1164" s="10">
        <f t="shared" si="18"/>
        <v>1.2696067655824095E-3</v>
      </c>
      <c r="D1164" s="6">
        <v>428.31833</v>
      </c>
      <c r="E1164" s="6">
        <v>421.94655</v>
      </c>
    </row>
    <row r="1165" spans="1:5" x14ac:dyDescent="0.35">
      <c r="A1165" s="4">
        <v>45639</v>
      </c>
      <c r="B1165" s="6">
        <v>446.37490000000003</v>
      </c>
      <c r="C1165" s="10">
        <f t="shared" si="18"/>
        <v>-5.0940533196153215E-3</v>
      </c>
      <c r="D1165" s="6">
        <v>429.37783999999999</v>
      </c>
      <c r="E1165" s="6">
        <v>422.576528</v>
      </c>
    </row>
    <row r="1166" spans="1:5" x14ac:dyDescent="0.35">
      <c r="A1166" s="4">
        <v>45642</v>
      </c>
      <c r="B1166" s="6">
        <v>450.68630000000002</v>
      </c>
      <c r="C1166" s="10">
        <f t="shared" si="18"/>
        <v>9.6586972072130184E-3</v>
      </c>
      <c r="D1166" s="6">
        <v>431.245045</v>
      </c>
      <c r="E1166" s="6">
        <v>423.30229600000001</v>
      </c>
    </row>
    <row r="1167" spans="1:5" x14ac:dyDescent="0.35">
      <c r="A1167" s="4">
        <v>45643</v>
      </c>
      <c r="B1167" s="6">
        <v>453.55059999999997</v>
      </c>
      <c r="C1167" s="10">
        <f t="shared" si="18"/>
        <v>6.3554183919056761E-3</v>
      </c>
      <c r="D1167" s="6">
        <v>433.21761500000002</v>
      </c>
      <c r="E1167" s="6">
        <v>424.21522800000002</v>
      </c>
    </row>
    <row r="1168" spans="1:5" x14ac:dyDescent="0.35">
      <c r="A1168" s="4">
        <v>45644</v>
      </c>
      <c r="B1168" s="6">
        <v>436.5147</v>
      </c>
      <c r="C1168" s="10">
        <f t="shared" si="18"/>
        <v>-3.7561189424068608E-2</v>
      </c>
      <c r="D1168" s="6">
        <v>434.23729500000002</v>
      </c>
      <c r="E1168" s="6">
        <v>424.68445600000001</v>
      </c>
    </row>
    <row r="1169" spans="1:5" x14ac:dyDescent="0.35">
      <c r="A1169" s="4">
        <v>45645</v>
      </c>
      <c r="B1169" s="6">
        <v>436.15550000000002</v>
      </c>
      <c r="C1169" s="10">
        <f t="shared" si="18"/>
        <v>-8.2288179527512106E-4</v>
      </c>
      <c r="D1169" s="6">
        <v>435.35356000000002</v>
      </c>
      <c r="E1169" s="6">
        <v>425.09172000000001</v>
      </c>
    </row>
    <row r="1170" spans="1:5" x14ac:dyDescent="0.35">
      <c r="A1170" s="4">
        <v>45646</v>
      </c>
      <c r="B1170" s="6">
        <v>435.72629999999998</v>
      </c>
      <c r="C1170" s="10">
        <f t="shared" si="18"/>
        <v>-9.8405270597301531E-4</v>
      </c>
      <c r="D1170" s="6">
        <v>436.53768500000001</v>
      </c>
      <c r="E1170" s="6">
        <v>425.52267000000001</v>
      </c>
    </row>
    <row r="1171" spans="1:5" x14ac:dyDescent="0.35">
      <c r="A1171" s="4">
        <v>45649</v>
      </c>
      <c r="B1171" s="6">
        <v>434.37900000000002</v>
      </c>
      <c r="C1171" s="10">
        <f t="shared" si="18"/>
        <v>-3.0920786741583939E-3</v>
      </c>
      <c r="D1171" s="6">
        <v>437.44835999999998</v>
      </c>
      <c r="E1171" s="6">
        <v>425.91711199999997</v>
      </c>
    </row>
    <row r="1172" spans="1:5" x14ac:dyDescent="0.35">
      <c r="A1172" s="4">
        <v>45650</v>
      </c>
      <c r="B1172" s="6">
        <v>438.45080000000002</v>
      </c>
      <c r="C1172" s="10">
        <f t="shared" si="18"/>
        <v>9.3738417372846161E-3</v>
      </c>
      <c r="D1172" s="6">
        <v>438.47329999999999</v>
      </c>
      <c r="E1172" s="6">
        <v>426.336816</v>
      </c>
    </row>
    <row r="1173" spans="1:5" x14ac:dyDescent="0.35">
      <c r="A1173" s="4">
        <v>45652</v>
      </c>
      <c r="B1173" s="6">
        <v>437.23329999999999</v>
      </c>
      <c r="C1173" s="10">
        <f t="shared" si="18"/>
        <v>-2.7768223937555403E-3</v>
      </c>
      <c r="D1173" s="6">
        <v>438.97829000000002</v>
      </c>
      <c r="E1173" s="6">
        <v>426.740138</v>
      </c>
    </row>
    <row r="1174" spans="1:5" x14ac:dyDescent="0.35">
      <c r="A1174" s="4">
        <v>45653</v>
      </c>
      <c r="B1174" s="6">
        <v>429.66849999999999</v>
      </c>
      <c r="C1174" s="10">
        <f t="shared" si="18"/>
        <v>-1.7301518434208907E-2</v>
      </c>
      <c r="D1174" s="6">
        <v>439.354535</v>
      </c>
      <c r="E1174" s="6">
        <v>427.044354</v>
      </c>
    </row>
    <row r="1175" spans="1:5" x14ac:dyDescent="0.35">
      <c r="A1175" s="4">
        <v>45656</v>
      </c>
      <c r="B1175" s="6">
        <v>423.97989999999999</v>
      </c>
      <c r="C1175" s="10">
        <f t="shared" si="18"/>
        <v>-1.323950906338256E-2</v>
      </c>
      <c r="D1175" s="6">
        <v>439.42290000000003</v>
      </c>
      <c r="E1175" s="6">
        <v>427.222846</v>
      </c>
    </row>
    <row r="1176" spans="1:5" x14ac:dyDescent="0.35">
      <c r="A1176" s="4">
        <v>45657</v>
      </c>
      <c r="B1176" s="6">
        <v>420.65649999999999</v>
      </c>
      <c r="C1176" s="10">
        <f t="shared" si="18"/>
        <v>-7.8385791401903715E-3</v>
      </c>
      <c r="D1176" s="6">
        <v>438.94984499999998</v>
      </c>
      <c r="E1176" s="6">
        <v>427.30618600000003</v>
      </c>
    </row>
    <row r="1177" spans="1:5" x14ac:dyDescent="0.35">
      <c r="A1177" s="4">
        <v>45659</v>
      </c>
      <c r="B1177" s="6">
        <v>417.74239999999998</v>
      </c>
      <c r="C1177" s="10">
        <f t="shared" si="18"/>
        <v>-6.9275049832820956E-3</v>
      </c>
      <c r="D1177" s="6">
        <v>438.32011</v>
      </c>
      <c r="E1177" s="6">
        <v>427.31889200000001</v>
      </c>
    </row>
    <row r="1178" spans="1:5" x14ac:dyDescent="0.35">
      <c r="A1178" s="4">
        <v>45660</v>
      </c>
      <c r="B1178" s="6">
        <v>422.50279999999998</v>
      </c>
      <c r="C1178" s="10">
        <f t="shared" si="18"/>
        <v>1.1395539452064174E-2</v>
      </c>
      <c r="D1178" s="6">
        <v>437.61801500000001</v>
      </c>
      <c r="E1178" s="6">
        <v>427.252904</v>
      </c>
    </row>
    <row r="1179" spans="1:5" x14ac:dyDescent="0.35">
      <c r="A1179" s="4">
        <v>45663</v>
      </c>
      <c r="B1179" s="6">
        <v>426.99380000000002</v>
      </c>
      <c r="C1179" s="10">
        <f t="shared" si="18"/>
        <v>1.0629515354691144E-2</v>
      </c>
      <c r="D1179" s="6">
        <v>436.88099</v>
      </c>
      <c r="E1179" s="6">
        <v>427.33470399999999</v>
      </c>
    </row>
    <row r="1180" spans="1:5" x14ac:dyDescent="0.35">
      <c r="A1180" s="4">
        <v>45664</v>
      </c>
      <c r="B1180" s="6">
        <v>421.52480000000003</v>
      </c>
      <c r="C1180" s="10">
        <f t="shared" si="18"/>
        <v>-1.2808148502390426E-2</v>
      </c>
      <c r="D1180" s="6">
        <v>435.82310999999999</v>
      </c>
      <c r="E1180" s="6">
        <v>427.30453399999999</v>
      </c>
    </row>
    <row r="1181" spans="1:5" x14ac:dyDescent="0.35">
      <c r="A1181" s="4">
        <v>45665</v>
      </c>
      <c r="B1181" s="6">
        <v>423.71039999999999</v>
      </c>
      <c r="C1181" s="10">
        <f t="shared" si="18"/>
        <v>5.1849855571961534E-3</v>
      </c>
      <c r="D1181" s="6">
        <v>434.75225999999998</v>
      </c>
      <c r="E1181" s="6">
        <v>427.24995000000001</v>
      </c>
    </row>
    <row r="1182" spans="1:5" x14ac:dyDescent="0.35">
      <c r="A1182" s="4">
        <v>45667</v>
      </c>
      <c r="B1182" s="6">
        <v>418.11160000000001</v>
      </c>
      <c r="C1182" s="10">
        <f t="shared" si="18"/>
        <v>-1.3213742216381719E-2</v>
      </c>
      <c r="D1182" s="6">
        <v>433.53570000000002</v>
      </c>
      <c r="E1182" s="6">
        <v>427.114464</v>
      </c>
    </row>
    <row r="1183" spans="1:5" x14ac:dyDescent="0.35">
      <c r="A1183" s="4">
        <v>45670</v>
      </c>
      <c r="B1183" s="6">
        <v>416.35520000000002</v>
      </c>
      <c r="C1183" s="10">
        <f t="shared" si="18"/>
        <v>-4.2007923243458922E-3</v>
      </c>
      <c r="D1183" s="6">
        <v>431.94888500000002</v>
      </c>
      <c r="E1183" s="6">
        <v>426.83707800000002</v>
      </c>
    </row>
    <row r="1184" spans="1:5" x14ac:dyDescent="0.35">
      <c r="A1184" s="4">
        <v>45671</v>
      </c>
      <c r="B1184" s="6">
        <v>414.83819999999997</v>
      </c>
      <c r="C1184" s="10">
        <f t="shared" si="18"/>
        <v>-3.6435236067666743E-3</v>
      </c>
      <c r="D1184" s="6">
        <v>430.25777499999998</v>
      </c>
      <c r="E1184" s="6">
        <v>426.51779800000003</v>
      </c>
    </row>
    <row r="1185" spans="1:5" x14ac:dyDescent="0.35">
      <c r="A1185" s="4">
        <v>45672</v>
      </c>
      <c r="B1185" s="6">
        <v>425.45690000000002</v>
      </c>
      <c r="C1185" s="10">
        <f t="shared" si="18"/>
        <v>2.5597208743071587E-2</v>
      </c>
      <c r="D1185" s="6">
        <v>429.21187500000002</v>
      </c>
      <c r="E1185" s="6">
        <v>426.93240200000002</v>
      </c>
    </row>
    <row r="1186" spans="1:5" x14ac:dyDescent="0.35">
      <c r="A1186" s="4">
        <v>45673</v>
      </c>
      <c r="B1186" s="6">
        <v>423.7303</v>
      </c>
      <c r="C1186" s="10">
        <f t="shared" si="18"/>
        <v>-4.0582254042654808E-3</v>
      </c>
      <c r="D1186" s="6">
        <v>427.86407500000001</v>
      </c>
      <c r="E1186" s="6">
        <v>427.232394</v>
      </c>
    </row>
    <row r="1187" spans="1:5" x14ac:dyDescent="0.35">
      <c r="A1187" s="4">
        <v>45674</v>
      </c>
      <c r="B1187" s="6">
        <v>428.17149999999998</v>
      </c>
      <c r="C1187" s="10">
        <f t="shared" si="18"/>
        <v>1.0481195231967E-2</v>
      </c>
      <c r="D1187" s="6">
        <v>426.59512000000001</v>
      </c>
      <c r="E1187" s="6">
        <v>427.65925800000002</v>
      </c>
    </row>
    <row r="1188" spans="1:5" x14ac:dyDescent="0.35">
      <c r="A1188" s="4">
        <v>45678</v>
      </c>
      <c r="B1188" s="6">
        <v>427.64249999999998</v>
      </c>
      <c r="C1188" s="10">
        <f t="shared" si="18"/>
        <v>-1.2354862479170281E-3</v>
      </c>
      <c r="D1188" s="6">
        <v>426.15150999999997</v>
      </c>
      <c r="E1188" s="6">
        <v>428.015782</v>
      </c>
    </row>
    <row r="1189" spans="1:5" x14ac:dyDescent="0.35">
      <c r="A1189" s="4">
        <v>45679</v>
      </c>
      <c r="B1189" s="6">
        <v>445.30709999999999</v>
      </c>
      <c r="C1189" s="10">
        <f t="shared" si="18"/>
        <v>4.1306932776793648E-2</v>
      </c>
      <c r="D1189" s="6">
        <v>426.60908999999998</v>
      </c>
      <c r="E1189" s="6">
        <v>428.551894</v>
      </c>
    </row>
    <row r="1190" spans="1:5" x14ac:dyDescent="0.35">
      <c r="A1190" s="4">
        <v>45680</v>
      </c>
      <c r="B1190" s="6">
        <v>445.81610000000001</v>
      </c>
      <c r="C1190" s="10">
        <f t="shared" si="18"/>
        <v>1.1430314046194656E-3</v>
      </c>
      <c r="D1190" s="6">
        <v>427.11358000000001</v>
      </c>
      <c r="E1190" s="6">
        <v>428.993606</v>
      </c>
    </row>
    <row r="1191" spans="1:5" x14ac:dyDescent="0.35">
      <c r="A1191" s="4">
        <v>45681</v>
      </c>
      <c r="B1191" s="6">
        <v>443.17140000000001</v>
      </c>
      <c r="C1191" s="10">
        <f t="shared" si="18"/>
        <v>-5.9322666902339449E-3</v>
      </c>
      <c r="D1191" s="6">
        <v>427.5532</v>
      </c>
      <c r="E1191" s="6">
        <v>429.43999200000002</v>
      </c>
    </row>
    <row r="1192" spans="1:5" x14ac:dyDescent="0.35">
      <c r="A1192" s="4">
        <v>45684</v>
      </c>
      <c r="B1192" s="6">
        <v>433.69040000000001</v>
      </c>
      <c r="C1192" s="10">
        <f t="shared" si="18"/>
        <v>-2.1393528553512287E-2</v>
      </c>
      <c r="D1192" s="6">
        <v>427.31518</v>
      </c>
      <c r="E1192" s="6">
        <v>429.78699799999998</v>
      </c>
    </row>
    <row r="1193" spans="1:5" x14ac:dyDescent="0.35">
      <c r="A1193" s="4">
        <v>45685</v>
      </c>
      <c r="B1193" s="6">
        <v>446.30509999999998</v>
      </c>
      <c r="C1193" s="10">
        <f t="shared" si="18"/>
        <v>2.9086878565907748E-2</v>
      </c>
      <c r="D1193" s="6">
        <v>427.76877000000002</v>
      </c>
      <c r="E1193" s="6">
        <v>430.28629799999999</v>
      </c>
    </row>
    <row r="1194" spans="1:5" x14ac:dyDescent="0.35">
      <c r="A1194" s="4">
        <v>45686</v>
      </c>
      <c r="B1194" s="6">
        <v>441.44479999999999</v>
      </c>
      <c r="C1194" s="10">
        <f t="shared" si="18"/>
        <v>-1.0890083935854666E-2</v>
      </c>
      <c r="D1194" s="6">
        <v>428.35758499999997</v>
      </c>
      <c r="E1194" s="6">
        <v>430.64516400000002</v>
      </c>
    </row>
    <row r="1195" spans="1:5" x14ac:dyDescent="0.35">
      <c r="A1195" s="4">
        <v>45687</v>
      </c>
      <c r="B1195" s="6">
        <v>414.15949999999998</v>
      </c>
      <c r="C1195" s="10">
        <f t="shared" si="18"/>
        <v>-6.1809086889232812E-2</v>
      </c>
      <c r="D1195" s="6">
        <v>427.86656499999998</v>
      </c>
      <c r="E1195" s="6">
        <v>430.42466000000002</v>
      </c>
    </row>
    <row r="1196" spans="1:5" x14ac:dyDescent="0.35">
      <c r="A1196" s="4">
        <v>45688</v>
      </c>
      <c r="B1196" s="6">
        <v>414.2294</v>
      </c>
      <c r="C1196" s="10">
        <f t="shared" si="18"/>
        <v>1.687755562773674E-4</v>
      </c>
      <c r="D1196" s="6">
        <v>427.54521</v>
      </c>
      <c r="E1196" s="6">
        <v>430.44240400000001</v>
      </c>
    </row>
    <row r="1197" spans="1:5" x14ac:dyDescent="0.35">
      <c r="A1197" s="4">
        <v>45691</v>
      </c>
      <c r="B1197" s="6">
        <v>410.09769999999997</v>
      </c>
      <c r="C1197" s="10">
        <f t="shared" si="18"/>
        <v>-9.9744247993986956E-3</v>
      </c>
      <c r="D1197" s="6">
        <v>427.16297500000002</v>
      </c>
      <c r="E1197" s="6">
        <v>430.36237399999999</v>
      </c>
    </row>
    <row r="1198" spans="1:5" x14ac:dyDescent="0.35">
      <c r="A1198" s="4">
        <v>45692</v>
      </c>
      <c r="B1198" s="6">
        <v>411.54480000000001</v>
      </c>
      <c r="C1198" s="10">
        <f t="shared" si="18"/>
        <v>3.5286713385616064E-3</v>
      </c>
      <c r="D1198" s="6">
        <v>426.61507499999999</v>
      </c>
      <c r="E1198" s="6">
        <v>430.270848</v>
      </c>
    </row>
    <row r="1199" spans="1:5" x14ac:dyDescent="0.35">
      <c r="A1199" s="4">
        <v>45693</v>
      </c>
      <c r="B1199" s="6">
        <v>412.46300000000002</v>
      </c>
      <c r="C1199" s="10">
        <f t="shared" si="18"/>
        <v>2.2311058237158843E-3</v>
      </c>
      <c r="D1199" s="6">
        <v>425.88853499999999</v>
      </c>
      <c r="E1199" s="6">
        <v>430.24350399999997</v>
      </c>
    </row>
    <row r="1200" spans="1:5" x14ac:dyDescent="0.35">
      <c r="A1200" s="4">
        <v>45694</v>
      </c>
      <c r="B1200" s="6">
        <v>414.98790000000002</v>
      </c>
      <c r="C1200" s="10">
        <f t="shared" si="18"/>
        <v>6.1215187786540781E-3</v>
      </c>
      <c r="D1200" s="6">
        <v>425.56169</v>
      </c>
      <c r="E1200" s="6">
        <v>430.30238600000001</v>
      </c>
    </row>
    <row r="1201" spans="1:5" x14ac:dyDescent="0.35">
      <c r="A1201" s="4">
        <v>45695</v>
      </c>
      <c r="B1201" s="6">
        <v>408.93009999999998</v>
      </c>
      <c r="C1201" s="10">
        <f t="shared" si="18"/>
        <v>-1.4597534048583216E-2</v>
      </c>
      <c r="D1201" s="6">
        <v>424.822675</v>
      </c>
      <c r="E1201" s="6">
        <v>430.15767799999998</v>
      </c>
    </row>
    <row r="1202" spans="1:5" x14ac:dyDescent="0.35">
      <c r="A1202" s="4">
        <v>45698</v>
      </c>
      <c r="B1202" s="6">
        <v>411.39510000000001</v>
      </c>
      <c r="C1202" s="10">
        <f t="shared" si="18"/>
        <v>6.0279250659220907E-3</v>
      </c>
      <c r="D1202" s="6">
        <v>424.48685</v>
      </c>
      <c r="E1202" s="6">
        <v>430.02654000000001</v>
      </c>
    </row>
    <row r="1203" spans="1:5" x14ac:dyDescent="0.35">
      <c r="A1203" s="4">
        <v>45699</v>
      </c>
      <c r="B1203" s="6">
        <v>410.61669999999998</v>
      </c>
      <c r="C1203" s="10">
        <f t="shared" si="18"/>
        <v>-1.8920983745310815E-3</v>
      </c>
      <c r="D1203" s="6">
        <v>424.19992500000001</v>
      </c>
      <c r="E1203" s="6">
        <v>429.69620400000002</v>
      </c>
    </row>
    <row r="1204" spans="1:5" x14ac:dyDescent="0.35">
      <c r="A1204" s="4">
        <v>45700</v>
      </c>
      <c r="B1204" s="6">
        <v>408.22149999999999</v>
      </c>
      <c r="C1204" s="10">
        <f t="shared" si="18"/>
        <v>-5.8331772672665094E-3</v>
      </c>
      <c r="D1204" s="6">
        <v>423.86909000000003</v>
      </c>
      <c r="E1204" s="6">
        <v>429.41776199999998</v>
      </c>
    </row>
    <row r="1205" spans="1:5" x14ac:dyDescent="0.35">
      <c r="A1205" s="4">
        <v>45701</v>
      </c>
      <c r="B1205" s="6">
        <v>409.71850000000001</v>
      </c>
      <c r="C1205" s="10">
        <f t="shared" si="18"/>
        <v>3.6671267926848827E-3</v>
      </c>
      <c r="D1205" s="6">
        <v>423.08217000000002</v>
      </c>
      <c r="E1205" s="6">
        <v>429.15987999999999</v>
      </c>
    </row>
    <row r="1206" spans="1:5" x14ac:dyDescent="0.35">
      <c r="A1206" s="4">
        <v>45702</v>
      </c>
      <c r="B1206" s="6">
        <v>407.61270000000002</v>
      </c>
      <c r="C1206" s="10">
        <f t="shared" si="18"/>
        <v>-5.1396263532156317E-3</v>
      </c>
      <c r="D1206" s="6">
        <v>422.27629000000002</v>
      </c>
      <c r="E1206" s="6">
        <v>428.70978200000002</v>
      </c>
    </row>
    <row r="1207" spans="1:5" x14ac:dyDescent="0.35">
      <c r="A1207" s="4">
        <v>45706</v>
      </c>
      <c r="B1207" s="6">
        <v>408.82029999999997</v>
      </c>
      <c r="C1207" s="10">
        <f t="shared" si="18"/>
        <v>2.9626162285913971E-3</v>
      </c>
      <c r="D1207" s="6">
        <v>421.30873000000003</v>
      </c>
      <c r="E1207" s="6">
        <v>428.27944600000001</v>
      </c>
    </row>
    <row r="1208" spans="1:5" x14ac:dyDescent="0.35">
      <c r="A1208" s="4">
        <v>45707</v>
      </c>
      <c r="B1208" s="6">
        <v>413.94</v>
      </c>
      <c r="C1208" s="10">
        <f t="shared" si="18"/>
        <v>1.2523106117773519E-2</v>
      </c>
      <c r="D1208" s="6">
        <v>420.623605</v>
      </c>
      <c r="E1208" s="6">
        <v>427.82735200000002</v>
      </c>
    </row>
    <row r="1209" spans="1:5" x14ac:dyDescent="0.35">
      <c r="A1209" s="4">
        <v>45708</v>
      </c>
      <c r="B1209" s="6">
        <v>416.13</v>
      </c>
      <c r="C1209" s="10">
        <f t="shared" si="18"/>
        <v>5.2906218292505525E-3</v>
      </c>
      <c r="D1209" s="6">
        <v>419.16475000000003</v>
      </c>
      <c r="E1209" s="6">
        <v>427.31526600000001</v>
      </c>
    </row>
    <row r="1210" spans="1:5" x14ac:dyDescent="0.35">
      <c r="A1210" s="4">
        <v>45709</v>
      </c>
      <c r="B1210" s="6">
        <v>408.21</v>
      </c>
      <c r="C1210" s="10">
        <f t="shared" si="18"/>
        <v>-1.9032513877874746E-2</v>
      </c>
      <c r="D1210" s="6">
        <v>417.28444500000001</v>
      </c>
      <c r="E1210" s="6">
        <v>426.62581799999998</v>
      </c>
    </row>
    <row r="1211" spans="1:5" x14ac:dyDescent="0.35">
      <c r="A1211" s="4">
        <v>45712</v>
      </c>
      <c r="B1211" s="6">
        <v>404</v>
      </c>
      <c r="C1211" s="10">
        <f t="shared" si="18"/>
        <v>-1.0313319124960141E-2</v>
      </c>
      <c r="D1211" s="6">
        <v>415.325875</v>
      </c>
      <c r="E1211" s="6">
        <v>425.80327</v>
      </c>
    </row>
    <row r="1212" spans="1:5" x14ac:dyDescent="0.35">
      <c r="A1212" s="4">
        <v>45713</v>
      </c>
      <c r="B1212" s="6">
        <v>397.9</v>
      </c>
      <c r="C1212" s="10">
        <f t="shared" si="18"/>
        <v>-1.5099009900990112E-2</v>
      </c>
      <c r="D1212" s="6">
        <v>413.53635500000001</v>
      </c>
      <c r="E1212" s="6">
        <v>424.91241400000001</v>
      </c>
    </row>
    <row r="1213" spans="1:5" x14ac:dyDescent="0.35">
      <c r="A1213" s="4">
        <v>45714</v>
      </c>
      <c r="B1213" s="6">
        <v>399.73</v>
      </c>
      <c r="C1213" s="10">
        <f t="shared" si="18"/>
        <v>4.599145513948244E-3</v>
      </c>
      <c r="D1213" s="6">
        <v>411.20760000000001</v>
      </c>
      <c r="E1213" s="6">
        <v>423.94518399999998</v>
      </c>
    </row>
    <row r="1214" spans="1:5" x14ac:dyDescent="0.35">
      <c r="A1214" s="4">
        <v>45715</v>
      </c>
      <c r="B1214" s="6">
        <v>392.53</v>
      </c>
      <c r="C1214" s="10">
        <f t="shared" si="18"/>
        <v>-1.8012158206789697E-2</v>
      </c>
      <c r="D1214" s="6">
        <v>408.76186000000001</v>
      </c>
      <c r="E1214" s="6">
        <v>422.82257600000003</v>
      </c>
    </row>
    <row r="1215" spans="1:5" x14ac:dyDescent="0.35">
      <c r="A1215" s="4">
        <v>45716</v>
      </c>
      <c r="B1215" s="6">
        <v>396.99</v>
      </c>
      <c r="C1215" s="10">
        <f t="shared" si="18"/>
        <v>1.1362188877283463E-2</v>
      </c>
      <c r="D1215" s="6">
        <v>407.90338500000001</v>
      </c>
      <c r="E1215" s="6">
        <v>421.834878</v>
      </c>
    </row>
    <row r="1216" spans="1:5" x14ac:dyDescent="0.35">
      <c r="A1216" s="4">
        <v>45719</v>
      </c>
      <c r="B1216" s="6">
        <v>388.49</v>
      </c>
      <c r="C1216" s="10">
        <f t="shared" si="18"/>
        <v>-2.1411118667976514E-2</v>
      </c>
      <c r="D1216" s="6">
        <v>406.61641500000002</v>
      </c>
      <c r="E1216" s="6">
        <v>420.59095200000002</v>
      </c>
    </row>
    <row r="1217" spans="1:5" x14ac:dyDescent="0.35">
      <c r="A1217" s="4">
        <v>45720</v>
      </c>
      <c r="B1217" s="6">
        <v>388.61</v>
      </c>
      <c r="C1217" s="10">
        <f t="shared" si="18"/>
        <v>3.0888825967201328E-4</v>
      </c>
      <c r="D1217" s="6">
        <v>405.54203000000001</v>
      </c>
      <c r="E1217" s="6">
        <v>419.29214000000002</v>
      </c>
    </row>
    <row r="1218" spans="1:5" x14ac:dyDescent="0.35">
      <c r="A1218" s="4">
        <v>45721</v>
      </c>
      <c r="B1218" s="6">
        <v>401.02</v>
      </c>
      <c r="C1218" s="10">
        <f t="shared" ref="C1218:C1281" si="19">(B1218/B1217)-1</f>
        <v>3.1934330048120074E-2</v>
      </c>
      <c r="D1218" s="6">
        <v>405.01578999999998</v>
      </c>
      <c r="E1218" s="6">
        <v>418.582246</v>
      </c>
    </row>
    <row r="1219" spans="1:5" x14ac:dyDescent="0.35">
      <c r="A1219" s="4">
        <v>45722</v>
      </c>
      <c r="B1219" s="6">
        <v>396.89</v>
      </c>
      <c r="C1219" s="10">
        <f t="shared" si="19"/>
        <v>-1.0298738217545234E-2</v>
      </c>
      <c r="D1219" s="6">
        <v>404.23714000000001</v>
      </c>
      <c r="E1219" s="6">
        <v>417.79693600000002</v>
      </c>
    </row>
    <row r="1220" spans="1:5" x14ac:dyDescent="0.35">
      <c r="A1220" s="4">
        <v>45723</v>
      </c>
      <c r="B1220" s="6">
        <v>393.31</v>
      </c>
      <c r="C1220" s="10">
        <f t="shared" si="19"/>
        <v>-9.0201315225880707E-3</v>
      </c>
      <c r="D1220" s="6">
        <v>403.15324500000003</v>
      </c>
      <c r="E1220" s="6">
        <v>416.94860999999997</v>
      </c>
    </row>
    <row r="1221" spans="1:5" x14ac:dyDescent="0.35">
      <c r="A1221" s="4">
        <v>45726</v>
      </c>
      <c r="B1221" s="6">
        <v>380.16</v>
      </c>
      <c r="C1221" s="10">
        <f t="shared" si="19"/>
        <v>-3.3434186773791619E-2</v>
      </c>
      <c r="D1221" s="6">
        <v>401.71474000000001</v>
      </c>
      <c r="E1221" s="6">
        <v>415.86423000000002</v>
      </c>
    </row>
    <row r="1222" spans="1:5" x14ac:dyDescent="0.35">
      <c r="A1222" s="4">
        <v>45727</v>
      </c>
      <c r="B1222" s="6">
        <v>380.45</v>
      </c>
      <c r="C1222" s="10">
        <f t="shared" si="19"/>
        <v>7.6283670033649997E-4</v>
      </c>
      <c r="D1222" s="6">
        <v>400.167485</v>
      </c>
      <c r="E1222" s="6">
        <v>414.70421399999998</v>
      </c>
    </row>
    <row r="1223" spans="1:5" x14ac:dyDescent="0.35">
      <c r="A1223" s="4">
        <v>45728</v>
      </c>
      <c r="B1223" s="6">
        <v>383.27</v>
      </c>
      <c r="C1223" s="10">
        <f t="shared" si="19"/>
        <v>7.4122749375740149E-3</v>
      </c>
      <c r="D1223" s="6">
        <v>398.80014999999997</v>
      </c>
      <c r="E1223" s="6">
        <v>413.62494800000002</v>
      </c>
    </row>
    <row r="1224" spans="1:5" x14ac:dyDescent="0.35">
      <c r="A1224" s="4">
        <v>45729</v>
      </c>
      <c r="B1224" s="6">
        <v>378.77</v>
      </c>
      <c r="C1224" s="10">
        <f t="shared" si="19"/>
        <v>-1.1741070263782682E-2</v>
      </c>
      <c r="D1224" s="6">
        <v>397.32757500000002</v>
      </c>
      <c r="E1224" s="6">
        <v>412.60697800000003</v>
      </c>
    </row>
    <row r="1225" spans="1:5" x14ac:dyDescent="0.35">
      <c r="A1225" s="4">
        <v>45730</v>
      </c>
      <c r="B1225" s="6">
        <v>388.56</v>
      </c>
      <c r="C1225" s="10">
        <f t="shared" si="19"/>
        <v>2.5846819969902679E-2</v>
      </c>
      <c r="D1225" s="6">
        <v>396.26965000000001</v>
      </c>
      <c r="E1225" s="6">
        <v>411.89857999999998</v>
      </c>
    </row>
    <row r="1226" spans="1:5" x14ac:dyDescent="0.35">
      <c r="A1226" s="4">
        <v>45733</v>
      </c>
      <c r="B1226" s="6">
        <v>388.7</v>
      </c>
      <c r="C1226" s="10">
        <f t="shared" si="19"/>
        <v>3.6030471484460591E-4</v>
      </c>
      <c r="D1226" s="6">
        <v>395.32401499999997</v>
      </c>
      <c r="E1226" s="6">
        <v>411.25945000000002</v>
      </c>
    </row>
    <row r="1227" spans="1:5" x14ac:dyDescent="0.35">
      <c r="A1227" s="4">
        <v>45734</v>
      </c>
      <c r="B1227" s="6">
        <v>383.52</v>
      </c>
      <c r="C1227" s="10">
        <f t="shared" si="19"/>
        <v>-1.3326472858245397E-2</v>
      </c>
      <c r="D1227" s="6">
        <v>394.05900000000003</v>
      </c>
      <c r="E1227" s="6">
        <v>410.57500199999998</v>
      </c>
    </row>
    <row r="1228" spans="1:5" x14ac:dyDescent="0.35">
      <c r="A1228" s="4">
        <v>45735</v>
      </c>
      <c r="B1228" s="6">
        <v>387.82</v>
      </c>
      <c r="C1228" s="10">
        <f t="shared" si="19"/>
        <v>1.1211931581143197E-2</v>
      </c>
      <c r="D1228" s="6">
        <v>392.75299999999999</v>
      </c>
      <c r="E1228" s="6">
        <v>409.88134600000001</v>
      </c>
    </row>
    <row r="1229" spans="1:5" x14ac:dyDescent="0.35">
      <c r="A1229" s="4">
        <v>45736</v>
      </c>
      <c r="B1229" s="6">
        <v>386.84</v>
      </c>
      <c r="C1229" s="10">
        <f t="shared" si="19"/>
        <v>-2.526945490175847E-3</v>
      </c>
      <c r="D1229" s="6">
        <v>391.2885</v>
      </c>
      <c r="E1229" s="6">
        <v>409.07826999999997</v>
      </c>
    </row>
    <row r="1230" spans="1:5" x14ac:dyDescent="0.35">
      <c r="A1230" s="4">
        <v>45737</v>
      </c>
      <c r="B1230" s="6">
        <v>391.26</v>
      </c>
      <c r="C1230" s="10">
        <f t="shared" si="19"/>
        <v>1.1425912521972892E-2</v>
      </c>
      <c r="D1230" s="6">
        <v>390.44099999999997</v>
      </c>
      <c r="E1230" s="6">
        <v>408.47297400000002</v>
      </c>
    </row>
    <row r="1231" spans="1:5" x14ac:dyDescent="0.35">
      <c r="A1231" s="4">
        <v>45740</v>
      </c>
      <c r="B1231" s="6">
        <v>393.08</v>
      </c>
      <c r="C1231" s="10">
        <f t="shared" si="19"/>
        <v>4.6516382967847214E-3</v>
      </c>
      <c r="D1231" s="6">
        <v>389.89499999999998</v>
      </c>
      <c r="E1231" s="6">
        <v>407.860366</v>
      </c>
    </row>
    <row r="1232" spans="1:5" x14ac:dyDescent="0.35">
      <c r="A1232" s="4">
        <v>45741</v>
      </c>
      <c r="B1232" s="6">
        <v>395.16</v>
      </c>
      <c r="C1232" s="10">
        <f t="shared" si="19"/>
        <v>5.2915437061158421E-3</v>
      </c>
      <c r="D1232" s="6">
        <v>389.75799999999998</v>
      </c>
      <c r="E1232" s="6">
        <v>407.40133400000002</v>
      </c>
    </row>
    <row r="1233" spans="1:5" x14ac:dyDescent="0.35">
      <c r="A1233" s="4">
        <v>45742</v>
      </c>
      <c r="B1233" s="6">
        <v>389.97</v>
      </c>
      <c r="C1233" s="10">
        <f t="shared" si="19"/>
        <v>-1.3133920437291224E-2</v>
      </c>
      <c r="D1233" s="6">
        <v>389.27</v>
      </c>
      <c r="E1233" s="6">
        <v>406.87362999999999</v>
      </c>
    </row>
    <row r="1234" spans="1:5" x14ac:dyDescent="0.35">
      <c r="A1234" s="4">
        <v>45743</v>
      </c>
      <c r="B1234" s="6">
        <v>390.58</v>
      </c>
      <c r="C1234" s="10">
        <f t="shared" si="19"/>
        <v>1.5642228889400922E-3</v>
      </c>
      <c r="D1234" s="6">
        <v>389.17250000000001</v>
      </c>
      <c r="E1234" s="6">
        <v>406.38846599999999</v>
      </c>
    </row>
    <row r="1235" spans="1:5" x14ac:dyDescent="0.35">
      <c r="A1235" s="4">
        <v>45744</v>
      </c>
      <c r="B1235" s="6">
        <v>378.8</v>
      </c>
      <c r="C1235" s="10">
        <f t="shared" si="19"/>
        <v>-3.0160274463618131E-2</v>
      </c>
      <c r="D1235" s="6">
        <v>388.26299999999998</v>
      </c>
      <c r="E1235" s="6">
        <v>405.45532800000001</v>
      </c>
    </row>
    <row r="1236" spans="1:5" x14ac:dyDescent="0.35">
      <c r="A1236" s="4">
        <v>45747</v>
      </c>
      <c r="B1236" s="6">
        <v>375.39</v>
      </c>
      <c r="C1236" s="10">
        <f t="shared" si="19"/>
        <v>-9.0021119324181775E-3</v>
      </c>
      <c r="D1236" s="6">
        <v>387.608</v>
      </c>
      <c r="E1236" s="6">
        <v>404.48852199999999</v>
      </c>
    </row>
    <row r="1237" spans="1:5" x14ac:dyDescent="0.35">
      <c r="A1237" s="4">
        <v>45748</v>
      </c>
      <c r="B1237" s="6">
        <v>382.19</v>
      </c>
      <c r="C1237" s="10">
        <f t="shared" si="19"/>
        <v>1.8114494259303671E-2</v>
      </c>
      <c r="D1237" s="6">
        <v>387.28699999999998</v>
      </c>
      <c r="E1237" s="6">
        <v>403.56889200000001</v>
      </c>
    </row>
    <row r="1238" spans="1:5" x14ac:dyDescent="0.35">
      <c r="A1238" s="4">
        <v>45749</v>
      </c>
      <c r="B1238" s="6">
        <v>382.14</v>
      </c>
      <c r="C1238" s="10">
        <f t="shared" si="19"/>
        <v>-1.3082498233862871E-4</v>
      </c>
      <c r="D1238" s="6">
        <v>386.34300000000002</v>
      </c>
      <c r="E1238" s="6">
        <v>402.65884199999999</v>
      </c>
    </row>
    <row r="1239" spans="1:5" x14ac:dyDescent="0.35">
      <c r="A1239" s="4">
        <v>45750</v>
      </c>
      <c r="B1239" s="6">
        <v>373.11</v>
      </c>
      <c r="C1239" s="10">
        <f t="shared" si="19"/>
        <v>-2.3630083215575359E-2</v>
      </c>
      <c r="D1239" s="6">
        <v>385.154</v>
      </c>
      <c r="E1239" s="6">
        <v>401.2149</v>
      </c>
    </row>
    <row r="1240" spans="1:5" x14ac:dyDescent="0.35">
      <c r="A1240" s="4">
        <v>45751</v>
      </c>
      <c r="B1240" s="6">
        <v>359.84</v>
      </c>
      <c r="C1240" s="10">
        <f t="shared" si="19"/>
        <v>-3.5565918897912274E-2</v>
      </c>
      <c r="D1240" s="6">
        <v>383.48050000000001</v>
      </c>
      <c r="E1240" s="6">
        <v>399.49537800000002</v>
      </c>
    </row>
    <row r="1241" spans="1:5" x14ac:dyDescent="0.35">
      <c r="A1241" s="4">
        <v>45754</v>
      </c>
      <c r="B1241" s="6">
        <v>357.86</v>
      </c>
      <c r="C1241" s="10">
        <f t="shared" si="19"/>
        <v>-5.5024455313471554E-3</v>
      </c>
      <c r="D1241" s="6">
        <v>382.3655</v>
      </c>
      <c r="E1241" s="6">
        <v>397.78915000000001</v>
      </c>
    </row>
    <row r="1242" spans="1:5" x14ac:dyDescent="0.35">
      <c r="A1242" s="4">
        <v>45755</v>
      </c>
      <c r="B1242" s="6">
        <v>354.56</v>
      </c>
      <c r="C1242" s="10">
        <f t="shared" si="19"/>
        <v>-9.2214832616107634E-3</v>
      </c>
      <c r="D1242" s="6">
        <v>381.07100000000003</v>
      </c>
      <c r="E1242" s="6">
        <v>396.20654200000001</v>
      </c>
    </row>
    <row r="1243" spans="1:5" x14ac:dyDescent="0.35">
      <c r="A1243" s="4">
        <v>45756</v>
      </c>
      <c r="B1243" s="6">
        <v>390.49</v>
      </c>
      <c r="C1243" s="10">
        <f t="shared" si="19"/>
        <v>0.10133686823104693</v>
      </c>
      <c r="D1243" s="6">
        <v>381.43200000000002</v>
      </c>
      <c r="E1243" s="6">
        <v>395.09023999999999</v>
      </c>
    </row>
    <row r="1244" spans="1:5" x14ac:dyDescent="0.35">
      <c r="A1244" s="4">
        <v>45757</v>
      </c>
      <c r="B1244" s="6">
        <v>381.35</v>
      </c>
      <c r="C1244" s="10">
        <f t="shared" si="19"/>
        <v>-2.3406489282696064E-2</v>
      </c>
      <c r="D1244" s="6">
        <v>381.56099999999998</v>
      </c>
      <c r="E1244" s="6">
        <v>393.88834400000002</v>
      </c>
    </row>
    <row r="1245" spans="1:5" x14ac:dyDescent="0.35">
      <c r="A1245" s="4">
        <v>45758</v>
      </c>
      <c r="B1245" s="6">
        <v>388.45</v>
      </c>
      <c r="C1245" s="10">
        <f t="shared" si="19"/>
        <v>1.8618067392159432E-2</v>
      </c>
      <c r="D1245" s="6">
        <v>381.55549999999999</v>
      </c>
      <c r="E1245" s="6">
        <v>393.37415399999998</v>
      </c>
    </row>
    <row r="1246" spans="1:5" x14ac:dyDescent="0.35">
      <c r="A1246" s="4">
        <v>45761</v>
      </c>
      <c r="B1246" s="6">
        <v>387.81</v>
      </c>
      <c r="C1246" s="10">
        <f t="shared" si="19"/>
        <v>-1.6475736903075466E-3</v>
      </c>
      <c r="D1246" s="6">
        <v>381.51100000000002</v>
      </c>
      <c r="E1246" s="6">
        <v>392.84576600000003</v>
      </c>
    </row>
    <row r="1247" spans="1:5" x14ac:dyDescent="0.35">
      <c r="A1247" s="4">
        <v>45762</v>
      </c>
      <c r="B1247" s="6">
        <v>385.73</v>
      </c>
      <c r="C1247" s="10">
        <f t="shared" si="19"/>
        <v>-5.363451174544176E-3</v>
      </c>
      <c r="D1247" s="6">
        <v>381.62150000000003</v>
      </c>
      <c r="E1247" s="6">
        <v>392.35841199999999</v>
      </c>
    </row>
    <row r="1248" spans="1:5" x14ac:dyDescent="0.35">
      <c r="A1248" s="4">
        <v>45763</v>
      </c>
      <c r="B1248" s="6">
        <v>371.61</v>
      </c>
      <c r="C1248" s="10">
        <f t="shared" si="19"/>
        <v>-3.6605916055271859E-2</v>
      </c>
      <c r="D1248" s="6">
        <v>380.81099999999998</v>
      </c>
      <c r="E1248" s="6">
        <v>391.55971599999998</v>
      </c>
    </row>
    <row r="1249" spans="1:5" x14ac:dyDescent="0.35">
      <c r="A1249" s="4">
        <v>45764</v>
      </c>
      <c r="B1249" s="6">
        <v>367.78</v>
      </c>
      <c r="C1249" s="10">
        <f t="shared" si="19"/>
        <v>-1.0306504130674687E-2</v>
      </c>
      <c r="D1249" s="6">
        <v>379.858</v>
      </c>
      <c r="E1249" s="6">
        <v>390.66605600000003</v>
      </c>
    </row>
    <row r="1250" spans="1:5" x14ac:dyDescent="0.35">
      <c r="A1250" s="4">
        <v>45768</v>
      </c>
      <c r="B1250" s="6">
        <v>359.12</v>
      </c>
      <c r="C1250" s="10">
        <f t="shared" si="19"/>
        <v>-2.3546685518516464E-2</v>
      </c>
      <c r="D1250" s="6">
        <v>378.25099999999998</v>
      </c>
      <c r="E1250" s="6">
        <v>389.548698</v>
      </c>
    </row>
    <row r="1251" spans="1:5" x14ac:dyDescent="0.35">
      <c r="A1251" s="4">
        <v>45769</v>
      </c>
      <c r="B1251" s="6">
        <v>366.82</v>
      </c>
      <c r="C1251" s="10">
        <f t="shared" si="19"/>
        <v>2.1441300957897091E-2</v>
      </c>
      <c r="D1251" s="6">
        <v>376.93799999999999</v>
      </c>
      <c r="E1251" s="6">
        <v>388.70649600000002</v>
      </c>
    </row>
    <row r="1252" spans="1:5" x14ac:dyDescent="0.35">
      <c r="A1252" s="4">
        <v>45770</v>
      </c>
      <c r="B1252" s="6">
        <v>374.39</v>
      </c>
      <c r="C1252" s="10">
        <f t="shared" si="19"/>
        <v>2.063682460062144E-2</v>
      </c>
      <c r="D1252" s="6">
        <v>375.89949999999999</v>
      </c>
      <c r="E1252" s="6">
        <v>387.96639399999998</v>
      </c>
    </row>
    <row r="1253" spans="1:5" x14ac:dyDescent="0.35">
      <c r="A1253" s="4">
        <v>45771</v>
      </c>
      <c r="B1253" s="6">
        <v>387.3</v>
      </c>
      <c r="C1253" s="10">
        <f t="shared" si="19"/>
        <v>3.4482758620689724E-2</v>
      </c>
      <c r="D1253" s="6">
        <v>375.76600000000002</v>
      </c>
      <c r="E1253" s="6">
        <v>387.50006000000002</v>
      </c>
    </row>
    <row r="1254" spans="1:5" x14ac:dyDescent="0.35">
      <c r="A1254" s="4">
        <v>45772</v>
      </c>
      <c r="B1254" s="6">
        <v>391.85</v>
      </c>
      <c r="C1254" s="10">
        <f t="shared" si="19"/>
        <v>1.1747998967208906E-2</v>
      </c>
      <c r="D1254" s="6">
        <v>375.8295</v>
      </c>
      <c r="E1254" s="6">
        <v>387.17263000000003</v>
      </c>
    </row>
    <row r="1255" spans="1:5" x14ac:dyDescent="0.35">
      <c r="A1255" s="4">
        <v>45775</v>
      </c>
      <c r="B1255" s="6">
        <v>391.16</v>
      </c>
      <c r="C1255" s="10">
        <f t="shared" si="19"/>
        <v>-1.7608778869465658E-3</v>
      </c>
      <c r="D1255" s="6">
        <v>376.44749999999999</v>
      </c>
      <c r="E1255" s="6">
        <v>386.80146000000002</v>
      </c>
    </row>
    <row r="1256" spans="1:5" x14ac:dyDescent="0.35">
      <c r="A1256" s="4">
        <v>45776</v>
      </c>
      <c r="B1256" s="6">
        <v>394.04</v>
      </c>
      <c r="C1256" s="10">
        <f t="shared" si="19"/>
        <v>7.3627160241334089E-3</v>
      </c>
      <c r="D1256" s="6">
        <v>377.38</v>
      </c>
      <c r="E1256" s="6">
        <v>386.53000600000001</v>
      </c>
    </row>
    <row r="1257" spans="1:5" x14ac:dyDescent="0.35">
      <c r="A1257" s="4">
        <v>45777</v>
      </c>
      <c r="B1257" s="6">
        <v>395.26</v>
      </c>
      <c r="C1257" s="10">
        <f t="shared" si="19"/>
        <v>3.0961323723479595E-3</v>
      </c>
      <c r="D1257" s="6">
        <v>378.0335</v>
      </c>
      <c r="E1257" s="6">
        <v>386.25880000000001</v>
      </c>
    </row>
    <row r="1258" spans="1:5" x14ac:dyDescent="0.35">
      <c r="A1258" s="4">
        <v>45778</v>
      </c>
      <c r="B1258" s="6">
        <v>428.67250000000001</v>
      </c>
      <c r="C1258" s="10">
        <f t="shared" si="19"/>
        <v>8.4532965642867941E-2</v>
      </c>
      <c r="D1258" s="6">
        <v>380.36012499999998</v>
      </c>
      <c r="E1258" s="6">
        <v>386.55345</v>
      </c>
    </row>
  </sheetData>
  <pageMargins left="0.75" right="0.75" top="1" bottom="1" header="0.5" footer="0.5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258"/>
  <sheetViews>
    <sheetView workbookViewId="0">
      <selection activeCell="J16" sqref="J16"/>
    </sheetView>
  </sheetViews>
  <sheetFormatPr defaultRowHeight="14.5" x14ac:dyDescent="0.35"/>
  <cols>
    <col min="1" max="1" width="12.453125" customWidth="1"/>
    <col min="2" max="2" width="15.36328125" style="6" customWidth="1"/>
    <col min="3" max="3" width="15.36328125" style="10" customWidth="1"/>
    <col min="4" max="5" width="8.7265625" style="6"/>
    <col min="9" max="9" width="12.90625" bestFit="1" customWidth="1"/>
    <col min="10" max="10" width="19.81640625" bestFit="1" customWidth="1"/>
  </cols>
  <sheetData>
    <row r="1" spans="1:10" x14ac:dyDescent="0.35">
      <c r="A1" s="1" t="s">
        <v>0</v>
      </c>
      <c r="B1" s="2" t="s">
        <v>1</v>
      </c>
      <c r="C1" s="9" t="s">
        <v>15</v>
      </c>
      <c r="D1" s="2" t="s">
        <v>2</v>
      </c>
      <c r="E1" s="2" t="s">
        <v>3</v>
      </c>
    </row>
    <row r="2" spans="1:10" x14ac:dyDescent="0.35">
      <c r="A2" s="4">
        <v>43952</v>
      </c>
      <c r="B2" s="6">
        <v>65.552599999999998</v>
      </c>
    </row>
    <row r="3" spans="1:10" x14ac:dyDescent="0.35">
      <c r="A3" s="4">
        <v>43955</v>
      </c>
      <c r="B3" s="6">
        <v>65.830299999999994</v>
      </c>
      <c r="C3" s="10">
        <f t="shared" ref="C2:C65" si="0">(B3/B2)-1</f>
        <v>4.2362926870940232E-3</v>
      </c>
      <c r="I3" s="12" t="s">
        <v>16</v>
      </c>
      <c r="J3" t="s">
        <v>25</v>
      </c>
    </row>
    <row r="4" spans="1:10" x14ac:dyDescent="0.35">
      <c r="A4" s="4">
        <v>43956</v>
      </c>
      <c r="B4" s="6">
        <v>67.130099999999999</v>
      </c>
      <c r="C4" s="10">
        <f t="shared" si="0"/>
        <v>1.9744707224484737E-2</v>
      </c>
      <c r="I4" s="13" t="s">
        <v>18</v>
      </c>
      <c r="J4" s="5"/>
    </row>
    <row r="5" spans="1:10" x14ac:dyDescent="0.35">
      <c r="A5" s="4">
        <v>43957</v>
      </c>
      <c r="B5" s="6">
        <v>66.951400000000007</v>
      </c>
      <c r="C5" s="10">
        <f t="shared" si="0"/>
        <v>-2.6619951407788056E-3</v>
      </c>
      <c r="I5" s="13" t="s">
        <v>19</v>
      </c>
      <c r="J5" s="5">
        <v>13153.423699999999</v>
      </c>
    </row>
    <row r="6" spans="1:10" x14ac:dyDescent="0.35">
      <c r="A6" s="4">
        <v>43958</v>
      </c>
      <c r="B6" s="6">
        <v>68.138199999999998</v>
      </c>
      <c r="C6" s="10">
        <f t="shared" si="0"/>
        <v>1.7726291011091577E-2</v>
      </c>
      <c r="I6" s="13" t="s">
        <v>20</v>
      </c>
      <c r="J6" s="5">
        <v>31155.717499999999</v>
      </c>
    </row>
    <row r="7" spans="1:10" x14ac:dyDescent="0.35">
      <c r="A7" s="4">
        <v>43959</v>
      </c>
      <c r="B7" s="6">
        <v>68.887699999999995</v>
      </c>
      <c r="C7" s="10">
        <f t="shared" si="0"/>
        <v>1.0999703543680406E-2</v>
      </c>
      <c r="I7" s="13" t="s">
        <v>21</v>
      </c>
      <c r="J7" s="5">
        <v>28667.79400000002</v>
      </c>
    </row>
    <row r="8" spans="1:10" x14ac:dyDescent="0.35">
      <c r="A8" s="4">
        <v>43962</v>
      </c>
      <c r="B8" s="6">
        <v>69.845600000000005</v>
      </c>
      <c r="C8" s="10">
        <f t="shared" si="0"/>
        <v>1.3905239977528794E-2</v>
      </c>
      <c r="I8" s="13" t="s">
        <v>22</v>
      </c>
      <c r="J8" s="5">
        <v>29557.367899999976</v>
      </c>
    </row>
    <row r="9" spans="1:10" x14ac:dyDescent="0.35">
      <c r="A9" s="4">
        <v>43963</v>
      </c>
      <c r="B9" s="6">
        <v>68.431799999999996</v>
      </c>
      <c r="C9" s="10">
        <f t="shared" si="0"/>
        <v>-2.0241790463536802E-2</v>
      </c>
      <c r="I9" s="13" t="s">
        <v>23</v>
      </c>
      <c r="J9" s="5">
        <v>41132.809900000022</v>
      </c>
    </row>
    <row r="10" spans="1:10" x14ac:dyDescent="0.35">
      <c r="A10" s="4">
        <v>43964</v>
      </c>
      <c r="B10" s="6">
        <v>67.095699999999994</v>
      </c>
      <c r="C10" s="10">
        <f t="shared" si="0"/>
        <v>-1.9524548528608077E-2</v>
      </c>
      <c r="I10" s="13" t="s">
        <v>24</v>
      </c>
      <c r="J10" s="5">
        <v>14278.321099999997</v>
      </c>
    </row>
    <row r="11" spans="1:10" x14ac:dyDescent="0.35">
      <c r="A11" s="4">
        <v>43965</v>
      </c>
      <c r="B11" s="6">
        <v>67.520200000000003</v>
      </c>
      <c r="C11" s="10">
        <f t="shared" si="0"/>
        <v>6.3267839816860683E-3</v>
      </c>
      <c r="I11" s="13" t="s">
        <v>17</v>
      </c>
      <c r="J11" s="5">
        <v>157945.43410000001</v>
      </c>
    </row>
    <row r="12" spans="1:10" x14ac:dyDescent="0.35">
      <c r="A12" s="4">
        <v>43966</v>
      </c>
      <c r="B12" s="6">
        <v>68.326300000000003</v>
      </c>
      <c r="C12" s="10">
        <f t="shared" si="0"/>
        <v>1.1938649470825125E-2</v>
      </c>
    </row>
    <row r="13" spans="1:10" x14ac:dyDescent="0.35">
      <c r="A13" s="4">
        <v>43969</v>
      </c>
      <c r="B13" s="6">
        <v>68.929500000000004</v>
      </c>
      <c r="C13" s="10">
        <f t="shared" si="0"/>
        <v>8.8282257344536319E-3</v>
      </c>
    </row>
    <row r="14" spans="1:10" x14ac:dyDescent="0.35">
      <c r="A14" s="4">
        <v>43970</v>
      </c>
      <c r="B14" s="6">
        <v>68.393000000000001</v>
      </c>
      <c r="C14" s="10">
        <f t="shared" si="0"/>
        <v>-7.7833148361732274E-3</v>
      </c>
    </row>
    <row r="15" spans="1:10" x14ac:dyDescent="0.35">
      <c r="A15" s="4">
        <v>43971</v>
      </c>
      <c r="B15" s="6">
        <v>70.122699999999995</v>
      </c>
      <c r="C15" s="10">
        <f t="shared" si="0"/>
        <v>2.5290599915195999E-2</v>
      </c>
    </row>
    <row r="16" spans="1:10" x14ac:dyDescent="0.35">
      <c r="A16" s="4">
        <v>43972</v>
      </c>
      <c r="B16" s="6">
        <v>70.002799999999993</v>
      </c>
      <c r="C16" s="10">
        <f t="shared" si="0"/>
        <v>-1.7098600025384769E-3</v>
      </c>
    </row>
    <row r="17" spans="1:4" x14ac:dyDescent="0.35">
      <c r="A17" s="4">
        <v>43973</v>
      </c>
      <c r="B17" s="6">
        <v>70.325800000000001</v>
      </c>
      <c r="C17" s="10">
        <f t="shared" si="0"/>
        <v>4.6141011502398577E-3</v>
      </c>
    </row>
    <row r="18" spans="1:4" x14ac:dyDescent="0.35">
      <c r="A18" s="4">
        <v>43977</v>
      </c>
      <c r="B18" s="6">
        <v>70.7303</v>
      </c>
      <c r="C18" s="10">
        <f t="shared" si="0"/>
        <v>5.7518009037935691E-3</v>
      </c>
    </row>
    <row r="19" spans="1:4" x14ac:dyDescent="0.35">
      <c r="A19" s="4">
        <v>43978</v>
      </c>
      <c r="B19" s="6">
        <v>70.676100000000005</v>
      </c>
      <c r="C19" s="10">
        <f t="shared" si="0"/>
        <v>-7.6629110861958782E-4</v>
      </c>
    </row>
    <row r="20" spans="1:4" x14ac:dyDescent="0.35">
      <c r="A20" s="4">
        <v>43979</v>
      </c>
      <c r="B20" s="6">
        <v>70.574600000000004</v>
      </c>
      <c r="C20" s="10">
        <f t="shared" si="0"/>
        <v>-1.4361290450378705E-3</v>
      </c>
    </row>
    <row r="21" spans="1:4" x14ac:dyDescent="0.35">
      <c r="A21" s="4">
        <v>43980</v>
      </c>
      <c r="B21" s="6">
        <v>71.334900000000005</v>
      </c>
      <c r="C21" s="10">
        <f t="shared" si="0"/>
        <v>1.0772997650712934E-2</v>
      </c>
      <c r="D21" s="6">
        <v>68.739980000000003</v>
      </c>
    </row>
    <row r="22" spans="1:4" x14ac:dyDescent="0.35">
      <c r="A22" s="4">
        <v>43983</v>
      </c>
      <c r="B22" s="6">
        <v>71.402100000000004</v>
      </c>
      <c r="C22" s="10">
        <f t="shared" si="0"/>
        <v>9.4203538520409857E-4</v>
      </c>
      <c r="D22" s="6">
        <v>69.032454999999999</v>
      </c>
    </row>
    <row r="23" spans="1:4" x14ac:dyDescent="0.35">
      <c r="A23" s="4">
        <v>43984</v>
      </c>
      <c r="B23" s="6">
        <v>71.772400000000005</v>
      </c>
      <c r="C23" s="10">
        <f t="shared" si="0"/>
        <v>5.1861219768045697E-3</v>
      </c>
      <c r="D23" s="6">
        <v>69.329560000000001</v>
      </c>
    </row>
    <row r="24" spans="1:4" x14ac:dyDescent="0.35">
      <c r="A24" s="4">
        <v>43985</v>
      </c>
      <c r="B24" s="6">
        <v>71.620099999999994</v>
      </c>
      <c r="C24" s="10">
        <f t="shared" si="0"/>
        <v>-2.1219856100674894E-3</v>
      </c>
      <c r="D24" s="6">
        <v>69.554060000000007</v>
      </c>
    </row>
    <row r="25" spans="1:4" x14ac:dyDescent="0.35">
      <c r="A25" s="4">
        <v>43986</v>
      </c>
      <c r="B25" s="6">
        <v>70.378500000000003</v>
      </c>
      <c r="C25" s="10">
        <f t="shared" si="0"/>
        <v>-1.7335915476241914E-2</v>
      </c>
      <c r="D25" s="6">
        <v>69.725414999999998</v>
      </c>
    </row>
    <row r="26" spans="1:4" x14ac:dyDescent="0.35">
      <c r="A26" s="4">
        <v>43987</v>
      </c>
      <c r="B26" s="6">
        <v>71.6584</v>
      </c>
      <c r="C26" s="10">
        <f t="shared" si="0"/>
        <v>1.8185951675582679E-2</v>
      </c>
      <c r="D26" s="6">
        <v>69.901425000000003</v>
      </c>
    </row>
    <row r="27" spans="1:4" x14ac:dyDescent="0.35">
      <c r="A27" s="4">
        <v>43990</v>
      </c>
      <c r="B27" s="6">
        <v>72.057500000000005</v>
      </c>
      <c r="C27" s="10">
        <f t="shared" si="0"/>
        <v>5.5694796423029214E-3</v>
      </c>
      <c r="D27" s="6">
        <v>70.059915000000004</v>
      </c>
    </row>
    <row r="28" spans="1:4" x14ac:dyDescent="0.35">
      <c r="A28" s="4">
        <v>43991</v>
      </c>
      <c r="B28" s="6">
        <v>72.258499999999998</v>
      </c>
      <c r="C28" s="10">
        <f t="shared" si="0"/>
        <v>2.7894389896956362E-3</v>
      </c>
      <c r="D28" s="6">
        <v>70.18056</v>
      </c>
    </row>
    <row r="29" spans="1:4" x14ac:dyDescent="0.35">
      <c r="A29" s="4">
        <v>43992</v>
      </c>
      <c r="B29" s="6">
        <v>72.886499999999998</v>
      </c>
      <c r="C29" s="10">
        <f t="shared" si="0"/>
        <v>8.6910190496620743E-3</v>
      </c>
      <c r="D29" s="6">
        <v>70.403295</v>
      </c>
    </row>
    <row r="30" spans="1:4" x14ac:dyDescent="0.35">
      <c r="A30" s="4">
        <v>43993</v>
      </c>
      <c r="B30" s="6">
        <v>69.761499999999998</v>
      </c>
      <c r="C30" s="10">
        <f t="shared" si="0"/>
        <v>-4.2874880807831306E-2</v>
      </c>
      <c r="D30" s="6">
        <v>70.536585000000002</v>
      </c>
    </row>
    <row r="31" spans="1:4" x14ac:dyDescent="0.35">
      <c r="A31" s="4">
        <v>43994</v>
      </c>
      <c r="B31" s="6">
        <v>70.309899999999999</v>
      </c>
      <c r="C31" s="10">
        <f t="shared" si="0"/>
        <v>7.8610695010858933E-3</v>
      </c>
      <c r="D31" s="6">
        <v>70.676069999999996</v>
      </c>
    </row>
    <row r="32" spans="1:4" x14ac:dyDescent="0.35">
      <c r="A32" s="4">
        <v>43997</v>
      </c>
      <c r="B32" s="6">
        <v>70.698999999999998</v>
      </c>
      <c r="C32" s="10">
        <f t="shared" si="0"/>
        <v>5.534071304325483E-3</v>
      </c>
      <c r="D32" s="6">
        <v>70.794704999999993</v>
      </c>
    </row>
    <row r="33" spans="1:4" x14ac:dyDescent="0.35">
      <c r="A33" s="4">
        <v>43998</v>
      </c>
      <c r="B33" s="6">
        <v>71.979399999999998</v>
      </c>
      <c r="C33" s="10">
        <f t="shared" si="0"/>
        <v>1.8110581479228838E-2</v>
      </c>
      <c r="D33" s="6">
        <v>70.947199999999995</v>
      </c>
    </row>
    <row r="34" spans="1:4" x14ac:dyDescent="0.35">
      <c r="A34" s="4">
        <v>43999</v>
      </c>
      <c r="B34" s="6">
        <v>72.281400000000005</v>
      </c>
      <c r="C34" s="10">
        <f t="shared" si="0"/>
        <v>4.1956448650586342E-3</v>
      </c>
      <c r="D34" s="6">
        <v>71.141620000000003</v>
      </c>
    </row>
    <row r="35" spans="1:4" x14ac:dyDescent="0.35">
      <c r="A35" s="4">
        <v>44000</v>
      </c>
      <c r="B35" s="6">
        <v>71.364800000000002</v>
      </c>
      <c r="C35" s="10">
        <f t="shared" si="0"/>
        <v>-1.2680994003990032E-2</v>
      </c>
      <c r="D35" s="6">
        <v>71.203725000000006</v>
      </c>
    </row>
    <row r="36" spans="1:4" x14ac:dyDescent="0.35">
      <c r="A36" s="4">
        <v>44001</v>
      </c>
      <c r="B36" s="6">
        <v>70.893100000000004</v>
      </c>
      <c r="C36" s="10">
        <f t="shared" si="0"/>
        <v>-6.6097011411788698E-3</v>
      </c>
      <c r="D36" s="6">
        <v>71.248239999999996</v>
      </c>
    </row>
    <row r="37" spans="1:4" x14ac:dyDescent="0.35">
      <c r="A37" s="4">
        <v>44004</v>
      </c>
      <c r="B37" s="6">
        <v>72.187899999999999</v>
      </c>
      <c r="C37" s="10">
        <f t="shared" si="0"/>
        <v>1.8264118792943096E-2</v>
      </c>
      <c r="D37" s="6">
        <v>71.341345000000004</v>
      </c>
    </row>
    <row r="38" spans="1:4" x14ac:dyDescent="0.35">
      <c r="A38" s="4">
        <v>44005</v>
      </c>
      <c r="B38" s="6">
        <v>72.850700000000003</v>
      </c>
      <c r="C38" s="10">
        <f t="shared" si="0"/>
        <v>9.1815941452793037E-3</v>
      </c>
      <c r="D38" s="6">
        <v>71.447365000000005</v>
      </c>
    </row>
    <row r="39" spans="1:4" x14ac:dyDescent="0.35">
      <c r="A39" s="4">
        <v>44006</v>
      </c>
      <c r="B39" s="6">
        <v>71.2941</v>
      </c>
      <c r="C39" s="10">
        <f t="shared" si="0"/>
        <v>-2.1366987551252103E-2</v>
      </c>
      <c r="D39" s="6">
        <v>71.478264999999993</v>
      </c>
    </row>
    <row r="40" spans="1:4" x14ac:dyDescent="0.35">
      <c r="A40" s="4">
        <v>44007</v>
      </c>
      <c r="B40" s="6">
        <v>71.712100000000007</v>
      </c>
      <c r="C40" s="10">
        <f t="shared" si="0"/>
        <v>5.8630377548773982E-3</v>
      </c>
      <c r="D40" s="6">
        <v>71.535139999999998</v>
      </c>
    </row>
    <row r="41" spans="1:4" x14ac:dyDescent="0.35">
      <c r="A41" s="4">
        <v>44008</v>
      </c>
      <c r="B41" s="6">
        <v>67.802800000000005</v>
      </c>
      <c r="C41" s="10">
        <f t="shared" si="0"/>
        <v>-5.4513812871189171E-2</v>
      </c>
      <c r="D41" s="6">
        <v>71.358535000000003</v>
      </c>
    </row>
    <row r="42" spans="1:4" x14ac:dyDescent="0.35">
      <c r="A42" s="4">
        <v>44011</v>
      </c>
      <c r="B42" s="6">
        <v>69.5261</v>
      </c>
      <c r="C42" s="10">
        <f t="shared" si="0"/>
        <v>2.5416354486835324E-2</v>
      </c>
      <c r="D42" s="6">
        <v>71.264735000000002</v>
      </c>
    </row>
    <row r="43" spans="1:4" x14ac:dyDescent="0.35">
      <c r="A43" s="4">
        <v>44012</v>
      </c>
      <c r="B43" s="6">
        <v>70.565100000000001</v>
      </c>
      <c r="C43" s="10">
        <f t="shared" si="0"/>
        <v>1.494402821386509E-2</v>
      </c>
      <c r="D43" s="6">
        <v>71.204369999999997</v>
      </c>
    </row>
    <row r="44" spans="1:4" x14ac:dyDescent="0.35">
      <c r="A44" s="4">
        <v>44013</v>
      </c>
      <c r="B44" s="6">
        <v>71.756900000000002</v>
      </c>
      <c r="C44" s="10">
        <f t="shared" si="0"/>
        <v>1.6889368823965301E-2</v>
      </c>
      <c r="D44" s="6">
        <v>71.211209999999994</v>
      </c>
    </row>
    <row r="45" spans="1:4" x14ac:dyDescent="0.35">
      <c r="A45" s="4">
        <v>44014</v>
      </c>
      <c r="B45" s="6">
        <v>73.146799999999999</v>
      </c>
      <c r="C45" s="10">
        <f t="shared" si="0"/>
        <v>1.9369565853597281E-2</v>
      </c>
      <c r="D45" s="6">
        <v>71.349625000000003</v>
      </c>
    </row>
    <row r="46" spans="1:4" x14ac:dyDescent="0.35">
      <c r="A46" s="4">
        <v>44018</v>
      </c>
      <c r="B46" s="6">
        <v>74.625699999999995</v>
      </c>
      <c r="C46" s="10">
        <f t="shared" si="0"/>
        <v>2.021824604767386E-2</v>
      </c>
      <c r="D46" s="6">
        <v>71.497990000000001</v>
      </c>
    </row>
    <row r="47" spans="1:4" x14ac:dyDescent="0.35">
      <c r="A47" s="4">
        <v>44019</v>
      </c>
      <c r="B47" s="6">
        <v>74.141499999999994</v>
      </c>
      <c r="C47" s="10">
        <f t="shared" si="0"/>
        <v>-6.488381348516703E-3</v>
      </c>
      <c r="D47" s="6">
        <v>71.602189999999993</v>
      </c>
    </row>
    <row r="48" spans="1:4" x14ac:dyDescent="0.35">
      <c r="A48" s="4">
        <v>44020</v>
      </c>
      <c r="B48" s="6">
        <v>74.822299999999998</v>
      </c>
      <c r="C48" s="10">
        <f t="shared" si="0"/>
        <v>9.1824416824586308E-3</v>
      </c>
      <c r="D48" s="6">
        <v>71.730379999999997</v>
      </c>
    </row>
    <row r="49" spans="1:5" x14ac:dyDescent="0.35">
      <c r="A49" s="4">
        <v>44021</v>
      </c>
      <c r="B49" s="6">
        <v>75.571700000000007</v>
      </c>
      <c r="C49" s="10">
        <f t="shared" si="0"/>
        <v>1.0015730604378659E-2</v>
      </c>
      <c r="D49" s="6">
        <v>71.864639999999994</v>
      </c>
    </row>
    <row r="50" spans="1:5" x14ac:dyDescent="0.35">
      <c r="A50" s="4">
        <v>44022</v>
      </c>
      <c r="B50" s="6">
        <v>76.584400000000002</v>
      </c>
      <c r="C50" s="10">
        <f t="shared" si="0"/>
        <v>1.3400518977342069E-2</v>
      </c>
      <c r="D50" s="6">
        <v>72.205785000000006</v>
      </c>
    </row>
    <row r="51" spans="1:5" x14ac:dyDescent="0.35">
      <c r="A51" s="4">
        <v>44025</v>
      </c>
      <c r="B51" s="6">
        <v>75.2517</v>
      </c>
      <c r="C51" s="10">
        <f t="shared" si="0"/>
        <v>-1.7401716276421841E-2</v>
      </c>
      <c r="D51" s="6">
        <v>72.452875000000006</v>
      </c>
      <c r="E51" s="6">
        <v>70.759249999999994</v>
      </c>
    </row>
    <row r="52" spans="1:5" x14ac:dyDescent="0.35">
      <c r="A52" s="4">
        <v>44026</v>
      </c>
      <c r="B52" s="6">
        <v>75.681200000000004</v>
      </c>
      <c r="C52" s="10">
        <f t="shared" si="0"/>
        <v>5.7075122555372282E-3</v>
      </c>
      <c r="D52" s="6">
        <v>72.701984999999993</v>
      </c>
      <c r="E52" s="6">
        <v>70.961821999999998</v>
      </c>
    </row>
    <row r="53" spans="1:5" x14ac:dyDescent="0.35">
      <c r="A53" s="4">
        <v>44027</v>
      </c>
      <c r="B53" s="6">
        <v>75.483099999999993</v>
      </c>
      <c r="C53" s="10">
        <f t="shared" si="0"/>
        <v>-2.6175589181991477E-3</v>
      </c>
      <c r="D53" s="6">
        <v>72.877170000000007</v>
      </c>
      <c r="E53" s="6">
        <v>71.154877999999997</v>
      </c>
    </row>
    <row r="54" spans="1:5" x14ac:dyDescent="0.35">
      <c r="A54" s="4">
        <v>44028</v>
      </c>
      <c r="B54" s="6">
        <v>75.385599999999997</v>
      </c>
      <c r="C54" s="10">
        <f t="shared" si="0"/>
        <v>-1.2916798594652112E-3</v>
      </c>
      <c r="D54" s="6">
        <v>73.032380000000003</v>
      </c>
      <c r="E54" s="6">
        <v>71.319987999999995</v>
      </c>
    </row>
    <row r="55" spans="1:5" x14ac:dyDescent="0.35">
      <c r="A55" s="4">
        <v>44029</v>
      </c>
      <c r="B55" s="6">
        <v>75.4816</v>
      </c>
      <c r="C55" s="10">
        <f t="shared" si="0"/>
        <v>1.2734527549027597E-3</v>
      </c>
      <c r="D55" s="6">
        <v>73.238219999999998</v>
      </c>
      <c r="E55" s="6">
        <v>71.490592000000007</v>
      </c>
    </row>
    <row r="56" spans="1:5" x14ac:dyDescent="0.35">
      <c r="A56" s="4">
        <v>44032</v>
      </c>
      <c r="B56" s="6">
        <v>77.819900000000004</v>
      </c>
      <c r="C56" s="10">
        <f t="shared" si="0"/>
        <v>3.0978410632525044E-2</v>
      </c>
      <c r="D56" s="6">
        <v>73.584559999999996</v>
      </c>
      <c r="E56" s="6">
        <v>71.684225999999995</v>
      </c>
    </row>
    <row r="57" spans="1:5" x14ac:dyDescent="0.35">
      <c r="A57" s="4">
        <v>44033</v>
      </c>
      <c r="B57" s="6">
        <v>77.425799999999995</v>
      </c>
      <c r="C57" s="10">
        <f t="shared" si="0"/>
        <v>-5.0642573429162674E-3</v>
      </c>
      <c r="D57" s="6">
        <v>73.846455000000006</v>
      </c>
      <c r="E57" s="6">
        <v>71.854988000000006</v>
      </c>
    </row>
    <row r="58" spans="1:5" x14ac:dyDescent="0.35">
      <c r="A58" s="4">
        <v>44034</v>
      </c>
      <c r="B58" s="6">
        <v>77.870199999999997</v>
      </c>
      <c r="C58" s="10">
        <f t="shared" si="0"/>
        <v>5.7396888375709221E-3</v>
      </c>
      <c r="D58" s="6">
        <v>74.097430000000003</v>
      </c>
      <c r="E58" s="6">
        <v>72.015479999999997</v>
      </c>
    </row>
    <row r="59" spans="1:5" x14ac:dyDescent="0.35">
      <c r="A59" s="4">
        <v>44035</v>
      </c>
      <c r="B59" s="6">
        <v>75.476600000000005</v>
      </c>
      <c r="C59" s="10">
        <f t="shared" si="0"/>
        <v>-3.073833122298375E-2</v>
      </c>
      <c r="D59" s="6">
        <v>74.306555000000003</v>
      </c>
      <c r="E59" s="6">
        <v>72.156375999999995</v>
      </c>
    </row>
    <row r="60" spans="1:5" x14ac:dyDescent="0.35">
      <c r="A60" s="4">
        <v>44036</v>
      </c>
      <c r="B60" s="6">
        <v>75.051699999999997</v>
      </c>
      <c r="C60" s="10">
        <f t="shared" si="0"/>
        <v>-5.6295593601196625E-3</v>
      </c>
      <c r="D60" s="6">
        <v>74.473534999999998</v>
      </c>
      <c r="E60" s="6">
        <v>72.315495999999996</v>
      </c>
    </row>
    <row r="61" spans="1:5" x14ac:dyDescent="0.35">
      <c r="A61" s="4">
        <v>44039</v>
      </c>
      <c r="B61" s="6">
        <v>76.107600000000005</v>
      </c>
      <c r="C61" s="10">
        <f t="shared" si="0"/>
        <v>1.4068968457743303E-2</v>
      </c>
      <c r="D61" s="6">
        <v>74.888774999999995</v>
      </c>
      <c r="E61" s="6">
        <v>72.487244000000004</v>
      </c>
    </row>
    <row r="62" spans="1:5" x14ac:dyDescent="0.35">
      <c r="A62" s="4">
        <v>44040</v>
      </c>
      <c r="B62" s="6">
        <v>74.824799999999996</v>
      </c>
      <c r="C62" s="10">
        <f t="shared" si="0"/>
        <v>-1.6855084117749164E-2</v>
      </c>
      <c r="D62" s="6">
        <v>75.153710000000004</v>
      </c>
      <c r="E62" s="6">
        <v>72.617214000000004</v>
      </c>
    </row>
    <row r="63" spans="1:5" x14ac:dyDescent="0.35">
      <c r="A63" s="4">
        <v>44041</v>
      </c>
      <c r="B63" s="6">
        <v>75.813000000000002</v>
      </c>
      <c r="C63" s="10">
        <f t="shared" si="0"/>
        <v>1.3206851204413672E-2</v>
      </c>
      <c r="D63" s="6">
        <v>75.416105000000002</v>
      </c>
      <c r="E63" s="6">
        <v>72.754884000000004</v>
      </c>
    </row>
    <row r="64" spans="1:5" x14ac:dyDescent="0.35">
      <c r="A64" s="4">
        <v>44042</v>
      </c>
      <c r="B64" s="6">
        <v>76.552499999999995</v>
      </c>
      <c r="C64" s="10">
        <f t="shared" si="0"/>
        <v>9.7542637806180554E-3</v>
      </c>
      <c r="D64" s="6">
        <v>75.655884999999998</v>
      </c>
      <c r="E64" s="6">
        <v>72.918074000000004</v>
      </c>
    </row>
    <row r="65" spans="1:5" x14ac:dyDescent="0.35">
      <c r="A65" s="4">
        <v>44043</v>
      </c>
      <c r="B65" s="6">
        <v>74.043499999999995</v>
      </c>
      <c r="C65" s="10">
        <f t="shared" si="0"/>
        <v>-3.2774893047255116E-2</v>
      </c>
      <c r="D65" s="6">
        <v>75.700720000000004</v>
      </c>
      <c r="E65" s="6">
        <v>72.996489999999994</v>
      </c>
    </row>
    <row r="66" spans="1:5" x14ac:dyDescent="0.35">
      <c r="A66" s="4">
        <v>44046</v>
      </c>
      <c r="B66" s="6">
        <v>73.785200000000003</v>
      </c>
      <c r="C66" s="10">
        <f t="shared" ref="C66:C129" si="1">(B66/B65)-1</f>
        <v>-3.4884898741954773E-3</v>
      </c>
      <c r="D66" s="6">
        <v>75.658694999999994</v>
      </c>
      <c r="E66" s="6">
        <v>73.072137999999995</v>
      </c>
    </row>
    <row r="67" spans="1:5" x14ac:dyDescent="0.35">
      <c r="A67" s="4">
        <v>44047</v>
      </c>
      <c r="B67" s="6">
        <v>73.314499999999995</v>
      </c>
      <c r="C67" s="10">
        <f t="shared" si="1"/>
        <v>-6.3793281037390903E-3</v>
      </c>
      <c r="D67" s="6">
        <v>75.617345</v>
      </c>
      <c r="E67" s="6">
        <v>73.131912</v>
      </c>
    </row>
    <row r="68" spans="1:5" x14ac:dyDescent="0.35">
      <c r="A68" s="4">
        <v>44048</v>
      </c>
      <c r="B68" s="6">
        <v>73.602599999999995</v>
      </c>
      <c r="C68" s="10">
        <f t="shared" si="1"/>
        <v>3.9296455680664089E-3</v>
      </c>
      <c r="D68" s="6">
        <v>75.556359999999998</v>
      </c>
      <c r="E68" s="6">
        <v>73.189357999999999</v>
      </c>
    </row>
    <row r="69" spans="1:5" x14ac:dyDescent="0.35">
      <c r="A69" s="4">
        <v>44049</v>
      </c>
      <c r="B69" s="6">
        <v>74.889499999999998</v>
      </c>
      <c r="C69" s="10">
        <f t="shared" si="1"/>
        <v>1.7484436691095118E-2</v>
      </c>
      <c r="D69" s="6">
        <v>75.52225</v>
      </c>
      <c r="E69" s="6">
        <v>73.273625999999993</v>
      </c>
    </row>
    <row r="70" spans="1:5" x14ac:dyDescent="0.35">
      <c r="A70" s="4">
        <v>44050</v>
      </c>
      <c r="B70" s="6">
        <v>74.561999999999998</v>
      </c>
      <c r="C70" s="10">
        <f t="shared" si="1"/>
        <v>-4.3731097149800613E-3</v>
      </c>
      <c r="D70" s="6">
        <v>75.421130000000005</v>
      </c>
      <c r="E70" s="6">
        <v>73.353374000000002</v>
      </c>
    </row>
    <row r="71" spans="1:5" x14ac:dyDescent="0.35">
      <c r="A71" s="4">
        <v>44053</v>
      </c>
      <c r="B71" s="6">
        <v>74.484899999999996</v>
      </c>
      <c r="C71" s="10">
        <f t="shared" si="1"/>
        <v>-1.0340387865132028E-3</v>
      </c>
      <c r="D71" s="6">
        <v>75.38279</v>
      </c>
      <c r="E71" s="6">
        <v>73.416374000000005</v>
      </c>
    </row>
    <row r="72" spans="1:5" x14ac:dyDescent="0.35">
      <c r="A72" s="4">
        <v>44054</v>
      </c>
      <c r="B72" s="6">
        <v>73.674800000000005</v>
      </c>
      <c r="C72" s="10">
        <f t="shared" si="1"/>
        <v>-1.0876029906732643E-2</v>
      </c>
      <c r="D72" s="6">
        <v>75.282470000000004</v>
      </c>
      <c r="E72" s="6">
        <v>73.461827999999997</v>
      </c>
    </row>
    <row r="73" spans="1:5" x14ac:dyDescent="0.35">
      <c r="A73" s="4">
        <v>44055</v>
      </c>
      <c r="B73" s="6">
        <v>75.003399999999999</v>
      </c>
      <c r="C73" s="10">
        <f t="shared" si="1"/>
        <v>1.8033303110425836E-2</v>
      </c>
      <c r="D73" s="6">
        <v>75.258484999999993</v>
      </c>
      <c r="E73" s="6">
        <v>73.526448000000002</v>
      </c>
    </row>
    <row r="74" spans="1:5" x14ac:dyDescent="0.35">
      <c r="A74" s="4">
        <v>44056</v>
      </c>
      <c r="B74" s="6">
        <v>75.471699999999998</v>
      </c>
      <c r="C74" s="10">
        <f t="shared" si="1"/>
        <v>6.2437169514981683E-3</v>
      </c>
      <c r="D74" s="6">
        <v>75.262789999999995</v>
      </c>
      <c r="E74" s="6">
        <v>73.603480000000005</v>
      </c>
    </row>
    <row r="75" spans="1:5" x14ac:dyDescent="0.35">
      <c r="A75" s="4">
        <v>44057</v>
      </c>
      <c r="B75" s="6">
        <v>74.873500000000007</v>
      </c>
      <c r="C75" s="10">
        <f t="shared" si="1"/>
        <v>-7.9261498018461385E-3</v>
      </c>
      <c r="D75" s="6">
        <v>75.232384999999994</v>
      </c>
      <c r="E75" s="6">
        <v>73.693380000000005</v>
      </c>
    </row>
    <row r="76" spans="1:5" x14ac:dyDescent="0.35">
      <c r="A76" s="4">
        <v>44060</v>
      </c>
      <c r="B76" s="6">
        <v>75.451300000000003</v>
      </c>
      <c r="C76" s="10">
        <f t="shared" si="1"/>
        <v>7.7170160337101112E-3</v>
      </c>
      <c r="D76" s="6">
        <v>75.113955000000004</v>
      </c>
      <c r="E76" s="6">
        <v>73.769238000000001</v>
      </c>
    </row>
    <row r="77" spans="1:5" x14ac:dyDescent="0.35">
      <c r="A77" s="4">
        <v>44061</v>
      </c>
      <c r="B77" s="6">
        <v>77.418899999999994</v>
      </c>
      <c r="C77" s="10">
        <f t="shared" si="1"/>
        <v>2.6077748163384706E-2</v>
      </c>
      <c r="D77" s="6">
        <v>75.113609999999994</v>
      </c>
      <c r="E77" s="6">
        <v>73.876465999999994</v>
      </c>
    </row>
    <row r="78" spans="1:5" x14ac:dyDescent="0.35">
      <c r="A78" s="4">
        <v>44062</v>
      </c>
      <c r="B78" s="6">
        <v>76.863</v>
      </c>
      <c r="C78" s="10">
        <f t="shared" si="1"/>
        <v>-7.1804171849508824E-3</v>
      </c>
      <c r="D78" s="6">
        <v>75.063249999999996</v>
      </c>
      <c r="E78" s="6">
        <v>73.968556000000007</v>
      </c>
    </row>
    <row r="79" spans="1:5" x14ac:dyDescent="0.35">
      <c r="A79" s="4">
        <v>44063</v>
      </c>
      <c r="B79" s="6">
        <v>78.4375</v>
      </c>
      <c r="C79" s="10">
        <f t="shared" si="1"/>
        <v>2.0484498393245065E-2</v>
      </c>
      <c r="D79" s="6">
        <v>75.211295000000007</v>
      </c>
      <c r="E79" s="6">
        <v>74.079576000000003</v>
      </c>
    </row>
    <row r="80" spans="1:5" x14ac:dyDescent="0.35">
      <c r="A80" s="4">
        <v>44064</v>
      </c>
      <c r="B80" s="6">
        <v>78.403700000000001</v>
      </c>
      <c r="C80" s="10">
        <f t="shared" si="1"/>
        <v>-4.3091633466130208E-4</v>
      </c>
      <c r="D80" s="6">
        <v>75.378895</v>
      </c>
      <c r="E80" s="6">
        <v>74.252420000000001</v>
      </c>
    </row>
    <row r="81" spans="1:5" x14ac:dyDescent="0.35">
      <c r="A81" s="4">
        <v>44067</v>
      </c>
      <c r="B81" s="6">
        <v>78.880399999999995</v>
      </c>
      <c r="C81" s="10">
        <f t="shared" si="1"/>
        <v>6.0800702007686169E-3</v>
      </c>
      <c r="D81" s="6">
        <v>75.517534999999995</v>
      </c>
      <c r="E81" s="6">
        <v>74.423829999999995</v>
      </c>
    </row>
    <row r="82" spans="1:5" x14ac:dyDescent="0.35">
      <c r="A82" s="4">
        <v>44068</v>
      </c>
      <c r="B82" s="6">
        <v>79.910499999999999</v>
      </c>
      <c r="C82" s="10">
        <f t="shared" si="1"/>
        <v>1.3059010856943054E-2</v>
      </c>
      <c r="D82" s="6">
        <v>75.771820000000005</v>
      </c>
      <c r="E82" s="6">
        <v>74.608059999999995</v>
      </c>
    </row>
    <row r="83" spans="1:5" x14ac:dyDescent="0.35">
      <c r="A83" s="4">
        <v>44069</v>
      </c>
      <c r="B83" s="6">
        <v>81.815299999999993</v>
      </c>
      <c r="C83" s="10">
        <f t="shared" si="1"/>
        <v>2.3836667271510015E-2</v>
      </c>
      <c r="D83" s="6">
        <v>76.071934999999996</v>
      </c>
      <c r="E83" s="6">
        <v>74.804777999999999</v>
      </c>
    </row>
    <row r="84" spans="1:5" x14ac:dyDescent="0.35">
      <c r="A84" s="4">
        <v>44070</v>
      </c>
      <c r="B84" s="6">
        <v>81.038600000000002</v>
      </c>
      <c r="C84" s="10">
        <f t="shared" si="1"/>
        <v>-9.4933343763329292E-3</v>
      </c>
      <c r="D84" s="6">
        <v>76.296239999999997</v>
      </c>
      <c r="E84" s="6">
        <v>74.979922000000002</v>
      </c>
    </row>
    <row r="85" spans="1:5" x14ac:dyDescent="0.35">
      <c r="A85" s="4">
        <v>44071</v>
      </c>
      <c r="B85" s="6">
        <v>81.581500000000005</v>
      </c>
      <c r="C85" s="10">
        <f t="shared" si="1"/>
        <v>6.6992766410081117E-3</v>
      </c>
      <c r="D85" s="6">
        <v>76.673140000000004</v>
      </c>
      <c r="E85" s="6">
        <v>75.184256000000005</v>
      </c>
    </row>
    <row r="86" spans="1:5" x14ac:dyDescent="0.35">
      <c r="A86" s="4">
        <v>44074</v>
      </c>
      <c r="B86" s="6">
        <v>81.088800000000006</v>
      </c>
      <c r="C86" s="10">
        <f t="shared" si="1"/>
        <v>-6.039359413592571E-3</v>
      </c>
      <c r="D86" s="6">
        <v>77.038319999999999</v>
      </c>
      <c r="E86" s="6">
        <v>75.388170000000002</v>
      </c>
    </row>
    <row r="87" spans="1:5" x14ac:dyDescent="0.35">
      <c r="A87" s="4">
        <v>44075</v>
      </c>
      <c r="B87" s="6">
        <v>82.360200000000006</v>
      </c>
      <c r="C87" s="10">
        <f t="shared" si="1"/>
        <v>1.567910734898037E-2</v>
      </c>
      <c r="D87" s="6">
        <v>77.490605000000002</v>
      </c>
      <c r="E87" s="6">
        <v>75.591616000000002</v>
      </c>
    </row>
    <row r="88" spans="1:5" x14ac:dyDescent="0.35">
      <c r="A88" s="4">
        <v>44076</v>
      </c>
      <c r="B88" s="6">
        <v>85.460899999999995</v>
      </c>
      <c r="C88" s="10">
        <f t="shared" si="1"/>
        <v>3.7648038737156941E-2</v>
      </c>
      <c r="D88" s="6">
        <v>78.083519999999993</v>
      </c>
      <c r="E88" s="6">
        <v>75.843819999999994</v>
      </c>
    </row>
    <row r="89" spans="1:5" x14ac:dyDescent="0.35">
      <c r="A89" s="4">
        <v>44077</v>
      </c>
      <c r="B89" s="6">
        <v>81.087800000000001</v>
      </c>
      <c r="C89" s="10">
        <f t="shared" si="1"/>
        <v>-5.1170769322579024E-2</v>
      </c>
      <c r="D89" s="6">
        <v>78.393434999999997</v>
      </c>
      <c r="E89" s="6">
        <v>76.039693999999997</v>
      </c>
    </row>
    <row r="90" spans="1:5" x14ac:dyDescent="0.35">
      <c r="A90" s="4">
        <v>44078</v>
      </c>
      <c r="B90" s="6">
        <v>78.684299999999993</v>
      </c>
      <c r="C90" s="10">
        <f t="shared" si="1"/>
        <v>-2.9640710439794993E-2</v>
      </c>
      <c r="D90" s="6">
        <v>78.599549999999994</v>
      </c>
      <c r="E90" s="6">
        <v>76.179137999999995</v>
      </c>
    </row>
    <row r="91" spans="1:5" x14ac:dyDescent="0.35">
      <c r="A91" s="4">
        <v>44082</v>
      </c>
      <c r="B91" s="6">
        <v>75.817499999999995</v>
      </c>
      <c r="C91" s="10">
        <f t="shared" si="1"/>
        <v>-3.6434206061437879E-2</v>
      </c>
      <c r="D91" s="6">
        <v>78.666179999999997</v>
      </c>
      <c r="E91" s="6">
        <v>76.339432000000002</v>
      </c>
    </row>
    <row r="92" spans="1:5" x14ac:dyDescent="0.35">
      <c r="A92" s="4">
        <v>44083</v>
      </c>
      <c r="B92" s="6">
        <v>76.993399999999994</v>
      </c>
      <c r="C92" s="10">
        <f t="shared" si="1"/>
        <v>1.5509611896989517E-2</v>
      </c>
      <c r="D92" s="6">
        <v>78.83211</v>
      </c>
      <c r="E92" s="6">
        <v>76.488777999999996</v>
      </c>
    </row>
    <row r="93" spans="1:5" x14ac:dyDescent="0.35">
      <c r="A93" s="4">
        <v>44084</v>
      </c>
      <c r="B93" s="6">
        <v>75.939400000000006</v>
      </c>
      <c r="C93" s="10">
        <f t="shared" si="1"/>
        <v>-1.3689485072746366E-2</v>
      </c>
      <c r="D93" s="6">
        <v>78.878910000000005</v>
      </c>
      <c r="E93" s="6">
        <v>76.596264000000005</v>
      </c>
    </row>
    <row r="94" spans="1:5" x14ac:dyDescent="0.35">
      <c r="A94" s="4">
        <v>44085</v>
      </c>
      <c r="B94" s="6">
        <v>75.427400000000006</v>
      </c>
      <c r="C94" s="10">
        <f t="shared" si="1"/>
        <v>-6.7422181370935252E-3</v>
      </c>
      <c r="D94" s="6">
        <v>78.876694999999998</v>
      </c>
      <c r="E94" s="6">
        <v>76.669674000000001</v>
      </c>
    </row>
    <row r="95" spans="1:5" x14ac:dyDescent="0.35">
      <c r="A95" s="4">
        <v>44088</v>
      </c>
      <c r="B95" s="6">
        <v>75.082499999999996</v>
      </c>
      <c r="C95" s="10">
        <f t="shared" si="1"/>
        <v>-4.5726088927897646E-3</v>
      </c>
      <c r="D95" s="6">
        <v>78.887145000000004</v>
      </c>
      <c r="E95" s="6">
        <v>76.708387999999999</v>
      </c>
    </row>
    <row r="96" spans="1:5" x14ac:dyDescent="0.35">
      <c r="A96" s="4">
        <v>44089</v>
      </c>
      <c r="B96" s="6">
        <v>76.390799999999999</v>
      </c>
      <c r="C96" s="10">
        <f t="shared" si="1"/>
        <v>1.7424832684047598E-2</v>
      </c>
      <c r="D96" s="6">
        <v>78.934119999999993</v>
      </c>
      <c r="E96" s="6">
        <v>76.743690000000001</v>
      </c>
    </row>
    <row r="97" spans="1:5" x14ac:dyDescent="0.35">
      <c r="A97" s="4">
        <v>44090</v>
      </c>
      <c r="B97" s="6">
        <v>75.244799999999998</v>
      </c>
      <c r="C97" s="10">
        <f t="shared" si="1"/>
        <v>-1.5001806500259174E-2</v>
      </c>
      <c r="D97" s="6">
        <v>78.825415000000007</v>
      </c>
      <c r="E97" s="6">
        <v>76.765755999999996</v>
      </c>
    </row>
    <row r="98" spans="1:5" x14ac:dyDescent="0.35">
      <c r="A98" s="4">
        <v>44091</v>
      </c>
      <c r="B98" s="6">
        <v>73.998199999999997</v>
      </c>
      <c r="C98" s="10">
        <f t="shared" si="1"/>
        <v>-1.656725780386159E-2</v>
      </c>
      <c r="D98" s="6">
        <v>78.682175000000001</v>
      </c>
      <c r="E98" s="6">
        <v>76.749274</v>
      </c>
    </row>
    <row r="99" spans="1:5" x14ac:dyDescent="0.35">
      <c r="A99" s="4">
        <v>44092</v>
      </c>
      <c r="B99" s="6">
        <v>72.209299999999999</v>
      </c>
      <c r="C99" s="10">
        <f t="shared" si="1"/>
        <v>-2.417491236273317E-2</v>
      </c>
      <c r="D99" s="6">
        <v>78.370765000000006</v>
      </c>
      <c r="E99" s="6">
        <v>76.682025999999993</v>
      </c>
    </row>
    <row r="100" spans="1:5" x14ac:dyDescent="0.35">
      <c r="A100" s="4">
        <v>44095</v>
      </c>
      <c r="B100" s="6">
        <v>71.166799999999995</v>
      </c>
      <c r="C100" s="10">
        <f t="shared" si="1"/>
        <v>-1.443719853259906E-2</v>
      </c>
      <c r="D100" s="6">
        <v>78.008920000000003</v>
      </c>
      <c r="E100" s="6">
        <v>76.573673999999997</v>
      </c>
    </row>
    <row r="101" spans="1:5" x14ac:dyDescent="0.35">
      <c r="A101" s="4">
        <v>44096</v>
      </c>
      <c r="B101" s="6">
        <v>72.643699999999995</v>
      </c>
      <c r="C101" s="10">
        <f t="shared" si="1"/>
        <v>2.0752654327579778E-2</v>
      </c>
      <c r="D101" s="6">
        <v>77.697085000000001</v>
      </c>
      <c r="E101" s="6">
        <v>76.521513999999996</v>
      </c>
    </row>
    <row r="102" spans="1:5" x14ac:dyDescent="0.35">
      <c r="A102" s="4">
        <v>44097</v>
      </c>
      <c r="B102" s="6">
        <v>70.134200000000007</v>
      </c>
      <c r="C102" s="10">
        <f t="shared" si="1"/>
        <v>-3.4545321893020176E-2</v>
      </c>
      <c r="D102" s="6">
        <v>77.208269999999999</v>
      </c>
      <c r="E102" s="6">
        <v>76.410573999999997</v>
      </c>
    </row>
    <row r="103" spans="1:5" x14ac:dyDescent="0.35">
      <c r="A103" s="4">
        <v>44098</v>
      </c>
      <c r="B103" s="6">
        <v>70.804500000000004</v>
      </c>
      <c r="C103" s="10">
        <f t="shared" si="1"/>
        <v>9.557391401056714E-3</v>
      </c>
      <c r="D103" s="6">
        <v>76.657730000000001</v>
      </c>
      <c r="E103" s="6">
        <v>76.317002000000002</v>
      </c>
    </row>
    <row r="104" spans="1:5" x14ac:dyDescent="0.35">
      <c r="A104" s="4">
        <v>44099</v>
      </c>
      <c r="B104" s="6">
        <v>71.610600000000005</v>
      </c>
      <c r="C104" s="10">
        <f t="shared" si="1"/>
        <v>1.1384869605745473E-2</v>
      </c>
      <c r="D104" s="6">
        <v>76.186329999999998</v>
      </c>
      <c r="E104" s="6">
        <v>76.241501999999997</v>
      </c>
    </row>
    <row r="105" spans="1:5" x14ac:dyDescent="0.35">
      <c r="A105" s="4">
        <v>44102</v>
      </c>
      <c r="B105" s="6">
        <v>72.585999999999999</v>
      </c>
      <c r="C105" s="10">
        <f t="shared" si="1"/>
        <v>1.3620888527676067E-2</v>
      </c>
      <c r="D105" s="6">
        <v>75.736554999999996</v>
      </c>
      <c r="E105" s="6">
        <v>76.183589999999995</v>
      </c>
    </row>
    <row r="106" spans="1:5" x14ac:dyDescent="0.35">
      <c r="A106" s="4">
        <v>44103</v>
      </c>
      <c r="B106" s="6">
        <v>72.952200000000005</v>
      </c>
      <c r="C106" s="10">
        <f t="shared" si="1"/>
        <v>5.0450500096437256E-3</v>
      </c>
      <c r="D106" s="6">
        <v>75.329724999999996</v>
      </c>
      <c r="E106" s="6">
        <v>76.086236</v>
      </c>
    </row>
    <row r="107" spans="1:5" x14ac:dyDescent="0.35">
      <c r="A107" s="4">
        <v>44104</v>
      </c>
      <c r="B107" s="6">
        <v>72.931299999999993</v>
      </c>
      <c r="C107" s="10">
        <f t="shared" si="1"/>
        <v>-2.8648896126526324E-4</v>
      </c>
      <c r="D107" s="6">
        <v>74.858279999999993</v>
      </c>
      <c r="E107" s="6">
        <v>75.996346000000003</v>
      </c>
    </row>
    <row r="108" spans="1:5" x14ac:dyDescent="0.35">
      <c r="A108" s="4">
        <v>44105</v>
      </c>
      <c r="B108" s="6">
        <v>74.040999999999997</v>
      </c>
      <c r="C108" s="10">
        <f t="shared" si="1"/>
        <v>1.5215689285670297E-2</v>
      </c>
      <c r="D108" s="6">
        <v>74.287284999999997</v>
      </c>
      <c r="E108" s="6">
        <v>75.919762000000006</v>
      </c>
    </row>
    <row r="109" spans="1:5" x14ac:dyDescent="0.35">
      <c r="A109" s="4">
        <v>44106</v>
      </c>
      <c r="B109" s="6">
        <v>72.433700000000002</v>
      </c>
      <c r="C109" s="10">
        <f t="shared" si="1"/>
        <v>-2.1708242730379079E-2</v>
      </c>
      <c r="D109" s="6">
        <v>73.854579999999999</v>
      </c>
      <c r="E109" s="6">
        <v>75.858903999999995</v>
      </c>
    </row>
    <row r="110" spans="1:5" x14ac:dyDescent="0.35">
      <c r="A110" s="4">
        <v>44109</v>
      </c>
      <c r="B110" s="6">
        <v>73.788700000000006</v>
      </c>
      <c r="C110" s="10">
        <f t="shared" si="1"/>
        <v>1.8706762183900549E-2</v>
      </c>
      <c r="D110" s="6">
        <v>73.609800000000007</v>
      </c>
      <c r="E110" s="6">
        <v>75.833644000000007</v>
      </c>
    </row>
    <row r="111" spans="1:5" x14ac:dyDescent="0.35">
      <c r="A111" s="4">
        <v>44110</v>
      </c>
      <c r="B111" s="6">
        <v>72.205799999999996</v>
      </c>
      <c r="C111" s="10">
        <f t="shared" si="1"/>
        <v>-2.1451794109396238E-2</v>
      </c>
      <c r="D111" s="6">
        <v>73.429214999999999</v>
      </c>
      <c r="E111" s="6">
        <v>75.755607999999995</v>
      </c>
    </row>
    <row r="112" spans="1:5" x14ac:dyDescent="0.35">
      <c r="A112" s="4">
        <v>44111</v>
      </c>
      <c r="B112" s="6">
        <v>72.609899999999996</v>
      </c>
      <c r="C112" s="10">
        <f t="shared" si="1"/>
        <v>5.5965033279874454E-3</v>
      </c>
      <c r="D112" s="6">
        <v>73.210040000000006</v>
      </c>
      <c r="E112" s="6">
        <v>75.711309999999997</v>
      </c>
    </row>
    <row r="113" spans="1:5" x14ac:dyDescent="0.35">
      <c r="A113" s="4">
        <v>44112</v>
      </c>
      <c r="B113" s="6">
        <v>73.818600000000004</v>
      </c>
      <c r="C113" s="10">
        <f t="shared" si="1"/>
        <v>1.6646490354621069E-2</v>
      </c>
      <c r="D113" s="6">
        <v>73.103999999999999</v>
      </c>
      <c r="E113" s="6">
        <v>75.671422000000007</v>
      </c>
    </row>
    <row r="114" spans="1:5" x14ac:dyDescent="0.35">
      <c r="A114" s="4">
        <v>44113</v>
      </c>
      <c r="B114" s="6">
        <v>75.1631</v>
      </c>
      <c r="C114" s="10">
        <f t="shared" si="1"/>
        <v>1.8213566770434397E-2</v>
      </c>
      <c r="D114" s="6">
        <v>73.090784999999997</v>
      </c>
      <c r="E114" s="6">
        <v>75.643634000000006</v>
      </c>
    </row>
    <row r="115" spans="1:5" x14ac:dyDescent="0.35">
      <c r="A115" s="4">
        <v>44116</v>
      </c>
      <c r="B115" s="6">
        <v>77.857299999999995</v>
      </c>
      <c r="C115" s="10">
        <f t="shared" si="1"/>
        <v>3.5844716356829176E-2</v>
      </c>
      <c r="D115" s="6">
        <v>73.229524999999995</v>
      </c>
      <c r="E115" s="6">
        <v>75.719909999999999</v>
      </c>
    </row>
    <row r="116" spans="1:5" x14ac:dyDescent="0.35">
      <c r="A116" s="4">
        <v>44117</v>
      </c>
      <c r="B116" s="6">
        <v>77.980699999999999</v>
      </c>
      <c r="C116" s="10">
        <f t="shared" si="1"/>
        <v>1.5849509294569852E-3</v>
      </c>
      <c r="D116" s="6">
        <v>73.309020000000004</v>
      </c>
      <c r="E116" s="6">
        <v>75.803820000000002</v>
      </c>
    </row>
    <row r="117" spans="1:5" x14ac:dyDescent="0.35">
      <c r="A117" s="4">
        <v>44118</v>
      </c>
      <c r="B117" s="6">
        <v>77.8</v>
      </c>
      <c r="C117" s="10">
        <f t="shared" si="1"/>
        <v>-2.317240035034307E-3</v>
      </c>
      <c r="D117" s="6">
        <v>73.436779999999999</v>
      </c>
      <c r="E117" s="6">
        <v>75.893529999999998</v>
      </c>
    </row>
    <row r="118" spans="1:5" x14ac:dyDescent="0.35">
      <c r="A118" s="4">
        <v>44119</v>
      </c>
      <c r="B118" s="6">
        <v>77.403400000000005</v>
      </c>
      <c r="C118" s="10">
        <f t="shared" si="1"/>
        <v>-5.0976863753212642E-3</v>
      </c>
      <c r="D118" s="6">
        <v>73.607039999999998</v>
      </c>
      <c r="E118" s="6">
        <v>75.969545999999994</v>
      </c>
    </row>
    <row r="119" spans="1:5" x14ac:dyDescent="0.35">
      <c r="A119" s="4">
        <v>44120</v>
      </c>
      <c r="B119" s="6">
        <v>78.012</v>
      </c>
      <c r="C119" s="10">
        <f t="shared" si="1"/>
        <v>7.8627037055218896E-3</v>
      </c>
      <c r="D119" s="6">
        <v>73.897175000000004</v>
      </c>
      <c r="E119" s="6">
        <v>76.031996000000007</v>
      </c>
    </row>
    <row r="120" spans="1:5" x14ac:dyDescent="0.35">
      <c r="A120" s="4">
        <v>44123</v>
      </c>
      <c r="B120" s="6">
        <v>76.133499999999998</v>
      </c>
      <c r="C120" s="10">
        <f t="shared" si="1"/>
        <v>-2.4079628775060313E-2</v>
      </c>
      <c r="D120" s="6">
        <v>74.145510000000002</v>
      </c>
      <c r="E120" s="6">
        <v>76.063426000000007</v>
      </c>
    </row>
    <row r="121" spans="1:5" x14ac:dyDescent="0.35">
      <c r="A121" s="4">
        <v>44124</v>
      </c>
      <c r="B121" s="6">
        <v>77.185000000000002</v>
      </c>
      <c r="C121" s="10">
        <f t="shared" si="1"/>
        <v>1.3811265737159184E-2</v>
      </c>
      <c r="D121" s="6">
        <v>74.372574999999998</v>
      </c>
      <c r="E121" s="6">
        <v>76.117428000000004</v>
      </c>
    </row>
    <row r="122" spans="1:5" x14ac:dyDescent="0.35">
      <c r="A122" s="4">
        <v>44125</v>
      </c>
      <c r="B122" s="6">
        <v>78.922200000000004</v>
      </c>
      <c r="C122" s="10">
        <f t="shared" si="1"/>
        <v>2.250696378830086E-2</v>
      </c>
      <c r="D122" s="6">
        <v>74.811975000000004</v>
      </c>
      <c r="E122" s="6">
        <v>76.222375999999997</v>
      </c>
    </row>
    <row r="123" spans="1:5" x14ac:dyDescent="0.35">
      <c r="A123" s="4">
        <v>44126</v>
      </c>
      <c r="B123" s="6">
        <v>79.950800000000001</v>
      </c>
      <c r="C123" s="10">
        <f t="shared" si="1"/>
        <v>1.3033088281877658E-2</v>
      </c>
      <c r="D123" s="6">
        <v>75.269289999999998</v>
      </c>
      <c r="E123" s="6">
        <v>76.321324000000004</v>
      </c>
    </row>
    <row r="124" spans="1:5" x14ac:dyDescent="0.35">
      <c r="A124" s="4">
        <v>44127</v>
      </c>
      <c r="B124" s="6">
        <v>81.260499999999993</v>
      </c>
      <c r="C124" s="10">
        <f t="shared" si="1"/>
        <v>1.6381324514576301E-2</v>
      </c>
      <c r="D124" s="6">
        <v>75.751784999999998</v>
      </c>
      <c r="E124" s="6">
        <v>76.437100000000001</v>
      </c>
    </row>
    <row r="125" spans="1:5" x14ac:dyDescent="0.35">
      <c r="A125" s="4">
        <v>44130</v>
      </c>
      <c r="B125" s="6">
        <v>78.837599999999995</v>
      </c>
      <c r="C125" s="10">
        <f t="shared" si="1"/>
        <v>-2.9816454488958311E-2</v>
      </c>
      <c r="D125" s="6">
        <v>76.064364999999995</v>
      </c>
      <c r="E125" s="6">
        <v>76.516381999999993</v>
      </c>
    </row>
    <row r="126" spans="1:5" x14ac:dyDescent="0.35">
      <c r="A126" s="4">
        <v>44131</v>
      </c>
      <c r="B126" s="6">
        <v>79.563599999999994</v>
      </c>
      <c r="C126" s="10">
        <f t="shared" si="1"/>
        <v>9.2088039209716754E-3</v>
      </c>
      <c r="D126" s="6">
        <v>76.394935000000004</v>
      </c>
      <c r="E126" s="6">
        <v>76.598628000000005</v>
      </c>
    </row>
    <row r="127" spans="1:5" x14ac:dyDescent="0.35">
      <c r="A127" s="4">
        <v>44132</v>
      </c>
      <c r="B127" s="6">
        <v>75.180599999999998</v>
      </c>
      <c r="C127" s="10">
        <f t="shared" si="1"/>
        <v>-5.5088005067643997E-2</v>
      </c>
      <c r="D127" s="6">
        <v>76.507400000000004</v>
      </c>
      <c r="E127" s="6">
        <v>76.553861999999995</v>
      </c>
    </row>
    <row r="128" spans="1:5" x14ac:dyDescent="0.35">
      <c r="A128" s="4">
        <v>44133</v>
      </c>
      <c r="B128" s="6">
        <v>77.473600000000005</v>
      </c>
      <c r="C128" s="10">
        <f t="shared" si="1"/>
        <v>3.0499889599178598E-2</v>
      </c>
      <c r="D128" s="6">
        <v>76.679029999999997</v>
      </c>
      <c r="E128" s="6">
        <v>76.566074</v>
      </c>
    </row>
    <row r="129" spans="1:5" x14ac:dyDescent="0.35">
      <c r="A129" s="4">
        <v>44134</v>
      </c>
      <c r="B129" s="6">
        <v>80.421000000000006</v>
      </c>
      <c r="C129" s="10">
        <f t="shared" si="1"/>
        <v>3.8043927221659946E-2</v>
      </c>
      <c r="D129" s="6">
        <v>77.078395</v>
      </c>
      <c r="E129" s="6">
        <v>76.605744000000001</v>
      </c>
    </row>
    <row r="130" spans="1:5" x14ac:dyDescent="0.35">
      <c r="A130" s="4">
        <v>44137</v>
      </c>
      <c r="B130" s="6">
        <v>80.829599999999999</v>
      </c>
      <c r="C130" s="10">
        <f t="shared" ref="C130:C193" si="2">(B130/B129)-1</f>
        <v>5.0807624874098511E-3</v>
      </c>
      <c r="D130" s="6">
        <v>77.430440000000004</v>
      </c>
      <c r="E130" s="6">
        <v>76.654262000000003</v>
      </c>
    </row>
    <row r="131" spans="1:5" x14ac:dyDescent="0.35">
      <c r="A131" s="4">
        <v>44138</v>
      </c>
      <c r="B131" s="6">
        <v>81.891499999999994</v>
      </c>
      <c r="C131" s="10">
        <f t="shared" si="2"/>
        <v>1.3137513980026938E-2</v>
      </c>
      <c r="D131" s="6">
        <v>77.914725000000004</v>
      </c>
      <c r="E131" s="6">
        <v>76.714483999999999</v>
      </c>
    </row>
    <row r="132" spans="1:5" x14ac:dyDescent="0.35">
      <c r="A132" s="4">
        <v>44139</v>
      </c>
      <c r="B132" s="6">
        <v>86.877099999999999</v>
      </c>
      <c r="C132" s="10">
        <f t="shared" si="2"/>
        <v>6.0880555368994393E-2</v>
      </c>
      <c r="D132" s="6">
        <v>78.628084999999999</v>
      </c>
      <c r="E132" s="6">
        <v>76.853815999999995</v>
      </c>
    </row>
    <row r="133" spans="1:5" x14ac:dyDescent="0.35">
      <c r="A133" s="4">
        <v>44140</v>
      </c>
      <c r="B133" s="6">
        <v>87.705699999999993</v>
      </c>
      <c r="C133" s="10">
        <f t="shared" si="2"/>
        <v>9.537611177168559E-3</v>
      </c>
      <c r="D133" s="6">
        <v>79.32244</v>
      </c>
      <c r="E133" s="6">
        <v>76.971624000000006</v>
      </c>
    </row>
    <row r="134" spans="1:5" x14ac:dyDescent="0.35">
      <c r="A134" s="4">
        <v>44141</v>
      </c>
      <c r="B134" s="6">
        <v>87.567800000000005</v>
      </c>
      <c r="C134" s="10">
        <f t="shared" si="2"/>
        <v>-1.5723037385254601E-3</v>
      </c>
      <c r="D134" s="6">
        <v>79.942674999999994</v>
      </c>
      <c r="E134" s="6">
        <v>77.102208000000005</v>
      </c>
    </row>
    <row r="135" spans="1:5" x14ac:dyDescent="0.35">
      <c r="A135" s="4">
        <v>44144</v>
      </c>
      <c r="B135" s="6">
        <v>87.651899999999998</v>
      </c>
      <c r="C135" s="10">
        <f t="shared" si="2"/>
        <v>9.6039868536146322E-4</v>
      </c>
      <c r="D135" s="6">
        <v>80.432405000000003</v>
      </c>
      <c r="E135" s="6">
        <v>77.223616000000007</v>
      </c>
    </row>
    <row r="136" spans="1:5" x14ac:dyDescent="0.35">
      <c r="A136" s="4">
        <v>44145</v>
      </c>
      <c r="B136" s="6">
        <v>86.4726</v>
      </c>
      <c r="C136" s="10">
        <f t="shared" si="2"/>
        <v>-1.3454357521057725E-2</v>
      </c>
      <c r="D136" s="6">
        <v>80.856999999999999</v>
      </c>
      <c r="E136" s="6">
        <v>77.331292000000005</v>
      </c>
    </row>
    <row r="137" spans="1:5" x14ac:dyDescent="0.35">
      <c r="A137" s="4">
        <v>44146</v>
      </c>
      <c r="B137" s="6">
        <v>86.945800000000006</v>
      </c>
      <c r="C137" s="10">
        <f t="shared" si="2"/>
        <v>5.4722536387248333E-3</v>
      </c>
      <c r="D137" s="6">
        <v>81.31429</v>
      </c>
      <c r="E137" s="6">
        <v>77.423004000000006</v>
      </c>
    </row>
    <row r="138" spans="1:5" x14ac:dyDescent="0.35">
      <c r="A138" s="4">
        <v>44147</v>
      </c>
      <c r="B138" s="6">
        <v>86.726399999999998</v>
      </c>
      <c r="C138" s="10">
        <f t="shared" si="2"/>
        <v>-2.5234111365932677E-3</v>
      </c>
      <c r="D138" s="6">
        <v>81.780439999999999</v>
      </c>
      <c r="E138" s="6">
        <v>77.448313999999996</v>
      </c>
    </row>
    <row r="139" spans="1:5" x14ac:dyDescent="0.35">
      <c r="A139" s="4">
        <v>44148</v>
      </c>
      <c r="B139" s="6">
        <v>88.191400000000002</v>
      </c>
      <c r="C139" s="10">
        <f t="shared" si="2"/>
        <v>1.6892203527415051E-2</v>
      </c>
      <c r="D139" s="6">
        <v>82.289410000000004</v>
      </c>
      <c r="E139" s="6">
        <v>77.590385999999995</v>
      </c>
    </row>
    <row r="140" spans="1:5" x14ac:dyDescent="0.35">
      <c r="A140" s="4">
        <v>44151</v>
      </c>
      <c r="B140" s="6">
        <v>88.279399999999995</v>
      </c>
      <c r="C140" s="10">
        <f t="shared" si="2"/>
        <v>9.9782972035811213E-4</v>
      </c>
      <c r="D140" s="6">
        <v>82.896704999999997</v>
      </c>
      <c r="E140" s="6">
        <v>77.782287999999994</v>
      </c>
    </row>
    <row r="141" spans="1:5" x14ac:dyDescent="0.35">
      <c r="A141" s="4">
        <v>44152</v>
      </c>
      <c r="B141" s="6">
        <v>87.663899999999998</v>
      </c>
      <c r="C141" s="10">
        <f t="shared" si="2"/>
        <v>-6.9721815055380221E-3</v>
      </c>
      <c r="D141" s="6">
        <v>83.420649999999995</v>
      </c>
      <c r="E141" s="6">
        <v>78.019216</v>
      </c>
    </row>
    <row r="142" spans="1:5" x14ac:dyDescent="0.35">
      <c r="A142" s="4">
        <v>44153</v>
      </c>
      <c r="B142" s="6">
        <v>86.617900000000006</v>
      </c>
      <c r="C142" s="10">
        <f t="shared" si="2"/>
        <v>-1.193193549454219E-2</v>
      </c>
      <c r="D142" s="6">
        <v>83.805435000000003</v>
      </c>
      <c r="E142" s="6">
        <v>78.211706000000007</v>
      </c>
    </row>
    <row r="143" spans="1:5" x14ac:dyDescent="0.35">
      <c r="A143" s="4">
        <v>44154</v>
      </c>
      <c r="B143" s="6">
        <v>87.510099999999994</v>
      </c>
      <c r="C143" s="10">
        <f t="shared" si="2"/>
        <v>1.0300411346846117E-2</v>
      </c>
      <c r="D143" s="6">
        <v>84.183400000000006</v>
      </c>
      <c r="E143" s="6">
        <v>78.443119999999993</v>
      </c>
    </row>
    <row r="144" spans="1:5" x14ac:dyDescent="0.35">
      <c r="A144" s="4">
        <v>44155</v>
      </c>
      <c r="B144" s="6">
        <v>86.405900000000003</v>
      </c>
      <c r="C144" s="10">
        <f t="shared" si="2"/>
        <v>-1.2617972096935048E-2</v>
      </c>
      <c r="D144" s="6">
        <v>84.440669999999997</v>
      </c>
      <c r="E144" s="6">
        <v>78.662689999999998</v>
      </c>
    </row>
    <row r="145" spans="1:5" x14ac:dyDescent="0.35">
      <c r="A145" s="4">
        <v>44158</v>
      </c>
      <c r="B145" s="6">
        <v>85.966999999999999</v>
      </c>
      <c r="C145" s="10">
        <f t="shared" si="2"/>
        <v>-5.0795142461337317E-3</v>
      </c>
      <c r="D145" s="6">
        <v>84.797139999999999</v>
      </c>
      <c r="E145" s="6">
        <v>78.880380000000002</v>
      </c>
    </row>
    <row r="146" spans="1:5" x14ac:dyDescent="0.35">
      <c r="A146" s="4">
        <v>44159</v>
      </c>
      <c r="B146" s="6">
        <v>87.775400000000005</v>
      </c>
      <c r="C146" s="10">
        <f t="shared" si="2"/>
        <v>2.1035978922144594E-2</v>
      </c>
      <c r="D146" s="6">
        <v>85.207729999999998</v>
      </c>
      <c r="E146" s="6">
        <v>79.108072000000007</v>
      </c>
    </row>
    <row r="147" spans="1:5" x14ac:dyDescent="0.35">
      <c r="A147" s="4">
        <v>44160</v>
      </c>
      <c r="B147" s="6">
        <v>87.786799999999999</v>
      </c>
      <c r="C147" s="10">
        <f t="shared" si="2"/>
        <v>1.2987693590682525E-4</v>
      </c>
      <c r="D147" s="6">
        <v>85.838040000000007</v>
      </c>
      <c r="E147" s="6">
        <v>79.358912000000004</v>
      </c>
    </row>
    <row r="148" spans="1:5" x14ac:dyDescent="0.35">
      <c r="A148" s="4">
        <v>44162</v>
      </c>
      <c r="B148" s="6">
        <v>88.925799999999995</v>
      </c>
      <c r="C148" s="10">
        <f t="shared" si="2"/>
        <v>1.2974615773669873E-2</v>
      </c>
      <c r="D148" s="6">
        <v>86.410650000000004</v>
      </c>
      <c r="E148" s="6">
        <v>79.657464000000004</v>
      </c>
    </row>
    <row r="149" spans="1:5" x14ac:dyDescent="0.35">
      <c r="A149" s="4">
        <v>44165</v>
      </c>
      <c r="B149" s="6">
        <v>87.302599999999998</v>
      </c>
      <c r="C149" s="10">
        <f t="shared" si="2"/>
        <v>-1.8253420267233977E-2</v>
      </c>
      <c r="D149" s="6">
        <v>86.754729999999995</v>
      </c>
      <c r="E149" s="6">
        <v>79.959329999999994</v>
      </c>
    </row>
    <row r="150" spans="1:5" x14ac:dyDescent="0.35">
      <c r="A150" s="4">
        <v>44166</v>
      </c>
      <c r="B150" s="6">
        <v>89.340900000000005</v>
      </c>
      <c r="C150" s="10">
        <f t="shared" si="2"/>
        <v>2.3347529168661785E-2</v>
      </c>
      <c r="D150" s="6">
        <v>87.180295000000001</v>
      </c>
      <c r="E150" s="6">
        <v>80.322811999999999</v>
      </c>
    </row>
    <row r="151" spans="1:5" x14ac:dyDescent="0.35">
      <c r="A151" s="4">
        <v>44167</v>
      </c>
      <c r="B151" s="6">
        <v>90.814300000000003</v>
      </c>
      <c r="C151" s="10">
        <f t="shared" si="2"/>
        <v>1.649188669467172E-2</v>
      </c>
      <c r="D151" s="6">
        <v>87.626435000000001</v>
      </c>
      <c r="E151" s="6">
        <v>80.686223999999996</v>
      </c>
    </row>
    <row r="152" spans="1:5" x14ac:dyDescent="0.35">
      <c r="A152" s="4">
        <v>44168</v>
      </c>
      <c r="B152" s="6">
        <v>90.658600000000007</v>
      </c>
      <c r="C152" s="10">
        <f t="shared" si="2"/>
        <v>-1.7144876963208766E-3</v>
      </c>
      <c r="D152" s="6">
        <v>87.815510000000003</v>
      </c>
      <c r="E152" s="6">
        <v>81.096711999999997</v>
      </c>
    </row>
    <row r="153" spans="1:5" x14ac:dyDescent="0.35">
      <c r="A153" s="4">
        <v>44169</v>
      </c>
      <c r="B153" s="6">
        <v>90.754099999999994</v>
      </c>
      <c r="C153" s="10">
        <f t="shared" si="2"/>
        <v>1.0534025453734497E-3</v>
      </c>
      <c r="D153" s="6">
        <v>87.967929999999996</v>
      </c>
      <c r="E153" s="6">
        <v>81.495704000000003</v>
      </c>
    </row>
    <row r="154" spans="1:5" x14ac:dyDescent="0.35">
      <c r="A154" s="4">
        <v>44172</v>
      </c>
      <c r="B154" s="6">
        <v>90.419200000000004</v>
      </c>
      <c r="C154" s="10">
        <f t="shared" si="2"/>
        <v>-3.6901914073302899E-3</v>
      </c>
      <c r="D154" s="6">
        <v>88.110500000000002</v>
      </c>
      <c r="E154" s="6">
        <v>81.871876</v>
      </c>
    </row>
    <row r="155" spans="1:5" x14ac:dyDescent="0.35">
      <c r="A155" s="4">
        <v>44173</v>
      </c>
      <c r="B155" s="6">
        <v>90.135599999999997</v>
      </c>
      <c r="C155" s="10">
        <f t="shared" si="2"/>
        <v>-3.13650198187998E-3</v>
      </c>
      <c r="D155" s="6">
        <v>88.234684999999999</v>
      </c>
      <c r="E155" s="6">
        <v>82.222868000000005</v>
      </c>
    </row>
    <row r="156" spans="1:5" x14ac:dyDescent="0.35">
      <c r="A156" s="4">
        <v>44174</v>
      </c>
      <c r="B156" s="6">
        <v>88.47</v>
      </c>
      <c r="C156" s="10">
        <f t="shared" si="2"/>
        <v>-1.8478825236643459E-2</v>
      </c>
      <c r="D156" s="6">
        <v>88.334554999999995</v>
      </c>
      <c r="E156" s="6">
        <v>82.533224000000004</v>
      </c>
    </row>
    <row r="157" spans="1:5" x14ac:dyDescent="0.35">
      <c r="A157" s="4">
        <v>44175</v>
      </c>
      <c r="B157" s="6">
        <v>87.962000000000003</v>
      </c>
      <c r="C157" s="10">
        <f t="shared" si="2"/>
        <v>-5.7420594551824689E-3</v>
      </c>
      <c r="D157" s="6">
        <v>88.385364999999993</v>
      </c>
      <c r="E157" s="6">
        <v>82.833838</v>
      </c>
    </row>
    <row r="158" spans="1:5" x14ac:dyDescent="0.35">
      <c r="A158" s="4">
        <v>44176</v>
      </c>
      <c r="B158" s="6">
        <v>88.317800000000005</v>
      </c>
      <c r="C158" s="10">
        <f t="shared" si="2"/>
        <v>4.0449284918486761E-3</v>
      </c>
      <c r="D158" s="6">
        <v>88.464934999999997</v>
      </c>
      <c r="E158" s="6">
        <v>83.119373999999993</v>
      </c>
    </row>
    <row r="159" spans="1:5" x14ac:dyDescent="0.35">
      <c r="A159" s="4">
        <v>44179</v>
      </c>
      <c r="B159" s="6">
        <v>87.196100000000001</v>
      </c>
      <c r="C159" s="10">
        <f t="shared" si="2"/>
        <v>-1.2700723976367234E-2</v>
      </c>
      <c r="D159" s="6">
        <v>88.415170000000003</v>
      </c>
      <c r="E159" s="6">
        <v>83.414621999999994</v>
      </c>
    </row>
    <row r="160" spans="1:5" x14ac:dyDescent="0.35">
      <c r="A160" s="4">
        <v>44180</v>
      </c>
      <c r="B160" s="6">
        <v>87.635000000000005</v>
      </c>
      <c r="C160" s="10">
        <f t="shared" si="2"/>
        <v>5.0334820020621063E-3</v>
      </c>
      <c r="D160" s="6">
        <v>88.382949999999994</v>
      </c>
      <c r="E160" s="6">
        <v>83.691547999999997</v>
      </c>
    </row>
    <row r="161" spans="1:5" x14ac:dyDescent="0.35">
      <c r="A161" s="4">
        <v>44181</v>
      </c>
      <c r="B161" s="6">
        <v>87.441400000000002</v>
      </c>
      <c r="C161" s="10">
        <f t="shared" si="2"/>
        <v>-2.2091630056484401E-3</v>
      </c>
      <c r="D161" s="6">
        <v>88.371825000000001</v>
      </c>
      <c r="E161" s="6">
        <v>83.996260000000007</v>
      </c>
    </row>
    <row r="162" spans="1:5" x14ac:dyDescent="0.35">
      <c r="A162" s="4">
        <v>44182</v>
      </c>
      <c r="B162" s="6">
        <v>86.611400000000003</v>
      </c>
      <c r="C162" s="10">
        <f t="shared" si="2"/>
        <v>-9.4920712614390279E-3</v>
      </c>
      <c r="D162" s="6">
        <v>88.371499999999997</v>
      </c>
      <c r="E162" s="6">
        <v>84.276290000000003</v>
      </c>
    </row>
    <row r="163" spans="1:5" x14ac:dyDescent="0.35">
      <c r="A163" s="4">
        <v>44183</v>
      </c>
      <c r="B163" s="6">
        <v>85.900300000000001</v>
      </c>
      <c r="C163" s="10">
        <f t="shared" si="2"/>
        <v>-8.2102356040890667E-3</v>
      </c>
      <c r="D163" s="6">
        <v>88.29101</v>
      </c>
      <c r="E163" s="6">
        <v>84.517923999999994</v>
      </c>
    </row>
    <row r="164" spans="1:5" x14ac:dyDescent="0.35">
      <c r="A164" s="4">
        <v>44186</v>
      </c>
      <c r="B164" s="6">
        <v>86.315299999999993</v>
      </c>
      <c r="C164" s="10">
        <f t="shared" si="2"/>
        <v>4.8311821961040113E-3</v>
      </c>
      <c r="D164" s="6">
        <v>88.286479999999997</v>
      </c>
      <c r="E164" s="6">
        <v>84.740967999999995</v>
      </c>
    </row>
    <row r="165" spans="1:5" x14ac:dyDescent="0.35">
      <c r="A165" s="4">
        <v>44187</v>
      </c>
      <c r="B165" s="6">
        <v>85.601699999999994</v>
      </c>
      <c r="C165" s="10">
        <f t="shared" si="2"/>
        <v>-8.2673639551736899E-3</v>
      </c>
      <c r="D165" s="6">
        <v>88.268214999999998</v>
      </c>
      <c r="E165" s="6">
        <v>84.895855999999995</v>
      </c>
    </row>
    <row r="166" spans="1:5" x14ac:dyDescent="0.35">
      <c r="A166" s="4">
        <v>44188</v>
      </c>
      <c r="B166" s="6">
        <v>86.000299999999996</v>
      </c>
      <c r="C166" s="10">
        <f t="shared" si="2"/>
        <v>4.6564495798564476E-3</v>
      </c>
      <c r="D166" s="6">
        <v>88.179460000000006</v>
      </c>
      <c r="E166" s="6">
        <v>85.056247999999997</v>
      </c>
    </row>
    <row r="167" spans="1:5" x14ac:dyDescent="0.35">
      <c r="A167" s="4">
        <v>44189</v>
      </c>
      <c r="B167" s="6">
        <v>86.295400000000001</v>
      </c>
      <c r="C167" s="10">
        <f t="shared" si="2"/>
        <v>3.4313833788952586E-3</v>
      </c>
      <c r="D167" s="6">
        <v>88.104889999999997</v>
      </c>
      <c r="E167" s="6">
        <v>85.226156000000003</v>
      </c>
    </row>
    <row r="168" spans="1:5" x14ac:dyDescent="0.35">
      <c r="A168" s="4">
        <v>44193</v>
      </c>
      <c r="B168" s="6">
        <v>88.275899999999993</v>
      </c>
      <c r="C168" s="10">
        <f t="shared" si="2"/>
        <v>2.2950238367282605E-2</v>
      </c>
      <c r="D168" s="6">
        <v>88.072395</v>
      </c>
      <c r="E168" s="6">
        <v>85.443606000000003</v>
      </c>
    </row>
    <row r="169" spans="1:5" x14ac:dyDescent="0.35">
      <c r="A169" s="4">
        <v>44194</v>
      </c>
      <c r="B169" s="6">
        <v>87.469800000000006</v>
      </c>
      <c r="C169" s="10">
        <f t="shared" si="2"/>
        <v>-9.1315976387664755E-3</v>
      </c>
      <c r="D169" s="6">
        <v>88.080754999999996</v>
      </c>
      <c r="E169" s="6">
        <v>85.632762</v>
      </c>
    </row>
    <row r="170" spans="1:5" x14ac:dyDescent="0.35">
      <c r="A170" s="4">
        <v>44195</v>
      </c>
      <c r="B170" s="6">
        <v>86.3994</v>
      </c>
      <c r="C170" s="10">
        <f t="shared" si="2"/>
        <v>-1.2237366496779534E-2</v>
      </c>
      <c r="D170" s="6">
        <v>87.933679999999995</v>
      </c>
      <c r="E170" s="6">
        <v>85.838080000000005</v>
      </c>
    </row>
    <row r="171" spans="1:5" x14ac:dyDescent="0.35">
      <c r="A171" s="4">
        <v>44196</v>
      </c>
      <c r="B171" s="6">
        <v>87.215000000000003</v>
      </c>
      <c r="C171" s="10">
        <f t="shared" si="2"/>
        <v>9.4398803695396882E-3</v>
      </c>
      <c r="D171" s="6">
        <v>87.753715</v>
      </c>
      <c r="E171" s="6">
        <v>86.038679999999999</v>
      </c>
    </row>
    <row r="172" spans="1:5" x14ac:dyDescent="0.35">
      <c r="A172" s="4">
        <v>44200</v>
      </c>
      <c r="B172" s="6">
        <v>85.895799999999994</v>
      </c>
      <c r="C172" s="10">
        <f t="shared" si="2"/>
        <v>-1.512583844522164E-2</v>
      </c>
      <c r="D172" s="6">
        <v>87.515574999999998</v>
      </c>
      <c r="E172" s="6">
        <v>86.178151999999997</v>
      </c>
    </row>
    <row r="173" spans="1:5" x14ac:dyDescent="0.35">
      <c r="A173" s="4">
        <v>44201</v>
      </c>
      <c r="B173" s="6">
        <v>86.588499999999996</v>
      </c>
      <c r="C173" s="10">
        <f t="shared" si="2"/>
        <v>8.0644222418326805E-3</v>
      </c>
      <c r="D173" s="6">
        <v>87.307294999999996</v>
      </c>
      <c r="E173" s="6">
        <v>86.310906000000003</v>
      </c>
    </row>
    <row r="174" spans="1:5" x14ac:dyDescent="0.35">
      <c r="A174" s="4">
        <v>44202</v>
      </c>
      <c r="B174" s="6">
        <v>85.734099999999998</v>
      </c>
      <c r="C174" s="10">
        <f t="shared" si="2"/>
        <v>-9.8673611391812965E-3</v>
      </c>
      <c r="D174" s="6">
        <v>87.073040000000006</v>
      </c>
      <c r="E174" s="6">
        <v>86.400378000000003</v>
      </c>
    </row>
    <row r="175" spans="1:5" x14ac:dyDescent="0.35">
      <c r="A175" s="4">
        <v>44203</v>
      </c>
      <c r="B175" s="6">
        <v>88.294899999999998</v>
      </c>
      <c r="C175" s="10">
        <f t="shared" si="2"/>
        <v>2.9869095260812273E-2</v>
      </c>
      <c r="D175" s="6">
        <v>86.981004999999996</v>
      </c>
      <c r="E175" s="6">
        <v>86.589523999999997</v>
      </c>
    </row>
    <row r="176" spans="1:5" x14ac:dyDescent="0.35">
      <c r="A176" s="4">
        <v>44204</v>
      </c>
      <c r="B176" s="6">
        <v>89.463800000000006</v>
      </c>
      <c r="C176" s="10">
        <f t="shared" si="2"/>
        <v>1.3238590224350588E-2</v>
      </c>
      <c r="D176" s="6">
        <v>87.030694999999994</v>
      </c>
      <c r="E176" s="6">
        <v>86.787527999999995</v>
      </c>
    </row>
    <row r="177" spans="1:5" x14ac:dyDescent="0.35">
      <c r="A177" s="4">
        <v>44207</v>
      </c>
      <c r="B177" s="6">
        <v>87.396699999999996</v>
      </c>
      <c r="C177" s="10">
        <f t="shared" si="2"/>
        <v>-2.3105434823917692E-2</v>
      </c>
      <c r="D177" s="6">
        <v>87.002430000000004</v>
      </c>
      <c r="E177" s="6">
        <v>87.031850000000006</v>
      </c>
    </row>
    <row r="178" spans="1:5" x14ac:dyDescent="0.35">
      <c r="A178" s="4">
        <v>44208</v>
      </c>
      <c r="B178" s="6">
        <v>86.458100000000002</v>
      </c>
      <c r="C178" s="10">
        <f t="shared" si="2"/>
        <v>-1.0739535932134614E-2</v>
      </c>
      <c r="D178" s="6">
        <v>86.909445000000005</v>
      </c>
      <c r="E178" s="6">
        <v>87.211539999999999</v>
      </c>
    </row>
    <row r="179" spans="1:5" x14ac:dyDescent="0.35">
      <c r="A179" s="4">
        <v>44209</v>
      </c>
      <c r="B179" s="6">
        <v>86.946799999999996</v>
      </c>
      <c r="C179" s="10">
        <f t="shared" si="2"/>
        <v>5.6524489897418206E-3</v>
      </c>
      <c r="D179" s="6">
        <v>86.896979999999999</v>
      </c>
      <c r="E179" s="6">
        <v>87.342055999999999</v>
      </c>
    </row>
    <row r="180" spans="1:5" x14ac:dyDescent="0.35">
      <c r="A180" s="4">
        <v>44210</v>
      </c>
      <c r="B180" s="6">
        <v>86.134200000000007</v>
      </c>
      <c r="C180" s="10">
        <f t="shared" si="2"/>
        <v>-9.3459448766370912E-3</v>
      </c>
      <c r="D180" s="6">
        <v>86.821939999999998</v>
      </c>
      <c r="E180" s="6">
        <v>87.448148000000003</v>
      </c>
    </row>
    <row r="181" spans="1:5" x14ac:dyDescent="0.35">
      <c r="A181" s="4">
        <v>44211</v>
      </c>
      <c r="B181" s="6">
        <v>85.97</v>
      </c>
      <c r="C181" s="10">
        <f t="shared" si="2"/>
        <v>-1.9063275679115366E-3</v>
      </c>
      <c r="D181" s="6">
        <v>86.748369999999994</v>
      </c>
      <c r="E181" s="6">
        <v>87.529718000000003</v>
      </c>
    </row>
    <row r="182" spans="1:5" x14ac:dyDescent="0.35">
      <c r="A182" s="4">
        <v>44215</v>
      </c>
      <c r="B182" s="6">
        <v>88.799000000000007</v>
      </c>
      <c r="C182" s="10">
        <f t="shared" si="2"/>
        <v>3.2906827963243179E-2</v>
      </c>
      <c r="D182" s="6">
        <v>86.857749999999996</v>
      </c>
      <c r="E182" s="6">
        <v>87.568156000000002</v>
      </c>
    </row>
    <row r="183" spans="1:5" x14ac:dyDescent="0.35">
      <c r="A183" s="4">
        <v>44216</v>
      </c>
      <c r="B183" s="6">
        <v>93.556200000000004</v>
      </c>
      <c r="C183" s="10">
        <f t="shared" si="2"/>
        <v>5.3572675367965727E-2</v>
      </c>
      <c r="D183" s="6">
        <v>87.240544999999997</v>
      </c>
      <c r="E183" s="6">
        <v>87.685165999999995</v>
      </c>
    </row>
    <row r="184" spans="1:5" x14ac:dyDescent="0.35">
      <c r="A184" s="4">
        <v>44217</v>
      </c>
      <c r="B184" s="6">
        <v>93.759200000000007</v>
      </c>
      <c r="C184" s="10">
        <f t="shared" si="2"/>
        <v>2.1698187827210447E-3</v>
      </c>
      <c r="D184" s="6">
        <v>87.612740000000002</v>
      </c>
      <c r="E184" s="6">
        <v>87.808993999999998</v>
      </c>
    </row>
    <row r="185" spans="1:5" x14ac:dyDescent="0.35">
      <c r="A185" s="4">
        <v>44218</v>
      </c>
      <c r="B185" s="6">
        <v>94.177700000000002</v>
      </c>
      <c r="C185" s="10">
        <f t="shared" si="2"/>
        <v>4.4635619757846801E-3</v>
      </c>
      <c r="D185" s="6">
        <v>88.041539999999998</v>
      </c>
      <c r="E185" s="6">
        <v>87.939509999999999</v>
      </c>
    </row>
    <row r="186" spans="1:5" x14ac:dyDescent="0.35">
      <c r="A186" s="4">
        <v>44221</v>
      </c>
      <c r="B186" s="6">
        <v>94.263300000000001</v>
      </c>
      <c r="C186" s="10">
        <f t="shared" si="2"/>
        <v>9.0892005219922467E-4</v>
      </c>
      <c r="D186" s="6">
        <v>88.454689999999999</v>
      </c>
      <c r="E186" s="6">
        <v>88.095324000000005</v>
      </c>
    </row>
    <row r="187" spans="1:5" x14ac:dyDescent="0.35">
      <c r="A187" s="4">
        <v>44222</v>
      </c>
      <c r="B187" s="6">
        <v>94.943600000000004</v>
      </c>
      <c r="C187" s="10">
        <f t="shared" si="2"/>
        <v>7.2170187124787066E-3</v>
      </c>
      <c r="D187" s="6">
        <v>88.887100000000004</v>
      </c>
      <c r="E187" s="6">
        <v>88.255279999999999</v>
      </c>
    </row>
    <row r="188" spans="1:5" x14ac:dyDescent="0.35">
      <c r="A188" s="4">
        <v>44223</v>
      </c>
      <c r="B188" s="6">
        <v>90.514300000000006</v>
      </c>
      <c r="C188" s="10">
        <f t="shared" si="2"/>
        <v>-4.6651907026908579E-2</v>
      </c>
      <c r="D188" s="6">
        <v>88.999020000000002</v>
      </c>
      <c r="E188" s="6">
        <v>88.331038000000007</v>
      </c>
    </row>
    <row r="189" spans="1:5" x14ac:dyDescent="0.35">
      <c r="A189" s="4">
        <v>44224</v>
      </c>
      <c r="B189" s="6">
        <v>92.219099999999997</v>
      </c>
      <c r="C189" s="10">
        <f t="shared" si="2"/>
        <v>1.8834592986964438E-2</v>
      </c>
      <c r="D189" s="6">
        <v>89.236485000000002</v>
      </c>
      <c r="E189" s="6">
        <v>88.411591999999999</v>
      </c>
    </row>
    <row r="190" spans="1:5" x14ac:dyDescent="0.35">
      <c r="A190" s="4">
        <v>44225</v>
      </c>
      <c r="B190" s="6">
        <v>90.933199999999999</v>
      </c>
      <c r="C190" s="10">
        <f t="shared" si="2"/>
        <v>-1.3943966054754342E-2</v>
      </c>
      <c r="D190" s="6">
        <v>89.463175000000007</v>
      </c>
      <c r="E190" s="6">
        <v>88.464668000000003</v>
      </c>
    </row>
    <row r="191" spans="1:5" x14ac:dyDescent="0.35">
      <c r="A191" s="4">
        <v>44228</v>
      </c>
      <c r="B191" s="6">
        <v>94.203100000000006</v>
      </c>
      <c r="C191" s="10">
        <f t="shared" si="2"/>
        <v>3.5959363576779424E-2</v>
      </c>
      <c r="D191" s="6">
        <v>89.812579999999997</v>
      </c>
      <c r="E191" s="6">
        <v>88.595451999999995</v>
      </c>
    </row>
    <row r="192" spans="1:5" x14ac:dyDescent="0.35">
      <c r="A192" s="4">
        <v>44229</v>
      </c>
      <c r="B192" s="6">
        <v>95.499399999999994</v>
      </c>
      <c r="C192" s="10">
        <f t="shared" si="2"/>
        <v>1.3760693650208822E-2</v>
      </c>
      <c r="D192" s="6">
        <v>90.292760000000001</v>
      </c>
      <c r="E192" s="6">
        <v>88.773082000000002</v>
      </c>
    </row>
    <row r="193" spans="1:5" x14ac:dyDescent="0.35">
      <c r="A193" s="4">
        <v>44230</v>
      </c>
      <c r="B193" s="6">
        <v>102.4542</v>
      </c>
      <c r="C193" s="10">
        <f t="shared" si="2"/>
        <v>7.2825588433016453E-2</v>
      </c>
      <c r="D193" s="6">
        <v>91.086044999999999</v>
      </c>
      <c r="E193" s="6">
        <v>89.071963999999994</v>
      </c>
    </row>
    <row r="194" spans="1:5" x14ac:dyDescent="0.35">
      <c r="A194" s="4">
        <v>44231</v>
      </c>
      <c r="B194" s="6">
        <v>102.19289999999999</v>
      </c>
      <c r="C194" s="10">
        <f t="shared" ref="C194:C257" si="3">(B194/B193)-1</f>
        <v>-2.5504078895741689E-3</v>
      </c>
      <c r="D194" s="6">
        <v>91.908985000000001</v>
      </c>
      <c r="E194" s="6">
        <v>89.387703999999999</v>
      </c>
    </row>
    <row r="195" spans="1:5" x14ac:dyDescent="0.35">
      <c r="A195" s="4">
        <v>44232</v>
      </c>
      <c r="B195" s="6">
        <v>103.94450000000001</v>
      </c>
      <c r="C195" s="10">
        <f t="shared" si="3"/>
        <v>1.7140134001481622E-2</v>
      </c>
      <c r="D195" s="6">
        <v>92.691464999999994</v>
      </c>
      <c r="E195" s="6">
        <v>89.747253999999998</v>
      </c>
    </row>
    <row r="196" spans="1:5" x14ac:dyDescent="0.35">
      <c r="A196" s="4">
        <v>44235</v>
      </c>
      <c r="B196" s="6">
        <v>103.73009999999999</v>
      </c>
      <c r="C196" s="10">
        <f t="shared" si="3"/>
        <v>-2.0626391968792124E-3</v>
      </c>
      <c r="D196" s="6">
        <v>93.404780000000002</v>
      </c>
      <c r="E196" s="6">
        <v>90.066348000000005</v>
      </c>
    </row>
    <row r="197" spans="1:5" x14ac:dyDescent="0.35">
      <c r="A197" s="4">
        <v>44236</v>
      </c>
      <c r="B197" s="6">
        <v>103.2757</v>
      </c>
      <c r="C197" s="10">
        <f t="shared" si="3"/>
        <v>-4.3805992667508287E-3</v>
      </c>
      <c r="D197" s="6">
        <v>94.198729999999998</v>
      </c>
      <c r="E197" s="6">
        <v>90.376125999999999</v>
      </c>
    </row>
    <row r="198" spans="1:5" x14ac:dyDescent="0.35">
      <c r="A198" s="4">
        <v>44237</v>
      </c>
      <c r="B198" s="6">
        <v>103.8276</v>
      </c>
      <c r="C198" s="10">
        <f t="shared" si="3"/>
        <v>5.3439482859956033E-3</v>
      </c>
      <c r="D198" s="6">
        <v>95.067205000000001</v>
      </c>
      <c r="E198" s="6">
        <v>90.674161999999995</v>
      </c>
    </row>
    <row r="199" spans="1:5" x14ac:dyDescent="0.35">
      <c r="A199" s="4">
        <v>44238</v>
      </c>
      <c r="B199" s="6">
        <v>103.9406</v>
      </c>
      <c r="C199" s="10">
        <f t="shared" si="3"/>
        <v>1.0883425986925044E-3</v>
      </c>
      <c r="D199" s="6">
        <v>95.916894999999997</v>
      </c>
      <c r="E199" s="6">
        <v>91.006922000000003</v>
      </c>
    </row>
    <row r="200" spans="1:5" x14ac:dyDescent="0.35">
      <c r="A200" s="4">
        <v>44239</v>
      </c>
      <c r="B200" s="6">
        <v>104.2531</v>
      </c>
      <c r="C200" s="10">
        <f t="shared" si="3"/>
        <v>3.0065248805568601E-3</v>
      </c>
      <c r="D200" s="6">
        <v>96.822839999999999</v>
      </c>
      <c r="E200" s="6">
        <v>91.305166</v>
      </c>
    </row>
    <row r="201" spans="1:5" x14ac:dyDescent="0.35">
      <c r="A201" s="4">
        <v>44243</v>
      </c>
      <c r="B201" s="6">
        <v>105.0329</v>
      </c>
      <c r="C201" s="10">
        <f t="shared" si="3"/>
        <v>7.4798735001644356E-3</v>
      </c>
      <c r="D201" s="6">
        <v>97.775985000000006</v>
      </c>
      <c r="E201" s="6">
        <v>91.589538000000005</v>
      </c>
    </row>
    <row r="202" spans="1:5" x14ac:dyDescent="0.35">
      <c r="A202" s="4">
        <v>44244</v>
      </c>
      <c r="B202" s="6">
        <v>105.42700000000001</v>
      </c>
      <c r="C202" s="10">
        <f t="shared" si="3"/>
        <v>3.7521576572674409E-3</v>
      </c>
      <c r="D202" s="6">
        <v>98.607384999999994</v>
      </c>
      <c r="E202" s="6">
        <v>91.884906000000001</v>
      </c>
    </row>
    <row r="203" spans="1:5" x14ac:dyDescent="0.35">
      <c r="A203" s="4">
        <v>44245</v>
      </c>
      <c r="B203" s="6">
        <v>104.7895</v>
      </c>
      <c r="C203" s="10">
        <f t="shared" si="3"/>
        <v>-6.0468380965028601E-3</v>
      </c>
      <c r="D203" s="6">
        <v>99.169049999999999</v>
      </c>
      <c r="E203" s="6">
        <v>92.165614000000005</v>
      </c>
    </row>
    <row r="204" spans="1:5" x14ac:dyDescent="0.35">
      <c r="A204" s="4">
        <v>44246</v>
      </c>
      <c r="B204" s="6">
        <v>103.9436</v>
      </c>
      <c r="C204" s="10">
        <f t="shared" si="3"/>
        <v>-8.072373663391863E-3</v>
      </c>
      <c r="D204" s="6">
        <v>99.678269999999998</v>
      </c>
      <c r="E204" s="6">
        <v>92.436102000000005</v>
      </c>
    </row>
    <row r="205" spans="1:5" x14ac:dyDescent="0.35">
      <c r="A205" s="4">
        <v>44249</v>
      </c>
      <c r="B205" s="6">
        <v>102.2243</v>
      </c>
      <c r="C205" s="10">
        <f t="shared" si="3"/>
        <v>-1.6540700918575069E-2</v>
      </c>
      <c r="D205" s="6">
        <v>100.0806</v>
      </c>
      <c r="E205" s="6">
        <v>92.677875999999998</v>
      </c>
    </row>
    <row r="206" spans="1:5" x14ac:dyDescent="0.35">
      <c r="A206" s="4">
        <v>44250</v>
      </c>
      <c r="B206" s="6">
        <v>102.5159</v>
      </c>
      <c r="C206" s="10">
        <f t="shared" si="3"/>
        <v>2.8525507144583351E-3</v>
      </c>
      <c r="D206" s="6">
        <v>100.49323</v>
      </c>
      <c r="E206" s="6">
        <v>92.958793999999997</v>
      </c>
    </row>
    <row r="207" spans="1:5" x14ac:dyDescent="0.35">
      <c r="A207" s="4">
        <v>44251</v>
      </c>
      <c r="B207" s="6">
        <v>103.6947</v>
      </c>
      <c r="C207" s="10">
        <f t="shared" si="3"/>
        <v>1.1498704103460877E-2</v>
      </c>
      <c r="D207" s="6">
        <v>100.930785</v>
      </c>
      <c r="E207" s="6">
        <v>93.273448000000002</v>
      </c>
    </row>
    <row r="208" spans="1:5" x14ac:dyDescent="0.35">
      <c r="A208" s="4">
        <v>44252</v>
      </c>
      <c r="B208" s="6">
        <v>100.31789999999999</v>
      </c>
      <c r="C208" s="10">
        <f t="shared" si="3"/>
        <v>-3.2564827324829571E-2</v>
      </c>
      <c r="D208" s="6">
        <v>101.420965</v>
      </c>
      <c r="E208" s="6">
        <v>93.513450000000006</v>
      </c>
    </row>
    <row r="209" spans="1:5" x14ac:dyDescent="0.35">
      <c r="A209" s="4">
        <v>44253</v>
      </c>
      <c r="B209" s="6">
        <v>100.61450000000001</v>
      </c>
      <c r="C209" s="10">
        <f t="shared" si="3"/>
        <v>2.9566009655306313E-3</v>
      </c>
      <c r="D209" s="6">
        <v>101.840735</v>
      </c>
      <c r="E209" s="6">
        <v>93.781818000000001</v>
      </c>
    </row>
    <row r="210" spans="1:5" x14ac:dyDescent="0.35">
      <c r="A210" s="4">
        <v>44256</v>
      </c>
      <c r="B210" s="6">
        <v>102.9906</v>
      </c>
      <c r="C210" s="10">
        <f t="shared" si="3"/>
        <v>2.3615880414850743E-2</v>
      </c>
      <c r="D210" s="6">
        <v>102.44360500000001</v>
      </c>
      <c r="E210" s="6">
        <v>94.088930000000005</v>
      </c>
    </row>
    <row r="211" spans="1:5" x14ac:dyDescent="0.35">
      <c r="A211" s="4">
        <v>44257</v>
      </c>
      <c r="B211" s="6">
        <v>102.7328</v>
      </c>
      <c r="C211" s="10">
        <f t="shared" si="3"/>
        <v>-2.5031410633592488E-3</v>
      </c>
      <c r="D211" s="6">
        <v>102.87009</v>
      </c>
      <c r="E211" s="6">
        <v>94.394757999999996</v>
      </c>
    </row>
    <row r="212" spans="1:5" x14ac:dyDescent="0.35">
      <c r="A212" s="4">
        <v>44258</v>
      </c>
      <c r="B212" s="6">
        <v>100.092</v>
      </c>
      <c r="C212" s="10">
        <f t="shared" si="3"/>
        <v>-2.5705519561425305E-2</v>
      </c>
      <c r="D212" s="6">
        <v>103.09972</v>
      </c>
      <c r="E212" s="6">
        <v>94.664370000000005</v>
      </c>
    </row>
    <row r="213" spans="1:5" x14ac:dyDescent="0.35">
      <c r="A213" s="4">
        <v>44259</v>
      </c>
      <c r="B213" s="6">
        <v>101.21259999999999</v>
      </c>
      <c r="C213" s="10">
        <f t="shared" si="3"/>
        <v>1.1195699956040306E-2</v>
      </c>
      <c r="D213" s="6">
        <v>103.03764</v>
      </c>
      <c r="E213" s="6">
        <v>94.970616000000007</v>
      </c>
    </row>
    <row r="214" spans="1:5" x14ac:dyDescent="0.35">
      <c r="A214" s="4">
        <v>44260</v>
      </c>
      <c r="B214" s="6">
        <v>104.3546</v>
      </c>
      <c r="C214" s="10">
        <f t="shared" si="3"/>
        <v>3.1043565722054467E-2</v>
      </c>
      <c r="D214" s="6">
        <v>103.145725</v>
      </c>
      <c r="E214" s="6">
        <v>95.331401999999997</v>
      </c>
    </row>
    <row r="215" spans="1:5" x14ac:dyDescent="0.35">
      <c r="A215" s="4">
        <v>44263</v>
      </c>
      <c r="B215" s="6">
        <v>99.897400000000005</v>
      </c>
      <c r="C215" s="10">
        <f t="shared" si="3"/>
        <v>-4.2712060608732116E-2</v>
      </c>
      <c r="D215" s="6">
        <v>102.94337</v>
      </c>
      <c r="E215" s="6">
        <v>95.617316000000002</v>
      </c>
    </row>
    <row r="216" spans="1:5" x14ac:dyDescent="0.35">
      <c r="A216" s="4">
        <v>44264</v>
      </c>
      <c r="B216" s="6">
        <v>101.5326</v>
      </c>
      <c r="C216" s="10">
        <f t="shared" si="3"/>
        <v>1.6368794383037066E-2</v>
      </c>
      <c r="D216" s="6">
        <v>102.833495</v>
      </c>
      <c r="E216" s="6">
        <v>95.927961999999994</v>
      </c>
    </row>
    <row r="217" spans="1:5" x14ac:dyDescent="0.35">
      <c r="A217" s="4">
        <v>44265</v>
      </c>
      <c r="B217" s="6">
        <v>101.32510000000001</v>
      </c>
      <c r="C217" s="10">
        <f t="shared" si="3"/>
        <v>-2.0436785820514558E-3</v>
      </c>
      <c r="D217" s="6">
        <v>102.73596499999999</v>
      </c>
      <c r="E217" s="6">
        <v>96.228555999999998</v>
      </c>
    </row>
    <row r="218" spans="1:5" x14ac:dyDescent="0.35">
      <c r="A218" s="4">
        <v>44266</v>
      </c>
      <c r="B218" s="6">
        <v>104.5273</v>
      </c>
      <c r="C218" s="10">
        <f t="shared" si="3"/>
        <v>3.1603225656821277E-2</v>
      </c>
      <c r="D218" s="6">
        <v>102.77095</v>
      </c>
      <c r="E218" s="6">
        <v>96.553584000000001</v>
      </c>
    </row>
    <row r="219" spans="1:5" x14ac:dyDescent="0.35">
      <c r="A219" s="4">
        <v>44267</v>
      </c>
      <c r="B219" s="6">
        <v>102.0123</v>
      </c>
      <c r="C219" s="10">
        <f t="shared" si="3"/>
        <v>-2.4060699931979457E-2</v>
      </c>
      <c r="D219" s="6">
        <v>102.67453500000001</v>
      </c>
      <c r="E219" s="6">
        <v>96.844434000000007</v>
      </c>
    </row>
    <row r="220" spans="1:5" x14ac:dyDescent="0.35">
      <c r="A220" s="4">
        <v>44270</v>
      </c>
      <c r="B220" s="6">
        <v>102.2332</v>
      </c>
      <c r="C220" s="10">
        <f t="shared" si="3"/>
        <v>2.1654251497122967E-3</v>
      </c>
      <c r="D220" s="6">
        <v>102.57353999999999</v>
      </c>
      <c r="E220" s="6">
        <v>97.161109999999994</v>
      </c>
    </row>
    <row r="221" spans="1:5" x14ac:dyDescent="0.35">
      <c r="A221" s="4">
        <v>44271</v>
      </c>
      <c r="B221" s="6">
        <v>103.6987</v>
      </c>
      <c r="C221" s="10">
        <f t="shared" si="3"/>
        <v>1.4334873602704468E-2</v>
      </c>
      <c r="D221" s="6">
        <v>102.50682999999999</v>
      </c>
      <c r="E221" s="6">
        <v>97.490784000000005</v>
      </c>
    </row>
    <row r="222" spans="1:5" x14ac:dyDescent="0.35">
      <c r="A222" s="4">
        <v>44272</v>
      </c>
      <c r="B222" s="6">
        <v>103.6156</v>
      </c>
      <c r="C222" s="10">
        <f t="shared" si="3"/>
        <v>-8.0136009419595755E-4</v>
      </c>
      <c r="D222" s="6">
        <v>102.41625999999999</v>
      </c>
      <c r="E222" s="6">
        <v>97.845179999999999</v>
      </c>
    </row>
    <row r="223" spans="1:5" x14ac:dyDescent="0.35">
      <c r="A223" s="4">
        <v>44273</v>
      </c>
      <c r="B223" s="6">
        <v>100.5861</v>
      </c>
      <c r="C223" s="10">
        <f t="shared" si="3"/>
        <v>-2.923787537783884E-2</v>
      </c>
      <c r="D223" s="6">
        <v>102.20609</v>
      </c>
      <c r="E223" s="6">
        <v>98.125131999999994</v>
      </c>
    </row>
    <row r="224" spans="1:5" x14ac:dyDescent="0.35">
      <c r="A224" s="4">
        <v>44274</v>
      </c>
      <c r="B224" s="6">
        <v>100.86579999999999</v>
      </c>
      <c r="C224" s="10">
        <f t="shared" si="3"/>
        <v>2.7807023037973444E-3</v>
      </c>
      <c r="D224" s="6">
        <v>102.0522</v>
      </c>
      <c r="E224" s="6">
        <v>98.427766000000005</v>
      </c>
    </row>
    <row r="225" spans="1:5" x14ac:dyDescent="0.35">
      <c r="A225" s="4">
        <v>44277</v>
      </c>
      <c r="B225" s="6">
        <v>101.0514</v>
      </c>
      <c r="C225" s="10">
        <f t="shared" si="3"/>
        <v>1.8400686853226045E-3</v>
      </c>
      <c r="D225" s="6">
        <v>101.993555</v>
      </c>
      <c r="E225" s="6">
        <v>98.682896</v>
      </c>
    </row>
    <row r="226" spans="1:5" x14ac:dyDescent="0.35">
      <c r="A226" s="4">
        <v>44278</v>
      </c>
      <c r="B226" s="6">
        <v>101.5808</v>
      </c>
      <c r="C226" s="10">
        <f t="shared" si="3"/>
        <v>5.2389180159799764E-3</v>
      </c>
      <c r="D226" s="6">
        <v>101.9468</v>
      </c>
      <c r="E226" s="6">
        <v>98.925235999999998</v>
      </c>
    </row>
    <row r="227" spans="1:5" x14ac:dyDescent="0.35">
      <c r="A227" s="4">
        <v>44279</v>
      </c>
      <c r="B227" s="6">
        <v>101.1429</v>
      </c>
      <c r="C227" s="10">
        <f t="shared" si="3"/>
        <v>-4.3108540196572509E-3</v>
      </c>
      <c r="D227" s="6">
        <v>101.81921</v>
      </c>
      <c r="E227" s="6">
        <v>99.200159999999997</v>
      </c>
    </row>
    <row r="228" spans="1:5" x14ac:dyDescent="0.35">
      <c r="A228" s="4">
        <v>44280</v>
      </c>
      <c r="B228" s="6">
        <v>101.1395</v>
      </c>
      <c r="C228" s="10">
        <f t="shared" si="3"/>
        <v>-3.3615804965081431E-5</v>
      </c>
      <c r="D228" s="6">
        <v>101.86029000000001</v>
      </c>
      <c r="E228" s="6">
        <v>99.493787999999995</v>
      </c>
    </row>
    <row r="229" spans="1:5" x14ac:dyDescent="0.35">
      <c r="A229" s="4">
        <v>44281</v>
      </c>
      <c r="B229" s="6">
        <v>100.7548</v>
      </c>
      <c r="C229" s="10">
        <f t="shared" si="3"/>
        <v>-3.8036573247840488E-3</v>
      </c>
      <c r="D229" s="6">
        <v>101.867305</v>
      </c>
      <c r="E229" s="6">
        <v>99.769947999999999</v>
      </c>
    </row>
    <row r="230" spans="1:5" x14ac:dyDescent="0.35">
      <c r="A230" s="4">
        <v>44284</v>
      </c>
      <c r="B230" s="6">
        <v>101.8028</v>
      </c>
      <c r="C230" s="10">
        <f t="shared" si="3"/>
        <v>1.0401489556825183E-2</v>
      </c>
      <c r="D230" s="6">
        <v>101.80791499999999</v>
      </c>
      <c r="E230" s="6">
        <v>100.08332</v>
      </c>
    </row>
    <row r="231" spans="1:5" x14ac:dyDescent="0.35">
      <c r="A231" s="4">
        <v>44285</v>
      </c>
      <c r="B231" s="6">
        <v>101.8366</v>
      </c>
      <c r="C231" s="10">
        <f t="shared" si="3"/>
        <v>3.3201444361052879E-4</v>
      </c>
      <c r="D231" s="6">
        <v>101.763105</v>
      </c>
      <c r="E231" s="6">
        <v>100.40065199999999</v>
      </c>
    </row>
    <row r="232" spans="1:5" x14ac:dyDescent="0.35">
      <c r="A232" s="4">
        <v>44286</v>
      </c>
      <c r="B232" s="6">
        <v>102.6353</v>
      </c>
      <c r="C232" s="10">
        <f t="shared" si="3"/>
        <v>7.8429562652326812E-3</v>
      </c>
      <c r="D232" s="6">
        <v>101.89027</v>
      </c>
      <c r="E232" s="6">
        <v>100.677378</v>
      </c>
    </row>
    <row r="233" spans="1:5" x14ac:dyDescent="0.35">
      <c r="A233" s="4">
        <v>44287</v>
      </c>
      <c r="B233" s="6">
        <v>105.9823</v>
      </c>
      <c r="C233" s="10">
        <f t="shared" si="3"/>
        <v>3.2610612528048311E-2</v>
      </c>
      <c r="D233" s="6">
        <v>102.128755</v>
      </c>
      <c r="E233" s="6">
        <v>100.9259</v>
      </c>
    </row>
    <row r="234" spans="1:5" x14ac:dyDescent="0.35">
      <c r="A234" s="4">
        <v>44291</v>
      </c>
      <c r="B234" s="6">
        <v>110.42010000000001</v>
      </c>
      <c r="C234" s="10">
        <f t="shared" si="3"/>
        <v>4.1873029741758883E-2</v>
      </c>
      <c r="D234" s="6">
        <v>102.43203</v>
      </c>
      <c r="E234" s="6">
        <v>101.259118</v>
      </c>
    </row>
    <row r="235" spans="1:5" x14ac:dyDescent="0.35">
      <c r="A235" s="4">
        <v>44292</v>
      </c>
      <c r="B235" s="6">
        <v>109.9374</v>
      </c>
      <c r="C235" s="10">
        <f t="shared" si="3"/>
        <v>-4.3714867130170143E-3</v>
      </c>
      <c r="D235" s="6">
        <v>102.93403000000001</v>
      </c>
      <c r="E235" s="6">
        <v>101.57431200000001</v>
      </c>
    </row>
    <row r="236" spans="1:5" x14ac:dyDescent="0.35">
      <c r="A236" s="4">
        <v>44293</v>
      </c>
      <c r="B236" s="6">
        <v>111.4188</v>
      </c>
      <c r="C236" s="10">
        <f t="shared" si="3"/>
        <v>1.3474941193806655E-2</v>
      </c>
      <c r="D236" s="6">
        <v>103.42834000000001</v>
      </c>
      <c r="E236" s="6">
        <v>101.917422</v>
      </c>
    </row>
    <row r="237" spans="1:5" x14ac:dyDescent="0.35">
      <c r="A237" s="4">
        <v>44294</v>
      </c>
      <c r="B237" s="6">
        <v>111.98609999999999</v>
      </c>
      <c r="C237" s="10">
        <f t="shared" si="3"/>
        <v>5.0916003403373988E-3</v>
      </c>
      <c r="D237" s="6">
        <v>103.96138999999999</v>
      </c>
      <c r="E237" s="6">
        <v>102.25827200000001</v>
      </c>
    </row>
    <row r="238" spans="1:5" x14ac:dyDescent="0.35">
      <c r="A238" s="4">
        <v>44295</v>
      </c>
      <c r="B238" s="6">
        <v>112.9933</v>
      </c>
      <c r="C238" s="10">
        <f t="shared" si="3"/>
        <v>8.9939733591937188E-3</v>
      </c>
      <c r="D238" s="6">
        <v>104.38469000000001</v>
      </c>
      <c r="E238" s="6">
        <v>102.707852</v>
      </c>
    </row>
    <row r="239" spans="1:5" x14ac:dyDescent="0.35">
      <c r="A239" s="4">
        <v>44298</v>
      </c>
      <c r="B239" s="6">
        <v>111.697</v>
      </c>
      <c r="C239" s="10">
        <f t="shared" si="3"/>
        <v>-1.1472361635601391E-2</v>
      </c>
      <c r="D239" s="6">
        <v>104.868925</v>
      </c>
      <c r="E239" s="6">
        <v>103.09741</v>
      </c>
    </row>
    <row r="240" spans="1:5" x14ac:dyDescent="0.35">
      <c r="A240" s="4">
        <v>44299</v>
      </c>
      <c r="B240" s="6">
        <v>112.18519999999999</v>
      </c>
      <c r="C240" s="10">
        <f t="shared" si="3"/>
        <v>4.3707530193290989E-3</v>
      </c>
      <c r="D240" s="6">
        <v>105.366525</v>
      </c>
      <c r="E240" s="6">
        <v>103.52245000000001</v>
      </c>
    </row>
    <row r="241" spans="1:5" x14ac:dyDescent="0.35">
      <c r="A241" s="4">
        <v>44300</v>
      </c>
      <c r="B241" s="6">
        <v>111.5621</v>
      </c>
      <c r="C241" s="10">
        <f t="shared" si="3"/>
        <v>-5.5542085765323268E-3</v>
      </c>
      <c r="D241" s="6">
        <v>105.75969499999999</v>
      </c>
      <c r="E241" s="6">
        <v>103.86963</v>
      </c>
    </row>
    <row r="242" spans="1:5" x14ac:dyDescent="0.35">
      <c r="A242" s="4">
        <v>44301</v>
      </c>
      <c r="B242" s="6">
        <v>113.7188</v>
      </c>
      <c r="C242" s="10">
        <f t="shared" si="3"/>
        <v>1.9331834018900595E-2</v>
      </c>
      <c r="D242" s="6">
        <v>106.264855</v>
      </c>
      <c r="E242" s="6">
        <v>104.23401800000001</v>
      </c>
    </row>
    <row r="243" spans="1:5" x14ac:dyDescent="0.35">
      <c r="A243" s="4">
        <v>44302</v>
      </c>
      <c r="B243" s="6">
        <v>113.59439999999999</v>
      </c>
      <c r="C243" s="10">
        <f t="shared" si="3"/>
        <v>-1.0939264220164446E-3</v>
      </c>
      <c r="D243" s="6">
        <v>106.91527000000001</v>
      </c>
      <c r="E243" s="6">
        <v>104.456822</v>
      </c>
    </row>
    <row r="244" spans="1:5" x14ac:dyDescent="0.35">
      <c r="A244" s="4">
        <v>44305</v>
      </c>
      <c r="B244" s="6">
        <v>113.9432</v>
      </c>
      <c r="C244" s="10">
        <f t="shared" si="3"/>
        <v>3.0705739015304268E-3</v>
      </c>
      <c r="D244" s="6">
        <v>107.56914</v>
      </c>
      <c r="E244" s="6">
        <v>104.691828</v>
      </c>
    </row>
    <row r="245" spans="1:5" x14ac:dyDescent="0.35">
      <c r="A245" s="4">
        <v>44306</v>
      </c>
      <c r="B245" s="6">
        <v>113.4083</v>
      </c>
      <c r="C245" s="10">
        <f t="shared" si="3"/>
        <v>-4.6944442494155636E-3</v>
      </c>
      <c r="D245" s="6">
        <v>108.18698500000001</v>
      </c>
      <c r="E245" s="6">
        <v>104.88110399999999</v>
      </c>
    </row>
    <row r="246" spans="1:5" x14ac:dyDescent="0.35">
      <c r="A246" s="4">
        <v>44307</v>
      </c>
      <c r="B246" s="6">
        <v>113.3755</v>
      </c>
      <c r="C246" s="10">
        <f t="shared" si="3"/>
        <v>-2.89220453882022E-4</v>
      </c>
      <c r="D246" s="6">
        <v>108.77672</v>
      </c>
      <c r="E246" s="6">
        <v>105.074012</v>
      </c>
    </row>
    <row r="247" spans="1:5" x14ac:dyDescent="0.35">
      <c r="A247" s="4">
        <v>44308</v>
      </c>
      <c r="B247" s="6">
        <v>112.09010000000001</v>
      </c>
      <c r="C247" s="10">
        <f t="shared" si="3"/>
        <v>-1.1337546471680393E-2</v>
      </c>
      <c r="D247" s="6">
        <v>109.32408</v>
      </c>
      <c r="E247" s="6">
        <v>105.2503</v>
      </c>
    </row>
    <row r="248" spans="1:5" x14ac:dyDescent="0.35">
      <c r="A248" s="4">
        <v>44309</v>
      </c>
      <c r="B248" s="6">
        <v>114.44929999999999</v>
      </c>
      <c r="C248" s="10">
        <f t="shared" si="3"/>
        <v>2.1047353869788621E-2</v>
      </c>
      <c r="D248" s="6">
        <v>109.98957</v>
      </c>
      <c r="E248" s="6">
        <v>105.462734</v>
      </c>
    </row>
    <row r="249" spans="1:5" x14ac:dyDescent="0.35">
      <c r="A249" s="4">
        <v>44312</v>
      </c>
      <c r="B249" s="6">
        <v>114.9469</v>
      </c>
      <c r="C249" s="10">
        <f t="shared" si="3"/>
        <v>4.3477767011244062E-3</v>
      </c>
      <c r="D249" s="6">
        <v>110.699175</v>
      </c>
      <c r="E249" s="6">
        <v>105.68286000000001</v>
      </c>
    </row>
    <row r="250" spans="1:5" x14ac:dyDescent="0.35">
      <c r="A250" s="4">
        <v>44313</v>
      </c>
      <c r="B250" s="6">
        <v>114.004</v>
      </c>
      <c r="C250" s="10">
        <f t="shared" si="3"/>
        <v>-8.2029180430267523E-3</v>
      </c>
      <c r="D250" s="6">
        <v>111.309235</v>
      </c>
      <c r="E250" s="6">
        <v>105.877878</v>
      </c>
    </row>
    <row r="251" spans="1:5" x14ac:dyDescent="0.35">
      <c r="A251" s="4">
        <v>44314</v>
      </c>
      <c r="B251" s="6">
        <v>117.3908</v>
      </c>
      <c r="C251" s="10">
        <f t="shared" si="3"/>
        <v>2.9707729553348994E-2</v>
      </c>
      <c r="D251" s="6">
        <v>112.086945</v>
      </c>
      <c r="E251" s="6">
        <v>106.12503599999999</v>
      </c>
    </row>
    <row r="252" spans="1:5" x14ac:dyDescent="0.35">
      <c r="A252" s="4">
        <v>44315</v>
      </c>
      <c r="B252" s="6">
        <v>119.06870000000001</v>
      </c>
      <c r="C252" s="10">
        <f t="shared" si="3"/>
        <v>1.4293283630403719E-2</v>
      </c>
      <c r="D252" s="6">
        <v>112.908615</v>
      </c>
      <c r="E252" s="6">
        <v>106.39787</v>
      </c>
    </row>
    <row r="253" spans="1:5" x14ac:dyDescent="0.35">
      <c r="A253" s="4">
        <v>44316</v>
      </c>
      <c r="B253" s="6">
        <v>117.1151</v>
      </c>
      <c r="C253" s="10">
        <f t="shared" si="3"/>
        <v>-1.6407334589190969E-2</v>
      </c>
      <c r="D253" s="6">
        <v>113.465255</v>
      </c>
      <c r="E253" s="6">
        <v>106.64438199999999</v>
      </c>
    </row>
    <row r="254" spans="1:5" x14ac:dyDescent="0.35">
      <c r="A254" s="4">
        <v>44319</v>
      </c>
      <c r="B254" s="6">
        <v>116.5966</v>
      </c>
      <c r="C254" s="10">
        <f t="shared" si="3"/>
        <v>-4.4272685588793159E-3</v>
      </c>
      <c r="D254" s="6">
        <v>113.77408</v>
      </c>
      <c r="E254" s="6">
        <v>106.897442</v>
      </c>
    </row>
    <row r="255" spans="1:5" x14ac:dyDescent="0.35">
      <c r="A255" s="4">
        <v>44320</v>
      </c>
      <c r="B255" s="6">
        <v>114.7927</v>
      </c>
      <c r="C255" s="10">
        <f t="shared" si="3"/>
        <v>-1.5471291615707483E-2</v>
      </c>
      <c r="D255" s="6">
        <v>114.016845</v>
      </c>
      <c r="E255" s="6">
        <v>107.14881</v>
      </c>
    </row>
    <row r="256" spans="1:5" x14ac:dyDescent="0.35">
      <c r="A256" s="4">
        <v>44321</v>
      </c>
      <c r="B256" s="6">
        <v>115.1878</v>
      </c>
      <c r="C256" s="10">
        <f t="shared" si="3"/>
        <v>3.4418564943590191E-3</v>
      </c>
      <c r="D256" s="6">
        <v>114.20529500000001</v>
      </c>
      <c r="E256" s="6">
        <v>107.402248</v>
      </c>
    </row>
    <row r="257" spans="1:5" x14ac:dyDescent="0.35">
      <c r="A257" s="4">
        <v>44322</v>
      </c>
      <c r="B257" s="6">
        <v>116.31140000000001</v>
      </c>
      <c r="C257" s="10">
        <f t="shared" si="3"/>
        <v>9.7545052514242947E-3</v>
      </c>
      <c r="D257" s="6">
        <v>114.42156</v>
      </c>
      <c r="E257" s="6">
        <v>107.654582</v>
      </c>
    </row>
    <row r="258" spans="1:5" x14ac:dyDescent="0.35">
      <c r="A258" s="4">
        <v>44323</v>
      </c>
      <c r="B258" s="6">
        <v>117.0369</v>
      </c>
      <c r="C258" s="10">
        <f t="shared" ref="C258:C321" si="4">(B258/B257)-1</f>
        <v>6.2375657072306634E-3</v>
      </c>
      <c r="D258" s="6">
        <v>114.62374</v>
      </c>
      <c r="E258" s="6">
        <v>107.988962</v>
      </c>
    </row>
    <row r="259" spans="1:5" x14ac:dyDescent="0.35">
      <c r="A259" s="4">
        <v>44326</v>
      </c>
      <c r="B259" s="6">
        <v>114.0423</v>
      </c>
      <c r="C259" s="10">
        <f t="shared" si="4"/>
        <v>-2.558680211112907E-2</v>
      </c>
      <c r="D259" s="6">
        <v>114.741005</v>
      </c>
      <c r="E259" s="6">
        <v>108.257518</v>
      </c>
    </row>
    <row r="260" spans="1:5" x14ac:dyDescent="0.35">
      <c r="A260" s="4">
        <v>44327</v>
      </c>
      <c r="B260" s="6">
        <v>112.9629</v>
      </c>
      <c r="C260" s="10">
        <f t="shared" si="4"/>
        <v>-9.4649090732122909E-3</v>
      </c>
      <c r="D260" s="6">
        <v>114.77988999999999</v>
      </c>
      <c r="E260" s="6">
        <v>108.456964</v>
      </c>
    </row>
    <row r="261" spans="1:5" x14ac:dyDescent="0.35">
      <c r="A261" s="4">
        <v>44328</v>
      </c>
      <c r="B261" s="6">
        <v>109.489</v>
      </c>
      <c r="C261" s="10">
        <f t="shared" si="4"/>
        <v>-3.0752574517828424E-2</v>
      </c>
      <c r="D261" s="6">
        <v>114.67623500000001</v>
      </c>
      <c r="E261" s="6">
        <v>108.592088</v>
      </c>
    </row>
    <row r="262" spans="1:5" x14ac:dyDescent="0.35">
      <c r="A262" s="4">
        <v>44329</v>
      </c>
      <c r="B262" s="6">
        <v>110.9217</v>
      </c>
      <c r="C262" s="10">
        <f t="shared" si="4"/>
        <v>1.3085332773155267E-2</v>
      </c>
      <c r="D262" s="6">
        <v>114.53637999999999</v>
      </c>
      <c r="E262" s="6">
        <v>108.808682</v>
      </c>
    </row>
    <row r="263" spans="1:5" x14ac:dyDescent="0.35">
      <c r="A263" s="4">
        <v>44330</v>
      </c>
      <c r="B263" s="6">
        <v>113.377</v>
      </c>
      <c r="C263" s="10">
        <f t="shared" si="4"/>
        <v>2.213543427480813E-2</v>
      </c>
      <c r="D263" s="6">
        <v>114.52551</v>
      </c>
      <c r="E263" s="6">
        <v>109.05197</v>
      </c>
    </row>
    <row r="264" spans="1:5" x14ac:dyDescent="0.35">
      <c r="A264" s="4">
        <v>44333</v>
      </c>
      <c r="B264" s="6">
        <v>113.9014</v>
      </c>
      <c r="C264" s="10">
        <f t="shared" si="4"/>
        <v>4.6252767316121712E-3</v>
      </c>
      <c r="D264" s="6">
        <v>114.52342</v>
      </c>
      <c r="E264" s="6">
        <v>109.242906</v>
      </c>
    </row>
    <row r="265" spans="1:5" x14ac:dyDescent="0.35">
      <c r="A265" s="4">
        <v>44334</v>
      </c>
      <c r="B265" s="6">
        <v>112.5852</v>
      </c>
      <c r="C265" s="10">
        <f t="shared" si="4"/>
        <v>-1.1555608622896618E-2</v>
      </c>
      <c r="D265" s="6">
        <v>114.482265</v>
      </c>
      <c r="E265" s="6">
        <v>109.496662</v>
      </c>
    </row>
    <row r="266" spans="1:5" x14ac:dyDescent="0.35">
      <c r="A266" s="4">
        <v>44335</v>
      </c>
      <c r="B266" s="6">
        <v>113.0346</v>
      </c>
      <c r="C266" s="10">
        <f t="shared" si="4"/>
        <v>3.9916436618667728E-3</v>
      </c>
      <c r="D266" s="6">
        <v>114.46522</v>
      </c>
      <c r="E266" s="6">
        <v>109.726702</v>
      </c>
    </row>
    <row r="267" spans="1:5" x14ac:dyDescent="0.35">
      <c r="A267" s="4">
        <v>44336</v>
      </c>
      <c r="B267" s="6">
        <v>114.7987</v>
      </c>
      <c r="C267" s="10">
        <f t="shared" si="4"/>
        <v>1.560672572822841E-2</v>
      </c>
      <c r="D267" s="6">
        <v>114.60065</v>
      </c>
      <c r="E267" s="6">
        <v>109.996174</v>
      </c>
    </row>
    <row r="268" spans="1:5" x14ac:dyDescent="0.35">
      <c r="A268" s="4">
        <v>44337</v>
      </c>
      <c r="B268" s="6">
        <v>114.16070000000001</v>
      </c>
      <c r="C268" s="10">
        <f t="shared" si="4"/>
        <v>-5.5575542231749431E-3</v>
      </c>
      <c r="D268" s="6">
        <v>114.58622</v>
      </c>
      <c r="E268" s="6">
        <v>110.18884199999999</v>
      </c>
    </row>
    <row r="269" spans="1:5" x14ac:dyDescent="0.35">
      <c r="A269" s="4">
        <v>44340</v>
      </c>
      <c r="B269" s="6">
        <v>117.4903</v>
      </c>
      <c r="C269" s="10">
        <f t="shared" si="4"/>
        <v>2.916590385307738E-2</v>
      </c>
      <c r="D269" s="6">
        <v>114.71339</v>
      </c>
      <c r="E269" s="6">
        <v>110.498402</v>
      </c>
    </row>
    <row r="270" spans="1:5" x14ac:dyDescent="0.35">
      <c r="A270" s="4">
        <v>44341</v>
      </c>
      <c r="B270" s="6">
        <v>117.5814</v>
      </c>
      <c r="C270" s="10">
        <f t="shared" si="4"/>
        <v>7.7538315929048807E-4</v>
      </c>
      <c r="D270" s="6">
        <v>114.89225999999999</v>
      </c>
      <c r="E270" s="6">
        <v>110.80536600000001</v>
      </c>
    </row>
    <row r="271" spans="1:5" x14ac:dyDescent="0.35">
      <c r="A271" s="4">
        <v>44342</v>
      </c>
      <c r="B271" s="6">
        <v>118.4492</v>
      </c>
      <c r="C271" s="10">
        <f t="shared" si="4"/>
        <v>7.380419011850492E-3</v>
      </c>
      <c r="D271" s="6">
        <v>114.94517999999999</v>
      </c>
      <c r="E271" s="6">
        <v>111.100376</v>
      </c>
    </row>
    <row r="272" spans="1:5" x14ac:dyDescent="0.35">
      <c r="A272" s="4">
        <v>44343</v>
      </c>
      <c r="B272" s="6">
        <v>117.5719</v>
      </c>
      <c r="C272" s="10">
        <f t="shared" si="4"/>
        <v>-7.4065506563151251E-3</v>
      </c>
      <c r="D272" s="6">
        <v>114.87034</v>
      </c>
      <c r="E272" s="6">
        <v>111.379502</v>
      </c>
    </row>
    <row r="273" spans="1:5" x14ac:dyDescent="0.35">
      <c r="A273" s="4">
        <v>44344</v>
      </c>
      <c r="B273" s="6">
        <v>117.2818</v>
      </c>
      <c r="C273" s="10">
        <f t="shared" si="4"/>
        <v>-2.4674263153015019E-3</v>
      </c>
      <c r="D273" s="6">
        <v>114.878675</v>
      </c>
      <c r="E273" s="6">
        <v>111.713416</v>
      </c>
    </row>
    <row r="274" spans="1:5" x14ac:dyDescent="0.35">
      <c r="A274" s="4">
        <v>44348</v>
      </c>
      <c r="B274" s="6">
        <v>118.49250000000001</v>
      </c>
      <c r="C274" s="10">
        <f t="shared" si="4"/>
        <v>1.0322999817533596E-2</v>
      </c>
      <c r="D274" s="6">
        <v>114.97347000000001</v>
      </c>
      <c r="E274" s="6">
        <v>112.06595</v>
      </c>
    </row>
    <row r="275" spans="1:5" x14ac:dyDescent="0.35">
      <c r="A275" s="4">
        <v>44349</v>
      </c>
      <c r="B275" s="6">
        <v>117.96550000000001</v>
      </c>
      <c r="C275" s="10">
        <f t="shared" si="4"/>
        <v>-4.4475388737683641E-3</v>
      </c>
      <c r="D275" s="6">
        <v>115.13211</v>
      </c>
      <c r="E275" s="6">
        <v>112.40423199999999</v>
      </c>
    </row>
    <row r="276" spans="1:5" x14ac:dyDescent="0.35">
      <c r="A276" s="4">
        <v>44350</v>
      </c>
      <c r="B276" s="6">
        <v>116.8205</v>
      </c>
      <c r="C276" s="10">
        <f t="shared" si="4"/>
        <v>-9.7062276682590154E-3</v>
      </c>
      <c r="D276" s="6">
        <v>115.213745</v>
      </c>
      <c r="E276" s="6">
        <v>112.70902599999999</v>
      </c>
    </row>
    <row r="277" spans="1:5" x14ac:dyDescent="0.35">
      <c r="A277" s="4">
        <v>44351</v>
      </c>
      <c r="B277" s="6">
        <v>119.10899999999999</v>
      </c>
      <c r="C277" s="10">
        <f t="shared" si="4"/>
        <v>1.9589883624877569E-2</v>
      </c>
      <c r="D277" s="6">
        <v>115.35362499999999</v>
      </c>
      <c r="E277" s="6">
        <v>113.068348</v>
      </c>
    </row>
    <row r="278" spans="1:5" x14ac:dyDescent="0.35">
      <c r="A278" s="4">
        <v>44354</v>
      </c>
      <c r="B278" s="6">
        <v>119.54349999999999</v>
      </c>
      <c r="C278" s="10">
        <f t="shared" si="4"/>
        <v>3.6479191328950833E-3</v>
      </c>
      <c r="D278" s="6">
        <v>115.478955</v>
      </c>
      <c r="E278" s="6">
        <v>113.43642800000001</v>
      </c>
    </row>
    <row r="279" spans="1:5" x14ac:dyDescent="0.35">
      <c r="A279" s="4">
        <v>44355</v>
      </c>
      <c r="B279" s="6">
        <v>119.3514</v>
      </c>
      <c r="C279" s="10">
        <f t="shared" si="4"/>
        <v>-1.6069464253597454E-3</v>
      </c>
      <c r="D279" s="6">
        <v>115.74441</v>
      </c>
      <c r="E279" s="6">
        <v>113.80835999999999</v>
      </c>
    </row>
    <row r="280" spans="1:5" x14ac:dyDescent="0.35">
      <c r="A280" s="4">
        <v>44356</v>
      </c>
      <c r="B280" s="6">
        <v>119.8241</v>
      </c>
      <c r="C280" s="10">
        <f t="shared" si="4"/>
        <v>3.9605735667951336E-3</v>
      </c>
      <c r="D280" s="6">
        <v>116.08747</v>
      </c>
      <c r="E280" s="6">
        <v>114.168786</v>
      </c>
    </row>
    <row r="281" spans="1:5" x14ac:dyDescent="0.35">
      <c r="A281" s="4">
        <v>44357</v>
      </c>
      <c r="B281" s="6">
        <v>121.1772</v>
      </c>
      <c r="C281" s="10">
        <f t="shared" si="4"/>
        <v>1.1292386089275741E-2</v>
      </c>
      <c r="D281" s="6">
        <v>116.67188</v>
      </c>
      <c r="E281" s="6">
        <v>114.555598</v>
      </c>
    </row>
    <row r="282" spans="1:5" x14ac:dyDescent="0.35">
      <c r="A282" s="4">
        <v>44358</v>
      </c>
      <c r="B282" s="6">
        <v>120.9318</v>
      </c>
      <c r="C282" s="10">
        <f t="shared" si="4"/>
        <v>-2.0251334409443489E-3</v>
      </c>
      <c r="D282" s="6">
        <v>117.17238500000001</v>
      </c>
      <c r="E282" s="6">
        <v>114.921528</v>
      </c>
    </row>
    <row r="283" spans="1:5" x14ac:dyDescent="0.35">
      <c r="A283" s="4">
        <v>44361</v>
      </c>
      <c r="B283" s="6">
        <v>121.8629</v>
      </c>
      <c r="C283" s="10">
        <f t="shared" si="4"/>
        <v>7.6993809734080543E-3</v>
      </c>
      <c r="D283" s="6">
        <v>117.59668000000001</v>
      </c>
      <c r="E283" s="6">
        <v>115.23914000000001</v>
      </c>
    </row>
    <row r="284" spans="1:5" x14ac:dyDescent="0.35">
      <c r="A284" s="4">
        <v>44362</v>
      </c>
      <c r="B284" s="6">
        <v>120.84180000000001</v>
      </c>
      <c r="C284" s="10">
        <f t="shared" si="4"/>
        <v>-8.379088303331006E-3</v>
      </c>
      <c r="D284" s="6">
        <v>117.94370000000001</v>
      </c>
      <c r="E284" s="6">
        <v>115.447574</v>
      </c>
    </row>
    <row r="285" spans="1:5" x14ac:dyDescent="0.35">
      <c r="A285" s="4">
        <v>44363</v>
      </c>
      <c r="B285" s="6">
        <v>120.1978</v>
      </c>
      <c r="C285" s="10">
        <f t="shared" si="4"/>
        <v>-5.329281755154347E-3</v>
      </c>
      <c r="D285" s="6">
        <v>118.32433</v>
      </c>
      <c r="E285" s="6">
        <v>115.652782</v>
      </c>
    </row>
    <row r="286" spans="1:5" x14ac:dyDescent="0.35">
      <c r="A286" s="4">
        <v>44364</v>
      </c>
      <c r="B286" s="6">
        <v>121.16419999999999</v>
      </c>
      <c r="C286" s="10">
        <f t="shared" si="4"/>
        <v>8.0400806004767844E-3</v>
      </c>
      <c r="D286" s="6">
        <v>118.73081000000001</v>
      </c>
      <c r="E286" s="6">
        <v>115.84769</v>
      </c>
    </row>
    <row r="287" spans="1:5" x14ac:dyDescent="0.35">
      <c r="A287" s="4">
        <v>44365</v>
      </c>
      <c r="B287" s="6">
        <v>119.5395</v>
      </c>
      <c r="C287" s="10">
        <f t="shared" si="4"/>
        <v>-1.3409076278306564E-2</v>
      </c>
      <c r="D287" s="6">
        <v>118.96785</v>
      </c>
      <c r="E287" s="6">
        <v>115.998758</v>
      </c>
    </row>
    <row r="288" spans="1:5" x14ac:dyDescent="0.35">
      <c r="A288" s="4">
        <v>44368</v>
      </c>
      <c r="B288" s="6">
        <v>121.2329</v>
      </c>
      <c r="C288" s="10">
        <f t="shared" si="4"/>
        <v>1.4166028802194974E-2</v>
      </c>
      <c r="D288" s="6">
        <v>119.32146</v>
      </c>
      <c r="E288" s="6">
        <v>116.16355</v>
      </c>
    </row>
    <row r="289" spans="1:5" x14ac:dyDescent="0.35">
      <c r="A289" s="4">
        <v>44369</v>
      </c>
      <c r="B289" s="6">
        <v>121.7484</v>
      </c>
      <c r="C289" s="10">
        <f t="shared" si="4"/>
        <v>4.2521460758588869E-3</v>
      </c>
      <c r="D289" s="6">
        <v>119.53436499999999</v>
      </c>
      <c r="E289" s="6">
        <v>116.36457799999999</v>
      </c>
    </row>
    <row r="290" spans="1:5" x14ac:dyDescent="0.35">
      <c r="A290" s="4">
        <v>44370</v>
      </c>
      <c r="B290" s="6">
        <v>121.5459</v>
      </c>
      <c r="C290" s="10">
        <f t="shared" si="4"/>
        <v>-1.6632662113013064E-3</v>
      </c>
      <c r="D290" s="6">
        <v>119.73259</v>
      </c>
      <c r="E290" s="6">
        <v>116.55179200000001</v>
      </c>
    </row>
    <row r="291" spans="1:5" x14ac:dyDescent="0.35">
      <c r="A291" s="4">
        <v>44371</v>
      </c>
      <c r="B291" s="6">
        <v>121.9171</v>
      </c>
      <c r="C291" s="10">
        <f t="shared" si="4"/>
        <v>3.0539903032515969E-3</v>
      </c>
      <c r="D291" s="6">
        <v>119.905985</v>
      </c>
      <c r="E291" s="6">
        <v>116.758892</v>
      </c>
    </row>
    <row r="292" spans="1:5" x14ac:dyDescent="0.35">
      <c r="A292" s="4">
        <v>44372</v>
      </c>
      <c r="B292" s="6">
        <v>121.9256</v>
      </c>
      <c r="C292" s="10">
        <f t="shared" si="4"/>
        <v>6.9719506123444575E-5</v>
      </c>
      <c r="D292" s="6">
        <v>120.12367</v>
      </c>
      <c r="E292" s="6">
        <v>116.923028</v>
      </c>
    </row>
    <row r="293" spans="1:5" x14ac:dyDescent="0.35">
      <c r="A293" s="4">
        <v>44375</v>
      </c>
      <c r="B293" s="6">
        <v>121.9529</v>
      </c>
      <c r="C293" s="10">
        <f t="shared" si="4"/>
        <v>2.239070383907027E-4</v>
      </c>
      <c r="D293" s="6">
        <v>120.357225</v>
      </c>
      <c r="E293" s="6">
        <v>117.090198</v>
      </c>
    </row>
    <row r="294" spans="1:5" x14ac:dyDescent="0.35">
      <c r="A294" s="4">
        <v>44376</v>
      </c>
      <c r="B294" s="6">
        <v>121.69070000000001</v>
      </c>
      <c r="C294" s="10">
        <f t="shared" si="4"/>
        <v>-2.150010372857003E-3</v>
      </c>
      <c r="D294" s="6">
        <v>120.517135</v>
      </c>
      <c r="E294" s="6">
        <v>117.245148</v>
      </c>
    </row>
    <row r="295" spans="1:5" x14ac:dyDescent="0.35">
      <c r="A295" s="4">
        <v>44377</v>
      </c>
      <c r="B295" s="6">
        <v>121.5086</v>
      </c>
      <c r="C295" s="10">
        <f t="shared" si="4"/>
        <v>-1.4964167352148339E-3</v>
      </c>
      <c r="D295" s="6">
        <v>120.69429</v>
      </c>
      <c r="E295" s="6">
        <v>117.40715400000001</v>
      </c>
    </row>
    <row r="296" spans="1:5" x14ac:dyDescent="0.35">
      <c r="A296" s="4">
        <v>44378</v>
      </c>
      <c r="B296" s="6">
        <v>121.86190000000001</v>
      </c>
      <c r="C296" s="10">
        <f t="shared" si="4"/>
        <v>2.9076131236802638E-3</v>
      </c>
      <c r="D296" s="6">
        <v>120.94636</v>
      </c>
      <c r="E296" s="6">
        <v>117.576882</v>
      </c>
    </row>
    <row r="297" spans="1:5" x14ac:dyDescent="0.35">
      <c r="A297" s="4">
        <v>44379</v>
      </c>
      <c r="B297" s="6">
        <v>124.6615</v>
      </c>
      <c r="C297" s="10">
        <f t="shared" si="4"/>
        <v>2.2973546284769775E-2</v>
      </c>
      <c r="D297" s="6">
        <v>121.223985</v>
      </c>
      <c r="E297" s="6">
        <v>117.82831</v>
      </c>
    </row>
    <row r="298" spans="1:5" x14ac:dyDescent="0.35">
      <c r="A298" s="4">
        <v>44383</v>
      </c>
      <c r="B298" s="6">
        <v>125.5896</v>
      </c>
      <c r="C298" s="10">
        <f t="shared" si="4"/>
        <v>7.4449609542641682E-3</v>
      </c>
      <c r="D298" s="6">
        <v>121.52629</v>
      </c>
      <c r="E298" s="6">
        <v>118.05111599999999</v>
      </c>
    </row>
    <row r="299" spans="1:5" x14ac:dyDescent="0.35">
      <c r="A299" s="4">
        <v>44384</v>
      </c>
      <c r="B299" s="6">
        <v>125.87220000000001</v>
      </c>
      <c r="C299" s="10">
        <f t="shared" si="4"/>
        <v>2.2501863211603634E-3</v>
      </c>
      <c r="D299" s="6">
        <v>121.85232999999999</v>
      </c>
      <c r="E299" s="6">
        <v>118.269622</v>
      </c>
    </row>
    <row r="300" spans="1:5" x14ac:dyDescent="0.35">
      <c r="A300" s="4">
        <v>44385</v>
      </c>
      <c r="B300" s="6">
        <v>124.449</v>
      </c>
      <c r="C300" s="10">
        <f t="shared" si="4"/>
        <v>-1.1306706325940219E-2</v>
      </c>
      <c r="D300" s="6">
        <v>122.083575</v>
      </c>
      <c r="E300" s="6">
        <v>118.478522</v>
      </c>
    </row>
    <row r="301" spans="1:5" x14ac:dyDescent="0.35">
      <c r="A301" s="4">
        <v>44386</v>
      </c>
      <c r="B301" s="6">
        <v>124.9213</v>
      </c>
      <c r="C301" s="10">
        <f t="shared" si="4"/>
        <v>3.7951289283160161E-3</v>
      </c>
      <c r="D301" s="6">
        <v>122.27078</v>
      </c>
      <c r="E301" s="6">
        <v>118.629132</v>
      </c>
    </row>
    <row r="302" spans="1:5" x14ac:dyDescent="0.35">
      <c r="A302" s="4">
        <v>44389</v>
      </c>
      <c r="B302" s="6">
        <v>126.37130000000001</v>
      </c>
      <c r="C302" s="10">
        <f t="shared" si="4"/>
        <v>1.1607307961092328E-2</v>
      </c>
      <c r="D302" s="6">
        <v>122.542755</v>
      </c>
      <c r="E302" s="6">
        <v>118.775184</v>
      </c>
    </row>
    <row r="303" spans="1:5" x14ac:dyDescent="0.35">
      <c r="A303" s="4">
        <v>44390</v>
      </c>
      <c r="B303" s="6">
        <v>126.73560000000001</v>
      </c>
      <c r="C303" s="10">
        <f t="shared" si="4"/>
        <v>2.8827748072544068E-3</v>
      </c>
      <c r="D303" s="6">
        <v>122.78639</v>
      </c>
      <c r="E303" s="6">
        <v>118.96759400000001</v>
      </c>
    </row>
    <row r="304" spans="1:5" x14ac:dyDescent="0.35">
      <c r="A304" s="4">
        <v>44391</v>
      </c>
      <c r="B304" s="6">
        <v>127.6268</v>
      </c>
      <c r="C304" s="10">
        <f t="shared" si="4"/>
        <v>7.031962605613451E-3</v>
      </c>
      <c r="D304" s="6">
        <v>123.12564</v>
      </c>
      <c r="E304" s="6">
        <v>119.188198</v>
      </c>
    </row>
    <row r="305" spans="1:5" x14ac:dyDescent="0.35">
      <c r="A305" s="4">
        <v>44392</v>
      </c>
      <c r="B305" s="6">
        <v>126.4007</v>
      </c>
      <c r="C305" s="10">
        <f t="shared" si="4"/>
        <v>-9.6069164156744602E-3</v>
      </c>
      <c r="D305" s="6">
        <v>123.435785</v>
      </c>
      <c r="E305" s="6">
        <v>119.42035799999999</v>
      </c>
    </row>
    <row r="306" spans="1:5" x14ac:dyDescent="0.35">
      <c r="A306" s="4">
        <v>44393</v>
      </c>
      <c r="B306" s="6">
        <v>126.3659</v>
      </c>
      <c r="C306" s="10">
        <f t="shared" si="4"/>
        <v>-2.7531493100907412E-4</v>
      </c>
      <c r="D306" s="6">
        <v>123.69587</v>
      </c>
      <c r="E306" s="6">
        <v>119.64391999999999</v>
      </c>
    </row>
    <row r="307" spans="1:5" x14ac:dyDescent="0.35">
      <c r="A307" s="4">
        <v>44396</v>
      </c>
      <c r="B307" s="6">
        <v>123.98520000000001</v>
      </c>
      <c r="C307" s="10">
        <f t="shared" si="4"/>
        <v>-1.8839734453677703E-2</v>
      </c>
      <c r="D307" s="6">
        <v>123.918155</v>
      </c>
      <c r="E307" s="6">
        <v>119.79739600000001</v>
      </c>
    </row>
    <row r="308" spans="1:5" x14ac:dyDescent="0.35">
      <c r="A308" s="4">
        <v>44397</v>
      </c>
      <c r="B308" s="6">
        <v>125.60899999999999</v>
      </c>
      <c r="C308" s="10">
        <f t="shared" si="4"/>
        <v>1.3096724447756669E-2</v>
      </c>
      <c r="D308" s="6">
        <v>124.13696</v>
      </c>
      <c r="E308" s="6">
        <v>119.96883800000001</v>
      </c>
    </row>
    <row r="309" spans="1:5" x14ac:dyDescent="0.35">
      <c r="A309" s="4">
        <v>44398</v>
      </c>
      <c r="B309" s="6">
        <v>126.9421</v>
      </c>
      <c r="C309" s="10">
        <f t="shared" si="4"/>
        <v>1.0613093010851227E-2</v>
      </c>
      <c r="D309" s="6">
        <v>124.39664500000001</v>
      </c>
      <c r="E309" s="6">
        <v>120.226834</v>
      </c>
    </row>
    <row r="310" spans="1:5" x14ac:dyDescent="0.35">
      <c r="A310" s="4">
        <v>44399</v>
      </c>
      <c r="B310" s="6">
        <v>127.8104</v>
      </c>
      <c r="C310" s="10">
        <f t="shared" si="4"/>
        <v>6.8401263253090594E-3</v>
      </c>
      <c r="D310" s="6">
        <v>124.70987</v>
      </c>
      <c r="E310" s="6">
        <v>120.52378400000001</v>
      </c>
    </row>
    <row r="311" spans="1:5" x14ac:dyDescent="0.35">
      <c r="A311" s="4">
        <v>44400</v>
      </c>
      <c r="B311" s="6">
        <v>132.38210000000001</v>
      </c>
      <c r="C311" s="10">
        <f t="shared" si="4"/>
        <v>3.5769389658431683E-2</v>
      </c>
      <c r="D311" s="6">
        <v>125.23312</v>
      </c>
      <c r="E311" s="6">
        <v>120.981646</v>
      </c>
    </row>
    <row r="312" spans="1:5" x14ac:dyDescent="0.35">
      <c r="A312" s="4">
        <v>44403</v>
      </c>
      <c r="B312" s="6">
        <v>133.3972</v>
      </c>
      <c r="C312" s="10">
        <f t="shared" si="4"/>
        <v>7.6679551087344144E-3</v>
      </c>
      <c r="D312" s="6">
        <v>125.80670000000001</v>
      </c>
      <c r="E312" s="6">
        <v>121.431156</v>
      </c>
    </row>
    <row r="313" spans="1:5" x14ac:dyDescent="0.35">
      <c r="A313" s="4">
        <v>44404</v>
      </c>
      <c r="B313" s="6">
        <v>131.2724</v>
      </c>
      <c r="C313" s="10">
        <f t="shared" si="4"/>
        <v>-1.5928370310621109E-2</v>
      </c>
      <c r="D313" s="6">
        <v>126.27267500000001</v>
      </c>
      <c r="E313" s="6">
        <v>121.789064</v>
      </c>
    </row>
    <row r="314" spans="1:5" x14ac:dyDescent="0.35">
      <c r="A314" s="4">
        <v>44405</v>
      </c>
      <c r="B314" s="6">
        <v>135.44640000000001</v>
      </c>
      <c r="C314" s="10">
        <f t="shared" si="4"/>
        <v>3.1796478162964936E-2</v>
      </c>
      <c r="D314" s="6">
        <v>126.96046</v>
      </c>
      <c r="E314" s="6">
        <v>122.219964</v>
      </c>
    </row>
    <row r="315" spans="1:5" x14ac:dyDescent="0.35">
      <c r="A315" s="4">
        <v>44406</v>
      </c>
      <c r="B315" s="6">
        <v>135.13140000000001</v>
      </c>
      <c r="C315" s="10">
        <f t="shared" si="4"/>
        <v>-2.3256432064638899E-3</v>
      </c>
      <c r="D315" s="6">
        <v>127.6416</v>
      </c>
      <c r="E315" s="6">
        <v>122.67088800000001</v>
      </c>
    </row>
    <row r="316" spans="1:5" x14ac:dyDescent="0.35">
      <c r="A316" s="4">
        <v>44407</v>
      </c>
      <c r="B316" s="6">
        <v>134.08539999999999</v>
      </c>
      <c r="C316" s="10">
        <f t="shared" si="4"/>
        <v>-7.7406139505697968E-3</v>
      </c>
      <c r="D316" s="6">
        <v>128.25277500000001</v>
      </c>
      <c r="E316" s="6">
        <v>123.091904</v>
      </c>
    </row>
    <row r="317" spans="1:5" x14ac:dyDescent="0.35">
      <c r="A317" s="4">
        <v>44410</v>
      </c>
      <c r="B317" s="6">
        <v>134.21279999999999</v>
      </c>
      <c r="C317" s="10">
        <f t="shared" si="4"/>
        <v>9.5014073120558429E-4</v>
      </c>
      <c r="D317" s="6">
        <v>128.73034000000001</v>
      </c>
      <c r="E317" s="6">
        <v>123.480186</v>
      </c>
    </row>
    <row r="318" spans="1:5" x14ac:dyDescent="0.35">
      <c r="A318" s="4">
        <v>44411</v>
      </c>
      <c r="B318" s="6">
        <v>134.9846</v>
      </c>
      <c r="C318" s="10">
        <f t="shared" si="4"/>
        <v>5.7505692452584078E-3</v>
      </c>
      <c r="D318" s="6">
        <v>129.20008999999999</v>
      </c>
      <c r="E318" s="6">
        <v>123.896664</v>
      </c>
    </row>
    <row r="319" spans="1:5" x14ac:dyDescent="0.35">
      <c r="A319" s="4">
        <v>44412</v>
      </c>
      <c r="B319" s="6">
        <v>134.48249999999999</v>
      </c>
      <c r="C319" s="10">
        <f t="shared" si="4"/>
        <v>-3.7196835787194349E-3</v>
      </c>
      <c r="D319" s="6">
        <v>129.630605</v>
      </c>
      <c r="E319" s="6">
        <v>124.236508</v>
      </c>
    </row>
    <row r="320" spans="1:5" x14ac:dyDescent="0.35">
      <c r="A320" s="4">
        <v>44413</v>
      </c>
      <c r="B320" s="6">
        <v>135.60319999999999</v>
      </c>
      <c r="C320" s="10">
        <f t="shared" si="4"/>
        <v>8.3334262822301053E-3</v>
      </c>
      <c r="D320" s="6">
        <v>130.18831499999999</v>
      </c>
      <c r="E320" s="6">
        <v>124.59694399999999</v>
      </c>
    </row>
    <row r="321" spans="1:5" x14ac:dyDescent="0.35">
      <c r="A321" s="4">
        <v>44414</v>
      </c>
      <c r="B321" s="6">
        <v>135.0926</v>
      </c>
      <c r="C321" s="10">
        <f t="shared" si="4"/>
        <v>-3.7653978667169241E-3</v>
      </c>
      <c r="D321" s="6">
        <v>130.69687999999999</v>
      </c>
      <c r="E321" s="6">
        <v>124.929812</v>
      </c>
    </row>
    <row r="322" spans="1:5" x14ac:dyDescent="0.35">
      <c r="A322" s="4">
        <v>44417</v>
      </c>
      <c r="B322" s="6">
        <v>136.26150000000001</v>
      </c>
      <c r="C322" s="10">
        <f t="shared" ref="C322:C385" si="5">(B322/B321)-1</f>
        <v>8.6525834871784557E-3</v>
      </c>
      <c r="D322" s="6">
        <v>131.19139000000001</v>
      </c>
      <c r="E322" s="6">
        <v>125.30360400000001</v>
      </c>
    </row>
    <row r="323" spans="1:5" x14ac:dyDescent="0.35">
      <c r="A323" s="4">
        <v>44418</v>
      </c>
      <c r="B323" s="6">
        <v>136.15610000000001</v>
      </c>
      <c r="C323" s="10">
        <f t="shared" si="5"/>
        <v>-7.7351269434144942E-4</v>
      </c>
      <c r="D323" s="6">
        <v>131.66241500000001</v>
      </c>
      <c r="E323" s="6">
        <v>125.68109</v>
      </c>
    </row>
    <row r="324" spans="1:5" x14ac:dyDescent="0.35">
      <c r="A324" s="4">
        <v>44419</v>
      </c>
      <c r="B324" s="6">
        <v>135.63059999999999</v>
      </c>
      <c r="C324" s="10">
        <f t="shared" si="5"/>
        <v>-3.8595406302033286E-3</v>
      </c>
      <c r="D324" s="6">
        <v>132.06260499999999</v>
      </c>
      <c r="E324" s="6">
        <v>126.02385200000001</v>
      </c>
    </row>
    <row r="325" spans="1:5" x14ac:dyDescent="0.35">
      <c r="A325" s="4">
        <v>44420</v>
      </c>
      <c r="B325" s="6">
        <v>136.5412</v>
      </c>
      <c r="C325" s="10">
        <f t="shared" si="5"/>
        <v>6.713824166522997E-3</v>
      </c>
      <c r="D325" s="6">
        <v>132.56962999999999</v>
      </c>
      <c r="E325" s="6">
        <v>126.395366</v>
      </c>
    </row>
    <row r="326" spans="1:5" x14ac:dyDescent="0.35">
      <c r="A326" s="4">
        <v>44421</v>
      </c>
      <c r="B326" s="6">
        <v>137.07220000000001</v>
      </c>
      <c r="C326" s="10">
        <f t="shared" si="5"/>
        <v>3.8889360866902756E-3</v>
      </c>
      <c r="D326" s="6">
        <v>133.10494499999999</v>
      </c>
      <c r="E326" s="6">
        <v>126.8004</v>
      </c>
    </row>
    <row r="327" spans="1:5" x14ac:dyDescent="0.35">
      <c r="A327" s="4">
        <v>44424</v>
      </c>
      <c r="B327" s="6">
        <v>137.6514</v>
      </c>
      <c r="C327" s="10">
        <f t="shared" si="5"/>
        <v>4.2255103514790004E-3</v>
      </c>
      <c r="D327" s="6">
        <v>133.78825499999999</v>
      </c>
      <c r="E327" s="6">
        <v>127.17124800000001</v>
      </c>
    </row>
    <row r="328" spans="1:5" x14ac:dyDescent="0.35">
      <c r="A328" s="4">
        <v>44425</v>
      </c>
      <c r="B328" s="6">
        <v>136.0112</v>
      </c>
      <c r="C328" s="10">
        <f t="shared" si="5"/>
        <v>-1.1915607106066428E-2</v>
      </c>
      <c r="D328" s="6">
        <v>134.30836500000001</v>
      </c>
      <c r="E328" s="6">
        <v>127.500602</v>
      </c>
    </row>
    <row r="329" spans="1:5" x14ac:dyDescent="0.35">
      <c r="A329" s="4">
        <v>44426</v>
      </c>
      <c r="B329" s="6">
        <v>134.80449999999999</v>
      </c>
      <c r="C329" s="10">
        <f t="shared" si="5"/>
        <v>-8.8720634771255469E-3</v>
      </c>
      <c r="D329" s="6">
        <v>134.70148499999999</v>
      </c>
      <c r="E329" s="6">
        <v>127.809664</v>
      </c>
    </row>
    <row r="330" spans="1:5" x14ac:dyDescent="0.35">
      <c r="A330" s="4">
        <v>44427</v>
      </c>
      <c r="B330" s="6">
        <v>135.03440000000001</v>
      </c>
      <c r="C330" s="10">
        <f t="shared" si="5"/>
        <v>1.7054326821435151E-3</v>
      </c>
      <c r="D330" s="6">
        <v>135.06268499999999</v>
      </c>
      <c r="E330" s="6">
        <v>128.11386999999999</v>
      </c>
    </row>
    <row r="331" spans="1:5" x14ac:dyDescent="0.35">
      <c r="A331" s="4">
        <v>44428</v>
      </c>
      <c r="B331" s="6">
        <v>136.7756</v>
      </c>
      <c r="C331" s="10">
        <f t="shared" si="5"/>
        <v>1.2894492070168795E-2</v>
      </c>
      <c r="D331" s="6">
        <v>135.28236000000001</v>
      </c>
      <c r="E331" s="6">
        <v>128.425838</v>
      </c>
    </row>
    <row r="332" spans="1:5" x14ac:dyDescent="0.35">
      <c r="A332" s="4">
        <v>44431</v>
      </c>
      <c r="B332" s="6">
        <v>139.37520000000001</v>
      </c>
      <c r="C332" s="10">
        <f t="shared" si="5"/>
        <v>1.900631399167696E-2</v>
      </c>
      <c r="D332" s="6">
        <v>135.58125999999999</v>
      </c>
      <c r="E332" s="6">
        <v>128.79470599999999</v>
      </c>
    </row>
    <row r="333" spans="1:5" x14ac:dyDescent="0.35">
      <c r="A333" s="4">
        <v>44432</v>
      </c>
      <c r="B333" s="6">
        <v>140.58940000000001</v>
      </c>
      <c r="C333" s="10">
        <f t="shared" si="5"/>
        <v>8.7117363777773349E-3</v>
      </c>
      <c r="D333" s="6">
        <v>136.04711</v>
      </c>
      <c r="E333" s="6">
        <v>129.16923600000001</v>
      </c>
    </row>
    <row r="334" spans="1:5" x14ac:dyDescent="0.35">
      <c r="A334" s="4">
        <v>44433</v>
      </c>
      <c r="B334" s="6">
        <v>141.40299999999999</v>
      </c>
      <c r="C334" s="10">
        <f t="shared" si="5"/>
        <v>5.7870650276619084E-3</v>
      </c>
      <c r="D334" s="6">
        <v>136.34494000000001</v>
      </c>
      <c r="E334" s="6">
        <v>129.58045999999999</v>
      </c>
    </row>
    <row r="335" spans="1:5" x14ac:dyDescent="0.35">
      <c r="A335" s="4">
        <v>44434</v>
      </c>
      <c r="B335" s="6">
        <v>140.76750000000001</v>
      </c>
      <c r="C335" s="10">
        <f t="shared" si="5"/>
        <v>-4.49424693959799E-3</v>
      </c>
      <c r="D335" s="6">
        <v>136.626745</v>
      </c>
      <c r="E335" s="6">
        <v>129.99185399999999</v>
      </c>
    </row>
    <row r="336" spans="1:5" x14ac:dyDescent="0.35">
      <c r="A336" s="4">
        <v>44435</v>
      </c>
      <c r="B336" s="6">
        <v>143.31880000000001</v>
      </c>
      <c r="C336" s="10">
        <f t="shared" si="5"/>
        <v>1.8124211909709365E-2</v>
      </c>
      <c r="D336" s="6">
        <v>137.088415</v>
      </c>
      <c r="E336" s="6">
        <v>130.434946</v>
      </c>
    </row>
    <row r="337" spans="1:5" x14ac:dyDescent="0.35">
      <c r="A337" s="4">
        <v>44438</v>
      </c>
      <c r="B337" s="6">
        <v>143.9025</v>
      </c>
      <c r="C337" s="10">
        <f t="shared" si="5"/>
        <v>4.0727385381400527E-3</v>
      </c>
      <c r="D337" s="6">
        <v>137.5729</v>
      </c>
      <c r="E337" s="6">
        <v>130.92220599999999</v>
      </c>
    </row>
    <row r="338" spans="1:5" x14ac:dyDescent="0.35">
      <c r="A338" s="4">
        <v>44439</v>
      </c>
      <c r="B338" s="6">
        <v>144.00899999999999</v>
      </c>
      <c r="C338" s="10">
        <f t="shared" si="5"/>
        <v>7.4008443216744269E-4</v>
      </c>
      <c r="D338" s="6">
        <v>138.02412000000001</v>
      </c>
      <c r="E338" s="6">
        <v>131.37772799999999</v>
      </c>
    </row>
    <row r="339" spans="1:5" x14ac:dyDescent="0.35">
      <c r="A339" s="4">
        <v>44440</v>
      </c>
      <c r="B339" s="6">
        <v>144.52449999999999</v>
      </c>
      <c r="C339" s="10">
        <f t="shared" si="5"/>
        <v>3.5796373837746476E-3</v>
      </c>
      <c r="D339" s="6">
        <v>138.52622</v>
      </c>
      <c r="E339" s="6">
        <v>131.83324999999999</v>
      </c>
    </row>
    <row r="340" spans="1:5" x14ac:dyDescent="0.35">
      <c r="A340" s="4">
        <v>44441</v>
      </c>
      <c r="B340" s="6">
        <v>142.6052</v>
      </c>
      <c r="C340" s="10">
        <f t="shared" si="5"/>
        <v>-1.328010129770385E-2</v>
      </c>
      <c r="D340" s="6">
        <v>138.87631999999999</v>
      </c>
      <c r="E340" s="6">
        <v>132.254436</v>
      </c>
    </row>
    <row r="341" spans="1:5" x14ac:dyDescent="0.35">
      <c r="A341" s="4">
        <v>44442</v>
      </c>
      <c r="B341" s="6">
        <v>143.0556</v>
      </c>
      <c r="C341" s="10">
        <f t="shared" si="5"/>
        <v>3.1583701015109877E-3</v>
      </c>
      <c r="D341" s="6">
        <v>139.27447000000001</v>
      </c>
      <c r="E341" s="6">
        <v>132.67720600000001</v>
      </c>
    </row>
    <row r="342" spans="1:5" x14ac:dyDescent="0.35">
      <c r="A342" s="4">
        <v>44446</v>
      </c>
      <c r="B342" s="6">
        <v>143.59399999999999</v>
      </c>
      <c r="C342" s="10">
        <f t="shared" si="5"/>
        <v>3.7635716462689484E-3</v>
      </c>
      <c r="D342" s="6">
        <v>139.64109500000001</v>
      </c>
      <c r="E342" s="6">
        <v>133.11057400000001</v>
      </c>
    </row>
    <row r="343" spans="1:5" x14ac:dyDescent="0.35">
      <c r="A343" s="4">
        <v>44447</v>
      </c>
      <c r="B343" s="6">
        <v>143.00729999999999</v>
      </c>
      <c r="C343" s="10">
        <f t="shared" si="5"/>
        <v>-4.0858253130353628E-3</v>
      </c>
      <c r="D343" s="6">
        <v>139.983655</v>
      </c>
      <c r="E343" s="6">
        <v>133.53166200000001</v>
      </c>
    </row>
    <row r="344" spans="1:5" x14ac:dyDescent="0.35">
      <c r="A344" s="4">
        <v>44448</v>
      </c>
      <c r="B344" s="6">
        <v>142.858</v>
      </c>
      <c r="C344" s="10">
        <f t="shared" si="5"/>
        <v>-1.0440026488156562E-3</v>
      </c>
      <c r="D344" s="6">
        <v>140.34502499999999</v>
      </c>
      <c r="E344" s="6">
        <v>133.95500799999999</v>
      </c>
    </row>
    <row r="345" spans="1:5" x14ac:dyDescent="0.35">
      <c r="A345" s="4">
        <v>44449</v>
      </c>
      <c r="B345" s="6">
        <v>140.20570000000001</v>
      </c>
      <c r="C345" s="10">
        <f t="shared" si="5"/>
        <v>-1.8565988604068329E-2</v>
      </c>
      <c r="D345" s="6">
        <v>140.52825000000001</v>
      </c>
      <c r="E345" s="6">
        <v>134.32894999999999</v>
      </c>
    </row>
    <row r="346" spans="1:5" x14ac:dyDescent="0.35">
      <c r="A346" s="4">
        <v>44452</v>
      </c>
      <c r="B346" s="6">
        <v>141.65530000000001</v>
      </c>
      <c r="C346" s="10">
        <f t="shared" si="5"/>
        <v>1.0339094630246848E-2</v>
      </c>
      <c r="D346" s="6">
        <v>140.75740500000001</v>
      </c>
      <c r="E346" s="6">
        <v>134.724818</v>
      </c>
    </row>
    <row r="347" spans="1:5" x14ac:dyDescent="0.35">
      <c r="A347" s="4">
        <v>44453</v>
      </c>
      <c r="B347" s="6">
        <v>141.8663</v>
      </c>
      <c r="C347" s="10">
        <f t="shared" si="5"/>
        <v>1.4895312776859182E-3</v>
      </c>
      <c r="D347" s="6">
        <v>140.96815000000001</v>
      </c>
      <c r="E347" s="6">
        <v>135.06891400000001</v>
      </c>
    </row>
    <row r="348" spans="1:5" x14ac:dyDescent="0.35">
      <c r="A348" s="4">
        <v>44454</v>
      </c>
      <c r="B348" s="6">
        <v>143.7423</v>
      </c>
      <c r="C348" s="10">
        <f t="shared" si="5"/>
        <v>1.3223718388369887E-2</v>
      </c>
      <c r="D348" s="6">
        <v>141.354705</v>
      </c>
      <c r="E348" s="6">
        <v>135.43196800000001</v>
      </c>
    </row>
    <row r="349" spans="1:5" x14ac:dyDescent="0.35">
      <c r="A349" s="4">
        <v>44455</v>
      </c>
      <c r="B349" s="6">
        <v>142.92670000000001</v>
      </c>
      <c r="C349" s="10">
        <f t="shared" si="5"/>
        <v>-5.6740430617847615E-3</v>
      </c>
      <c r="D349" s="6">
        <v>141.76081500000001</v>
      </c>
      <c r="E349" s="6">
        <v>135.77305799999999</v>
      </c>
    </row>
    <row r="350" spans="1:5" x14ac:dyDescent="0.35">
      <c r="A350" s="4">
        <v>44456</v>
      </c>
      <c r="B350" s="6">
        <v>140.1301</v>
      </c>
      <c r="C350" s="10">
        <f t="shared" si="5"/>
        <v>-1.9566672986922717E-2</v>
      </c>
      <c r="D350" s="6">
        <v>142.01560000000001</v>
      </c>
      <c r="E350" s="6">
        <v>136.08668</v>
      </c>
    </row>
    <row r="351" spans="1:5" x14ac:dyDescent="0.35">
      <c r="A351" s="4">
        <v>44459</v>
      </c>
      <c r="B351" s="6">
        <v>138.05940000000001</v>
      </c>
      <c r="C351" s="10">
        <f t="shared" si="5"/>
        <v>-1.4776982247211579E-2</v>
      </c>
      <c r="D351" s="6">
        <v>142.07979</v>
      </c>
      <c r="E351" s="6">
        <v>136.34944200000001</v>
      </c>
    </row>
    <row r="352" spans="1:5" x14ac:dyDescent="0.35">
      <c r="A352" s="4">
        <v>44460</v>
      </c>
      <c r="B352" s="6">
        <v>138.3715</v>
      </c>
      <c r="C352" s="10">
        <f t="shared" si="5"/>
        <v>2.260621152923914E-3</v>
      </c>
      <c r="D352" s="6">
        <v>142.029605</v>
      </c>
      <c r="E352" s="6">
        <v>136.58944600000001</v>
      </c>
    </row>
    <row r="353" spans="1:5" x14ac:dyDescent="0.35">
      <c r="A353" s="4">
        <v>44461</v>
      </c>
      <c r="B353" s="6">
        <v>139.61600000000001</v>
      </c>
      <c r="C353" s="10">
        <f t="shared" si="5"/>
        <v>8.9939040915218982E-3</v>
      </c>
      <c r="D353" s="6">
        <v>141.98093499999999</v>
      </c>
      <c r="E353" s="6">
        <v>136.84705400000001</v>
      </c>
    </row>
    <row r="354" spans="1:5" x14ac:dyDescent="0.35">
      <c r="A354" s="4">
        <v>44462</v>
      </c>
      <c r="B354" s="6">
        <v>140.54409999999999</v>
      </c>
      <c r="C354" s="10">
        <f t="shared" si="5"/>
        <v>6.6475189090073883E-3</v>
      </c>
      <c r="D354" s="6">
        <v>141.93799000000001</v>
      </c>
      <c r="E354" s="6">
        <v>137.1054</v>
      </c>
    </row>
    <row r="355" spans="1:5" x14ac:dyDescent="0.35">
      <c r="A355" s="4">
        <v>44463</v>
      </c>
      <c r="B355" s="6">
        <v>141.53829999999999</v>
      </c>
      <c r="C355" s="10">
        <f t="shared" si="5"/>
        <v>7.0739362235767711E-3</v>
      </c>
      <c r="D355" s="6">
        <v>141.97653</v>
      </c>
      <c r="E355" s="6">
        <v>137.408152</v>
      </c>
    </row>
    <row r="356" spans="1:5" x14ac:dyDescent="0.35">
      <c r="A356" s="4">
        <v>44466</v>
      </c>
      <c r="B356" s="6">
        <v>140.4008</v>
      </c>
      <c r="C356" s="10">
        <f t="shared" si="5"/>
        <v>-8.0366939549223471E-3</v>
      </c>
      <c r="D356" s="6">
        <v>141.83063000000001</v>
      </c>
      <c r="E356" s="6">
        <v>137.68885</v>
      </c>
    </row>
    <row r="357" spans="1:5" x14ac:dyDescent="0.35">
      <c r="A357" s="4">
        <v>44467</v>
      </c>
      <c r="B357" s="6">
        <v>135.18369999999999</v>
      </c>
      <c r="C357" s="10">
        <f t="shared" si="5"/>
        <v>-3.7158620178802559E-2</v>
      </c>
      <c r="D357" s="6">
        <v>141.39469</v>
      </c>
      <c r="E357" s="6">
        <v>137.91282000000001</v>
      </c>
    </row>
    <row r="358" spans="1:5" x14ac:dyDescent="0.35">
      <c r="A358" s="4">
        <v>44468</v>
      </c>
      <c r="B358" s="6">
        <v>133.71420000000001</v>
      </c>
      <c r="C358" s="10">
        <f t="shared" si="5"/>
        <v>-1.0870393398020539E-2</v>
      </c>
      <c r="D358" s="6">
        <v>140.87995000000001</v>
      </c>
      <c r="E358" s="6">
        <v>138.07492400000001</v>
      </c>
    </row>
    <row r="359" spans="1:5" x14ac:dyDescent="0.35">
      <c r="A359" s="4">
        <v>44469</v>
      </c>
      <c r="B359" s="6">
        <v>133.03989999999999</v>
      </c>
      <c r="C359" s="10">
        <f t="shared" si="5"/>
        <v>-5.0428451129350682E-3</v>
      </c>
      <c r="D359" s="6">
        <v>140.30572000000001</v>
      </c>
      <c r="E359" s="6">
        <v>138.19687999999999</v>
      </c>
    </row>
    <row r="360" spans="1:5" x14ac:dyDescent="0.35">
      <c r="A360" s="4">
        <v>44470</v>
      </c>
      <c r="B360" s="6">
        <v>135.89330000000001</v>
      </c>
      <c r="C360" s="10">
        <f t="shared" si="5"/>
        <v>2.1447701028037613E-2</v>
      </c>
      <c r="D360" s="6">
        <v>139.970125</v>
      </c>
      <c r="E360" s="6">
        <v>138.35853800000001</v>
      </c>
    </row>
    <row r="361" spans="1:5" x14ac:dyDescent="0.35">
      <c r="A361" s="4">
        <v>44473</v>
      </c>
      <c r="B361" s="6">
        <v>133.02350000000001</v>
      </c>
      <c r="C361" s="10">
        <f t="shared" si="5"/>
        <v>-2.1118038932015026E-2</v>
      </c>
      <c r="D361" s="6">
        <v>139.46852000000001</v>
      </c>
      <c r="E361" s="6">
        <v>138.37136599999999</v>
      </c>
    </row>
    <row r="362" spans="1:5" x14ac:dyDescent="0.35">
      <c r="A362" s="4">
        <v>44474</v>
      </c>
      <c r="B362" s="6">
        <v>135.3758</v>
      </c>
      <c r="C362" s="10">
        <f t="shared" si="5"/>
        <v>1.7683341665194474E-2</v>
      </c>
      <c r="D362" s="6">
        <v>139.05761000000001</v>
      </c>
      <c r="E362" s="6">
        <v>138.41093799999999</v>
      </c>
    </row>
    <row r="363" spans="1:5" x14ac:dyDescent="0.35">
      <c r="A363" s="4">
        <v>44475</v>
      </c>
      <c r="B363" s="6">
        <v>136.91040000000001</v>
      </c>
      <c r="C363" s="10">
        <f t="shared" si="5"/>
        <v>1.1335851754892712E-2</v>
      </c>
      <c r="D363" s="6">
        <v>138.75276500000001</v>
      </c>
      <c r="E363" s="6">
        <v>138.523698</v>
      </c>
    </row>
    <row r="364" spans="1:5" x14ac:dyDescent="0.35">
      <c r="A364" s="4">
        <v>44476</v>
      </c>
      <c r="B364" s="6">
        <v>138.5625</v>
      </c>
      <c r="C364" s="10">
        <f t="shared" si="5"/>
        <v>1.2067016092276228E-2</v>
      </c>
      <c r="D364" s="6">
        <v>138.53799000000001</v>
      </c>
      <c r="E364" s="6">
        <v>138.58601999999999</v>
      </c>
    </row>
    <row r="365" spans="1:5" x14ac:dyDescent="0.35">
      <c r="A365" s="4">
        <v>44477</v>
      </c>
      <c r="B365" s="6">
        <v>139.12039999999999</v>
      </c>
      <c r="C365" s="10">
        <f t="shared" si="5"/>
        <v>4.026341903473174E-3</v>
      </c>
      <c r="D365" s="6">
        <v>138.48372499999999</v>
      </c>
      <c r="E365" s="6">
        <v>138.66579999999999</v>
      </c>
    </row>
    <row r="366" spans="1:5" x14ac:dyDescent="0.35">
      <c r="A366" s="4">
        <v>44480</v>
      </c>
      <c r="B366" s="6">
        <v>138.25299999999999</v>
      </c>
      <c r="C366" s="10">
        <f t="shared" si="5"/>
        <v>-6.2348871912386583E-3</v>
      </c>
      <c r="D366" s="6">
        <v>138.31361000000001</v>
      </c>
      <c r="E366" s="6">
        <v>138.74915200000001</v>
      </c>
    </row>
    <row r="367" spans="1:5" x14ac:dyDescent="0.35">
      <c r="A367" s="4">
        <v>44481</v>
      </c>
      <c r="B367" s="6">
        <v>135.7997</v>
      </c>
      <c r="C367" s="10">
        <f t="shared" si="5"/>
        <v>-1.774500372505472E-2</v>
      </c>
      <c r="D367" s="6">
        <v>138.01027999999999</v>
      </c>
      <c r="E367" s="6">
        <v>138.78089</v>
      </c>
    </row>
    <row r="368" spans="1:5" x14ac:dyDescent="0.35">
      <c r="A368" s="4">
        <v>44482</v>
      </c>
      <c r="B368" s="6">
        <v>136.92740000000001</v>
      </c>
      <c r="C368" s="10">
        <f t="shared" si="5"/>
        <v>8.3041420562786072E-3</v>
      </c>
      <c r="D368" s="6">
        <v>137.669535</v>
      </c>
      <c r="E368" s="6">
        <v>138.81974600000001</v>
      </c>
    </row>
    <row r="369" spans="1:5" x14ac:dyDescent="0.35">
      <c r="A369" s="4">
        <v>44483</v>
      </c>
      <c r="B369" s="6">
        <v>140.4794</v>
      </c>
      <c r="C369" s="10">
        <f t="shared" si="5"/>
        <v>2.5940754005407296E-2</v>
      </c>
      <c r="D369" s="6">
        <v>137.54716999999999</v>
      </c>
      <c r="E369" s="6">
        <v>138.939684</v>
      </c>
    </row>
    <row r="370" spans="1:5" x14ac:dyDescent="0.35">
      <c r="A370" s="4">
        <v>44484</v>
      </c>
      <c r="B370" s="6">
        <v>140.6953</v>
      </c>
      <c r="C370" s="10">
        <f t="shared" si="5"/>
        <v>1.5368801404334054E-3</v>
      </c>
      <c r="D370" s="6">
        <v>137.57543000000001</v>
      </c>
      <c r="E370" s="6">
        <v>139.041526</v>
      </c>
    </row>
    <row r="371" spans="1:5" x14ac:dyDescent="0.35">
      <c r="A371" s="4">
        <v>44487</v>
      </c>
      <c r="B371" s="6">
        <v>142.0986</v>
      </c>
      <c r="C371" s="10">
        <f t="shared" si="5"/>
        <v>9.9740360907578651E-3</v>
      </c>
      <c r="D371" s="6">
        <v>137.77739</v>
      </c>
      <c r="E371" s="6">
        <v>139.181646</v>
      </c>
    </row>
    <row r="372" spans="1:5" x14ac:dyDescent="0.35">
      <c r="A372" s="4">
        <v>44488</v>
      </c>
      <c r="B372" s="6">
        <v>142.55549999999999</v>
      </c>
      <c r="C372" s="10">
        <f t="shared" si="5"/>
        <v>3.2153729874888626E-3</v>
      </c>
      <c r="D372" s="6">
        <v>137.98659000000001</v>
      </c>
      <c r="E372" s="6">
        <v>139.307526</v>
      </c>
    </row>
    <row r="373" spans="1:5" x14ac:dyDescent="0.35">
      <c r="A373" s="4">
        <v>44489</v>
      </c>
      <c r="B373" s="6">
        <v>141.09440000000001</v>
      </c>
      <c r="C373" s="10">
        <f t="shared" si="5"/>
        <v>-1.0249341484544483E-2</v>
      </c>
      <c r="D373" s="6">
        <v>138.06050999999999</v>
      </c>
      <c r="E373" s="6">
        <v>139.40629200000001</v>
      </c>
    </row>
    <row r="374" spans="1:5" x14ac:dyDescent="0.35">
      <c r="A374" s="4">
        <v>44490</v>
      </c>
      <c r="B374" s="6">
        <v>141.21090000000001</v>
      </c>
      <c r="C374" s="10">
        <f t="shared" si="5"/>
        <v>8.2568833348450887E-4</v>
      </c>
      <c r="D374" s="6">
        <v>138.09385</v>
      </c>
      <c r="E374" s="6">
        <v>139.517898</v>
      </c>
    </row>
    <row r="375" spans="1:5" x14ac:dyDescent="0.35">
      <c r="A375" s="4">
        <v>44491</v>
      </c>
      <c r="B375" s="6">
        <v>136.9119</v>
      </c>
      <c r="C375" s="10">
        <f t="shared" si="5"/>
        <v>-3.0443825512053269E-2</v>
      </c>
      <c r="D375" s="6">
        <v>137.86252999999999</v>
      </c>
      <c r="E375" s="6">
        <v>139.52531200000001</v>
      </c>
    </row>
    <row r="376" spans="1:5" x14ac:dyDescent="0.35">
      <c r="A376" s="4">
        <v>44494</v>
      </c>
      <c r="B376" s="6">
        <v>136.79300000000001</v>
      </c>
      <c r="C376" s="10">
        <f t="shared" si="5"/>
        <v>-8.6844167672783801E-4</v>
      </c>
      <c r="D376" s="6">
        <v>137.68214</v>
      </c>
      <c r="E376" s="6">
        <v>139.51972799999999</v>
      </c>
    </row>
    <row r="377" spans="1:5" x14ac:dyDescent="0.35">
      <c r="A377" s="4">
        <v>44495</v>
      </c>
      <c r="B377" s="6">
        <v>138.6456</v>
      </c>
      <c r="C377" s="10">
        <f t="shared" si="5"/>
        <v>1.3543090655223633E-2</v>
      </c>
      <c r="D377" s="6">
        <v>137.85523499999999</v>
      </c>
      <c r="E377" s="6">
        <v>139.53961200000001</v>
      </c>
    </row>
    <row r="378" spans="1:5" x14ac:dyDescent="0.35">
      <c r="A378" s="4">
        <v>44496</v>
      </c>
      <c r="B378" s="6">
        <v>145.52180000000001</v>
      </c>
      <c r="C378" s="10">
        <f t="shared" si="5"/>
        <v>4.9595515472542928E-2</v>
      </c>
      <c r="D378" s="6">
        <v>138.445615</v>
      </c>
      <c r="E378" s="6">
        <v>139.72982400000001</v>
      </c>
    </row>
    <row r="379" spans="1:5" x14ac:dyDescent="0.35">
      <c r="A379" s="4">
        <v>44497</v>
      </c>
      <c r="B379" s="6">
        <v>145.155</v>
      </c>
      <c r="C379" s="10">
        <f t="shared" si="5"/>
        <v>-2.5205845447212605E-3</v>
      </c>
      <c r="D379" s="6">
        <v>139.05136999999999</v>
      </c>
      <c r="E379" s="6">
        <v>139.936834</v>
      </c>
    </row>
    <row r="380" spans="1:5" x14ac:dyDescent="0.35">
      <c r="A380" s="4">
        <v>44498</v>
      </c>
      <c r="B380" s="6">
        <v>147.3416</v>
      </c>
      <c r="C380" s="10">
        <f t="shared" si="5"/>
        <v>1.5063897213323685E-2</v>
      </c>
      <c r="D380" s="6">
        <v>139.623785</v>
      </c>
      <c r="E380" s="6">
        <v>140.18297799999999</v>
      </c>
    </row>
    <row r="381" spans="1:5" x14ac:dyDescent="0.35">
      <c r="A381" s="4">
        <v>44501</v>
      </c>
      <c r="B381" s="6">
        <v>142.8142</v>
      </c>
      <c r="C381" s="10">
        <f t="shared" si="5"/>
        <v>-3.072723521395182E-2</v>
      </c>
      <c r="D381" s="6">
        <v>140.11331999999999</v>
      </c>
      <c r="E381" s="6">
        <v>140.30375000000001</v>
      </c>
    </row>
    <row r="382" spans="1:5" x14ac:dyDescent="0.35">
      <c r="A382" s="4">
        <v>44502</v>
      </c>
      <c r="B382" s="6">
        <v>144.7405</v>
      </c>
      <c r="C382" s="10">
        <f t="shared" si="5"/>
        <v>1.3488154539254449E-2</v>
      </c>
      <c r="D382" s="6">
        <v>140.58155500000001</v>
      </c>
      <c r="E382" s="6">
        <v>140.411056</v>
      </c>
    </row>
    <row r="383" spans="1:5" x14ac:dyDescent="0.35">
      <c r="A383" s="4">
        <v>44503</v>
      </c>
      <c r="B383" s="6">
        <v>145.90049999999999</v>
      </c>
      <c r="C383" s="10">
        <f t="shared" si="5"/>
        <v>8.0143429102428332E-3</v>
      </c>
      <c r="D383" s="6">
        <v>141.03106</v>
      </c>
      <c r="E383" s="6">
        <v>140.517278</v>
      </c>
    </row>
    <row r="384" spans="1:5" x14ac:dyDescent="0.35">
      <c r="A384" s="4">
        <v>44504</v>
      </c>
      <c r="B384" s="6">
        <v>147.56200000000001</v>
      </c>
      <c r="C384" s="10">
        <f t="shared" si="5"/>
        <v>1.1387897916731005E-2</v>
      </c>
      <c r="D384" s="6">
        <v>141.48103499999999</v>
      </c>
      <c r="E384" s="6">
        <v>140.640458</v>
      </c>
    </row>
    <row r="385" spans="1:5" x14ac:dyDescent="0.35">
      <c r="A385" s="4">
        <v>44505</v>
      </c>
      <c r="B385" s="6">
        <v>148.1437</v>
      </c>
      <c r="C385" s="10">
        <f t="shared" si="5"/>
        <v>3.9420718071045968E-3</v>
      </c>
      <c r="D385" s="6">
        <v>141.93219999999999</v>
      </c>
      <c r="E385" s="6">
        <v>140.787982</v>
      </c>
    </row>
    <row r="386" spans="1:5" x14ac:dyDescent="0.35">
      <c r="A386" s="4">
        <v>44508</v>
      </c>
      <c r="B386" s="6">
        <v>148.3219</v>
      </c>
      <c r="C386" s="10">
        <f t="shared" ref="C386:C449" si="6">(B386/B385)-1</f>
        <v>1.2028861166557547E-3</v>
      </c>
      <c r="D386" s="6">
        <v>142.43564499999999</v>
      </c>
      <c r="E386" s="6">
        <v>140.88804400000001</v>
      </c>
    </row>
    <row r="387" spans="1:5" x14ac:dyDescent="0.35">
      <c r="A387" s="4">
        <v>44509</v>
      </c>
      <c r="B387" s="6">
        <v>148.2099</v>
      </c>
      <c r="C387" s="10">
        <f t="shared" si="6"/>
        <v>-7.5511438297370947E-4</v>
      </c>
      <c r="D387" s="6">
        <v>143.05615499999999</v>
      </c>
      <c r="E387" s="6">
        <v>140.97419199999999</v>
      </c>
    </row>
    <row r="388" spans="1:5" x14ac:dyDescent="0.35">
      <c r="A388" s="4">
        <v>44510</v>
      </c>
      <c r="B388" s="6">
        <v>145.19929999999999</v>
      </c>
      <c r="C388" s="10">
        <f t="shared" si="6"/>
        <v>-2.0313082999178889E-2</v>
      </c>
      <c r="D388" s="6">
        <v>143.46975</v>
      </c>
      <c r="E388" s="6">
        <v>140.997998</v>
      </c>
    </row>
    <row r="389" spans="1:5" x14ac:dyDescent="0.35">
      <c r="A389" s="4">
        <v>44511</v>
      </c>
      <c r="B389" s="6">
        <v>145.0729</v>
      </c>
      <c r="C389" s="10">
        <f t="shared" si="6"/>
        <v>-8.7052761273631596E-4</v>
      </c>
      <c r="D389" s="6">
        <v>143.69942499999999</v>
      </c>
      <c r="E389" s="6">
        <v>141.00896599999999</v>
      </c>
    </row>
    <row r="390" spans="1:5" x14ac:dyDescent="0.35">
      <c r="A390" s="4">
        <v>44512</v>
      </c>
      <c r="B390" s="6">
        <v>147.97059999999999</v>
      </c>
      <c r="C390" s="10">
        <f t="shared" si="6"/>
        <v>1.9974095782189449E-2</v>
      </c>
      <c r="D390" s="6">
        <v>144.06318999999999</v>
      </c>
      <c r="E390" s="6">
        <v>141.116274</v>
      </c>
    </row>
    <row r="391" spans="1:5" x14ac:dyDescent="0.35">
      <c r="A391" s="4">
        <v>44515</v>
      </c>
      <c r="B391" s="6">
        <v>147.7456</v>
      </c>
      <c r="C391" s="10">
        <f t="shared" si="6"/>
        <v>-1.5205723299087648E-3</v>
      </c>
      <c r="D391" s="6">
        <v>144.34554</v>
      </c>
      <c r="E391" s="6">
        <v>141.21007399999999</v>
      </c>
    </row>
    <row r="392" spans="1:5" x14ac:dyDescent="0.35">
      <c r="A392" s="4">
        <v>44516</v>
      </c>
      <c r="B392" s="6">
        <v>147.17240000000001</v>
      </c>
      <c r="C392" s="10">
        <f t="shared" si="6"/>
        <v>-3.8796417625972524E-3</v>
      </c>
      <c r="D392" s="6">
        <v>144.57638499999999</v>
      </c>
      <c r="E392" s="6">
        <v>141.28164200000001</v>
      </c>
    </row>
    <row r="393" spans="1:5" x14ac:dyDescent="0.35">
      <c r="A393" s="4">
        <v>44517</v>
      </c>
      <c r="B393" s="6">
        <v>147.3425</v>
      </c>
      <c r="C393" s="10">
        <f t="shared" si="6"/>
        <v>1.1557873623042614E-3</v>
      </c>
      <c r="D393" s="6">
        <v>144.88879</v>
      </c>
      <c r="E393" s="6">
        <v>141.368346</v>
      </c>
    </row>
    <row r="394" spans="1:5" x14ac:dyDescent="0.35">
      <c r="A394" s="4">
        <v>44518</v>
      </c>
      <c r="B394" s="6">
        <v>149.12549999999999</v>
      </c>
      <c r="C394" s="10">
        <f t="shared" si="6"/>
        <v>1.2101057060929454E-2</v>
      </c>
      <c r="D394" s="6">
        <v>145.28451999999999</v>
      </c>
      <c r="E394" s="6">
        <v>141.493696</v>
      </c>
    </row>
    <row r="395" spans="1:5" x14ac:dyDescent="0.35">
      <c r="A395" s="4">
        <v>44519</v>
      </c>
      <c r="B395" s="6">
        <v>148.21789999999999</v>
      </c>
      <c r="C395" s="10">
        <f t="shared" si="6"/>
        <v>-6.0861489148401615E-3</v>
      </c>
      <c r="D395" s="6">
        <v>145.84981999999999</v>
      </c>
      <c r="E395" s="6">
        <v>141.65394000000001</v>
      </c>
    </row>
    <row r="396" spans="1:5" x14ac:dyDescent="0.35">
      <c r="A396" s="4">
        <v>44522</v>
      </c>
      <c r="B396" s="6">
        <v>145.60589999999999</v>
      </c>
      <c r="C396" s="10">
        <f t="shared" si="6"/>
        <v>-1.7622702790958455E-2</v>
      </c>
      <c r="D396" s="6">
        <v>146.29046500000001</v>
      </c>
      <c r="E396" s="6">
        <v>141.73295200000001</v>
      </c>
    </row>
    <row r="397" spans="1:5" x14ac:dyDescent="0.35">
      <c r="A397" s="4">
        <v>44523</v>
      </c>
      <c r="B397" s="6">
        <v>145.0883</v>
      </c>
      <c r="C397" s="10">
        <f t="shared" si="6"/>
        <v>-3.5548010073767067E-3</v>
      </c>
      <c r="D397" s="6">
        <v>146.61259999999999</v>
      </c>
      <c r="E397" s="6">
        <v>141.797392</v>
      </c>
    </row>
    <row r="398" spans="1:5" x14ac:dyDescent="0.35">
      <c r="A398" s="4">
        <v>44524</v>
      </c>
      <c r="B398" s="6">
        <v>145.4247</v>
      </c>
      <c r="C398" s="10">
        <f t="shared" si="6"/>
        <v>2.3185880598228792E-3</v>
      </c>
      <c r="D398" s="6">
        <v>146.60774499999999</v>
      </c>
      <c r="E398" s="6">
        <v>141.83104</v>
      </c>
    </row>
    <row r="399" spans="1:5" x14ac:dyDescent="0.35">
      <c r="A399" s="4">
        <v>44526</v>
      </c>
      <c r="B399" s="6">
        <v>141.50649999999999</v>
      </c>
      <c r="C399" s="10">
        <f t="shared" si="6"/>
        <v>-2.6943153398288011E-2</v>
      </c>
      <c r="D399" s="6">
        <v>146.42532</v>
      </c>
      <c r="E399" s="6">
        <v>141.80263600000001</v>
      </c>
    </row>
    <row r="400" spans="1:5" x14ac:dyDescent="0.35">
      <c r="A400" s="4">
        <v>44529</v>
      </c>
      <c r="B400" s="6">
        <v>144.83799999999999</v>
      </c>
      <c r="C400" s="10">
        <f t="shared" si="6"/>
        <v>2.3543088126693812E-2</v>
      </c>
      <c r="D400" s="6">
        <v>146.30014</v>
      </c>
      <c r="E400" s="6">
        <v>141.896794</v>
      </c>
    </row>
    <row r="401" spans="1:5" x14ac:dyDescent="0.35">
      <c r="A401" s="4">
        <v>44530</v>
      </c>
      <c r="B401" s="6">
        <v>141.22229999999999</v>
      </c>
      <c r="C401" s="10">
        <f t="shared" si="6"/>
        <v>-2.496375260636019E-2</v>
      </c>
      <c r="D401" s="6">
        <v>146.22054499999999</v>
      </c>
      <c r="E401" s="6">
        <v>141.96005199999999</v>
      </c>
    </row>
    <row r="402" spans="1:5" x14ac:dyDescent="0.35">
      <c r="A402" s="4">
        <v>44531</v>
      </c>
      <c r="B402" s="6">
        <v>140.38030000000001</v>
      </c>
      <c r="C402" s="10">
        <f t="shared" si="6"/>
        <v>-5.9622311773706027E-3</v>
      </c>
      <c r="D402" s="6">
        <v>146.00253499999999</v>
      </c>
      <c r="E402" s="6">
        <v>142.00022799999999</v>
      </c>
    </row>
    <row r="403" spans="1:5" x14ac:dyDescent="0.35">
      <c r="A403" s="4">
        <v>44532</v>
      </c>
      <c r="B403" s="6">
        <v>142.28569999999999</v>
      </c>
      <c r="C403" s="10">
        <f t="shared" si="6"/>
        <v>1.3573129563051234E-2</v>
      </c>
      <c r="D403" s="6">
        <v>145.82179500000001</v>
      </c>
      <c r="E403" s="6">
        <v>142.05362199999999</v>
      </c>
    </row>
    <row r="404" spans="1:5" x14ac:dyDescent="0.35">
      <c r="A404" s="4">
        <v>44533</v>
      </c>
      <c r="B404" s="6">
        <v>141.32579999999999</v>
      </c>
      <c r="C404" s="10">
        <f t="shared" si="6"/>
        <v>-6.746285817900266E-3</v>
      </c>
      <c r="D404" s="6">
        <v>145.509985</v>
      </c>
      <c r="E404" s="6">
        <v>142.069256</v>
      </c>
    </row>
    <row r="405" spans="1:5" x14ac:dyDescent="0.35">
      <c r="A405" s="4">
        <v>44536</v>
      </c>
      <c r="B405" s="6">
        <v>142.47380000000001</v>
      </c>
      <c r="C405" s="10">
        <f t="shared" si="6"/>
        <v>8.1230744846307879E-3</v>
      </c>
      <c r="D405" s="6">
        <v>145.22649000000001</v>
      </c>
      <c r="E405" s="6">
        <v>142.08796599999999</v>
      </c>
    </row>
    <row r="406" spans="1:5" x14ac:dyDescent="0.35">
      <c r="A406" s="4">
        <v>44537</v>
      </c>
      <c r="B406" s="6">
        <v>146.56880000000001</v>
      </c>
      <c r="C406" s="10">
        <f t="shared" si="6"/>
        <v>2.8742126622578912E-2</v>
      </c>
      <c r="D406" s="6">
        <v>145.138835</v>
      </c>
      <c r="E406" s="6">
        <v>142.21132600000001</v>
      </c>
    </row>
    <row r="407" spans="1:5" x14ac:dyDescent="0.35">
      <c r="A407" s="4">
        <v>44538</v>
      </c>
      <c r="B407" s="6">
        <v>147.48140000000001</v>
      </c>
      <c r="C407" s="10">
        <f t="shared" si="6"/>
        <v>6.2264274525001273E-3</v>
      </c>
      <c r="D407" s="6">
        <v>145.10240999999999</v>
      </c>
      <c r="E407" s="6">
        <v>142.45728</v>
      </c>
    </row>
    <row r="408" spans="1:5" x14ac:dyDescent="0.35">
      <c r="A408" s="4">
        <v>44539</v>
      </c>
      <c r="B408" s="6">
        <v>146.93600000000001</v>
      </c>
      <c r="C408" s="10">
        <f t="shared" si="6"/>
        <v>-3.6980934544966759E-3</v>
      </c>
      <c r="D408" s="6">
        <v>145.189245</v>
      </c>
      <c r="E408" s="6">
        <v>142.72171599999999</v>
      </c>
    </row>
    <row r="409" spans="1:5" x14ac:dyDescent="0.35">
      <c r="A409" s="4">
        <v>44540</v>
      </c>
      <c r="B409" s="6">
        <v>147.29730000000001</v>
      </c>
      <c r="C409" s="10">
        <f t="shared" si="6"/>
        <v>2.4588936679914575E-3</v>
      </c>
      <c r="D409" s="6">
        <v>145.300465</v>
      </c>
      <c r="E409" s="6">
        <v>143.00686400000001</v>
      </c>
    </row>
    <row r="410" spans="1:5" x14ac:dyDescent="0.35">
      <c r="A410" s="4">
        <v>44543</v>
      </c>
      <c r="B410" s="6">
        <v>145.1326</v>
      </c>
      <c r="C410" s="10">
        <f t="shared" si="6"/>
        <v>-1.4696128170713307E-2</v>
      </c>
      <c r="D410" s="6">
        <v>145.15856500000001</v>
      </c>
      <c r="E410" s="6">
        <v>143.19165000000001</v>
      </c>
    </row>
    <row r="411" spans="1:5" x14ac:dyDescent="0.35">
      <c r="A411" s="4">
        <v>44544</v>
      </c>
      <c r="B411" s="6">
        <v>143.22229999999999</v>
      </c>
      <c r="C411" s="10">
        <f t="shared" si="6"/>
        <v>-1.3162445928757593E-2</v>
      </c>
      <c r="D411" s="6">
        <v>144.9324</v>
      </c>
      <c r="E411" s="6">
        <v>143.39562599999999</v>
      </c>
    </row>
    <row r="412" spans="1:5" x14ac:dyDescent="0.35">
      <c r="A412" s="4">
        <v>44545</v>
      </c>
      <c r="B412" s="6">
        <v>145.74420000000001</v>
      </c>
      <c r="C412" s="10">
        <f t="shared" si="6"/>
        <v>1.7608291446234325E-2</v>
      </c>
      <c r="D412" s="6">
        <v>144.86098999999999</v>
      </c>
      <c r="E412" s="6">
        <v>143.602994</v>
      </c>
    </row>
    <row r="413" spans="1:5" x14ac:dyDescent="0.35">
      <c r="A413" s="4">
        <v>44546</v>
      </c>
      <c r="B413" s="6">
        <v>143.7577</v>
      </c>
      <c r="C413" s="10">
        <f t="shared" si="6"/>
        <v>-1.3630044969199506E-2</v>
      </c>
      <c r="D413" s="6">
        <v>144.68174999999999</v>
      </c>
      <c r="E413" s="6">
        <v>143.73993999999999</v>
      </c>
    </row>
    <row r="414" spans="1:5" x14ac:dyDescent="0.35">
      <c r="A414" s="4">
        <v>44547</v>
      </c>
      <c r="B414" s="6">
        <v>141.05070000000001</v>
      </c>
      <c r="C414" s="10">
        <f t="shared" si="6"/>
        <v>-1.8830295698943345E-2</v>
      </c>
      <c r="D414" s="6">
        <v>144.27800999999999</v>
      </c>
      <c r="E414" s="6">
        <v>143.789704</v>
      </c>
    </row>
    <row r="415" spans="1:5" x14ac:dyDescent="0.35">
      <c r="A415" s="4">
        <v>44550</v>
      </c>
      <c r="B415" s="6">
        <v>140.9332</v>
      </c>
      <c r="C415" s="10">
        <f t="shared" si="6"/>
        <v>-8.3303379564936275E-4</v>
      </c>
      <c r="D415" s="6">
        <v>143.91377499999999</v>
      </c>
      <c r="E415" s="6">
        <v>143.82596000000001</v>
      </c>
    </row>
    <row r="416" spans="1:5" x14ac:dyDescent="0.35">
      <c r="A416" s="4">
        <v>44551</v>
      </c>
      <c r="B416" s="6">
        <v>142.78980000000001</v>
      </c>
      <c r="C416" s="10">
        <f t="shared" si="6"/>
        <v>1.3173617004368143E-2</v>
      </c>
      <c r="D416" s="6">
        <v>143.77296999999999</v>
      </c>
      <c r="E416" s="6">
        <v>143.916696</v>
      </c>
    </row>
    <row r="417" spans="1:5" x14ac:dyDescent="0.35">
      <c r="A417" s="4">
        <v>44552</v>
      </c>
      <c r="B417" s="6">
        <v>145.7183</v>
      </c>
      <c r="C417" s="10">
        <f t="shared" si="6"/>
        <v>2.0509168021805468E-2</v>
      </c>
      <c r="D417" s="6">
        <v>143.80447000000001</v>
      </c>
      <c r="E417" s="6">
        <v>144.11506800000001</v>
      </c>
    </row>
    <row r="418" spans="1:5" x14ac:dyDescent="0.35">
      <c r="A418" s="4">
        <v>44553</v>
      </c>
      <c r="B418" s="6">
        <v>146.2174</v>
      </c>
      <c r="C418" s="10">
        <f t="shared" si="6"/>
        <v>3.4251017202369116E-3</v>
      </c>
      <c r="D418" s="6">
        <v>143.84410500000001</v>
      </c>
      <c r="E418" s="6">
        <v>144.30086800000001</v>
      </c>
    </row>
    <row r="419" spans="1:5" x14ac:dyDescent="0.35">
      <c r="A419" s="4">
        <v>44557</v>
      </c>
      <c r="B419" s="6">
        <v>147.20269999999999</v>
      </c>
      <c r="C419" s="10">
        <f t="shared" si="6"/>
        <v>6.7385960904788877E-3</v>
      </c>
      <c r="D419" s="6">
        <v>144.12891500000001</v>
      </c>
      <c r="E419" s="6">
        <v>144.43533400000001</v>
      </c>
    </row>
    <row r="420" spans="1:5" x14ac:dyDescent="0.35">
      <c r="A420" s="4">
        <v>44558</v>
      </c>
      <c r="B420" s="6">
        <v>145.989</v>
      </c>
      <c r="C420" s="10">
        <f t="shared" si="6"/>
        <v>-8.2450933304890617E-3</v>
      </c>
      <c r="D420" s="6">
        <v>144.186465</v>
      </c>
      <c r="E420" s="6">
        <v>144.54120800000001</v>
      </c>
    </row>
    <row r="421" spans="1:5" x14ac:dyDescent="0.35">
      <c r="A421" s="4">
        <v>44559</v>
      </c>
      <c r="B421" s="6">
        <v>145.9572</v>
      </c>
      <c r="C421" s="10">
        <f t="shared" si="6"/>
        <v>-2.1782463062292035E-4</v>
      </c>
      <c r="D421" s="6">
        <v>144.42321000000001</v>
      </c>
      <c r="E421" s="6">
        <v>144.61838</v>
      </c>
    </row>
    <row r="422" spans="1:5" x14ac:dyDescent="0.35">
      <c r="A422" s="4">
        <v>44560</v>
      </c>
      <c r="B422" s="6">
        <v>145.50479999999999</v>
      </c>
      <c r="C422" s="10">
        <f t="shared" si="6"/>
        <v>-3.0995387688994569E-3</v>
      </c>
      <c r="D422" s="6">
        <v>144.67943500000001</v>
      </c>
      <c r="E422" s="6">
        <v>144.67736600000001</v>
      </c>
    </row>
    <row r="423" spans="1:5" x14ac:dyDescent="0.35">
      <c r="A423" s="4">
        <v>44561</v>
      </c>
      <c r="B423" s="6">
        <v>144.1628</v>
      </c>
      <c r="C423" s="10">
        <f t="shared" si="6"/>
        <v>-9.2230634315842996E-3</v>
      </c>
      <c r="D423" s="6">
        <v>144.77329</v>
      </c>
      <c r="E423" s="6">
        <v>144.73873399999999</v>
      </c>
    </row>
    <row r="424" spans="1:5" x14ac:dyDescent="0.35">
      <c r="A424" s="4">
        <v>44564</v>
      </c>
      <c r="B424" s="6">
        <v>144.30160000000001</v>
      </c>
      <c r="C424" s="10">
        <f t="shared" si="6"/>
        <v>9.628003895596482E-4</v>
      </c>
      <c r="D424" s="6">
        <v>144.92207999999999</v>
      </c>
      <c r="E424" s="6">
        <v>144.80054799999999</v>
      </c>
    </row>
    <row r="425" spans="1:5" x14ac:dyDescent="0.35">
      <c r="A425" s="4">
        <v>44565</v>
      </c>
      <c r="B425" s="6">
        <v>143.7124</v>
      </c>
      <c r="C425" s="10">
        <f t="shared" si="6"/>
        <v>-4.0831148095378245E-3</v>
      </c>
      <c r="D425" s="6">
        <v>144.98401000000001</v>
      </c>
      <c r="E425" s="6">
        <v>144.93655799999999</v>
      </c>
    </row>
    <row r="426" spans="1:5" x14ac:dyDescent="0.35">
      <c r="A426" s="4">
        <v>44566</v>
      </c>
      <c r="B426" s="6">
        <v>137.11940000000001</v>
      </c>
      <c r="C426" s="10">
        <f t="shared" si="6"/>
        <v>-4.5876347482889379E-2</v>
      </c>
      <c r="D426" s="6">
        <v>144.51154</v>
      </c>
      <c r="E426" s="6">
        <v>144.94308599999999</v>
      </c>
    </row>
    <row r="427" spans="1:5" x14ac:dyDescent="0.35">
      <c r="A427" s="4">
        <v>44567</v>
      </c>
      <c r="B427" s="6">
        <v>137.09209999999999</v>
      </c>
      <c r="C427" s="10">
        <f t="shared" si="6"/>
        <v>-1.9909655380656588E-4</v>
      </c>
      <c r="D427" s="6">
        <v>143.992075</v>
      </c>
      <c r="E427" s="6">
        <v>144.91201599999999</v>
      </c>
    </row>
    <row r="428" spans="1:5" x14ac:dyDescent="0.35">
      <c r="A428" s="4">
        <v>44568</v>
      </c>
      <c r="B428" s="6">
        <v>136.36510000000001</v>
      </c>
      <c r="C428" s="10">
        <f t="shared" si="6"/>
        <v>-5.3030043306651065E-3</v>
      </c>
      <c r="D428" s="6">
        <v>143.46352999999999</v>
      </c>
      <c r="E428" s="6">
        <v>144.728882</v>
      </c>
    </row>
    <row r="429" spans="1:5" x14ac:dyDescent="0.35">
      <c r="A429" s="4">
        <v>44571</v>
      </c>
      <c r="B429" s="6">
        <v>138.00970000000001</v>
      </c>
      <c r="C429" s="10">
        <f t="shared" si="6"/>
        <v>1.2060270553096109E-2</v>
      </c>
      <c r="D429" s="6">
        <v>142.99914999999999</v>
      </c>
      <c r="E429" s="6">
        <v>144.58597599999999</v>
      </c>
    </row>
    <row r="430" spans="1:5" x14ac:dyDescent="0.35">
      <c r="A430" s="4">
        <v>44572</v>
      </c>
      <c r="B430" s="6">
        <v>139.0711</v>
      </c>
      <c r="C430" s="10">
        <f t="shared" si="6"/>
        <v>7.6907637651555394E-3</v>
      </c>
      <c r="D430" s="6">
        <v>142.69607500000001</v>
      </c>
      <c r="E430" s="6">
        <v>144.42056600000001</v>
      </c>
    </row>
    <row r="431" spans="1:5" x14ac:dyDescent="0.35">
      <c r="A431" s="4">
        <v>44573</v>
      </c>
      <c r="B431" s="6">
        <v>140.75749999999999</v>
      </c>
      <c r="C431" s="10">
        <f t="shared" si="6"/>
        <v>1.2126171433173294E-2</v>
      </c>
      <c r="D431" s="6">
        <v>142.572835</v>
      </c>
      <c r="E431" s="6">
        <v>144.37943200000001</v>
      </c>
    </row>
    <row r="432" spans="1:5" x14ac:dyDescent="0.35">
      <c r="A432" s="4">
        <v>44574</v>
      </c>
      <c r="B432" s="6">
        <v>137.92760000000001</v>
      </c>
      <c r="C432" s="10">
        <f t="shared" si="6"/>
        <v>-2.0104790153277707E-2</v>
      </c>
      <c r="D432" s="6">
        <v>142.182005</v>
      </c>
      <c r="E432" s="6">
        <v>144.24317400000001</v>
      </c>
    </row>
    <row r="433" spans="1:5" x14ac:dyDescent="0.35">
      <c r="A433" s="4">
        <v>44575</v>
      </c>
      <c r="B433" s="6">
        <v>138.8168</v>
      </c>
      <c r="C433" s="10">
        <f t="shared" si="6"/>
        <v>6.4468605268270807E-3</v>
      </c>
      <c r="D433" s="6">
        <v>141.93495999999999</v>
      </c>
      <c r="E433" s="6">
        <v>144.10149999999999</v>
      </c>
    </row>
    <row r="434" spans="1:5" x14ac:dyDescent="0.35">
      <c r="A434" s="4">
        <v>44579</v>
      </c>
      <c r="B434" s="6">
        <v>135.3509</v>
      </c>
      <c r="C434" s="10">
        <f t="shared" si="6"/>
        <v>-2.4967439099590316E-2</v>
      </c>
      <c r="D434" s="6">
        <v>141.64997</v>
      </c>
      <c r="E434" s="6">
        <v>143.85727800000001</v>
      </c>
    </row>
    <row r="435" spans="1:5" x14ac:dyDescent="0.35">
      <c r="A435" s="4">
        <v>44580</v>
      </c>
      <c r="B435" s="6">
        <v>134.4736</v>
      </c>
      <c r="C435" s="10">
        <f t="shared" si="6"/>
        <v>-6.4816709752206769E-3</v>
      </c>
      <c r="D435" s="6">
        <v>141.32699</v>
      </c>
      <c r="E435" s="6">
        <v>143.583876</v>
      </c>
    </row>
    <row r="436" spans="1:5" x14ac:dyDescent="0.35">
      <c r="A436" s="4">
        <v>44581</v>
      </c>
      <c r="B436" s="6">
        <v>132.67320000000001</v>
      </c>
      <c r="C436" s="10">
        <f t="shared" si="6"/>
        <v>-1.3388501534873698E-2</v>
      </c>
      <c r="D436" s="6">
        <v>140.82115999999999</v>
      </c>
      <c r="E436" s="6">
        <v>143.27090200000001</v>
      </c>
    </row>
    <row r="437" spans="1:5" x14ac:dyDescent="0.35">
      <c r="A437" s="4">
        <v>44582</v>
      </c>
      <c r="B437" s="6">
        <v>129.7313</v>
      </c>
      <c r="C437" s="10">
        <f t="shared" si="6"/>
        <v>-2.2174033640554369E-2</v>
      </c>
      <c r="D437" s="6">
        <v>140.02180999999999</v>
      </c>
      <c r="E437" s="6">
        <v>142.90133</v>
      </c>
    </row>
    <row r="438" spans="1:5" x14ac:dyDescent="0.35">
      <c r="A438" s="4">
        <v>44585</v>
      </c>
      <c r="B438" s="6">
        <v>130.1816</v>
      </c>
      <c r="C438" s="10">
        <f t="shared" si="6"/>
        <v>3.4710204861894134E-3</v>
      </c>
      <c r="D438" s="6">
        <v>139.22002000000001</v>
      </c>
      <c r="E438" s="6">
        <v>142.600976</v>
      </c>
    </row>
    <row r="439" spans="1:5" x14ac:dyDescent="0.35">
      <c r="A439" s="4">
        <v>44586</v>
      </c>
      <c r="B439" s="6">
        <v>126.331</v>
      </c>
      <c r="C439" s="10">
        <f t="shared" si="6"/>
        <v>-2.9578680858124318E-2</v>
      </c>
      <c r="D439" s="6">
        <v>138.176435</v>
      </c>
      <c r="E439" s="6">
        <v>142.22613799999999</v>
      </c>
    </row>
    <row r="440" spans="1:5" x14ac:dyDescent="0.35">
      <c r="A440" s="4">
        <v>44587</v>
      </c>
      <c r="B440" s="6">
        <v>128.6181</v>
      </c>
      <c r="C440" s="10">
        <f t="shared" si="6"/>
        <v>1.8104028306591413E-2</v>
      </c>
      <c r="D440" s="6">
        <v>137.30788999999999</v>
      </c>
      <c r="E440" s="6">
        <v>141.839088</v>
      </c>
    </row>
    <row r="441" spans="1:5" x14ac:dyDescent="0.35">
      <c r="A441" s="4">
        <v>44588</v>
      </c>
      <c r="B441" s="6">
        <v>128.3912</v>
      </c>
      <c r="C441" s="10">
        <f t="shared" si="6"/>
        <v>-1.764137395903087E-3</v>
      </c>
      <c r="D441" s="6">
        <v>136.42958999999999</v>
      </c>
      <c r="E441" s="6">
        <v>141.452</v>
      </c>
    </row>
    <row r="442" spans="1:5" x14ac:dyDescent="0.35">
      <c r="A442" s="4">
        <v>44589</v>
      </c>
      <c r="B442" s="6">
        <v>132.7165</v>
      </c>
      <c r="C442" s="10">
        <f t="shared" si="6"/>
        <v>3.3688445937104738E-2</v>
      </c>
      <c r="D442" s="6">
        <v>135.790175</v>
      </c>
      <c r="E442" s="6">
        <v>141.162882</v>
      </c>
    </row>
    <row r="443" spans="1:5" x14ac:dyDescent="0.35">
      <c r="A443" s="4">
        <v>44592</v>
      </c>
      <c r="B443" s="6">
        <v>134.65969999999999</v>
      </c>
      <c r="C443" s="10">
        <f t="shared" si="6"/>
        <v>1.4641736332709154E-2</v>
      </c>
      <c r="D443" s="6">
        <v>135.31502</v>
      </c>
      <c r="E443" s="6">
        <v>140.90922599999999</v>
      </c>
    </row>
    <row r="444" spans="1:5" x14ac:dyDescent="0.35">
      <c r="A444" s="4">
        <v>44593</v>
      </c>
      <c r="B444" s="6">
        <v>136.98910000000001</v>
      </c>
      <c r="C444" s="10">
        <f t="shared" si="6"/>
        <v>1.72984196459669E-2</v>
      </c>
      <c r="D444" s="6">
        <v>134.94939500000001</v>
      </c>
      <c r="E444" s="6">
        <v>140.66649799999999</v>
      </c>
    </row>
    <row r="445" spans="1:5" x14ac:dyDescent="0.35">
      <c r="A445" s="4">
        <v>44594</v>
      </c>
      <c r="B445" s="6">
        <v>147.29580000000001</v>
      </c>
      <c r="C445" s="10">
        <f t="shared" si="6"/>
        <v>7.5237372900471611E-2</v>
      </c>
      <c r="D445" s="6">
        <v>135.12856500000001</v>
      </c>
      <c r="E445" s="6">
        <v>140.648056</v>
      </c>
    </row>
    <row r="446" spans="1:5" x14ac:dyDescent="0.35">
      <c r="A446" s="4">
        <v>44595</v>
      </c>
      <c r="B446" s="6">
        <v>142.4091</v>
      </c>
      <c r="C446" s="10">
        <f t="shared" si="6"/>
        <v>-3.3176098707498936E-2</v>
      </c>
      <c r="D446" s="6">
        <v>135.39304999999999</v>
      </c>
      <c r="E446" s="6">
        <v>140.58412000000001</v>
      </c>
    </row>
    <row r="447" spans="1:5" x14ac:dyDescent="0.35">
      <c r="A447" s="4">
        <v>44596</v>
      </c>
      <c r="B447" s="6">
        <v>142.6112</v>
      </c>
      <c r="C447" s="10">
        <f t="shared" si="6"/>
        <v>1.4191508829139998E-3</v>
      </c>
      <c r="D447" s="6">
        <v>135.669005</v>
      </c>
      <c r="E447" s="6">
        <v>140.53457800000001</v>
      </c>
    </row>
    <row r="448" spans="1:5" x14ac:dyDescent="0.35">
      <c r="A448" s="4">
        <v>44599</v>
      </c>
      <c r="B448" s="6">
        <v>138.53870000000001</v>
      </c>
      <c r="C448" s="10">
        <f t="shared" si="6"/>
        <v>-2.8556663151281136E-2</v>
      </c>
      <c r="D448" s="6">
        <v>135.77768499999999</v>
      </c>
      <c r="E448" s="6">
        <v>140.39685800000001</v>
      </c>
    </row>
    <row r="449" spans="1:5" x14ac:dyDescent="0.35">
      <c r="A449" s="4">
        <v>44600</v>
      </c>
      <c r="B449" s="6">
        <v>138.73570000000001</v>
      </c>
      <c r="C449" s="10">
        <f t="shared" si="6"/>
        <v>1.4219853369492608E-3</v>
      </c>
      <c r="D449" s="6">
        <v>135.813985</v>
      </c>
      <c r="E449" s="6">
        <v>140.341442</v>
      </c>
    </row>
    <row r="450" spans="1:5" x14ac:dyDescent="0.35">
      <c r="A450" s="4">
        <v>44601</v>
      </c>
      <c r="B450" s="6">
        <v>140.91829999999999</v>
      </c>
      <c r="C450" s="10">
        <f t="shared" ref="C450:C513" si="7">(B450/B449)-1</f>
        <v>1.5732071845963036E-2</v>
      </c>
      <c r="D450" s="6">
        <v>135.90634499999999</v>
      </c>
      <c r="E450" s="6">
        <v>140.263048</v>
      </c>
    </row>
    <row r="451" spans="1:5" x14ac:dyDescent="0.35">
      <c r="A451" s="4">
        <v>44602</v>
      </c>
      <c r="B451" s="6">
        <v>137.96039999999999</v>
      </c>
      <c r="C451" s="10">
        <f t="shared" si="7"/>
        <v>-2.0990176577492026E-2</v>
      </c>
      <c r="D451" s="6">
        <v>135.76649</v>
      </c>
      <c r="E451" s="6">
        <v>140.19781</v>
      </c>
    </row>
    <row r="452" spans="1:5" x14ac:dyDescent="0.35">
      <c r="A452" s="4">
        <v>44603</v>
      </c>
      <c r="B452" s="6">
        <v>133.64359999999999</v>
      </c>
      <c r="C452" s="10">
        <f t="shared" si="7"/>
        <v>-3.1290138329549633E-2</v>
      </c>
      <c r="D452" s="6">
        <v>135.55229</v>
      </c>
      <c r="E452" s="6">
        <v>140.063076</v>
      </c>
    </row>
    <row r="453" spans="1:5" x14ac:dyDescent="0.35">
      <c r="A453" s="4">
        <v>44606</v>
      </c>
      <c r="B453" s="6">
        <v>134.8811</v>
      </c>
      <c r="C453" s="10">
        <f t="shared" si="7"/>
        <v>9.2597026718825859E-3</v>
      </c>
      <c r="D453" s="6">
        <v>135.35550499999999</v>
      </c>
      <c r="E453" s="6">
        <v>139.914984</v>
      </c>
    </row>
    <row r="454" spans="1:5" x14ac:dyDescent="0.35">
      <c r="A454" s="4">
        <v>44607</v>
      </c>
      <c r="B454" s="6">
        <v>135.95849999999999</v>
      </c>
      <c r="C454" s="10">
        <f t="shared" si="7"/>
        <v>7.9877759004041149E-3</v>
      </c>
      <c r="D454" s="6">
        <v>135.385885</v>
      </c>
      <c r="E454" s="6">
        <v>139.807638</v>
      </c>
    </row>
    <row r="455" spans="1:5" x14ac:dyDescent="0.35">
      <c r="A455" s="4">
        <v>44608</v>
      </c>
      <c r="B455" s="6">
        <v>137.08260000000001</v>
      </c>
      <c r="C455" s="10">
        <f t="shared" si="7"/>
        <v>8.2679641214049582E-3</v>
      </c>
      <c r="D455" s="6">
        <v>135.516335</v>
      </c>
      <c r="E455" s="6">
        <v>139.699814</v>
      </c>
    </row>
    <row r="456" spans="1:5" x14ac:dyDescent="0.35">
      <c r="A456" s="4">
        <v>44609</v>
      </c>
      <c r="B456" s="6">
        <v>131.9083</v>
      </c>
      <c r="C456" s="10">
        <f t="shared" si="7"/>
        <v>-3.7745855418558016E-2</v>
      </c>
      <c r="D456" s="6">
        <v>135.47809000000001</v>
      </c>
      <c r="E456" s="6">
        <v>139.40660399999999</v>
      </c>
    </row>
    <row r="457" spans="1:5" x14ac:dyDescent="0.35">
      <c r="A457" s="4">
        <v>44610</v>
      </c>
      <c r="B457" s="6">
        <v>129.7825</v>
      </c>
      <c r="C457" s="10">
        <f t="shared" si="7"/>
        <v>-1.6115741010990225E-2</v>
      </c>
      <c r="D457" s="6">
        <v>135.48065</v>
      </c>
      <c r="E457" s="6">
        <v>139.052626</v>
      </c>
    </row>
    <row r="458" spans="1:5" x14ac:dyDescent="0.35">
      <c r="A458" s="4">
        <v>44614</v>
      </c>
      <c r="B458" s="6">
        <v>129.19579999999999</v>
      </c>
      <c r="C458" s="10">
        <f t="shared" si="7"/>
        <v>-4.5206403020439101E-3</v>
      </c>
      <c r="D458" s="6">
        <v>135.43136000000001</v>
      </c>
      <c r="E458" s="6">
        <v>138.697822</v>
      </c>
    </row>
    <row r="459" spans="1:5" x14ac:dyDescent="0.35">
      <c r="A459" s="4">
        <v>44615</v>
      </c>
      <c r="B459" s="6">
        <v>126.98090000000001</v>
      </c>
      <c r="C459" s="10">
        <f t="shared" si="7"/>
        <v>-1.7143746158930773E-2</v>
      </c>
      <c r="D459" s="6">
        <v>135.463855</v>
      </c>
      <c r="E459" s="6">
        <v>138.291494</v>
      </c>
    </row>
    <row r="460" spans="1:5" x14ac:dyDescent="0.35">
      <c r="A460" s="4">
        <v>44616</v>
      </c>
      <c r="B460" s="6">
        <v>132.05959999999999</v>
      </c>
      <c r="C460" s="10">
        <f t="shared" si="7"/>
        <v>3.9995778892730982E-2</v>
      </c>
      <c r="D460" s="6">
        <v>135.63593</v>
      </c>
      <c r="E460" s="6">
        <v>138.030034</v>
      </c>
    </row>
    <row r="461" spans="1:5" x14ac:dyDescent="0.35">
      <c r="A461" s="4">
        <v>44617</v>
      </c>
      <c r="B461" s="6">
        <v>133.81970000000001</v>
      </c>
      <c r="C461" s="10">
        <f t="shared" si="7"/>
        <v>1.3328073082153891E-2</v>
      </c>
      <c r="D461" s="6">
        <v>135.907355</v>
      </c>
      <c r="E461" s="6">
        <v>137.841982</v>
      </c>
    </row>
    <row r="462" spans="1:5" x14ac:dyDescent="0.35">
      <c r="A462" s="4">
        <v>44620</v>
      </c>
      <c r="B462" s="6">
        <v>134.4144</v>
      </c>
      <c r="C462" s="10">
        <f t="shared" si="7"/>
        <v>4.4440392558044994E-3</v>
      </c>
      <c r="D462" s="6">
        <v>135.99225000000001</v>
      </c>
      <c r="E462" s="6">
        <v>137.615386</v>
      </c>
    </row>
    <row r="463" spans="1:5" x14ac:dyDescent="0.35">
      <c r="A463" s="4">
        <v>44621</v>
      </c>
      <c r="B463" s="6">
        <v>133.42359999999999</v>
      </c>
      <c r="C463" s="10">
        <f t="shared" si="7"/>
        <v>-7.3712340344487259E-3</v>
      </c>
      <c r="D463" s="6">
        <v>135.93044499999999</v>
      </c>
      <c r="E463" s="6">
        <v>137.408704</v>
      </c>
    </row>
    <row r="464" spans="1:5" x14ac:dyDescent="0.35">
      <c r="A464" s="4">
        <v>44622</v>
      </c>
      <c r="B464" s="6">
        <v>133.93119999999999</v>
      </c>
      <c r="C464" s="10">
        <f t="shared" si="7"/>
        <v>3.8044244046779863E-3</v>
      </c>
      <c r="D464" s="6">
        <v>135.77754999999999</v>
      </c>
      <c r="E464" s="6">
        <v>137.26631399999999</v>
      </c>
    </row>
    <row r="465" spans="1:5" x14ac:dyDescent="0.35">
      <c r="A465" s="4">
        <v>44623</v>
      </c>
      <c r="B465" s="6">
        <v>133.26240000000001</v>
      </c>
      <c r="C465" s="10">
        <f t="shared" si="7"/>
        <v>-4.9936086587738515E-3</v>
      </c>
      <c r="D465" s="6">
        <v>135.07588000000001</v>
      </c>
      <c r="E465" s="6">
        <v>137.112898</v>
      </c>
    </row>
    <row r="466" spans="1:5" x14ac:dyDescent="0.35">
      <c r="A466" s="4">
        <v>44624</v>
      </c>
      <c r="B466" s="6">
        <v>131.27889999999999</v>
      </c>
      <c r="C466" s="10">
        <f t="shared" si="7"/>
        <v>-1.4884168377577001E-2</v>
      </c>
      <c r="D466" s="6">
        <v>134.51937000000001</v>
      </c>
      <c r="E466" s="6">
        <v>136.88267999999999</v>
      </c>
    </row>
    <row r="467" spans="1:5" x14ac:dyDescent="0.35">
      <c r="A467" s="4">
        <v>44627</v>
      </c>
      <c r="B467" s="6">
        <v>125.77719999999999</v>
      </c>
      <c r="C467" s="10">
        <f t="shared" si="7"/>
        <v>-4.1908486436129544E-2</v>
      </c>
      <c r="D467" s="6">
        <v>133.67767000000001</v>
      </c>
      <c r="E467" s="6">
        <v>136.483858</v>
      </c>
    </row>
    <row r="468" spans="1:5" x14ac:dyDescent="0.35">
      <c r="A468" s="4">
        <v>44628</v>
      </c>
      <c r="B468" s="6">
        <v>126.4997</v>
      </c>
      <c r="C468" s="10">
        <f t="shared" si="7"/>
        <v>5.7442843377020214E-3</v>
      </c>
      <c r="D468" s="6">
        <v>133.07571999999999</v>
      </c>
      <c r="E468" s="6">
        <v>136.08950400000001</v>
      </c>
    </row>
    <row r="469" spans="1:5" x14ac:dyDescent="0.35">
      <c r="A469" s="4">
        <v>44629</v>
      </c>
      <c r="B469" s="6">
        <v>132.7852</v>
      </c>
      <c r="C469" s="10">
        <f t="shared" si="7"/>
        <v>4.9687864872406839E-2</v>
      </c>
      <c r="D469" s="6">
        <v>132.77819500000001</v>
      </c>
      <c r="E469" s="6">
        <v>135.801154</v>
      </c>
    </row>
    <row r="470" spans="1:5" x14ac:dyDescent="0.35">
      <c r="A470" s="4">
        <v>44630</v>
      </c>
      <c r="B470" s="6">
        <v>131.79939999999999</v>
      </c>
      <c r="C470" s="10">
        <f t="shared" si="7"/>
        <v>-7.42402014682364E-3</v>
      </c>
      <c r="D470" s="6">
        <v>132.32225</v>
      </c>
      <c r="E470" s="6">
        <v>135.51736199999999</v>
      </c>
    </row>
    <row r="471" spans="1:5" x14ac:dyDescent="0.35">
      <c r="A471" s="4">
        <v>44631</v>
      </c>
      <c r="B471" s="6">
        <v>129.2525</v>
      </c>
      <c r="C471" s="10">
        <f t="shared" si="7"/>
        <v>-1.932406369072992E-2</v>
      </c>
      <c r="D471" s="6">
        <v>131.886855</v>
      </c>
      <c r="E471" s="6">
        <v>135.183268</v>
      </c>
    </row>
    <row r="472" spans="1:5" x14ac:dyDescent="0.35">
      <c r="A472" s="4">
        <v>44634</v>
      </c>
      <c r="B472" s="6">
        <v>125.35169999999999</v>
      </c>
      <c r="C472" s="10">
        <f t="shared" si="7"/>
        <v>-3.0179687046672288E-2</v>
      </c>
      <c r="D472" s="6">
        <v>131.47226000000001</v>
      </c>
      <c r="E472" s="6">
        <v>134.78020599999999</v>
      </c>
    </row>
    <row r="473" spans="1:5" x14ac:dyDescent="0.35">
      <c r="A473" s="4">
        <v>44635</v>
      </c>
      <c r="B473" s="6">
        <v>128.58320000000001</v>
      </c>
      <c r="C473" s="10">
        <f t="shared" si="7"/>
        <v>2.5779466891952874E-2</v>
      </c>
      <c r="D473" s="6">
        <v>131.157365</v>
      </c>
      <c r="E473" s="6">
        <v>134.468614</v>
      </c>
    </row>
    <row r="474" spans="1:5" x14ac:dyDescent="0.35">
      <c r="A474" s="4">
        <v>44636</v>
      </c>
      <c r="B474" s="6">
        <v>132.6463</v>
      </c>
      <c r="C474" s="10">
        <f t="shared" si="7"/>
        <v>3.1598995825271148E-2</v>
      </c>
      <c r="D474" s="6">
        <v>130.99175500000001</v>
      </c>
      <c r="E474" s="6">
        <v>134.23550800000001</v>
      </c>
    </row>
    <row r="475" spans="1:5" x14ac:dyDescent="0.35">
      <c r="A475" s="4">
        <v>44637</v>
      </c>
      <c r="B475" s="6">
        <v>133.2022</v>
      </c>
      <c r="C475" s="10">
        <f t="shared" si="7"/>
        <v>4.1908443733447154E-3</v>
      </c>
      <c r="D475" s="6">
        <v>130.79773499999999</v>
      </c>
      <c r="E475" s="6">
        <v>134.02530400000001</v>
      </c>
    </row>
    <row r="476" spans="1:5" x14ac:dyDescent="0.35">
      <c r="A476" s="4">
        <v>44638</v>
      </c>
      <c r="B476" s="6">
        <v>135.4778</v>
      </c>
      <c r="C476" s="10">
        <f t="shared" si="7"/>
        <v>1.7083801919187458E-2</v>
      </c>
      <c r="D476" s="6">
        <v>130.97621000000001</v>
      </c>
      <c r="E476" s="6">
        <v>133.99247199999999</v>
      </c>
    </row>
    <row r="477" spans="1:5" x14ac:dyDescent="0.35">
      <c r="A477" s="4">
        <v>44641</v>
      </c>
      <c r="B477" s="6">
        <v>135.4539</v>
      </c>
      <c r="C477" s="10">
        <f t="shared" si="7"/>
        <v>-1.7641266687229429E-4</v>
      </c>
      <c r="D477" s="6">
        <v>131.25978000000001</v>
      </c>
      <c r="E477" s="6">
        <v>133.95970800000001</v>
      </c>
    </row>
    <row r="478" spans="1:5" x14ac:dyDescent="0.35">
      <c r="A478" s="4">
        <v>44642</v>
      </c>
      <c r="B478" s="6">
        <v>139.20249999999999</v>
      </c>
      <c r="C478" s="10">
        <f t="shared" si="7"/>
        <v>2.7674360059031011E-2</v>
      </c>
      <c r="D478" s="6">
        <v>131.76011500000001</v>
      </c>
      <c r="E478" s="6">
        <v>134.01645600000001</v>
      </c>
    </row>
    <row r="479" spans="1:5" x14ac:dyDescent="0.35">
      <c r="A479" s="4">
        <v>44643</v>
      </c>
      <c r="B479" s="6">
        <v>137.61760000000001</v>
      </c>
      <c r="C479" s="10">
        <f t="shared" si="7"/>
        <v>-1.1385571379824211E-2</v>
      </c>
      <c r="D479" s="6">
        <v>132.29195000000001</v>
      </c>
      <c r="E479" s="6">
        <v>134.00861399999999</v>
      </c>
    </row>
    <row r="480" spans="1:5" x14ac:dyDescent="0.35">
      <c r="A480" s="4">
        <v>44644</v>
      </c>
      <c r="B480" s="6">
        <v>140.89840000000001</v>
      </c>
      <c r="C480" s="10">
        <f t="shared" si="7"/>
        <v>2.383997395681936E-2</v>
      </c>
      <c r="D480" s="6">
        <v>132.73389</v>
      </c>
      <c r="E480" s="6">
        <v>134.04516000000001</v>
      </c>
    </row>
    <row r="481" spans="1:5" x14ac:dyDescent="0.35">
      <c r="A481" s="4">
        <v>44645</v>
      </c>
      <c r="B481" s="6">
        <v>140.99889999999999</v>
      </c>
      <c r="C481" s="10">
        <f t="shared" si="7"/>
        <v>7.1327992368952486E-4</v>
      </c>
      <c r="D481" s="6">
        <v>133.09285</v>
      </c>
      <c r="E481" s="6">
        <v>134.04998800000001</v>
      </c>
    </row>
    <row r="482" spans="1:5" x14ac:dyDescent="0.35">
      <c r="A482" s="4">
        <v>44648</v>
      </c>
      <c r="B482" s="6">
        <v>140.7824</v>
      </c>
      <c r="C482" s="10">
        <f t="shared" si="7"/>
        <v>-1.5354729717749205E-3</v>
      </c>
      <c r="D482" s="6">
        <v>133.41125</v>
      </c>
      <c r="E482" s="6">
        <v>134.10708399999999</v>
      </c>
    </row>
    <row r="483" spans="1:5" x14ac:dyDescent="0.35">
      <c r="A483" s="4">
        <v>44649</v>
      </c>
      <c r="B483" s="6">
        <v>141.82740000000001</v>
      </c>
      <c r="C483" s="10">
        <f t="shared" si="7"/>
        <v>7.422802850356458E-3</v>
      </c>
      <c r="D483" s="6">
        <v>133.83143999999999</v>
      </c>
      <c r="E483" s="6">
        <v>134.16729599999999</v>
      </c>
    </row>
    <row r="484" spans="1:5" x14ac:dyDescent="0.35">
      <c r="A484" s="4">
        <v>44650</v>
      </c>
      <c r="B484" s="6">
        <v>141.26310000000001</v>
      </c>
      <c r="C484" s="10">
        <f t="shared" si="7"/>
        <v>-3.9787798408488229E-3</v>
      </c>
      <c r="D484" s="6">
        <v>134.198035</v>
      </c>
      <c r="E484" s="6">
        <v>134.28554</v>
      </c>
    </row>
    <row r="485" spans="1:5" x14ac:dyDescent="0.35">
      <c r="A485" s="4">
        <v>44651</v>
      </c>
      <c r="B485" s="6">
        <v>138.4058</v>
      </c>
      <c r="C485" s="10">
        <f t="shared" si="7"/>
        <v>-2.0226796665229752E-2</v>
      </c>
      <c r="D485" s="6">
        <v>134.45520500000001</v>
      </c>
      <c r="E485" s="6">
        <v>134.36418399999999</v>
      </c>
    </row>
    <row r="486" spans="1:5" x14ac:dyDescent="0.35">
      <c r="A486" s="4">
        <v>44652</v>
      </c>
      <c r="B486" s="6">
        <v>139.4836</v>
      </c>
      <c r="C486" s="10">
        <f t="shared" si="7"/>
        <v>7.7872459102146241E-3</v>
      </c>
      <c r="D486" s="6">
        <v>134.86544000000001</v>
      </c>
      <c r="E486" s="6">
        <v>134.50039200000001</v>
      </c>
    </row>
    <row r="487" spans="1:5" x14ac:dyDescent="0.35">
      <c r="A487" s="4">
        <v>44655</v>
      </c>
      <c r="B487" s="6">
        <v>142.2912</v>
      </c>
      <c r="C487" s="10">
        <f t="shared" si="7"/>
        <v>2.0128531239514968E-2</v>
      </c>
      <c r="D487" s="6">
        <v>135.69113999999999</v>
      </c>
      <c r="E487" s="6">
        <v>134.75158999999999</v>
      </c>
    </row>
    <row r="488" spans="1:5" x14ac:dyDescent="0.35">
      <c r="A488" s="4">
        <v>44656</v>
      </c>
      <c r="B488" s="6">
        <v>139.9221</v>
      </c>
      <c r="C488" s="10">
        <f t="shared" si="7"/>
        <v>-1.6649659290244201E-2</v>
      </c>
      <c r="D488" s="6">
        <v>136.36225999999999</v>
      </c>
      <c r="E488" s="6">
        <v>134.94640000000001</v>
      </c>
    </row>
    <row r="489" spans="1:5" x14ac:dyDescent="0.35">
      <c r="A489" s="4">
        <v>44657</v>
      </c>
      <c r="B489" s="6">
        <v>135.89830000000001</v>
      </c>
      <c r="C489" s="10">
        <f t="shared" si="7"/>
        <v>-2.8757430027136488E-2</v>
      </c>
      <c r="D489" s="6">
        <v>136.51791499999999</v>
      </c>
      <c r="E489" s="6">
        <v>135.13774599999999</v>
      </c>
    </row>
    <row r="490" spans="1:5" x14ac:dyDescent="0.35">
      <c r="A490" s="4">
        <v>44658</v>
      </c>
      <c r="B490" s="6">
        <v>135.24189999999999</v>
      </c>
      <c r="C490" s="10">
        <f t="shared" si="7"/>
        <v>-4.8300824955133104E-3</v>
      </c>
      <c r="D490" s="6">
        <v>136.69004000000001</v>
      </c>
      <c r="E490" s="6">
        <v>135.27022199999999</v>
      </c>
    </row>
    <row r="491" spans="1:5" x14ac:dyDescent="0.35">
      <c r="A491" s="4">
        <v>44659</v>
      </c>
      <c r="B491" s="6">
        <v>132.6533</v>
      </c>
      <c r="C491" s="10">
        <f t="shared" si="7"/>
        <v>-1.9140517842473281E-2</v>
      </c>
      <c r="D491" s="6">
        <v>136.86008000000001</v>
      </c>
      <c r="E491" s="6">
        <v>135.35546400000001</v>
      </c>
    </row>
    <row r="492" spans="1:5" x14ac:dyDescent="0.35">
      <c r="A492" s="4">
        <v>44662</v>
      </c>
      <c r="B492" s="6">
        <v>128.2105</v>
      </c>
      <c r="C492" s="10">
        <f t="shared" si="7"/>
        <v>-3.3491816637806981E-2</v>
      </c>
      <c r="D492" s="6">
        <v>137.00301999999999</v>
      </c>
      <c r="E492" s="6">
        <v>135.265344</v>
      </c>
    </row>
    <row r="493" spans="1:5" x14ac:dyDescent="0.35">
      <c r="A493" s="4">
        <v>44663</v>
      </c>
      <c r="B493" s="6">
        <v>127.10680000000001</v>
      </c>
      <c r="C493" s="10">
        <f t="shared" si="7"/>
        <v>-8.6084993038790802E-3</v>
      </c>
      <c r="D493" s="6">
        <v>136.92920000000001</v>
      </c>
      <c r="E493" s="6">
        <v>135.11428599999999</v>
      </c>
    </row>
    <row r="494" spans="1:5" x14ac:dyDescent="0.35">
      <c r="A494" s="4">
        <v>44664</v>
      </c>
      <c r="B494" s="6">
        <v>129.27590000000001</v>
      </c>
      <c r="C494" s="10">
        <f t="shared" si="7"/>
        <v>1.7065176686062333E-2</v>
      </c>
      <c r="D494" s="6">
        <v>136.76068000000001</v>
      </c>
      <c r="E494" s="6">
        <v>134.96002200000001</v>
      </c>
    </row>
    <row r="495" spans="1:5" x14ac:dyDescent="0.35">
      <c r="A495" s="4">
        <v>44665</v>
      </c>
      <c r="B495" s="6">
        <v>126.127</v>
      </c>
      <c r="C495" s="10">
        <f t="shared" si="7"/>
        <v>-2.4357981650098837E-2</v>
      </c>
      <c r="D495" s="6">
        <v>136.40692000000001</v>
      </c>
      <c r="E495" s="6">
        <v>134.53664599999999</v>
      </c>
    </row>
    <row r="496" spans="1:5" x14ac:dyDescent="0.35">
      <c r="A496" s="4">
        <v>44669</v>
      </c>
      <c r="B496" s="6">
        <v>127.069</v>
      </c>
      <c r="C496" s="10">
        <f t="shared" si="7"/>
        <v>7.4686625385524952E-3</v>
      </c>
      <c r="D496" s="6">
        <v>135.98648</v>
      </c>
      <c r="E496" s="6">
        <v>134.22984400000001</v>
      </c>
    </row>
    <row r="497" spans="1:5" x14ac:dyDescent="0.35">
      <c r="A497" s="4">
        <v>44670</v>
      </c>
      <c r="B497" s="6">
        <v>129.3904</v>
      </c>
      <c r="C497" s="10">
        <f t="shared" si="7"/>
        <v>1.8268814581054338E-2</v>
      </c>
      <c r="D497" s="6">
        <v>135.68330499999999</v>
      </c>
      <c r="E497" s="6">
        <v>133.965428</v>
      </c>
    </row>
    <row r="498" spans="1:5" x14ac:dyDescent="0.35">
      <c r="A498" s="4">
        <v>44671</v>
      </c>
      <c r="B498" s="6">
        <v>127.4308</v>
      </c>
      <c r="C498" s="10">
        <f t="shared" si="7"/>
        <v>-1.5144863915715456E-2</v>
      </c>
      <c r="D498" s="6">
        <v>135.09472</v>
      </c>
      <c r="E498" s="6">
        <v>133.74327</v>
      </c>
    </row>
    <row r="499" spans="1:5" x14ac:dyDescent="0.35">
      <c r="A499" s="4">
        <v>44672</v>
      </c>
      <c r="B499" s="6">
        <v>124.2206</v>
      </c>
      <c r="C499" s="10">
        <f t="shared" si="7"/>
        <v>-2.5191711893827851E-2</v>
      </c>
      <c r="D499" s="6">
        <v>134.42487</v>
      </c>
      <c r="E499" s="6">
        <v>133.452968</v>
      </c>
    </row>
    <row r="500" spans="1:5" x14ac:dyDescent="0.35">
      <c r="A500" s="4">
        <v>44673</v>
      </c>
      <c r="B500" s="6">
        <v>119.0663</v>
      </c>
      <c r="C500" s="10">
        <f t="shared" si="7"/>
        <v>-4.1493117888659392E-2</v>
      </c>
      <c r="D500" s="6">
        <v>133.33326500000001</v>
      </c>
      <c r="E500" s="6">
        <v>133.015928</v>
      </c>
    </row>
    <row r="501" spans="1:5" x14ac:dyDescent="0.35">
      <c r="A501" s="4">
        <v>44676</v>
      </c>
      <c r="B501" s="6">
        <v>122.4884</v>
      </c>
      <c r="C501" s="10">
        <f t="shared" si="7"/>
        <v>2.8741129941889598E-2</v>
      </c>
      <c r="D501" s="6">
        <v>132.40773999999999</v>
      </c>
      <c r="E501" s="6">
        <v>132.70648800000001</v>
      </c>
    </row>
    <row r="502" spans="1:5" x14ac:dyDescent="0.35">
      <c r="A502" s="4">
        <v>44677</v>
      </c>
      <c r="B502" s="6">
        <v>118.08540000000001</v>
      </c>
      <c r="C502" s="10">
        <f t="shared" si="7"/>
        <v>-3.5946261033697802E-2</v>
      </c>
      <c r="D502" s="6">
        <v>131.27288999999999</v>
      </c>
      <c r="E502" s="6">
        <v>132.39532399999999</v>
      </c>
    </row>
    <row r="503" spans="1:5" x14ac:dyDescent="0.35">
      <c r="A503" s="4">
        <v>44678</v>
      </c>
      <c r="B503" s="6">
        <v>113.75069999999999</v>
      </c>
      <c r="C503" s="10">
        <f t="shared" si="7"/>
        <v>-3.6708178995879304E-2</v>
      </c>
      <c r="D503" s="6">
        <v>129.869055</v>
      </c>
      <c r="E503" s="6">
        <v>131.97271599999999</v>
      </c>
    </row>
    <row r="504" spans="1:5" x14ac:dyDescent="0.35">
      <c r="A504" s="4">
        <v>44679</v>
      </c>
      <c r="B504" s="6">
        <v>117.9585</v>
      </c>
      <c r="C504" s="10">
        <f t="shared" si="7"/>
        <v>3.6991420712136236E-2</v>
      </c>
      <c r="D504" s="6">
        <v>128.70382499999999</v>
      </c>
      <c r="E504" s="6">
        <v>131.61271600000001</v>
      </c>
    </row>
    <row r="505" spans="1:5" x14ac:dyDescent="0.35">
      <c r="A505" s="4">
        <v>44680</v>
      </c>
      <c r="B505" s="6">
        <v>113.5665</v>
      </c>
      <c r="C505" s="10">
        <f t="shared" si="7"/>
        <v>-3.7233433792393078E-2</v>
      </c>
      <c r="D505" s="6">
        <v>127.46186</v>
      </c>
      <c r="E505" s="6">
        <v>131.142394</v>
      </c>
    </row>
    <row r="506" spans="1:5" x14ac:dyDescent="0.35">
      <c r="A506" s="4">
        <v>44683</v>
      </c>
      <c r="B506" s="6">
        <v>116.0283</v>
      </c>
      <c r="C506" s="10">
        <f t="shared" si="7"/>
        <v>2.1677167122346797E-2</v>
      </c>
      <c r="D506" s="6">
        <v>126.289095</v>
      </c>
      <c r="E506" s="6">
        <v>130.824794</v>
      </c>
    </row>
    <row r="507" spans="1:5" x14ac:dyDescent="0.35">
      <c r="A507" s="4">
        <v>44684</v>
      </c>
      <c r="B507" s="6">
        <v>116.7757</v>
      </c>
      <c r="C507" s="10">
        <f t="shared" si="7"/>
        <v>6.4415319366051271E-3</v>
      </c>
      <c r="D507" s="6">
        <v>125.01331999999999</v>
      </c>
      <c r="E507" s="6">
        <v>130.56465800000001</v>
      </c>
    </row>
    <row r="508" spans="1:5" x14ac:dyDescent="0.35">
      <c r="A508" s="4">
        <v>44685</v>
      </c>
      <c r="B508" s="6">
        <v>121.6793</v>
      </c>
      <c r="C508" s="10">
        <f t="shared" si="7"/>
        <v>4.1991612981125304E-2</v>
      </c>
      <c r="D508" s="6">
        <v>124.10118</v>
      </c>
      <c r="E508" s="6">
        <v>130.41432800000001</v>
      </c>
    </row>
    <row r="509" spans="1:5" x14ac:dyDescent="0.35">
      <c r="A509" s="4">
        <v>44686</v>
      </c>
      <c r="B509" s="6">
        <v>115.9511</v>
      </c>
      <c r="C509" s="10">
        <f t="shared" si="7"/>
        <v>-4.7076207703364514E-2</v>
      </c>
      <c r="D509" s="6">
        <v>123.10382</v>
      </c>
      <c r="E509" s="6">
        <v>130.19373200000001</v>
      </c>
    </row>
    <row r="510" spans="1:5" x14ac:dyDescent="0.35">
      <c r="A510" s="4">
        <v>44687</v>
      </c>
      <c r="B510" s="6">
        <v>115.1957</v>
      </c>
      <c r="C510" s="10">
        <f t="shared" si="7"/>
        <v>-6.5148152971381545E-3</v>
      </c>
      <c r="D510" s="6">
        <v>122.10151</v>
      </c>
      <c r="E510" s="6">
        <v>129.85645400000001</v>
      </c>
    </row>
    <row r="511" spans="1:5" x14ac:dyDescent="0.35">
      <c r="A511" s="4">
        <v>44690</v>
      </c>
      <c r="B511" s="6">
        <v>111.9756</v>
      </c>
      <c r="C511" s="10">
        <f t="shared" si="7"/>
        <v>-2.7953300340203713E-2</v>
      </c>
      <c r="D511" s="6">
        <v>121.06762500000001</v>
      </c>
      <c r="E511" s="6">
        <v>129.41957199999999</v>
      </c>
    </row>
    <row r="512" spans="1:5" x14ac:dyDescent="0.35">
      <c r="A512" s="4">
        <v>44691</v>
      </c>
      <c r="B512" s="6">
        <v>113.8507</v>
      </c>
      <c r="C512" s="10">
        <f t="shared" si="7"/>
        <v>1.6745612436995128E-2</v>
      </c>
      <c r="D512" s="6">
        <v>120.34963500000001</v>
      </c>
      <c r="E512" s="6">
        <v>129.008298</v>
      </c>
    </row>
    <row r="513" spans="1:5" x14ac:dyDescent="0.35">
      <c r="A513" s="4">
        <v>44692</v>
      </c>
      <c r="B513" s="6">
        <v>113.062</v>
      </c>
      <c r="C513" s="10">
        <f t="shared" si="7"/>
        <v>-6.9274936385986807E-3</v>
      </c>
      <c r="D513" s="6">
        <v>119.647395</v>
      </c>
      <c r="E513" s="6">
        <v>128.601066</v>
      </c>
    </row>
    <row r="514" spans="1:5" x14ac:dyDescent="0.35">
      <c r="A514" s="4">
        <v>44693</v>
      </c>
      <c r="B514" s="6">
        <v>112.30710000000001</v>
      </c>
      <c r="C514" s="10">
        <f t="shared" ref="C514:C577" si="8">(B514/B513)-1</f>
        <v>-6.676867559392119E-3</v>
      </c>
      <c r="D514" s="6">
        <v>118.79895500000001</v>
      </c>
      <c r="E514" s="6">
        <v>128.16858400000001</v>
      </c>
    </row>
    <row r="515" spans="1:5" x14ac:dyDescent="0.35">
      <c r="A515" s="4">
        <v>44694</v>
      </c>
      <c r="B515" s="6">
        <v>115.4983</v>
      </c>
      <c r="C515" s="10">
        <f t="shared" si="8"/>
        <v>2.8414944380185991E-2</v>
      </c>
      <c r="D515" s="6">
        <v>118.26752</v>
      </c>
      <c r="E515" s="6">
        <v>127.81330199999999</v>
      </c>
    </row>
    <row r="516" spans="1:5" x14ac:dyDescent="0.35">
      <c r="A516" s="4">
        <v>44697</v>
      </c>
      <c r="B516" s="6">
        <v>113.9004</v>
      </c>
      <c r="C516" s="10">
        <f t="shared" si="8"/>
        <v>-1.3834835664247813E-2</v>
      </c>
      <c r="D516" s="6">
        <v>117.60908999999999</v>
      </c>
      <c r="E516" s="6">
        <v>127.465732</v>
      </c>
    </row>
    <row r="517" spans="1:5" x14ac:dyDescent="0.35">
      <c r="A517" s="4">
        <v>44698</v>
      </c>
      <c r="B517" s="6">
        <v>115.9188</v>
      </c>
      <c r="C517" s="10">
        <f t="shared" si="8"/>
        <v>1.7720745493431167E-2</v>
      </c>
      <c r="D517" s="6">
        <v>116.93550999999999</v>
      </c>
      <c r="E517" s="6">
        <v>127.268564</v>
      </c>
    </row>
    <row r="518" spans="1:5" x14ac:dyDescent="0.35">
      <c r="A518" s="4">
        <v>44699</v>
      </c>
      <c r="B518" s="6">
        <v>111.36709999999999</v>
      </c>
      <c r="C518" s="10">
        <f t="shared" si="8"/>
        <v>-3.9266279499097778E-2</v>
      </c>
      <c r="D518" s="6">
        <v>116.13232499999999</v>
      </c>
      <c r="E518" s="6">
        <v>126.965912</v>
      </c>
    </row>
    <row r="519" spans="1:5" x14ac:dyDescent="0.35">
      <c r="A519" s="4">
        <v>44700</v>
      </c>
      <c r="B519" s="6">
        <v>109.8588</v>
      </c>
      <c r="C519" s="10">
        <f t="shared" si="8"/>
        <v>-1.3543497136946137E-2</v>
      </c>
      <c r="D519" s="6">
        <v>115.41423500000001</v>
      </c>
      <c r="E519" s="6">
        <v>126.507384</v>
      </c>
    </row>
    <row r="520" spans="1:5" x14ac:dyDescent="0.35">
      <c r="A520" s="4">
        <v>44701</v>
      </c>
      <c r="B520" s="6">
        <v>108.38979999999999</v>
      </c>
      <c r="C520" s="10">
        <f t="shared" si="8"/>
        <v>-1.3371709867575521E-2</v>
      </c>
      <c r="D520" s="6">
        <v>114.88041</v>
      </c>
      <c r="E520" s="6">
        <v>126.039192</v>
      </c>
    </row>
    <row r="521" spans="1:5" x14ac:dyDescent="0.35">
      <c r="A521" s="4">
        <v>44704</v>
      </c>
      <c r="B521" s="6">
        <v>110.9575</v>
      </c>
      <c r="C521" s="10">
        <f t="shared" si="8"/>
        <v>2.3689498458342007E-2</v>
      </c>
      <c r="D521" s="6">
        <v>114.303865</v>
      </c>
      <c r="E521" s="6">
        <v>125.673292</v>
      </c>
    </row>
    <row r="522" spans="1:5" x14ac:dyDescent="0.35">
      <c r="A522" s="4">
        <v>44705</v>
      </c>
      <c r="B522" s="6">
        <v>105.4658</v>
      </c>
      <c r="C522" s="10">
        <f t="shared" si="8"/>
        <v>-4.9493725074916006E-2</v>
      </c>
      <c r="D522" s="6">
        <v>113.67288499999999</v>
      </c>
      <c r="E522" s="6">
        <v>125.27557400000001</v>
      </c>
    </row>
    <row r="523" spans="1:5" x14ac:dyDescent="0.35">
      <c r="A523" s="4">
        <v>44706</v>
      </c>
      <c r="B523" s="6">
        <v>105.30159999999999</v>
      </c>
      <c r="C523" s="10">
        <f t="shared" si="8"/>
        <v>-1.556902806407412E-3</v>
      </c>
      <c r="D523" s="6">
        <v>113.25042999999999</v>
      </c>
      <c r="E523" s="6">
        <v>124.80994200000001</v>
      </c>
    </row>
    <row r="524" spans="1:5" x14ac:dyDescent="0.35">
      <c r="A524" s="4">
        <v>44707</v>
      </c>
      <c r="B524" s="6">
        <v>107.2796</v>
      </c>
      <c r="C524" s="10">
        <f t="shared" si="8"/>
        <v>1.8784140032060304E-2</v>
      </c>
      <c r="D524" s="6">
        <v>112.71648500000001</v>
      </c>
      <c r="E524" s="6">
        <v>124.30260800000001</v>
      </c>
    </row>
    <row r="525" spans="1:5" x14ac:dyDescent="0.35">
      <c r="A525" s="4">
        <v>44708</v>
      </c>
      <c r="B525" s="6">
        <v>111.7821</v>
      </c>
      <c r="C525" s="10">
        <f t="shared" si="8"/>
        <v>4.1969768716512812E-2</v>
      </c>
      <c r="D525" s="6">
        <v>112.62726499999999</v>
      </c>
      <c r="E525" s="6">
        <v>123.874206</v>
      </c>
    </row>
    <row r="526" spans="1:5" x14ac:dyDescent="0.35">
      <c r="A526" s="4">
        <v>44712</v>
      </c>
      <c r="B526" s="6">
        <v>113.22069999999999</v>
      </c>
      <c r="C526" s="10">
        <f t="shared" si="8"/>
        <v>1.2869681281707734E-2</v>
      </c>
      <c r="D526" s="6">
        <v>112.486885</v>
      </c>
      <c r="E526" s="6">
        <v>123.429064</v>
      </c>
    </row>
    <row r="527" spans="1:5" x14ac:dyDescent="0.35">
      <c r="A527" s="4">
        <v>44713</v>
      </c>
      <c r="B527" s="6">
        <v>113.3501</v>
      </c>
      <c r="C527" s="10">
        <f t="shared" si="8"/>
        <v>1.1429005473380105E-3</v>
      </c>
      <c r="D527" s="6">
        <v>112.31560500000001</v>
      </c>
      <c r="E527" s="6">
        <v>122.986988</v>
      </c>
    </row>
    <row r="528" spans="1:5" x14ac:dyDescent="0.35">
      <c r="A528" s="4">
        <v>44714</v>
      </c>
      <c r="B528" s="6">
        <v>117.0628</v>
      </c>
      <c r="C528" s="10">
        <f t="shared" si="8"/>
        <v>3.2754271941533242E-2</v>
      </c>
      <c r="D528" s="6">
        <v>112.08477999999999</v>
      </c>
      <c r="E528" s="6">
        <v>122.544194</v>
      </c>
    </row>
    <row r="529" spans="1:5" x14ac:dyDescent="0.35">
      <c r="A529" s="4">
        <v>44715</v>
      </c>
      <c r="B529" s="6">
        <v>113.996</v>
      </c>
      <c r="C529" s="10">
        <f t="shared" si="8"/>
        <v>-2.6197904030998753E-2</v>
      </c>
      <c r="D529" s="6">
        <v>111.987025</v>
      </c>
      <c r="E529" s="6">
        <v>122.07176200000001</v>
      </c>
    </row>
    <row r="530" spans="1:5" x14ac:dyDescent="0.35">
      <c r="A530" s="4">
        <v>44718</v>
      </c>
      <c r="B530" s="6">
        <v>116.2646</v>
      </c>
      <c r="C530" s="10">
        <f t="shared" si="8"/>
        <v>1.9900698270114869E-2</v>
      </c>
      <c r="D530" s="6">
        <v>112.04047</v>
      </c>
      <c r="E530" s="6">
        <v>121.579086</v>
      </c>
    </row>
    <row r="531" spans="1:5" x14ac:dyDescent="0.35">
      <c r="A531" s="4">
        <v>44719</v>
      </c>
      <c r="B531" s="6">
        <v>116.5921</v>
      </c>
      <c r="C531" s="10">
        <f t="shared" si="8"/>
        <v>2.8168505288799217E-3</v>
      </c>
      <c r="D531" s="6">
        <v>112.27129499999999</v>
      </c>
      <c r="E531" s="6">
        <v>121.09095000000001</v>
      </c>
    </row>
    <row r="532" spans="1:5" x14ac:dyDescent="0.35">
      <c r="A532" s="4">
        <v>44720</v>
      </c>
      <c r="B532" s="6">
        <v>116.63639999999999</v>
      </c>
      <c r="C532" s="10">
        <f t="shared" si="8"/>
        <v>3.7995713260152719E-4</v>
      </c>
      <c r="D532" s="6">
        <v>112.41058</v>
      </c>
      <c r="E532" s="6">
        <v>120.60803</v>
      </c>
    </row>
    <row r="533" spans="1:5" x14ac:dyDescent="0.35">
      <c r="A533" s="4">
        <v>44721</v>
      </c>
      <c r="B533" s="6">
        <v>114.2891</v>
      </c>
      <c r="C533" s="10">
        <f t="shared" si="8"/>
        <v>-2.0124935268921118E-2</v>
      </c>
      <c r="D533" s="6">
        <v>112.471935</v>
      </c>
      <c r="E533" s="6">
        <v>120.057264</v>
      </c>
    </row>
    <row r="534" spans="1:5" x14ac:dyDescent="0.35">
      <c r="A534" s="4">
        <v>44722</v>
      </c>
      <c r="B534" s="6">
        <v>110.6326</v>
      </c>
      <c r="C534" s="10">
        <f t="shared" si="8"/>
        <v>-3.1993427194719426E-2</v>
      </c>
      <c r="D534" s="6">
        <v>112.38821</v>
      </c>
      <c r="E534" s="6">
        <v>119.444654</v>
      </c>
    </row>
    <row r="535" spans="1:5" x14ac:dyDescent="0.35">
      <c r="A535" s="4">
        <v>44725</v>
      </c>
      <c r="B535" s="6">
        <v>105.88630000000001</v>
      </c>
      <c r="C535" s="10">
        <f t="shared" si="8"/>
        <v>-4.2901459425160327E-2</v>
      </c>
      <c r="D535" s="6">
        <v>111.90761000000001</v>
      </c>
      <c r="E535" s="6">
        <v>118.794264</v>
      </c>
    </row>
    <row r="536" spans="1:5" x14ac:dyDescent="0.35">
      <c r="A536" s="4">
        <v>44726</v>
      </c>
      <c r="B536" s="6">
        <v>106.2077</v>
      </c>
      <c r="C536" s="10">
        <f t="shared" si="8"/>
        <v>3.0353312940389898E-3</v>
      </c>
      <c r="D536" s="6">
        <v>111.522975</v>
      </c>
      <c r="E536" s="6">
        <v>118.12874600000001</v>
      </c>
    </row>
    <row r="537" spans="1:5" x14ac:dyDescent="0.35">
      <c r="A537" s="4">
        <v>44727</v>
      </c>
      <c r="B537" s="6">
        <v>109.2422</v>
      </c>
      <c r="C537" s="10">
        <f t="shared" si="8"/>
        <v>2.8571374768495916E-2</v>
      </c>
      <c r="D537" s="6">
        <v>111.189145</v>
      </c>
      <c r="E537" s="6">
        <v>117.467766</v>
      </c>
    </row>
    <row r="538" spans="1:5" x14ac:dyDescent="0.35">
      <c r="A538" s="4">
        <v>44728</v>
      </c>
      <c r="B538" s="6">
        <v>105.529</v>
      </c>
      <c r="C538" s="10">
        <f t="shared" si="8"/>
        <v>-3.399052747015352E-2</v>
      </c>
      <c r="D538" s="6">
        <v>110.89724</v>
      </c>
      <c r="E538" s="6">
        <v>116.779904</v>
      </c>
    </row>
    <row r="539" spans="1:5" x14ac:dyDescent="0.35">
      <c r="A539" s="4">
        <v>44729</v>
      </c>
      <c r="B539" s="6">
        <v>106.6337</v>
      </c>
      <c r="C539" s="10">
        <f t="shared" si="8"/>
        <v>1.0468212529257448E-2</v>
      </c>
      <c r="D539" s="6">
        <v>110.735985</v>
      </c>
      <c r="E539" s="6">
        <v>116.19461200000001</v>
      </c>
    </row>
    <row r="540" spans="1:5" x14ac:dyDescent="0.35">
      <c r="A540" s="4">
        <v>44733</v>
      </c>
      <c r="B540" s="6">
        <v>111.0133</v>
      </c>
      <c r="C540" s="10">
        <f t="shared" si="8"/>
        <v>4.107144364305082E-2</v>
      </c>
      <c r="D540" s="6">
        <v>110.86716</v>
      </c>
      <c r="E540" s="6">
        <v>115.71004000000001</v>
      </c>
    </row>
    <row r="541" spans="1:5" x14ac:dyDescent="0.35">
      <c r="A541" s="4">
        <v>44734</v>
      </c>
      <c r="B541" s="6">
        <v>110.95699999999999</v>
      </c>
      <c r="C541" s="10">
        <f t="shared" si="8"/>
        <v>-5.0714644101212958E-4</v>
      </c>
      <c r="D541" s="6">
        <v>110.867135</v>
      </c>
      <c r="E541" s="6">
        <v>115.27611400000001</v>
      </c>
    </row>
    <row r="542" spans="1:5" x14ac:dyDescent="0.35">
      <c r="A542" s="4">
        <v>44735</v>
      </c>
      <c r="B542" s="6">
        <v>111.7079</v>
      </c>
      <c r="C542" s="10">
        <f t="shared" si="8"/>
        <v>6.7674865037807841E-3</v>
      </c>
      <c r="D542" s="6">
        <v>111.17923999999999</v>
      </c>
      <c r="E542" s="6">
        <v>114.946062</v>
      </c>
    </row>
    <row r="543" spans="1:5" x14ac:dyDescent="0.35">
      <c r="A543" s="4">
        <v>44736</v>
      </c>
      <c r="B543" s="6">
        <v>117.41370000000001</v>
      </c>
      <c r="C543" s="10">
        <f t="shared" si="8"/>
        <v>5.1077855729093624E-2</v>
      </c>
      <c r="D543" s="6">
        <v>111.784845</v>
      </c>
      <c r="E543" s="6">
        <v>114.7522</v>
      </c>
    </row>
    <row r="544" spans="1:5" x14ac:dyDescent="0.35">
      <c r="A544" s="4">
        <v>44739</v>
      </c>
      <c r="B544" s="6">
        <v>115.28230000000001</v>
      </c>
      <c r="C544" s="10">
        <f t="shared" si="8"/>
        <v>-1.8152907199074697E-2</v>
      </c>
      <c r="D544" s="6">
        <v>112.18498</v>
      </c>
      <c r="E544" s="6">
        <v>114.472328</v>
      </c>
    </row>
    <row r="545" spans="1:5" x14ac:dyDescent="0.35">
      <c r="A545" s="4">
        <v>44740</v>
      </c>
      <c r="B545" s="6">
        <v>111.47450000000001</v>
      </c>
      <c r="C545" s="10">
        <f t="shared" si="8"/>
        <v>-3.3030222332482984E-2</v>
      </c>
      <c r="D545" s="6">
        <v>112.1696</v>
      </c>
      <c r="E545" s="6">
        <v>114.179278</v>
      </c>
    </row>
    <row r="546" spans="1:5" x14ac:dyDescent="0.35">
      <c r="A546" s="4">
        <v>44741</v>
      </c>
      <c r="B546" s="6">
        <v>111.17</v>
      </c>
      <c r="C546" s="10">
        <f t="shared" si="8"/>
        <v>-2.7315664120494132E-3</v>
      </c>
      <c r="D546" s="6">
        <v>112.067065</v>
      </c>
      <c r="E546" s="6">
        <v>113.86129800000001</v>
      </c>
    </row>
    <row r="547" spans="1:5" x14ac:dyDescent="0.35">
      <c r="A547" s="4">
        <v>44742</v>
      </c>
      <c r="B547" s="6">
        <v>108.44450000000001</v>
      </c>
      <c r="C547" s="10">
        <f t="shared" si="8"/>
        <v>-2.4516506251686554E-2</v>
      </c>
      <c r="D547" s="6">
        <v>111.82178500000001</v>
      </c>
      <c r="E547" s="6">
        <v>113.44238</v>
      </c>
    </row>
    <row r="548" spans="1:5" x14ac:dyDescent="0.35">
      <c r="A548" s="4">
        <v>44743</v>
      </c>
      <c r="B548" s="6">
        <v>108.2201</v>
      </c>
      <c r="C548" s="10">
        <f t="shared" si="8"/>
        <v>-2.0692612350096118E-3</v>
      </c>
      <c r="D548" s="6">
        <v>111.37965</v>
      </c>
      <c r="E548" s="6">
        <v>113.058166</v>
      </c>
    </row>
    <row r="549" spans="1:5" x14ac:dyDescent="0.35">
      <c r="A549" s="4">
        <v>44747</v>
      </c>
      <c r="B549" s="6">
        <v>112.72410000000001</v>
      </c>
      <c r="C549" s="10">
        <f t="shared" si="8"/>
        <v>4.161888595556662E-2</v>
      </c>
      <c r="D549" s="6">
        <v>111.31605500000001</v>
      </c>
      <c r="E549" s="6">
        <v>112.828236</v>
      </c>
    </row>
    <row r="550" spans="1:5" x14ac:dyDescent="0.35">
      <c r="A550" s="4">
        <v>44748</v>
      </c>
      <c r="B550" s="6">
        <v>114.02679999999999</v>
      </c>
      <c r="C550" s="10">
        <f t="shared" si="8"/>
        <v>1.155653493795894E-2</v>
      </c>
      <c r="D550" s="6">
        <v>111.204165</v>
      </c>
      <c r="E550" s="6">
        <v>112.727446</v>
      </c>
    </row>
    <row r="551" spans="1:5" x14ac:dyDescent="0.35">
      <c r="A551" s="4">
        <v>44749</v>
      </c>
      <c r="B551" s="6">
        <v>118.2178</v>
      </c>
      <c r="C551" s="10">
        <f t="shared" si="8"/>
        <v>3.6754517359077088E-2</v>
      </c>
      <c r="D551" s="6">
        <v>111.28545</v>
      </c>
      <c r="E551" s="6">
        <v>112.642034</v>
      </c>
    </row>
    <row r="552" spans="1:5" x14ac:dyDescent="0.35">
      <c r="A552" s="4">
        <v>44750</v>
      </c>
      <c r="B552" s="6">
        <v>118.7856</v>
      </c>
      <c r="C552" s="10">
        <f t="shared" si="8"/>
        <v>4.8029992099329899E-3</v>
      </c>
      <c r="D552" s="6">
        <v>111.39291</v>
      </c>
      <c r="E552" s="6">
        <v>112.656038</v>
      </c>
    </row>
    <row r="553" spans="1:5" x14ac:dyDescent="0.35">
      <c r="A553" s="4">
        <v>44753</v>
      </c>
      <c r="B553" s="6">
        <v>115.12609999999999</v>
      </c>
      <c r="C553" s="10">
        <f t="shared" si="8"/>
        <v>-3.0807606309182334E-2</v>
      </c>
      <c r="D553" s="6">
        <v>111.43476</v>
      </c>
      <c r="E553" s="6">
        <v>112.68354600000001</v>
      </c>
    </row>
    <row r="554" spans="1:5" x14ac:dyDescent="0.35">
      <c r="A554" s="4">
        <v>44754</v>
      </c>
      <c r="B554" s="6">
        <v>113.47799999999999</v>
      </c>
      <c r="C554" s="10">
        <f t="shared" si="8"/>
        <v>-1.4315606973570705E-2</v>
      </c>
      <c r="D554" s="6">
        <v>111.57702999999999</v>
      </c>
      <c r="E554" s="6">
        <v>112.593936</v>
      </c>
    </row>
    <row r="555" spans="1:5" x14ac:dyDescent="0.35">
      <c r="A555" s="4">
        <v>44755</v>
      </c>
      <c r="B555" s="6">
        <v>110.8237</v>
      </c>
      <c r="C555" s="10">
        <f t="shared" si="8"/>
        <v>-2.3390436912881674E-2</v>
      </c>
      <c r="D555" s="6">
        <v>111.82389999999999</v>
      </c>
      <c r="E555" s="6">
        <v>112.53908</v>
      </c>
    </row>
    <row r="556" spans="1:5" x14ac:dyDescent="0.35">
      <c r="A556" s="4">
        <v>44756</v>
      </c>
      <c r="B556" s="6">
        <v>109.8424</v>
      </c>
      <c r="C556" s="10">
        <f t="shared" si="8"/>
        <v>-8.8546042046963036E-3</v>
      </c>
      <c r="D556" s="6">
        <v>112.005635</v>
      </c>
      <c r="E556" s="6">
        <v>112.415362</v>
      </c>
    </row>
    <row r="557" spans="1:5" x14ac:dyDescent="0.35">
      <c r="A557" s="4">
        <v>44757</v>
      </c>
      <c r="B557" s="6">
        <v>111.2456</v>
      </c>
      <c r="C557" s="10">
        <f t="shared" si="8"/>
        <v>1.2774666249098621E-2</v>
      </c>
      <c r="D557" s="6">
        <v>112.105805</v>
      </c>
      <c r="E557" s="6">
        <v>112.30476</v>
      </c>
    </row>
    <row r="558" spans="1:5" x14ac:dyDescent="0.35">
      <c r="A558" s="4">
        <v>44760</v>
      </c>
      <c r="B558" s="6">
        <v>108.5112</v>
      </c>
      <c r="C558" s="10">
        <f t="shared" si="8"/>
        <v>-2.4579848551313455E-2</v>
      </c>
      <c r="D558" s="6">
        <v>112.254915</v>
      </c>
      <c r="E558" s="6">
        <v>112.041398</v>
      </c>
    </row>
    <row r="559" spans="1:5" x14ac:dyDescent="0.35">
      <c r="A559" s="4">
        <v>44761</v>
      </c>
      <c r="B559" s="6">
        <v>113.2685</v>
      </c>
      <c r="C559" s="10">
        <f t="shared" si="8"/>
        <v>4.3841557369193263E-2</v>
      </c>
      <c r="D559" s="6">
        <v>112.58665499999999</v>
      </c>
      <c r="E559" s="6">
        <v>111.987746</v>
      </c>
    </row>
    <row r="560" spans="1:5" x14ac:dyDescent="0.35">
      <c r="A560" s="4">
        <v>44762</v>
      </c>
      <c r="B560" s="6">
        <v>113.358</v>
      </c>
      <c r="C560" s="10">
        <f t="shared" si="8"/>
        <v>7.9015789915115597E-4</v>
      </c>
      <c r="D560" s="6">
        <v>112.70389</v>
      </c>
      <c r="E560" s="6">
        <v>111.950992</v>
      </c>
    </row>
    <row r="561" spans="1:5" x14ac:dyDescent="0.35">
      <c r="A561" s="4">
        <v>44763</v>
      </c>
      <c r="B561" s="6">
        <v>113.7959</v>
      </c>
      <c r="C561" s="10">
        <f t="shared" si="8"/>
        <v>3.862982762575129E-3</v>
      </c>
      <c r="D561" s="6">
        <v>112.84583499999999</v>
      </c>
      <c r="E561" s="6">
        <v>111.987398</v>
      </c>
    </row>
    <row r="562" spans="1:5" x14ac:dyDescent="0.35">
      <c r="A562" s="4">
        <v>44764</v>
      </c>
      <c r="B562" s="6">
        <v>107.3866</v>
      </c>
      <c r="C562" s="10">
        <f t="shared" si="8"/>
        <v>-5.6322767340475366E-2</v>
      </c>
      <c r="D562" s="6">
        <v>112.62976999999999</v>
      </c>
      <c r="E562" s="6">
        <v>111.858116</v>
      </c>
    </row>
    <row r="563" spans="1:5" x14ac:dyDescent="0.35">
      <c r="A563" s="4">
        <v>44767</v>
      </c>
      <c r="B563" s="6">
        <v>106.99850000000001</v>
      </c>
      <c r="C563" s="10">
        <f t="shared" si="8"/>
        <v>-3.6140449553295761E-3</v>
      </c>
      <c r="D563" s="6">
        <v>112.10901</v>
      </c>
      <c r="E563" s="6">
        <v>111.736846</v>
      </c>
    </row>
    <row r="564" spans="1:5" x14ac:dyDescent="0.35">
      <c r="A564" s="4">
        <v>44768</v>
      </c>
      <c r="B564" s="6">
        <v>104.52030000000001</v>
      </c>
      <c r="C564" s="10">
        <f t="shared" si="8"/>
        <v>-2.3161072351481571E-2</v>
      </c>
      <c r="D564" s="6">
        <v>111.57091</v>
      </c>
      <c r="E564" s="6">
        <v>111.58111</v>
      </c>
    </row>
    <row r="565" spans="1:5" x14ac:dyDescent="0.35">
      <c r="A565" s="4">
        <v>44769</v>
      </c>
      <c r="B565" s="6">
        <v>112.52200000000001</v>
      </c>
      <c r="C565" s="10">
        <f t="shared" si="8"/>
        <v>7.6556420140393877E-2</v>
      </c>
      <c r="D565" s="6">
        <v>111.623285</v>
      </c>
      <c r="E565" s="6">
        <v>111.521584</v>
      </c>
    </row>
    <row r="566" spans="1:5" x14ac:dyDescent="0.35">
      <c r="A566" s="4">
        <v>44770</v>
      </c>
      <c r="B566" s="6">
        <v>113.6765</v>
      </c>
      <c r="C566" s="10">
        <f t="shared" si="8"/>
        <v>1.0260215780025117E-2</v>
      </c>
      <c r="D566" s="6">
        <v>111.74861</v>
      </c>
      <c r="E566" s="6">
        <v>111.517106</v>
      </c>
    </row>
    <row r="567" spans="1:5" x14ac:dyDescent="0.35">
      <c r="A567" s="4">
        <v>44771</v>
      </c>
      <c r="B567" s="6">
        <v>115.76649999999999</v>
      </c>
      <c r="C567" s="10">
        <f t="shared" si="8"/>
        <v>1.8385506239196214E-2</v>
      </c>
      <c r="D567" s="6">
        <v>112.11471</v>
      </c>
      <c r="E567" s="6">
        <v>111.51406</v>
      </c>
    </row>
    <row r="568" spans="1:5" x14ac:dyDescent="0.35">
      <c r="A568" s="4">
        <v>44774</v>
      </c>
      <c r="B568" s="6">
        <v>114.3135</v>
      </c>
      <c r="C568" s="10">
        <f t="shared" si="8"/>
        <v>-1.2551126621259123E-2</v>
      </c>
      <c r="D568" s="6">
        <v>112.41938</v>
      </c>
      <c r="E568" s="6">
        <v>111.572988</v>
      </c>
    </row>
    <row r="569" spans="1:5" x14ac:dyDescent="0.35">
      <c r="A569" s="4">
        <v>44775</v>
      </c>
      <c r="B569" s="6">
        <v>114.5822</v>
      </c>
      <c r="C569" s="10">
        <f t="shared" si="8"/>
        <v>2.350553521675014E-3</v>
      </c>
      <c r="D569" s="6">
        <v>112.51228500000001</v>
      </c>
      <c r="E569" s="6">
        <v>111.667456</v>
      </c>
    </row>
    <row r="570" spans="1:5" x14ac:dyDescent="0.35">
      <c r="A570" s="4">
        <v>44776</v>
      </c>
      <c r="B570" s="6">
        <v>117.51819999999999</v>
      </c>
      <c r="C570" s="10">
        <f t="shared" si="8"/>
        <v>2.5623526167240618E-2</v>
      </c>
      <c r="D570" s="6">
        <v>112.68685499999999</v>
      </c>
      <c r="E570" s="6">
        <v>111.850024</v>
      </c>
    </row>
    <row r="571" spans="1:5" x14ac:dyDescent="0.35">
      <c r="A571" s="4">
        <v>44777</v>
      </c>
      <c r="B571" s="6">
        <v>117.6276</v>
      </c>
      <c r="C571" s="10">
        <f t="shared" si="8"/>
        <v>9.3091963627767171E-4</v>
      </c>
      <c r="D571" s="6">
        <v>112.65734500000001</v>
      </c>
      <c r="E571" s="6">
        <v>111.98342599999999</v>
      </c>
    </row>
    <row r="572" spans="1:5" x14ac:dyDescent="0.35">
      <c r="A572" s="4">
        <v>44778</v>
      </c>
      <c r="B572" s="6">
        <v>116.911</v>
      </c>
      <c r="C572" s="10">
        <f t="shared" si="8"/>
        <v>-6.0921076346027725E-3</v>
      </c>
      <c r="D572" s="6">
        <v>112.563615</v>
      </c>
      <c r="E572" s="6">
        <v>112.21232999999999</v>
      </c>
    </row>
    <row r="573" spans="1:5" x14ac:dyDescent="0.35">
      <c r="A573" s="4">
        <v>44781</v>
      </c>
      <c r="B573" s="6">
        <v>116.7419</v>
      </c>
      <c r="C573" s="10">
        <f t="shared" si="8"/>
        <v>-1.4463993978325318E-3</v>
      </c>
      <c r="D573" s="6">
        <v>112.64440500000001</v>
      </c>
      <c r="E573" s="6">
        <v>112.441136</v>
      </c>
    </row>
    <row r="574" spans="1:5" x14ac:dyDescent="0.35">
      <c r="A574" s="4">
        <v>44782</v>
      </c>
      <c r="B574" s="6">
        <v>116.075</v>
      </c>
      <c r="C574" s="10">
        <f t="shared" si="8"/>
        <v>-5.7126019021448426E-3</v>
      </c>
      <c r="D574" s="6">
        <v>112.774255</v>
      </c>
      <c r="E574" s="6">
        <v>112.61704400000001</v>
      </c>
    </row>
    <row r="575" spans="1:5" x14ac:dyDescent="0.35">
      <c r="A575" s="4">
        <v>44783</v>
      </c>
      <c r="B575" s="6">
        <v>119.13039999999999</v>
      </c>
      <c r="C575" s="10">
        <f t="shared" si="8"/>
        <v>2.63226362265776E-2</v>
      </c>
      <c r="D575" s="6">
        <v>113.18959</v>
      </c>
      <c r="E575" s="6">
        <v>112.76401</v>
      </c>
    </row>
    <row r="576" spans="1:5" x14ac:dyDescent="0.35">
      <c r="A576" s="4">
        <v>44784</v>
      </c>
      <c r="B576" s="6">
        <v>118.2745</v>
      </c>
      <c r="C576" s="10">
        <f t="shared" si="8"/>
        <v>-7.1845641414785E-3</v>
      </c>
      <c r="D576" s="6">
        <v>113.611195</v>
      </c>
      <c r="E576" s="6">
        <v>112.86508600000001</v>
      </c>
    </row>
    <row r="577" spans="1:5" x14ac:dyDescent="0.35">
      <c r="A577" s="4">
        <v>44785</v>
      </c>
      <c r="B577" s="6">
        <v>121.101</v>
      </c>
      <c r="C577" s="10">
        <f t="shared" si="8"/>
        <v>2.3897797073756388E-2</v>
      </c>
      <c r="D577" s="6">
        <v>114.103965</v>
      </c>
      <c r="E577" s="6">
        <v>113.020104</v>
      </c>
    </row>
    <row r="578" spans="1:5" x14ac:dyDescent="0.35">
      <c r="A578" s="4">
        <v>44788</v>
      </c>
      <c r="B578" s="6">
        <v>121.4991</v>
      </c>
      <c r="C578" s="10">
        <f t="shared" ref="C578:C641" si="9">(B578/B577)-1</f>
        <v>3.2873386677236827E-3</v>
      </c>
      <c r="D578" s="6">
        <v>114.75336</v>
      </c>
      <c r="E578" s="6">
        <v>113.10883</v>
      </c>
    </row>
    <row r="579" spans="1:5" x14ac:dyDescent="0.35">
      <c r="A579" s="4">
        <v>44789</v>
      </c>
      <c r="B579" s="6">
        <v>121.12090000000001</v>
      </c>
      <c r="C579" s="10">
        <f t="shared" si="9"/>
        <v>-3.1127802592775256E-3</v>
      </c>
      <c r="D579" s="6">
        <v>115.14597999999999</v>
      </c>
      <c r="E579" s="6">
        <v>113.251328</v>
      </c>
    </row>
    <row r="580" spans="1:5" x14ac:dyDescent="0.35">
      <c r="A580" s="4">
        <v>44790</v>
      </c>
      <c r="B580" s="6">
        <v>118.9812</v>
      </c>
      <c r="C580" s="10">
        <f t="shared" si="9"/>
        <v>-1.7665819854376985E-2</v>
      </c>
      <c r="D580" s="6">
        <v>115.42713999999999</v>
      </c>
      <c r="E580" s="6">
        <v>113.30566</v>
      </c>
    </row>
    <row r="581" spans="1:5" x14ac:dyDescent="0.35">
      <c r="A581" s="4">
        <v>44791</v>
      </c>
      <c r="B581" s="6">
        <v>119.59820000000001</v>
      </c>
      <c r="C581" s="10">
        <f t="shared" si="9"/>
        <v>5.1856932019511692E-3</v>
      </c>
      <c r="D581" s="6">
        <v>115.71725499999999</v>
      </c>
      <c r="E581" s="6">
        <v>113.365782</v>
      </c>
    </row>
    <row r="582" spans="1:5" x14ac:dyDescent="0.35">
      <c r="A582" s="4">
        <v>44792</v>
      </c>
      <c r="B582" s="6">
        <v>116.6523</v>
      </c>
      <c r="C582" s="10">
        <f t="shared" si="9"/>
        <v>-2.463164161333542E-2</v>
      </c>
      <c r="D582" s="6">
        <v>116.18053999999999</v>
      </c>
      <c r="E582" s="6">
        <v>113.3661</v>
      </c>
    </row>
    <row r="583" spans="1:5" x14ac:dyDescent="0.35">
      <c r="A583" s="4">
        <v>44795</v>
      </c>
      <c r="B583" s="6">
        <v>113.6964</v>
      </c>
      <c r="C583" s="10">
        <f t="shared" si="9"/>
        <v>-2.5339406081148819E-2</v>
      </c>
      <c r="D583" s="6">
        <v>116.515435</v>
      </c>
      <c r="E583" s="6">
        <v>113.354246</v>
      </c>
    </row>
    <row r="584" spans="1:5" x14ac:dyDescent="0.35">
      <c r="A584" s="4">
        <v>44796</v>
      </c>
      <c r="B584" s="6">
        <v>113.3182</v>
      </c>
      <c r="C584" s="10">
        <f t="shared" si="9"/>
        <v>-3.3264025949809595E-3</v>
      </c>
      <c r="D584" s="6">
        <v>116.95533</v>
      </c>
      <c r="E584" s="6">
        <v>113.40795799999999</v>
      </c>
    </row>
    <row r="585" spans="1:5" x14ac:dyDescent="0.35">
      <c r="A585" s="4">
        <v>44797</v>
      </c>
      <c r="B585" s="6">
        <v>113.149</v>
      </c>
      <c r="C585" s="10">
        <f t="shared" si="9"/>
        <v>-1.4931405546505516E-3</v>
      </c>
      <c r="D585" s="6">
        <v>116.98668000000001</v>
      </c>
      <c r="E585" s="6">
        <v>113.553212</v>
      </c>
    </row>
    <row r="586" spans="1:5" x14ac:dyDescent="0.35">
      <c r="A586" s="4">
        <v>44798</v>
      </c>
      <c r="B586" s="6">
        <v>116.095</v>
      </c>
      <c r="C586" s="10">
        <f t="shared" si="9"/>
        <v>2.6036465191915159E-2</v>
      </c>
      <c r="D586" s="6">
        <v>117.10760500000001</v>
      </c>
      <c r="E586" s="6">
        <v>113.750958</v>
      </c>
    </row>
    <row r="587" spans="1:5" x14ac:dyDescent="0.35">
      <c r="A587" s="4">
        <v>44799</v>
      </c>
      <c r="B587" s="6">
        <v>109.815</v>
      </c>
      <c r="C587" s="10">
        <f t="shared" si="9"/>
        <v>-5.4093630216632937E-2</v>
      </c>
      <c r="D587" s="6">
        <v>116.81003</v>
      </c>
      <c r="E587" s="6">
        <v>113.76241400000001</v>
      </c>
    </row>
    <row r="588" spans="1:5" x14ac:dyDescent="0.35">
      <c r="A588" s="4">
        <v>44802</v>
      </c>
      <c r="B588" s="6">
        <v>108.8994</v>
      </c>
      <c r="C588" s="10">
        <f t="shared" si="9"/>
        <v>-8.3376587897827648E-3</v>
      </c>
      <c r="D588" s="6">
        <v>116.53932500000001</v>
      </c>
      <c r="E588" s="6">
        <v>113.82982199999999</v>
      </c>
    </row>
    <row r="589" spans="1:5" x14ac:dyDescent="0.35">
      <c r="A589" s="4">
        <v>44803</v>
      </c>
      <c r="B589" s="6">
        <v>108.4216</v>
      </c>
      <c r="C589" s="10">
        <f t="shared" si="9"/>
        <v>-4.3875356521707598E-3</v>
      </c>
      <c r="D589" s="6">
        <v>116.231295</v>
      </c>
      <c r="E589" s="6">
        <v>113.86557999999999</v>
      </c>
    </row>
    <row r="590" spans="1:5" x14ac:dyDescent="0.35">
      <c r="A590" s="4">
        <v>44804</v>
      </c>
      <c r="B590" s="6">
        <v>107.7051</v>
      </c>
      <c r="C590" s="10">
        <f t="shared" si="9"/>
        <v>-6.6084617825230563E-3</v>
      </c>
      <c r="D590" s="6">
        <v>115.74064</v>
      </c>
      <c r="E590" s="6">
        <v>113.79941599999999</v>
      </c>
    </row>
    <row r="591" spans="1:5" x14ac:dyDescent="0.35">
      <c r="A591" s="4">
        <v>44805</v>
      </c>
      <c r="B591" s="6">
        <v>109.2178</v>
      </c>
      <c r="C591" s="10">
        <f t="shared" si="9"/>
        <v>1.4044831674637548E-2</v>
      </c>
      <c r="D591" s="6">
        <v>115.32015</v>
      </c>
      <c r="E591" s="6">
        <v>113.76463200000001</v>
      </c>
    </row>
    <row r="592" spans="1:5" x14ac:dyDescent="0.35">
      <c r="A592" s="4">
        <v>44806</v>
      </c>
      <c r="B592" s="6">
        <v>107.3368</v>
      </c>
      <c r="C592" s="10">
        <f t="shared" si="9"/>
        <v>-1.722246740000255E-2</v>
      </c>
      <c r="D592" s="6">
        <v>114.84144000000001</v>
      </c>
      <c r="E592" s="6">
        <v>113.67721</v>
      </c>
    </row>
    <row r="593" spans="1:5" x14ac:dyDescent="0.35">
      <c r="A593" s="4">
        <v>44810</v>
      </c>
      <c r="B593" s="6">
        <v>106.3018</v>
      </c>
      <c r="C593" s="10">
        <f t="shared" si="9"/>
        <v>-9.6425457065982823E-3</v>
      </c>
      <c r="D593" s="6">
        <v>114.319435</v>
      </c>
      <c r="E593" s="6">
        <v>113.454972</v>
      </c>
    </row>
    <row r="594" spans="1:5" x14ac:dyDescent="0.35">
      <c r="A594" s="4">
        <v>44811</v>
      </c>
      <c r="B594" s="6">
        <v>108.92919999999999</v>
      </c>
      <c r="C594" s="10">
        <f t="shared" si="9"/>
        <v>2.4716420606236245E-2</v>
      </c>
      <c r="D594" s="6">
        <v>113.96214500000001</v>
      </c>
      <c r="E594" s="6">
        <v>113.32791</v>
      </c>
    </row>
    <row r="595" spans="1:5" x14ac:dyDescent="0.35">
      <c r="A595" s="4">
        <v>44812</v>
      </c>
      <c r="B595" s="6">
        <v>107.8643</v>
      </c>
      <c r="C595" s="10">
        <f t="shared" si="9"/>
        <v>-9.7760747347818144E-3</v>
      </c>
      <c r="D595" s="6">
        <v>113.39884000000001</v>
      </c>
      <c r="E595" s="6">
        <v>113.255706</v>
      </c>
    </row>
    <row r="596" spans="1:5" x14ac:dyDescent="0.35">
      <c r="A596" s="4">
        <v>44813</v>
      </c>
      <c r="B596" s="6">
        <v>110.12350000000001</v>
      </c>
      <c r="C596" s="10">
        <f t="shared" si="9"/>
        <v>2.094483531622604E-2</v>
      </c>
      <c r="D596" s="6">
        <v>112.99129000000001</v>
      </c>
      <c r="E596" s="6">
        <v>113.234776</v>
      </c>
    </row>
    <row r="597" spans="1:5" x14ac:dyDescent="0.35">
      <c r="A597" s="4">
        <v>44816</v>
      </c>
      <c r="B597" s="6">
        <v>110.3325</v>
      </c>
      <c r="C597" s="10">
        <f t="shared" si="9"/>
        <v>1.8978692104771877E-3</v>
      </c>
      <c r="D597" s="6">
        <v>112.452865</v>
      </c>
      <c r="E597" s="6">
        <v>113.272536</v>
      </c>
    </row>
    <row r="598" spans="1:5" x14ac:dyDescent="0.35">
      <c r="A598" s="4">
        <v>44817</v>
      </c>
      <c r="B598" s="6">
        <v>103.8236</v>
      </c>
      <c r="C598" s="10">
        <f t="shared" si="9"/>
        <v>-5.8993496929735101E-2</v>
      </c>
      <c r="D598" s="6">
        <v>111.56909</v>
      </c>
      <c r="E598" s="6">
        <v>113.184606</v>
      </c>
    </row>
    <row r="599" spans="1:5" x14ac:dyDescent="0.35">
      <c r="A599" s="4">
        <v>44818</v>
      </c>
      <c r="B599" s="6">
        <v>104.5004</v>
      </c>
      <c r="C599" s="10">
        <f t="shared" si="9"/>
        <v>6.5187491090656913E-3</v>
      </c>
      <c r="D599" s="6">
        <v>110.73806500000001</v>
      </c>
      <c r="E599" s="6">
        <v>113.020132</v>
      </c>
    </row>
    <row r="600" spans="1:5" x14ac:dyDescent="0.35">
      <c r="A600" s="4">
        <v>44819</v>
      </c>
      <c r="B600" s="6">
        <v>102.4203</v>
      </c>
      <c r="C600" s="10">
        <f t="shared" si="9"/>
        <v>-1.9905186965791577E-2</v>
      </c>
      <c r="D600" s="6">
        <v>109.91002</v>
      </c>
      <c r="E600" s="6">
        <v>112.78800200000001</v>
      </c>
    </row>
    <row r="601" spans="1:5" x14ac:dyDescent="0.35">
      <c r="A601" s="4">
        <v>44820</v>
      </c>
      <c r="B601" s="6">
        <v>102.3109</v>
      </c>
      <c r="C601" s="10">
        <f t="shared" si="9"/>
        <v>-1.068147623078608E-3</v>
      </c>
      <c r="D601" s="6">
        <v>109.045655</v>
      </c>
      <c r="E601" s="6">
        <v>112.469864</v>
      </c>
    </row>
    <row r="602" spans="1:5" x14ac:dyDescent="0.35">
      <c r="A602" s="4">
        <v>44823</v>
      </c>
      <c r="B602" s="6">
        <v>102.5796</v>
      </c>
      <c r="C602" s="10">
        <f t="shared" si="9"/>
        <v>2.626308633781882E-3</v>
      </c>
      <c r="D602" s="6">
        <v>108.34202000000001</v>
      </c>
      <c r="E602" s="6">
        <v>112.14574399999999</v>
      </c>
    </row>
    <row r="603" spans="1:5" x14ac:dyDescent="0.35">
      <c r="A603" s="4">
        <v>44824</v>
      </c>
      <c r="B603" s="6">
        <v>100.6588</v>
      </c>
      <c r="C603" s="10">
        <f t="shared" si="9"/>
        <v>-1.8724970656933682E-2</v>
      </c>
      <c r="D603" s="6">
        <v>107.69014</v>
      </c>
      <c r="E603" s="6">
        <v>111.856398</v>
      </c>
    </row>
    <row r="604" spans="1:5" x14ac:dyDescent="0.35">
      <c r="A604" s="4">
        <v>44825</v>
      </c>
      <c r="B604" s="6">
        <v>98.807599999999994</v>
      </c>
      <c r="C604" s="10">
        <f t="shared" si="9"/>
        <v>-1.8390841138579139E-2</v>
      </c>
      <c r="D604" s="6">
        <v>106.96460999999999</v>
      </c>
      <c r="E604" s="6">
        <v>111.56299</v>
      </c>
    </row>
    <row r="605" spans="1:5" x14ac:dyDescent="0.35">
      <c r="A605" s="4">
        <v>44826</v>
      </c>
      <c r="B605" s="6">
        <v>99.663499999999999</v>
      </c>
      <c r="C605" s="10">
        <f t="shared" si="9"/>
        <v>8.6622891356535892E-3</v>
      </c>
      <c r="D605" s="6">
        <v>106.290335</v>
      </c>
      <c r="E605" s="6">
        <v>111.339786</v>
      </c>
    </row>
    <row r="606" spans="1:5" x14ac:dyDescent="0.35">
      <c r="A606" s="4">
        <v>44827</v>
      </c>
      <c r="B606" s="6">
        <v>98.270200000000003</v>
      </c>
      <c r="C606" s="10">
        <f t="shared" si="9"/>
        <v>-1.3980042844170648E-2</v>
      </c>
      <c r="D606" s="6">
        <v>105.399095</v>
      </c>
      <c r="E606" s="6">
        <v>111.10834199999999</v>
      </c>
    </row>
    <row r="607" spans="1:5" x14ac:dyDescent="0.35">
      <c r="A607" s="4">
        <v>44830</v>
      </c>
      <c r="B607" s="6">
        <v>97.7029</v>
      </c>
      <c r="C607" s="10">
        <f t="shared" si="9"/>
        <v>-5.7728589134855568E-3</v>
      </c>
      <c r="D607" s="6">
        <v>104.79349000000001</v>
      </c>
      <c r="E607" s="6">
        <v>110.83748799999999</v>
      </c>
    </row>
    <row r="608" spans="1:5" x14ac:dyDescent="0.35">
      <c r="A608" s="4">
        <v>44831</v>
      </c>
      <c r="B608" s="6">
        <v>97.036100000000005</v>
      </c>
      <c r="C608" s="10">
        <f t="shared" si="9"/>
        <v>-6.8247718337940411E-3</v>
      </c>
      <c r="D608" s="6">
        <v>104.20032500000001</v>
      </c>
      <c r="E608" s="6">
        <v>110.607986</v>
      </c>
    </row>
    <row r="609" spans="1:5" x14ac:dyDescent="0.35">
      <c r="A609" s="4">
        <v>44832</v>
      </c>
      <c r="B609" s="6">
        <v>99.573999999999998</v>
      </c>
      <c r="C609" s="10">
        <f t="shared" si="9"/>
        <v>2.6154183855286783E-2</v>
      </c>
      <c r="D609" s="6">
        <v>103.75794500000001</v>
      </c>
      <c r="E609" s="6">
        <v>110.334096</v>
      </c>
    </row>
    <row r="610" spans="1:5" x14ac:dyDescent="0.35">
      <c r="A610" s="4">
        <v>44833</v>
      </c>
      <c r="B610" s="6">
        <v>96.956500000000005</v>
      </c>
      <c r="C610" s="10">
        <f t="shared" si="9"/>
        <v>-2.6286982545644322E-2</v>
      </c>
      <c r="D610" s="6">
        <v>103.22051500000001</v>
      </c>
      <c r="E610" s="6">
        <v>110.006066</v>
      </c>
    </row>
    <row r="611" spans="1:5" x14ac:dyDescent="0.35">
      <c r="A611" s="4">
        <v>44834</v>
      </c>
      <c r="B611" s="6">
        <v>95.194900000000004</v>
      </c>
      <c r="C611" s="10">
        <f t="shared" si="9"/>
        <v>-1.8168972683626161E-2</v>
      </c>
      <c r="D611" s="6">
        <v>102.51937</v>
      </c>
      <c r="E611" s="6">
        <v>109.634046</v>
      </c>
    </row>
    <row r="612" spans="1:5" x14ac:dyDescent="0.35">
      <c r="A612" s="4">
        <v>44837</v>
      </c>
      <c r="B612" s="6">
        <v>98.170699999999997</v>
      </c>
      <c r="C612" s="10">
        <f t="shared" si="9"/>
        <v>3.1260078008380709E-2</v>
      </c>
      <c r="D612" s="6">
        <v>102.061065</v>
      </c>
      <c r="E612" s="6">
        <v>109.44972799999999</v>
      </c>
    </row>
    <row r="613" spans="1:5" x14ac:dyDescent="0.35">
      <c r="A613" s="4">
        <v>44838</v>
      </c>
      <c r="B613" s="6">
        <v>101.1564</v>
      </c>
      <c r="C613" s="10">
        <f t="shared" si="9"/>
        <v>3.041335143785262E-2</v>
      </c>
      <c r="D613" s="6">
        <v>101.80379499999999</v>
      </c>
      <c r="E613" s="6">
        <v>109.332886</v>
      </c>
    </row>
    <row r="614" spans="1:5" x14ac:dyDescent="0.35">
      <c r="A614" s="4">
        <v>44839</v>
      </c>
      <c r="B614" s="6">
        <v>100.9474</v>
      </c>
      <c r="C614" s="10">
        <f t="shared" si="9"/>
        <v>-2.0661075324942546E-3</v>
      </c>
      <c r="D614" s="6">
        <v>101.40470500000001</v>
      </c>
      <c r="E614" s="6">
        <v>109.261428</v>
      </c>
    </row>
    <row r="615" spans="1:5" x14ac:dyDescent="0.35">
      <c r="A615" s="4">
        <v>44840</v>
      </c>
      <c r="B615" s="6">
        <v>100.9374</v>
      </c>
      <c r="C615" s="10">
        <f t="shared" si="9"/>
        <v>-9.9061491430241233E-5</v>
      </c>
      <c r="D615" s="6">
        <v>101.05835999999999</v>
      </c>
      <c r="E615" s="6">
        <v>109.029736</v>
      </c>
    </row>
    <row r="616" spans="1:5" x14ac:dyDescent="0.35">
      <c r="A616" s="4">
        <v>44841</v>
      </c>
      <c r="B616" s="6">
        <v>98.210499999999996</v>
      </c>
      <c r="C616" s="10">
        <f t="shared" si="9"/>
        <v>-2.7015754319013596E-2</v>
      </c>
      <c r="D616" s="6">
        <v>100.46271</v>
      </c>
      <c r="E616" s="6">
        <v>108.720416</v>
      </c>
    </row>
    <row r="617" spans="1:5" x14ac:dyDescent="0.35">
      <c r="A617" s="4">
        <v>44844</v>
      </c>
      <c r="B617" s="6">
        <v>97.394400000000005</v>
      </c>
      <c r="C617" s="10">
        <f t="shared" si="9"/>
        <v>-8.3097021194270537E-3</v>
      </c>
      <c r="D617" s="6">
        <v>99.815804999999997</v>
      </c>
      <c r="E617" s="6">
        <v>108.352974</v>
      </c>
    </row>
    <row r="618" spans="1:5" x14ac:dyDescent="0.35">
      <c r="A618" s="4">
        <v>44845</v>
      </c>
      <c r="B618" s="6">
        <v>96.717600000000004</v>
      </c>
      <c r="C618" s="10">
        <f t="shared" si="9"/>
        <v>-6.9490648332963811E-3</v>
      </c>
      <c r="D618" s="6">
        <v>99.460504999999998</v>
      </c>
      <c r="E618" s="6">
        <v>108.00105600000001</v>
      </c>
    </row>
    <row r="619" spans="1:5" x14ac:dyDescent="0.35">
      <c r="A619" s="4">
        <v>44846</v>
      </c>
      <c r="B619" s="6">
        <v>97.095799999999997</v>
      </c>
      <c r="C619" s="10">
        <f t="shared" si="9"/>
        <v>3.910353441359149E-3</v>
      </c>
      <c r="D619" s="6">
        <v>99.090275000000005</v>
      </c>
      <c r="E619" s="6">
        <v>107.65132800000001</v>
      </c>
    </row>
    <row r="620" spans="1:5" x14ac:dyDescent="0.35">
      <c r="A620" s="4">
        <v>44847</v>
      </c>
      <c r="B620" s="6">
        <v>98.5886</v>
      </c>
      <c r="C620" s="10">
        <f t="shared" si="9"/>
        <v>1.537450641531346E-2</v>
      </c>
      <c r="D620" s="6">
        <v>98.898690000000002</v>
      </c>
      <c r="E620" s="6">
        <v>107.27273599999999</v>
      </c>
    </row>
    <row r="621" spans="1:5" x14ac:dyDescent="0.35">
      <c r="A621" s="4">
        <v>44848</v>
      </c>
      <c r="B621" s="6">
        <v>96.100499999999997</v>
      </c>
      <c r="C621" s="10">
        <f t="shared" si="9"/>
        <v>-2.5237197809888756E-2</v>
      </c>
      <c r="D621" s="6">
        <v>98.588170000000005</v>
      </c>
      <c r="E621" s="6">
        <v>106.84219400000001</v>
      </c>
    </row>
    <row r="622" spans="1:5" x14ac:dyDescent="0.35">
      <c r="A622" s="4">
        <v>44851</v>
      </c>
      <c r="B622" s="6">
        <v>99.494299999999996</v>
      </c>
      <c r="C622" s="10">
        <f t="shared" si="9"/>
        <v>3.5315112824594985E-2</v>
      </c>
      <c r="D622" s="6">
        <v>98.433904999999996</v>
      </c>
      <c r="E622" s="6">
        <v>106.49386</v>
      </c>
    </row>
    <row r="623" spans="1:5" x14ac:dyDescent="0.35">
      <c r="A623" s="4">
        <v>44852</v>
      </c>
      <c r="B623" s="6">
        <v>100.29049999999999</v>
      </c>
      <c r="C623" s="10">
        <f t="shared" si="9"/>
        <v>8.0024684831190296E-3</v>
      </c>
      <c r="D623" s="6">
        <v>98.415490000000005</v>
      </c>
      <c r="E623" s="6">
        <v>106.164832</v>
      </c>
    </row>
    <row r="624" spans="1:5" x14ac:dyDescent="0.35">
      <c r="A624" s="4">
        <v>44853</v>
      </c>
      <c r="B624" s="6">
        <v>99.155900000000003</v>
      </c>
      <c r="C624" s="10">
        <f t="shared" si="9"/>
        <v>-1.131313534183187E-2</v>
      </c>
      <c r="D624" s="6">
        <v>98.432905000000005</v>
      </c>
      <c r="E624" s="6">
        <v>105.82644999999999</v>
      </c>
    </row>
    <row r="625" spans="1:5" x14ac:dyDescent="0.35">
      <c r="A625" s="4">
        <v>44854</v>
      </c>
      <c r="B625" s="6">
        <v>99.494299999999996</v>
      </c>
      <c r="C625" s="10">
        <f t="shared" si="9"/>
        <v>3.4128075081765186E-3</v>
      </c>
      <c r="D625" s="6">
        <v>98.424445000000006</v>
      </c>
      <c r="E625" s="6">
        <v>105.433728</v>
      </c>
    </row>
    <row r="626" spans="1:5" x14ac:dyDescent="0.35">
      <c r="A626" s="4">
        <v>44855</v>
      </c>
      <c r="B626" s="6">
        <v>100.64879999999999</v>
      </c>
      <c r="C626" s="10">
        <f t="shared" si="9"/>
        <v>1.1603679808793066E-2</v>
      </c>
      <c r="D626" s="6">
        <v>98.543374999999997</v>
      </c>
      <c r="E626" s="6">
        <v>105.081214</v>
      </c>
    </row>
    <row r="627" spans="1:5" x14ac:dyDescent="0.35">
      <c r="A627" s="4">
        <v>44858</v>
      </c>
      <c r="B627" s="6">
        <v>102.0322</v>
      </c>
      <c r="C627" s="10">
        <f t="shared" si="9"/>
        <v>1.3744823584583399E-2</v>
      </c>
      <c r="D627" s="6">
        <v>98.759839999999997</v>
      </c>
      <c r="E627" s="6">
        <v>104.699838</v>
      </c>
    </row>
    <row r="628" spans="1:5" x14ac:dyDescent="0.35">
      <c r="A628" s="4">
        <v>44859</v>
      </c>
      <c r="B628" s="6">
        <v>103.9829</v>
      </c>
      <c r="C628" s="10">
        <f t="shared" si="9"/>
        <v>1.911847436397518E-2</v>
      </c>
      <c r="D628" s="6">
        <v>99.10718</v>
      </c>
      <c r="E628" s="6">
        <v>104.349514</v>
      </c>
    </row>
    <row r="629" spans="1:5" x14ac:dyDescent="0.35">
      <c r="A629" s="4">
        <v>44860</v>
      </c>
      <c r="B629" s="6">
        <v>94.478300000000004</v>
      </c>
      <c r="C629" s="10">
        <f t="shared" si="9"/>
        <v>-9.1405413774764854E-2</v>
      </c>
      <c r="D629" s="6">
        <v>98.852395000000001</v>
      </c>
      <c r="E629" s="6">
        <v>103.81666199999999</v>
      </c>
    </row>
    <row r="630" spans="1:5" x14ac:dyDescent="0.35">
      <c r="A630" s="4">
        <v>44861</v>
      </c>
      <c r="B630" s="6">
        <v>91.781199999999998</v>
      </c>
      <c r="C630" s="10">
        <f t="shared" si="9"/>
        <v>-2.8547296045758674E-2</v>
      </c>
      <c r="D630" s="6">
        <v>98.593630000000005</v>
      </c>
      <c r="E630" s="6">
        <v>103.272662</v>
      </c>
    </row>
    <row r="631" spans="1:5" x14ac:dyDescent="0.35">
      <c r="A631" s="4">
        <v>44862</v>
      </c>
      <c r="B631" s="6">
        <v>95.831800000000001</v>
      </c>
      <c r="C631" s="10">
        <f t="shared" si="9"/>
        <v>4.4133221182551585E-2</v>
      </c>
      <c r="D631" s="6">
        <v>98.625474999999994</v>
      </c>
      <c r="E631" s="6">
        <v>102.79733400000001</v>
      </c>
    </row>
    <row r="632" spans="1:5" x14ac:dyDescent="0.35">
      <c r="A632" s="4">
        <v>44865</v>
      </c>
      <c r="B632" s="6">
        <v>94.060299999999998</v>
      </c>
      <c r="C632" s="10">
        <f t="shared" si="9"/>
        <v>-1.8485513159514966E-2</v>
      </c>
      <c r="D632" s="6">
        <v>98.419955000000002</v>
      </c>
      <c r="E632" s="6">
        <v>102.345494</v>
      </c>
    </row>
    <row r="633" spans="1:5" x14ac:dyDescent="0.35">
      <c r="A633" s="4">
        <v>44866</v>
      </c>
      <c r="B633" s="6">
        <v>90.039500000000004</v>
      </c>
      <c r="C633" s="10">
        <f t="shared" si="9"/>
        <v>-4.2747046309654535E-2</v>
      </c>
      <c r="D633" s="6">
        <v>97.864109999999997</v>
      </c>
      <c r="E633" s="6">
        <v>101.872356</v>
      </c>
    </row>
    <row r="634" spans="1:5" x14ac:dyDescent="0.35">
      <c r="A634" s="4">
        <v>44867</v>
      </c>
      <c r="B634" s="6">
        <v>86.556200000000004</v>
      </c>
      <c r="C634" s="10">
        <f t="shared" si="9"/>
        <v>-3.8686354322269634E-2</v>
      </c>
      <c r="D634" s="6">
        <v>97.144549999999995</v>
      </c>
      <c r="E634" s="6">
        <v>101.33711599999999</v>
      </c>
    </row>
    <row r="635" spans="1:5" x14ac:dyDescent="0.35">
      <c r="A635" s="4">
        <v>44868</v>
      </c>
      <c r="B635" s="6">
        <v>83.033000000000001</v>
      </c>
      <c r="C635" s="10">
        <f t="shared" si="9"/>
        <v>-4.0704189878945751E-2</v>
      </c>
      <c r="D635" s="6">
        <v>96.24933</v>
      </c>
      <c r="E635" s="6">
        <v>100.734796</v>
      </c>
    </row>
    <row r="636" spans="1:5" x14ac:dyDescent="0.35">
      <c r="A636" s="4">
        <v>44869</v>
      </c>
      <c r="B636" s="6">
        <v>86.168000000000006</v>
      </c>
      <c r="C636" s="10">
        <f t="shared" si="9"/>
        <v>3.77560728866837E-2</v>
      </c>
      <c r="D636" s="6">
        <v>95.647205</v>
      </c>
      <c r="E636" s="6">
        <v>100.136256</v>
      </c>
    </row>
    <row r="637" spans="1:5" x14ac:dyDescent="0.35">
      <c r="A637" s="4">
        <v>44872</v>
      </c>
      <c r="B637" s="6">
        <v>88.068899999999999</v>
      </c>
      <c r="C637" s="10">
        <f t="shared" si="9"/>
        <v>2.2060393649614651E-2</v>
      </c>
      <c r="D637" s="6">
        <v>95.180930000000004</v>
      </c>
      <c r="E637" s="6">
        <v>99.701334000000003</v>
      </c>
    </row>
    <row r="638" spans="1:5" x14ac:dyDescent="0.35">
      <c r="A638" s="4">
        <v>44873</v>
      </c>
      <c r="B638" s="6">
        <v>88.477000000000004</v>
      </c>
      <c r="C638" s="10">
        <f t="shared" si="9"/>
        <v>4.6338718889415986E-3</v>
      </c>
      <c r="D638" s="6">
        <v>94.768900000000002</v>
      </c>
      <c r="E638" s="6">
        <v>99.292885999999996</v>
      </c>
    </row>
    <row r="639" spans="1:5" x14ac:dyDescent="0.35">
      <c r="A639" s="4">
        <v>44874</v>
      </c>
      <c r="B639" s="6">
        <v>86.904499999999999</v>
      </c>
      <c r="C639" s="10">
        <f t="shared" si="9"/>
        <v>-1.7772980548617201E-2</v>
      </c>
      <c r="D639" s="6">
        <v>94.259334999999993</v>
      </c>
      <c r="E639" s="6">
        <v>98.862544</v>
      </c>
    </row>
    <row r="640" spans="1:5" x14ac:dyDescent="0.35">
      <c r="A640" s="4">
        <v>44875</v>
      </c>
      <c r="B640" s="6">
        <v>93.492999999999995</v>
      </c>
      <c r="C640" s="10">
        <f t="shared" si="9"/>
        <v>7.581310519018003E-2</v>
      </c>
      <c r="D640" s="6">
        <v>94.004554999999996</v>
      </c>
      <c r="E640" s="6">
        <v>98.578301999999994</v>
      </c>
    </row>
    <row r="641" spans="1:5" x14ac:dyDescent="0.35">
      <c r="A641" s="4">
        <v>44876</v>
      </c>
      <c r="B641" s="6">
        <v>95.951300000000003</v>
      </c>
      <c r="C641" s="10">
        <f t="shared" si="9"/>
        <v>2.6293947140427765E-2</v>
      </c>
      <c r="D641" s="6">
        <v>93.997095000000002</v>
      </c>
      <c r="E641" s="6">
        <v>98.312972000000002</v>
      </c>
    </row>
    <row r="642" spans="1:5" x14ac:dyDescent="0.35">
      <c r="A642" s="4">
        <v>44879</v>
      </c>
      <c r="B642" s="6">
        <v>95.244600000000005</v>
      </c>
      <c r="C642" s="10">
        <f t="shared" ref="C642:C705" si="10">(B642/B641)-1</f>
        <v>-7.3651946351951381E-3</v>
      </c>
      <c r="D642" s="6">
        <v>93.784610000000001</v>
      </c>
      <c r="E642" s="6">
        <v>98.071128000000002</v>
      </c>
    </row>
    <row r="643" spans="1:5" x14ac:dyDescent="0.35">
      <c r="A643" s="4">
        <v>44880</v>
      </c>
      <c r="B643" s="6">
        <v>97.971599999999995</v>
      </c>
      <c r="C643" s="10">
        <f t="shared" si="10"/>
        <v>2.863154446551297E-2</v>
      </c>
      <c r="D643" s="6">
        <v>93.668665000000004</v>
      </c>
      <c r="E643" s="6">
        <v>97.904523999999995</v>
      </c>
    </row>
    <row r="644" spans="1:5" x14ac:dyDescent="0.35">
      <c r="A644" s="4">
        <v>44881</v>
      </c>
      <c r="B644" s="6">
        <v>98.3797</v>
      </c>
      <c r="C644" s="10">
        <f t="shared" si="10"/>
        <v>4.1654928571137617E-3</v>
      </c>
      <c r="D644" s="6">
        <v>93.629855000000006</v>
      </c>
      <c r="E644" s="6">
        <v>97.693534</v>
      </c>
    </row>
    <row r="645" spans="1:5" x14ac:dyDescent="0.35">
      <c r="A645" s="4">
        <v>44882</v>
      </c>
      <c r="B645" s="6">
        <v>97.891999999999996</v>
      </c>
      <c r="C645" s="10">
        <f t="shared" si="10"/>
        <v>-4.9573235128792525E-3</v>
      </c>
      <c r="D645" s="6">
        <v>93.54974</v>
      </c>
      <c r="E645" s="6">
        <v>97.494088000000005</v>
      </c>
    </row>
    <row r="646" spans="1:5" x14ac:dyDescent="0.35">
      <c r="A646" s="4">
        <v>44883</v>
      </c>
      <c r="B646" s="6">
        <v>96.966399999999993</v>
      </c>
      <c r="C646" s="10">
        <f t="shared" si="10"/>
        <v>-9.4553181056674651E-3</v>
      </c>
      <c r="D646" s="6">
        <v>93.365620000000007</v>
      </c>
      <c r="E646" s="6">
        <v>97.230946000000003</v>
      </c>
    </row>
    <row r="647" spans="1:5" x14ac:dyDescent="0.35">
      <c r="A647" s="4">
        <v>44886</v>
      </c>
      <c r="B647" s="6">
        <v>95.145099999999999</v>
      </c>
      <c r="C647" s="10">
        <f t="shared" si="10"/>
        <v>-1.8782794865025321E-2</v>
      </c>
      <c r="D647" s="6">
        <v>93.021265</v>
      </c>
      <c r="E647" s="6">
        <v>96.927198000000004</v>
      </c>
    </row>
    <row r="648" spans="1:5" x14ac:dyDescent="0.35">
      <c r="A648" s="4">
        <v>44887</v>
      </c>
      <c r="B648" s="6">
        <v>96.588200000000001</v>
      </c>
      <c r="C648" s="10">
        <f t="shared" si="10"/>
        <v>1.5167360168836908E-2</v>
      </c>
      <c r="D648" s="6">
        <v>92.651529999999994</v>
      </c>
      <c r="E648" s="6">
        <v>96.782489999999996</v>
      </c>
    </row>
    <row r="649" spans="1:5" x14ac:dyDescent="0.35">
      <c r="A649" s="4">
        <v>44888</v>
      </c>
      <c r="B649" s="6">
        <v>97.991500000000002</v>
      </c>
      <c r="C649" s="10">
        <f t="shared" si="10"/>
        <v>1.4528689839959696E-2</v>
      </c>
      <c r="D649" s="6">
        <v>92.827190000000002</v>
      </c>
      <c r="E649" s="6">
        <v>96.652311999999995</v>
      </c>
    </row>
    <row r="650" spans="1:5" x14ac:dyDescent="0.35">
      <c r="A650" s="4">
        <v>44890</v>
      </c>
      <c r="B650" s="6">
        <v>96.996300000000005</v>
      </c>
      <c r="C650" s="10">
        <f t="shared" si="10"/>
        <v>-1.0155982916885575E-2</v>
      </c>
      <c r="D650" s="6">
        <v>93.087945000000005</v>
      </c>
      <c r="E650" s="6">
        <v>96.543831999999995</v>
      </c>
    </row>
    <row r="651" spans="1:5" x14ac:dyDescent="0.35">
      <c r="A651" s="4">
        <v>44893</v>
      </c>
      <c r="B651" s="6">
        <v>95.593000000000004</v>
      </c>
      <c r="C651" s="10">
        <f t="shared" si="10"/>
        <v>-1.4467562164742431E-2</v>
      </c>
      <c r="D651" s="6">
        <v>93.076004999999995</v>
      </c>
      <c r="E651" s="6">
        <v>96.409474000000003</v>
      </c>
    </row>
    <row r="652" spans="1:5" x14ac:dyDescent="0.35">
      <c r="A652" s="4">
        <v>44894</v>
      </c>
      <c r="B652" s="6">
        <v>94.737099999999998</v>
      </c>
      <c r="C652" s="10">
        <f t="shared" si="10"/>
        <v>-8.9535844674819565E-3</v>
      </c>
      <c r="D652" s="6">
        <v>93.109845000000007</v>
      </c>
      <c r="E652" s="6">
        <v>96.252623999999997</v>
      </c>
    </row>
    <row r="653" spans="1:5" x14ac:dyDescent="0.35">
      <c r="A653" s="4">
        <v>44895</v>
      </c>
      <c r="B653" s="6">
        <v>100.5095</v>
      </c>
      <c r="C653" s="10">
        <f t="shared" si="10"/>
        <v>6.0930723021920707E-2</v>
      </c>
      <c r="D653" s="6">
        <v>93.633345000000006</v>
      </c>
      <c r="E653" s="6">
        <v>96.249638000000004</v>
      </c>
    </row>
    <row r="654" spans="1:5" x14ac:dyDescent="0.35">
      <c r="A654" s="4">
        <v>44896</v>
      </c>
      <c r="B654" s="6">
        <v>100.5095</v>
      </c>
      <c r="C654" s="10">
        <f t="shared" si="10"/>
        <v>0</v>
      </c>
      <c r="D654" s="6">
        <v>94.331010000000006</v>
      </c>
      <c r="E654" s="6">
        <v>96.283676</v>
      </c>
    </row>
    <row r="655" spans="1:5" x14ac:dyDescent="0.35">
      <c r="A655" s="4">
        <v>44897</v>
      </c>
      <c r="B655" s="6">
        <v>99.962100000000007</v>
      </c>
      <c r="C655" s="10">
        <f t="shared" si="10"/>
        <v>-5.4462513493749309E-3</v>
      </c>
      <c r="D655" s="6">
        <v>95.177464999999998</v>
      </c>
      <c r="E655" s="6">
        <v>96.289648</v>
      </c>
    </row>
    <row r="656" spans="1:5" x14ac:dyDescent="0.35">
      <c r="A656" s="4">
        <v>44900</v>
      </c>
      <c r="B656" s="6">
        <v>99.006699999999995</v>
      </c>
      <c r="C656" s="10">
        <f t="shared" si="10"/>
        <v>-9.5576223388665893E-3</v>
      </c>
      <c r="D656" s="6">
        <v>95.819400000000002</v>
      </c>
      <c r="E656" s="6">
        <v>96.304378</v>
      </c>
    </row>
    <row r="657" spans="1:5" x14ac:dyDescent="0.35">
      <c r="A657" s="4">
        <v>44901</v>
      </c>
      <c r="B657" s="6">
        <v>96.518500000000003</v>
      </c>
      <c r="C657" s="10">
        <f t="shared" si="10"/>
        <v>-2.5131632505678847E-2</v>
      </c>
      <c r="D657" s="6">
        <v>96.241879999999995</v>
      </c>
      <c r="E657" s="6">
        <v>96.280690000000007</v>
      </c>
    </row>
    <row r="658" spans="1:5" x14ac:dyDescent="0.35">
      <c r="A658" s="4">
        <v>44902</v>
      </c>
      <c r="B658" s="6">
        <v>94.488299999999995</v>
      </c>
      <c r="C658" s="10">
        <f t="shared" si="10"/>
        <v>-2.1034309484710301E-2</v>
      </c>
      <c r="D658" s="6">
        <v>96.542445000000001</v>
      </c>
      <c r="E658" s="6">
        <v>96.229733999999993</v>
      </c>
    </row>
    <row r="659" spans="1:5" x14ac:dyDescent="0.35">
      <c r="A659" s="4">
        <v>44903</v>
      </c>
      <c r="B659" s="6">
        <v>93.264099999999999</v>
      </c>
      <c r="C659" s="10">
        <f t="shared" si="10"/>
        <v>-1.2956101443247436E-2</v>
      </c>
      <c r="D659" s="6">
        <v>96.860425000000006</v>
      </c>
      <c r="E659" s="6">
        <v>96.103536000000005</v>
      </c>
    </row>
    <row r="660" spans="1:5" x14ac:dyDescent="0.35">
      <c r="A660" s="4">
        <v>44904</v>
      </c>
      <c r="B660" s="6">
        <v>92.388300000000001</v>
      </c>
      <c r="C660" s="10">
        <f t="shared" si="10"/>
        <v>-9.3905371949121186E-3</v>
      </c>
      <c r="D660" s="6">
        <v>96.805189999999996</v>
      </c>
      <c r="E660" s="6">
        <v>96.012172000000007</v>
      </c>
    </row>
    <row r="661" spans="1:5" x14ac:dyDescent="0.35">
      <c r="A661" s="4">
        <v>44907</v>
      </c>
      <c r="B661" s="6">
        <v>92.866</v>
      </c>
      <c r="C661" s="10">
        <f t="shared" si="10"/>
        <v>5.1705681347096188E-3</v>
      </c>
      <c r="D661" s="6">
        <v>96.650925000000001</v>
      </c>
      <c r="E661" s="6">
        <v>95.965593999999996</v>
      </c>
    </row>
    <row r="662" spans="1:5" x14ac:dyDescent="0.35">
      <c r="A662" s="4">
        <v>44908</v>
      </c>
      <c r="B662" s="6">
        <v>95.174999999999997</v>
      </c>
      <c r="C662" s="10">
        <f t="shared" si="10"/>
        <v>2.4863782223849329E-2</v>
      </c>
      <c r="D662" s="6">
        <v>96.647445000000005</v>
      </c>
      <c r="E662" s="6">
        <v>95.905680000000004</v>
      </c>
    </row>
    <row r="663" spans="1:5" x14ac:dyDescent="0.35">
      <c r="A663" s="4">
        <v>44909</v>
      </c>
      <c r="B663" s="6">
        <v>94.617599999999996</v>
      </c>
      <c r="C663" s="10">
        <f t="shared" si="10"/>
        <v>-5.8565799842396071E-3</v>
      </c>
      <c r="D663" s="6">
        <v>96.479744999999994</v>
      </c>
      <c r="E663" s="6">
        <v>95.774904000000006</v>
      </c>
    </row>
    <row r="664" spans="1:5" x14ac:dyDescent="0.35">
      <c r="A664" s="4">
        <v>44910</v>
      </c>
      <c r="B664" s="6">
        <v>90.427700000000002</v>
      </c>
      <c r="C664" s="10">
        <f t="shared" si="10"/>
        <v>-4.4282459077380931E-2</v>
      </c>
      <c r="D664" s="6">
        <v>96.082144999999997</v>
      </c>
      <c r="E664" s="6">
        <v>95.564509999999999</v>
      </c>
    </row>
    <row r="665" spans="1:5" x14ac:dyDescent="0.35">
      <c r="A665" s="4">
        <v>44911</v>
      </c>
      <c r="B665" s="6">
        <v>89.830500000000001</v>
      </c>
      <c r="C665" s="10">
        <f t="shared" si="10"/>
        <v>-6.6041710670513565E-3</v>
      </c>
      <c r="D665" s="6">
        <v>95.679069999999996</v>
      </c>
      <c r="E665" s="6">
        <v>95.342371999999997</v>
      </c>
    </row>
    <row r="666" spans="1:5" x14ac:dyDescent="0.35">
      <c r="A666" s="4">
        <v>44914</v>
      </c>
      <c r="B666" s="6">
        <v>88.019199999999998</v>
      </c>
      <c r="C666" s="10">
        <f t="shared" si="10"/>
        <v>-2.0163530204106661E-2</v>
      </c>
      <c r="D666" s="6">
        <v>95.231710000000007</v>
      </c>
      <c r="E666" s="6">
        <v>95.138546000000005</v>
      </c>
    </row>
    <row r="667" spans="1:5" x14ac:dyDescent="0.35">
      <c r="A667" s="4">
        <v>44915</v>
      </c>
      <c r="B667" s="6">
        <v>88.596400000000003</v>
      </c>
      <c r="C667" s="10">
        <f t="shared" si="10"/>
        <v>6.5576601468770868E-3</v>
      </c>
      <c r="D667" s="6">
        <v>94.904274999999998</v>
      </c>
      <c r="E667" s="6">
        <v>94.962586000000002</v>
      </c>
    </row>
    <row r="668" spans="1:5" x14ac:dyDescent="0.35">
      <c r="A668" s="4">
        <v>44916</v>
      </c>
      <c r="B668" s="6">
        <v>89.153800000000004</v>
      </c>
      <c r="C668" s="10">
        <f t="shared" si="10"/>
        <v>6.2914520228813942E-3</v>
      </c>
      <c r="D668" s="6">
        <v>94.532555000000002</v>
      </c>
      <c r="E668" s="6">
        <v>94.811310000000006</v>
      </c>
    </row>
    <row r="669" spans="1:5" x14ac:dyDescent="0.35">
      <c r="A669" s="4">
        <v>44917</v>
      </c>
      <c r="B669" s="6">
        <v>87.342399999999998</v>
      </c>
      <c r="C669" s="10">
        <f t="shared" si="10"/>
        <v>-2.0317698179999177E-2</v>
      </c>
      <c r="D669" s="6">
        <v>94.000100000000003</v>
      </c>
      <c r="E669" s="6">
        <v>94.616242</v>
      </c>
    </row>
    <row r="670" spans="1:5" x14ac:dyDescent="0.35">
      <c r="A670" s="4">
        <v>44918</v>
      </c>
      <c r="B670" s="6">
        <v>88.805400000000006</v>
      </c>
      <c r="C670" s="10">
        <f t="shared" si="10"/>
        <v>1.6750169448057406E-2</v>
      </c>
      <c r="D670" s="6">
        <v>93.590554999999995</v>
      </c>
      <c r="E670" s="6">
        <v>94.420578000000006</v>
      </c>
    </row>
    <row r="671" spans="1:5" x14ac:dyDescent="0.35">
      <c r="A671" s="4">
        <v>44922</v>
      </c>
      <c r="B671" s="6">
        <v>86.974199999999996</v>
      </c>
      <c r="C671" s="10">
        <f t="shared" si="10"/>
        <v>-2.0620367680343921E-2</v>
      </c>
      <c r="D671" s="6">
        <v>93.159615000000002</v>
      </c>
      <c r="E671" s="6">
        <v>94.238051999999996</v>
      </c>
    </row>
    <row r="672" spans="1:5" x14ac:dyDescent="0.35">
      <c r="A672" s="4">
        <v>44923</v>
      </c>
      <c r="B672" s="6">
        <v>85.610699999999994</v>
      </c>
      <c r="C672" s="10">
        <f t="shared" si="10"/>
        <v>-1.5677062853121981E-2</v>
      </c>
      <c r="D672" s="6">
        <v>92.703294999999997</v>
      </c>
      <c r="E672" s="6">
        <v>93.960380000000001</v>
      </c>
    </row>
    <row r="673" spans="1:5" x14ac:dyDescent="0.35">
      <c r="A673" s="4">
        <v>44924</v>
      </c>
      <c r="B673" s="6">
        <v>88.0291</v>
      </c>
      <c r="C673" s="10">
        <f t="shared" si="10"/>
        <v>2.8248805347929729E-2</v>
      </c>
      <c r="D673" s="6">
        <v>92.079274999999996</v>
      </c>
      <c r="E673" s="6">
        <v>93.715152000000003</v>
      </c>
    </row>
    <row r="674" spans="1:5" x14ac:dyDescent="0.35">
      <c r="A674" s="4">
        <v>44925</v>
      </c>
      <c r="B674" s="6">
        <v>87.810199999999995</v>
      </c>
      <c r="C674" s="10">
        <f t="shared" si="10"/>
        <v>-2.4866777008967222E-3</v>
      </c>
      <c r="D674" s="6">
        <v>91.444310000000002</v>
      </c>
      <c r="E674" s="6">
        <v>93.488237999999996</v>
      </c>
    </row>
    <row r="675" spans="1:5" x14ac:dyDescent="0.35">
      <c r="A675" s="4">
        <v>44929</v>
      </c>
      <c r="B675" s="6">
        <v>88.695999999999998</v>
      </c>
      <c r="C675" s="10">
        <f t="shared" si="10"/>
        <v>1.0087666353111535E-2</v>
      </c>
      <c r="D675" s="6">
        <v>90.881005000000002</v>
      </c>
      <c r="E675" s="6">
        <v>93.272272000000001</v>
      </c>
    </row>
    <row r="676" spans="1:5" x14ac:dyDescent="0.35">
      <c r="A676" s="4">
        <v>44930</v>
      </c>
      <c r="B676" s="6">
        <v>87.660899999999998</v>
      </c>
      <c r="C676" s="10">
        <f t="shared" si="10"/>
        <v>-1.1670199332551645E-2</v>
      </c>
      <c r="D676" s="6">
        <v>90.313715000000002</v>
      </c>
      <c r="E676" s="6">
        <v>93.012513999999996</v>
      </c>
    </row>
    <row r="677" spans="1:5" x14ac:dyDescent="0.35">
      <c r="A677" s="4">
        <v>44931</v>
      </c>
      <c r="B677" s="6">
        <v>85.7898</v>
      </c>
      <c r="C677" s="10">
        <f t="shared" si="10"/>
        <v>-2.1344750053900907E-2</v>
      </c>
      <c r="D677" s="6">
        <v>89.777280000000005</v>
      </c>
      <c r="E677" s="6">
        <v>92.687665999999993</v>
      </c>
    </row>
    <row r="678" spans="1:5" x14ac:dyDescent="0.35">
      <c r="A678" s="4">
        <v>44932</v>
      </c>
      <c r="B678" s="6">
        <v>86.924400000000006</v>
      </c>
      <c r="C678" s="10">
        <f t="shared" si="10"/>
        <v>1.3225348467999831E-2</v>
      </c>
      <c r="D678" s="6">
        <v>89.399084999999999</v>
      </c>
      <c r="E678" s="6">
        <v>92.346496000000002</v>
      </c>
    </row>
    <row r="679" spans="1:5" x14ac:dyDescent="0.35">
      <c r="A679" s="4">
        <v>44935</v>
      </c>
      <c r="B679" s="6">
        <v>87.601200000000006</v>
      </c>
      <c r="C679" s="10">
        <f t="shared" si="10"/>
        <v>7.7860761765395914E-3</v>
      </c>
      <c r="D679" s="6">
        <v>89.115939999999995</v>
      </c>
      <c r="E679" s="6">
        <v>92.208954000000006</v>
      </c>
    </row>
    <row r="680" spans="1:5" x14ac:dyDescent="0.35">
      <c r="A680" s="4">
        <v>44936</v>
      </c>
      <c r="B680" s="6">
        <v>87.999300000000005</v>
      </c>
      <c r="C680" s="10">
        <f t="shared" si="10"/>
        <v>4.5444582950917578E-3</v>
      </c>
      <c r="D680" s="6">
        <v>88.89649</v>
      </c>
      <c r="E680" s="6">
        <v>92.133315999999994</v>
      </c>
    </row>
    <row r="681" spans="1:5" x14ac:dyDescent="0.35">
      <c r="A681" s="4">
        <v>44937</v>
      </c>
      <c r="B681" s="6">
        <v>91.084500000000006</v>
      </c>
      <c r="C681" s="10">
        <f t="shared" si="10"/>
        <v>3.5059369790441552E-2</v>
      </c>
      <c r="D681" s="6">
        <v>88.807415000000006</v>
      </c>
      <c r="E681" s="6">
        <v>92.03837</v>
      </c>
    </row>
    <row r="682" spans="1:5" x14ac:dyDescent="0.35">
      <c r="A682" s="4">
        <v>44938</v>
      </c>
      <c r="B682" s="6">
        <v>90.696399999999997</v>
      </c>
      <c r="C682" s="10">
        <f t="shared" si="10"/>
        <v>-4.2608786346745031E-3</v>
      </c>
      <c r="D682" s="6">
        <v>88.583484999999996</v>
      </c>
      <c r="E682" s="6">
        <v>91.971091999999999</v>
      </c>
    </row>
    <row r="683" spans="1:5" x14ac:dyDescent="0.35">
      <c r="A683" s="4">
        <v>44939</v>
      </c>
      <c r="B683" s="6">
        <v>91.681700000000006</v>
      </c>
      <c r="C683" s="10">
        <f t="shared" si="10"/>
        <v>1.0863716751712493E-2</v>
      </c>
      <c r="D683" s="6">
        <v>88.436689999999999</v>
      </c>
      <c r="E683" s="6">
        <v>92.003935999999996</v>
      </c>
    </row>
    <row r="684" spans="1:5" x14ac:dyDescent="0.35">
      <c r="A684" s="4">
        <v>44943</v>
      </c>
      <c r="B684" s="6">
        <v>90.855599999999995</v>
      </c>
      <c r="C684" s="10">
        <f t="shared" si="10"/>
        <v>-9.0105222743471769E-3</v>
      </c>
      <c r="D684" s="6">
        <v>88.458084999999997</v>
      </c>
      <c r="E684" s="6">
        <v>92.089923999999996</v>
      </c>
    </row>
    <row r="685" spans="1:5" x14ac:dyDescent="0.35">
      <c r="A685" s="4">
        <v>44944</v>
      </c>
      <c r="B685" s="6">
        <v>90.686400000000006</v>
      </c>
      <c r="C685" s="10">
        <f t="shared" si="10"/>
        <v>-1.8622957748337665E-3</v>
      </c>
      <c r="D685" s="6">
        <v>88.500879999999995</v>
      </c>
      <c r="E685" s="6">
        <v>92.242992000000001</v>
      </c>
    </row>
    <row r="686" spans="1:5" x14ac:dyDescent="0.35">
      <c r="A686" s="4">
        <v>44945</v>
      </c>
      <c r="B686" s="6">
        <v>92.607299999999995</v>
      </c>
      <c r="C686" s="10">
        <f t="shared" si="10"/>
        <v>2.1181786905202893E-2</v>
      </c>
      <c r="D686" s="6">
        <v>88.730284999999995</v>
      </c>
      <c r="E686" s="6">
        <v>92.371778000000006</v>
      </c>
    </row>
    <row r="687" spans="1:5" x14ac:dyDescent="0.35">
      <c r="A687" s="4">
        <v>44946</v>
      </c>
      <c r="B687" s="6">
        <v>97.553600000000003</v>
      </c>
      <c r="C687" s="10">
        <f t="shared" si="10"/>
        <v>5.3411556108427849E-2</v>
      </c>
      <c r="D687" s="6">
        <v>89.178145000000001</v>
      </c>
      <c r="E687" s="6">
        <v>92.561471999999995</v>
      </c>
    </row>
    <row r="688" spans="1:5" x14ac:dyDescent="0.35">
      <c r="A688" s="4">
        <v>44949</v>
      </c>
      <c r="B688" s="6">
        <v>99.315200000000004</v>
      </c>
      <c r="C688" s="10">
        <f t="shared" si="10"/>
        <v>1.8057765167046602E-2</v>
      </c>
      <c r="D688" s="6">
        <v>89.686215000000004</v>
      </c>
      <c r="E688" s="6">
        <v>92.778236000000007</v>
      </c>
    </row>
    <row r="689" spans="1:5" x14ac:dyDescent="0.35">
      <c r="A689" s="4">
        <v>44950</v>
      </c>
      <c r="B689" s="6">
        <v>97.235100000000003</v>
      </c>
      <c r="C689" s="10">
        <f t="shared" si="10"/>
        <v>-2.0944427439102964E-2</v>
      </c>
      <c r="D689" s="6">
        <v>90.180850000000007</v>
      </c>
      <c r="E689" s="6">
        <v>92.984848</v>
      </c>
    </row>
    <row r="690" spans="1:5" x14ac:dyDescent="0.35">
      <c r="A690" s="4">
        <v>44951</v>
      </c>
      <c r="B690" s="6">
        <v>94.766900000000007</v>
      </c>
      <c r="C690" s="10">
        <f t="shared" si="10"/>
        <v>-2.5383837729379577E-2</v>
      </c>
      <c r="D690" s="6">
        <v>90.478925000000004</v>
      </c>
      <c r="E690" s="6">
        <v>93.010326000000006</v>
      </c>
    </row>
    <row r="691" spans="1:5" x14ac:dyDescent="0.35">
      <c r="A691" s="4">
        <v>44952</v>
      </c>
      <c r="B691" s="6">
        <v>97.055999999999997</v>
      </c>
      <c r="C691" s="10">
        <f t="shared" si="10"/>
        <v>2.4155058358983794E-2</v>
      </c>
      <c r="D691" s="6">
        <v>90.983014999999995</v>
      </c>
      <c r="E691" s="6">
        <v>93.032420000000002</v>
      </c>
    </row>
    <row r="692" spans="1:5" x14ac:dyDescent="0.35">
      <c r="A692" s="4">
        <v>44953</v>
      </c>
      <c r="B692" s="6">
        <v>98.897199999999998</v>
      </c>
      <c r="C692" s="10">
        <f t="shared" si="10"/>
        <v>1.8970491262776168E-2</v>
      </c>
      <c r="D692" s="6">
        <v>91.64734</v>
      </c>
      <c r="E692" s="6">
        <v>93.105472000000006</v>
      </c>
    </row>
    <row r="693" spans="1:5" x14ac:dyDescent="0.35">
      <c r="A693" s="4">
        <v>44956</v>
      </c>
      <c r="B693" s="6">
        <v>96.478700000000003</v>
      </c>
      <c r="C693" s="10">
        <f t="shared" si="10"/>
        <v>-2.4454686280299121E-2</v>
      </c>
      <c r="D693" s="6">
        <v>92.069820000000007</v>
      </c>
      <c r="E693" s="6">
        <v>93.075614000000002</v>
      </c>
    </row>
    <row r="694" spans="1:5" x14ac:dyDescent="0.35">
      <c r="A694" s="4">
        <v>44957</v>
      </c>
      <c r="B694" s="6">
        <v>98.369699999999995</v>
      </c>
      <c r="C694" s="10">
        <f t="shared" si="10"/>
        <v>1.9600181179887377E-2</v>
      </c>
      <c r="D694" s="6">
        <v>92.597795000000005</v>
      </c>
      <c r="E694" s="6">
        <v>93.075413999999995</v>
      </c>
    </row>
    <row r="695" spans="1:5" x14ac:dyDescent="0.35">
      <c r="A695" s="4">
        <v>44958</v>
      </c>
      <c r="B695" s="6">
        <v>99.952100000000002</v>
      </c>
      <c r="C695" s="10">
        <f t="shared" si="10"/>
        <v>1.6086254202259509E-2</v>
      </c>
      <c r="D695" s="6">
        <v>93.160600000000002</v>
      </c>
      <c r="E695" s="6">
        <v>93.116615999999993</v>
      </c>
    </row>
    <row r="696" spans="1:5" x14ac:dyDescent="0.35">
      <c r="A696" s="4">
        <v>44959</v>
      </c>
      <c r="B696" s="6">
        <v>107.2273</v>
      </c>
      <c r="C696" s="10">
        <f t="shared" si="10"/>
        <v>7.2786864908291005E-2</v>
      </c>
      <c r="D696" s="6">
        <v>94.138919999999999</v>
      </c>
      <c r="E696" s="6">
        <v>93.321833999999996</v>
      </c>
    </row>
    <row r="697" spans="1:5" x14ac:dyDescent="0.35">
      <c r="A697" s="4">
        <v>44960</v>
      </c>
      <c r="B697" s="6">
        <v>104.2814</v>
      </c>
      <c r="C697" s="10">
        <f t="shared" si="10"/>
        <v>-2.7473413953349568E-2</v>
      </c>
      <c r="D697" s="6">
        <v>95.063500000000005</v>
      </c>
      <c r="E697" s="6">
        <v>93.504559999999998</v>
      </c>
    </row>
    <row r="698" spans="1:5" x14ac:dyDescent="0.35">
      <c r="A698" s="4">
        <v>44963</v>
      </c>
      <c r="B698" s="6">
        <v>102.4104</v>
      </c>
      <c r="C698" s="10">
        <f t="shared" si="10"/>
        <v>-1.7941838141797173E-2</v>
      </c>
      <c r="D698" s="6">
        <v>95.837800000000001</v>
      </c>
      <c r="E698" s="6">
        <v>93.621003999999999</v>
      </c>
    </row>
    <row r="699" spans="1:5" x14ac:dyDescent="0.35">
      <c r="A699" s="4">
        <v>44964</v>
      </c>
      <c r="B699" s="6">
        <v>107.12779999999999</v>
      </c>
      <c r="C699" s="10">
        <f t="shared" si="10"/>
        <v>4.606368103239511E-2</v>
      </c>
      <c r="D699" s="6">
        <v>96.814130000000006</v>
      </c>
      <c r="E699" s="6">
        <v>93.803730000000002</v>
      </c>
    </row>
    <row r="700" spans="1:5" x14ac:dyDescent="0.35">
      <c r="A700" s="4">
        <v>44965</v>
      </c>
      <c r="B700" s="6">
        <v>98.897199999999998</v>
      </c>
      <c r="C700" s="10">
        <f t="shared" si="10"/>
        <v>-7.6829730471455582E-2</v>
      </c>
      <c r="D700" s="6">
        <v>97.359025000000003</v>
      </c>
      <c r="E700" s="6">
        <v>93.841747999999995</v>
      </c>
    </row>
    <row r="701" spans="1:5" x14ac:dyDescent="0.35">
      <c r="A701" s="4">
        <v>44966</v>
      </c>
      <c r="B701" s="6">
        <v>94.557900000000004</v>
      </c>
      <c r="C701" s="10">
        <f t="shared" si="10"/>
        <v>-4.3876874168328306E-2</v>
      </c>
      <c r="D701" s="6">
        <v>97.532695000000004</v>
      </c>
      <c r="E701" s="6">
        <v>93.821045999999996</v>
      </c>
    </row>
    <row r="702" spans="1:5" x14ac:dyDescent="0.35">
      <c r="A702" s="4">
        <v>44967</v>
      </c>
      <c r="B702" s="6">
        <v>94.12</v>
      </c>
      <c r="C702" s="10">
        <f t="shared" si="10"/>
        <v>-4.6310250121882612E-3</v>
      </c>
      <c r="D702" s="6">
        <v>97.703874999999996</v>
      </c>
      <c r="E702" s="6">
        <v>93.808704000000006</v>
      </c>
    </row>
    <row r="703" spans="1:5" x14ac:dyDescent="0.35">
      <c r="A703" s="4">
        <v>44970</v>
      </c>
      <c r="B703" s="6">
        <v>94.159800000000004</v>
      </c>
      <c r="C703" s="10">
        <f t="shared" si="10"/>
        <v>4.2286442838923577E-4</v>
      </c>
      <c r="D703" s="6">
        <v>97.827780000000004</v>
      </c>
      <c r="E703" s="6">
        <v>93.681709999999995</v>
      </c>
    </row>
    <row r="704" spans="1:5" x14ac:dyDescent="0.35">
      <c r="A704" s="4">
        <v>44971</v>
      </c>
      <c r="B704" s="6">
        <v>94.229500000000002</v>
      </c>
      <c r="C704" s="10">
        <f t="shared" si="10"/>
        <v>7.4023096905473373E-4</v>
      </c>
      <c r="D704" s="6">
        <v>97.996475000000004</v>
      </c>
      <c r="E704" s="6">
        <v>93.556110000000004</v>
      </c>
    </row>
    <row r="705" spans="1:5" x14ac:dyDescent="0.35">
      <c r="A705" s="4">
        <v>44972</v>
      </c>
      <c r="B705" s="6">
        <v>96.478700000000003</v>
      </c>
      <c r="C705" s="10">
        <f t="shared" si="10"/>
        <v>2.3869382730461242E-2</v>
      </c>
      <c r="D705" s="6">
        <v>98.286090000000002</v>
      </c>
      <c r="E705" s="6">
        <v>93.486441999999997</v>
      </c>
    </row>
    <row r="706" spans="1:5" x14ac:dyDescent="0.35">
      <c r="A706" s="4">
        <v>44973</v>
      </c>
      <c r="B706" s="6">
        <v>95.055499999999995</v>
      </c>
      <c r="C706" s="10">
        <f t="shared" ref="C706:C769" si="11">(B706/B705)-1</f>
        <v>-1.475144254638594E-2</v>
      </c>
      <c r="D706" s="6">
        <v>98.408500000000004</v>
      </c>
      <c r="E706" s="6">
        <v>93.407418000000007</v>
      </c>
    </row>
    <row r="707" spans="1:5" x14ac:dyDescent="0.35">
      <c r="A707" s="4">
        <v>44974</v>
      </c>
      <c r="B707" s="6">
        <v>93.9011</v>
      </c>
      <c r="C707" s="10">
        <f t="shared" si="11"/>
        <v>-1.2144484011971879E-2</v>
      </c>
      <c r="D707" s="6">
        <v>98.225875000000002</v>
      </c>
      <c r="E707" s="6">
        <v>93.355069999999998</v>
      </c>
    </row>
    <row r="708" spans="1:5" x14ac:dyDescent="0.35">
      <c r="A708" s="4">
        <v>44978</v>
      </c>
      <c r="B708" s="6">
        <v>91.353200000000001</v>
      </c>
      <c r="C708" s="10">
        <f t="shared" si="11"/>
        <v>-2.7133867441382464E-2</v>
      </c>
      <c r="D708" s="6">
        <v>97.827775000000003</v>
      </c>
      <c r="E708" s="6">
        <v>93.292367999999996</v>
      </c>
    </row>
    <row r="709" spans="1:5" x14ac:dyDescent="0.35">
      <c r="A709" s="4">
        <v>44979</v>
      </c>
      <c r="B709" s="6">
        <v>91.213899999999995</v>
      </c>
      <c r="C709" s="10">
        <f t="shared" si="11"/>
        <v>-1.5248507988774307E-3</v>
      </c>
      <c r="D709" s="6">
        <v>97.526714999999996</v>
      </c>
      <c r="E709" s="6">
        <v>93.251363999999995</v>
      </c>
    </row>
    <row r="710" spans="1:5" x14ac:dyDescent="0.35">
      <c r="A710" s="4">
        <v>44980</v>
      </c>
      <c r="B710" s="6">
        <v>90.457499999999996</v>
      </c>
      <c r="C710" s="10">
        <f t="shared" si="11"/>
        <v>-8.2925957556907459E-3</v>
      </c>
      <c r="D710" s="6">
        <v>97.311245</v>
      </c>
      <c r="E710" s="6">
        <v>93.212748000000005</v>
      </c>
    </row>
    <row r="711" spans="1:5" x14ac:dyDescent="0.35">
      <c r="A711" s="4">
        <v>44981</v>
      </c>
      <c r="B711" s="6">
        <v>88.7059</v>
      </c>
      <c r="C711" s="10">
        <f t="shared" si="11"/>
        <v>-1.9363789624961991E-2</v>
      </c>
      <c r="D711" s="6">
        <v>96.893739999999994</v>
      </c>
      <c r="E711" s="6">
        <v>93.129546000000005</v>
      </c>
    </row>
    <row r="712" spans="1:5" x14ac:dyDescent="0.35">
      <c r="A712" s="4">
        <v>44984</v>
      </c>
      <c r="B712" s="6">
        <v>89.442400000000006</v>
      </c>
      <c r="C712" s="10">
        <f t="shared" si="11"/>
        <v>8.3027171811571598E-3</v>
      </c>
      <c r="D712" s="6">
        <v>96.421000000000006</v>
      </c>
      <c r="E712" s="6">
        <v>93.014893999999998</v>
      </c>
    </row>
    <row r="713" spans="1:5" x14ac:dyDescent="0.35">
      <c r="A713" s="4">
        <v>44985</v>
      </c>
      <c r="B713" s="6">
        <v>89.631500000000003</v>
      </c>
      <c r="C713" s="10">
        <f t="shared" si="11"/>
        <v>2.1142098154789402E-3</v>
      </c>
      <c r="D713" s="6">
        <v>96.078639999999993</v>
      </c>
      <c r="E713" s="6">
        <v>92.915171999999998</v>
      </c>
    </row>
    <row r="714" spans="1:5" x14ac:dyDescent="0.35">
      <c r="A714" s="4">
        <v>44986</v>
      </c>
      <c r="B714" s="6">
        <v>89.930099999999996</v>
      </c>
      <c r="C714" s="10">
        <f t="shared" si="11"/>
        <v>3.3314180840440244E-3</v>
      </c>
      <c r="D714" s="6">
        <v>95.656660000000002</v>
      </c>
      <c r="E714" s="6">
        <v>92.90522</v>
      </c>
    </row>
    <row r="715" spans="1:5" x14ac:dyDescent="0.35">
      <c r="A715" s="4">
        <v>44987</v>
      </c>
      <c r="B715" s="6">
        <v>91.562200000000004</v>
      </c>
      <c r="C715" s="10">
        <f t="shared" si="11"/>
        <v>1.8148539810364017E-2</v>
      </c>
      <c r="D715" s="6">
        <v>95.237165000000005</v>
      </c>
      <c r="E715" s="6">
        <v>92.939853999999997</v>
      </c>
    </row>
    <row r="716" spans="1:5" x14ac:dyDescent="0.35">
      <c r="A716" s="4">
        <v>44988</v>
      </c>
      <c r="B716" s="6">
        <v>93.204400000000007</v>
      </c>
      <c r="C716" s="10">
        <f t="shared" si="11"/>
        <v>1.793534886667203E-2</v>
      </c>
      <c r="D716" s="6">
        <v>94.536019999999994</v>
      </c>
      <c r="E716" s="6">
        <v>93.043558000000004</v>
      </c>
    </row>
    <row r="717" spans="1:5" x14ac:dyDescent="0.35">
      <c r="A717" s="4">
        <v>44991</v>
      </c>
      <c r="B717" s="6">
        <v>94.677400000000006</v>
      </c>
      <c r="C717" s="10">
        <f t="shared" si="11"/>
        <v>1.580397491963903E-2</v>
      </c>
      <c r="D717" s="6">
        <v>94.055819999999997</v>
      </c>
      <c r="E717" s="6">
        <v>93.165177999999997</v>
      </c>
    </row>
    <row r="718" spans="1:5" x14ac:dyDescent="0.35">
      <c r="A718" s="4">
        <v>44992</v>
      </c>
      <c r="B718" s="6">
        <v>93.413399999999996</v>
      </c>
      <c r="C718" s="10">
        <f t="shared" si="11"/>
        <v>-1.3350598981383244E-2</v>
      </c>
      <c r="D718" s="6">
        <v>93.605969999999999</v>
      </c>
      <c r="E718" s="6">
        <v>93.250370000000004</v>
      </c>
    </row>
    <row r="719" spans="1:5" x14ac:dyDescent="0.35">
      <c r="A719" s="4">
        <v>44993</v>
      </c>
      <c r="B719" s="6">
        <v>93.801500000000004</v>
      </c>
      <c r="C719" s="10">
        <f t="shared" si="11"/>
        <v>4.1546501893734433E-3</v>
      </c>
      <c r="D719" s="6">
        <v>92.939655000000002</v>
      </c>
      <c r="E719" s="6">
        <v>93.379552000000004</v>
      </c>
    </row>
    <row r="720" spans="1:5" x14ac:dyDescent="0.35">
      <c r="A720" s="4">
        <v>44994</v>
      </c>
      <c r="B720" s="6">
        <v>91.880700000000004</v>
      </c>
      <c r="C720" s="10">
        <f t="shared" si="11"/>
        <v>-2.0477284478393254E-2</v>
      </c>
      <c r="D720" s="6">
        <v>92.588830000000002</v>
      </c>
      <c r="E720" s="6">
        <v>93.441057999999998</v>
      </c>
    </row>
    <row r="721" spans="1:5" x14ac:dyDescent="0.35">
      <c r="A721" s="4">
        <v>44995</v>
      </c>
      <c r="B721" s="6">
        <v>90.198800000000006</v>
      </c>
      <c r="C721" s="10">
        <f t="shared" si="11"/>
        <v>-1.8305258884618869E-2</v>
      </c>
      <c r="D721" s="6">
        <v>92.370874999999998</v>
      </c>
      <c r="E721" s="6">
        <v>93.505549999999999</v>
      </c>
    </row>
    <row r="722" spans="1:5" x14ac:dyDescent="0.35">
      <c r="A722" s="4">
        <v>44998</v>
      </c>
      <c r="B722" s="6">
        <v>90.676500000000004</v>
      </c>
      <c r="C722" s="10">
        <f t="shared" si="11"/>
        <v>5.2960793269976048E-3</v>
      </c>
      <c r="D722" s="6">
        <v>92.198700000000002</v>
      </c>
      <c r="E722" s="6">
        <v>93.606865999999997</v>
      </c>
    </row>
    <row r="723" spans="1:5" x14ac:dyDescent="0.35">
      <c r="A723" s="4">
        <v>44999</v>
      </c>
      <c r="B723" s="6">
        <v>93.522900000000007</v>
      </c>
      <c r="C723" s="10">
        <f t="shared" si="11"/>
        <v>3.139071313956765E-2</v>
      </c>
      <c r="D723" s="6">
        <v>92.166854999999998</v>
      </c>
      <c r="E723" s="6">
        <v>93.716741999999996</v>
      </c>
    </row>
    <row r="724" spans="1:5" x14ac:dyDescent="0.35">
      <c r="A724" s="4">
        <v>45000</v>
      </c>
      <c r="B724" s="6">
        <v>95.652699999999996</v>
      </c>
      <c r="C724" s="10">
        <f t="shared" si="11"/>
        <v>2.2773032059527631E-2</v>
      </c>
      <c r="D724" s="6">
        <v>92.238015000000004</v>
      </c>
      <c r="E724" s="6">
        <v>93.873592000000002</v>
      </c>
    </row>
    <row r="725" spans="1:5" x14ac:dyDescent="0.35">
      <c r="A725" s="4">
        <v>45001</v>
      </c>
      <c r="B725" s="6">
        <v>99.842699999999994</v>
      </c>
      <c r="C725" s="10">
        <f t="shared" si="11"/>
        <v>4.3804304530870475E-2</v>
      </c>
      <c r="D725" s="6">
        <v>92.406215000000003</v>
      </c>
      <c r="E725" s="6">
        <v>94.096525999999997</v>
      </c>
    </row>
    <row r="726" spans="1:5" x14ac:dyDescent="0.35">
      <c r="A726" s="4">
        <v>45002</v>
      </c>
      <c r="B726" s="6">
        <v>101.1365</v>
      </c>
      <c r="C726" s="10">
        <f t="shared" si="11"/>
        <v>1.2958383537304163E-2</v>
      </c>
      <c r="D726" s="6">
        <v>92.710265000000007</v>
      </c>
      <c r="E726" s="6">
        <v>94.366038000000003</v>
      </c>
    </row>
    <row r="727" spans="1:5" x14ac:dyDescent="0.35">
      <c r="A727" s="4">
        <v>45005</v>
      </c>
      <c r="B727" s="6">
        <v>100.7384</v>
      </c>
      <c r="C727" s="10">
        <f t="shared" si="11"/>
        <v>-3.9362643555985732E-3</v>
      </c>
      <c r="D727" s="6">
        <v>93.052130000000005</v>
      </c>
      <c r="E727" s="6">
        <v>94.665009999999995</v>
      </c>
    </row>
    <row r="728" spans="1:5" x14ac:dyDescent="0.35">
      <c r="A728" s="4">
        <v>45006</v>
      </c>
      <c r="B728" s="6">
        <v>104.4208</v>
      </c>
      <c r="C728" s="10">
        <f t="shared" si="11"/>
        <v>3.6554084639025541E-2</v>
      </c>
      <c r="D728" s="6">
        <v>93.705510000000004</v>
      </c>
      <c r="E728" s="6">
        <v>95.014938000000001</v>
      </c>
    </row>
    <row r="729" spans="1:5" x14ac:dyDescent="0.35">
      <c r="A729" s="4">
        <v>45007</v>
      </c>
      <c r="B729" s="6">
        <v>102.87820000000001</v>
      </c>
      <c r="C729" s="10">
        <f t="shared" si="11"/>
        <v>-1.477291880544862E-2</v>
      </c>
      <c r="D729" s="6">
        <v>94.288724999999999</v>
      </c>
      <c r="E729" s="6">
        <v>95.320477999999994</v>
      </c>
    </row>
    <row r="730" spans="1:5" x14ac:dyDescent="0.35">
      <c r="A730" s="4">
        <v>45008</v>
      </c>
      <c r="B730" s="6">
        <v>105.0975</v>
      </c>
      <c r="C730" s="10">
        <f t="shared" si="11"/>
        <v>2.1572111487176082E-2</v>
      </c>
      <c r="D730" s="6">
        <v>95.020724999999999</v>
      </c>
      <c r="E730" s="6">
        <v>95.662441999999999</v>
      </c>
    </row>
    <row r="731" spans="1:5" x14ac:dyDescent="0.35">
      <c r="A731" s="4">
        <v>45009</v>
      </c>
      <c r="B731" s="6">
        <v>104.9383</v>
      </c>
      <c r="C731" s="10">
        <f t="shared" si="11"/>
        <v>-1.5147838911486744E-3</v>
      </c>
      <c r="D731" s="6">
        <v>95.832345000000004</v>
      </c>
      <c r="E731" s="6">
        <v>95.939518000000007</v>
      </c>
    </row>
    <row r="732" spans="1:5" x14ac:dyDescent="0.35">
      <c r="A732" s="4">
        <v>45012</v>
      </c>
      <c r="B732" s="6">
        <v>101.9725</v>
      </c>
      <c r="C732" s="10">
        <f t="shared" si="11"/>
        <v>-2.8262321764312981E-2</v>
      </c>
      <c r="D732" s="6">
        <v>96.458849999999998</v>
      </c>
      <c r="E732" s="6">
        <v>96.165040000000005</v>
      </c>
    </row>
    <row r="733" spans="1:5" x14ac:dyDescent="0.35">
      <c r="A733" s="4">
        <v>45013</v>
      </c>
      <c r="B733" s="6">
        <v>100.5493</v>
      </c>
      <c r="C733" s="10">
        <f t="shared" si="11"/>
        <v>-1.3956704013336818E-2</v>
      </c>
      <c r="D733" s="6">
        <v>97.004739999999998</v>
      </c>
      <c r="E733" s="6">
        <v>96.342392000000004</v>
      </c>
    </row>
    <row r="734" spans="1:5" x14ac:dyDescent="0.35">
      <c r="A734" s="4">
        <v>45014</v>
      </c>
      <c r="B734" s="6">
        <v>100.9076</v>
      </c>
      <c r="C734" s="10">
        <f t="shared" si="11"/>
        <v>3.5634261004302559E-3</v>
      </c>
      <c r="D734" s="6">
        <v>97.553614999999994</v>
      </c>
      <c r="E734" s="6">
        <v>96.543431999999996</v>
      </c>
    </row>
    <row r="735" spans="1:5" x14ac:dyDescent="0.35">
      <c r="A735" s="4">
        <v>45015</v>
      </c>
      <c r="B735" s="6">
        <v>100.40989999999999</v>
      </c>
      <c r="C735" s="10">
        <f t="shared" si="11"/>
        <v>-4.9322350348239841E-3</v>
      </c>
      <c r="D735" s="6">
        <v>97.995999999999995</v>
      </c>
      <c r="E735" s="6">
        <v>96.737902000000005</v>
      </c>
    </row>
    <row r="736" spans="1:5" x14ac:dyDescent="0.35">
      <c r="A736" s="4">
        <v>45016</v>
      </c>
      <c r="B736" s="6">
        <v>103.2364</v>
      </c>
      <c r="C736" s="10">
        <f t="shared" si="11"/>
        <v>2.8149614729225059E-2</v>
      </c>
      <c r="D736" s="6">
        <v>98.497600000000006</v>
      </c>
      <c r="E736" s="6">
        <v>96.950484000000003</v>
      </c>
    </row>
    <row r="737" spans="1:5" x14ac:dyDescent="0.35">
      <c r="A737" s="4">
        <v>45019</v>
      </c>
      <c r="B737" s="6">
        <v>103.8634</v>
      </c>
      <c r="C737" s="10">
        <f t="shared" si="11"/>
        <v>6.0734392133006132E-3</v>
      </c>
      <c r="D737" s="6">
        <v>98.956900000000005</v>
      </c>
      <c r="E737" s="6">
        <v>97.076679999999996</v>
      </c>
    </row>
    <row r="738" spans="1:5" x14ac:dyDescent="0.35">
      <c r="A738" s="4">
        <v>45020</v>
      </c>
      <c r="B738" s="6">
        <v>104.2217</v>
      </c>
      <c r="C738" s="10">
        <f t="shared" si="11"/>
        <v>3.4497233866790378E-3</v>
      </c>
      <c r="D738" s="6">
        <v>99.497315</v>
      </c>
      <c r="E738" s="6">
        <v>97.174809999999994</v>
      </c>
    </row>
    <row r="739" spans="1:5" x14ac:dyDescent="0.35">
      <c r="A739" s="4">
        <v>45021</v>
      </c>
      <c r="B739" s="6">
        <v>103.9729</v>
      </c>
      <c r="C739" s="10">
        <f t="shared" si="11"/>
        <v>-2.3872187845717097E-3</v>
      </c>
      <c r="D739" s="6">
        <v>100.00588500000001</v>
      </c>
      <c r="E739" s="6">
        <v>97.309566000000004</v>
      </c>
    </row>
    <row r="740" spans="1:5" x14ac:dyDescent="0.35">
      <c r="A740" s="4">
        <v>45022</v>
      </c>
      <c r="B740" s="6">
        <v>107.9041</v>
      </c>
      <c r="C740" s="10">
        <f t="shared" si="11"/>
        <v>3.7809852374993902E-2</v>
      </c>
      <c r="D740" s="6">
        <v>100.80705500000001</v>
      </c>
      <c r="E740" s="6">
        <v>97.572310000000002</v>
      </c>
    </row>
    <row r="741" spans="1:5" x14ac:dyDescent="0.35">
      <c r="A741" s="4">
        <v>45026</v>
      </c>
      <c r="B741" s="6">
        <v>105.9335</v>
      </c>
      <c r="C741" s="10">
        <f t="shared" si="11"/>
        <v>-1.8262512731212266E-2</v>
      </c>
      <c r="D741" s="6">
        <v>101.59379</v>
      </c>
      <c r="E741" s="6">
        <v>97.749859999999998</v>
      </c>
    </row>
    <row r="742" spans="1:5" x14ac:dyDescent="0.35">
      <c r="A742" s="4">
        <v>45027</v>
      </c>
      <c r="B742" s="6">
        <v>104.84869999999999</v>
      </c>
      <c r="C742" s="10">
        <f t="shared" si="11"/>
        <v>-1.0240386657667355E-2</v>
      </c>
      <c r="D742" s="6">
        <v>102.30240000000001</v>
      </c>
      <c r="E742" s="6">
        <v>97.868889999999993</v>
      </c>
    </row>
    <row r="743" spans="1:5" x14ac:dyDescent="0.35">
      <c r="A743" s="4">
        <v>45028</v>
      </c>
      <c r="B743" s="6">
        <v>104.1421</v>
      </c>
      <c r="C743" s="10">
        <f t="shared" si="11"/>
        <v>-6.7392347258478091E-3</v>
      </c>
      <c r="D743" s="6">
        <v>102.83336</v>
      </c>
      <c r="E743" s="6">
        <v>98.022158000000005</v>
      </c>
    </row>
    <row r="744" spans="1:5" x14ac:dyDescent="0.35">
      <c r="A744" s="4">
        <v>45029</v>
      </c>
      <c r="B744" s="6">
        <v>106.9188</v>
      </c>
      <c r="C744" s="10">
        <f t="shared" si="11"/>
        <v>2.66626081094965E-2</v>
      </c>
      <c r="D744" s="6">
        <v>103.396665</v>
      </c>
      <c r="E744" s="6">
        <v>98.19314</v>
      </c>
    </row>
    <row r="745" spans="1:5" x14ac:dyDescent="0.35">
      <c r="A745" s="4">
        <v>45030</v>
      </c>
      <c r="B745" s="6">
        <v>108.352</v>
      </c>
      <c r="C745" s="10">
        <f t="shared" si="11"/>
        <v>1.340456495957687E-2</v>
      </c>
      <c r="D745" s="6">
        <v>103.82213</v>
      </c>
      <c r="E745" s="6">
        <v>98.361137999999997</v>
      </c>
    </row>
    <row r="746" spans="1:5" x14ac:dyDescent="0.35">
      <c r="A746" s="4">
        <v>45033</v>
      </c>
      <c r="B746" s="6">
        <v>105.4658</v>
      </c>
      <c r="C746" s="10">
        <f t="shared" si="11"/>
        <v>-2.6637256349675176E-2</v>
      </c>
      <c r="D746" s="6">
        <v>104.038595</v>
      </c>
      <c r="E746" s="6">
        <v>98.325907999999998</v>
      </c>
    </row>
    <row r="747" spans="1:5" x14ac:dyDescent="0.35">
      <c r="A747" s="4">
        <v>45034</v>
      </c>
      <c r="B747" s="6">
        <v>104.00279999999999</v>
      </c>
      <c r="C747" s="10">
        <f t="shared" si="11"/>
        <v>-1.3871795406662724E-2</v>
      </c>
      <c r="D747" s="6">
        <v>104.201815</v>
      </c>
      <c r="E747" s="6">
        <v>98.320335999999998</v>
      </c>
    </row>
    <row r="748" spans="1:5" x14ac:dyDescent="0.35">
      <c r="A748" s="4">
        <v>45035</v>
      </c>
      <c r="B748" s="6">
        <v>103.68429999999999</v>
      </c>
      <c r="C748" s="10">
        <f t="shared" si="11"/>
        <v>-3.0624175502966811E-3</v>
      </c>
      <c r="D748" s="6">
        <v>104.16499</v>
      </c>
      <c r="E748" s="6">
        <v>98.345814000000004</v>
      </c>
    </row>
    <row r="749" spans="1:5" x14ac:dyDescent="0.35">
      <c r="A749" s="4">
        <v>45036</v>
      </c>
      <c r="B749" s="6">
        <v>104.789</v>
      </c>
      <c r="C749" s="10">
        <f t="shared" si="11"/>
        <v>1.0654457810874041E-2</v>
      </c>
      <c r="D749" s="6">
        <v>104.26053</v>
      </c>
      <c r="E749" s="6">
        <v>98.299037999999996</v>
      </c>
    </row>
    <row r="750" spans="1:5" x14ac:dyDescent="0.35">
      <c r="A750" s="4">
        <v>45037</v>
      </c>
      <c r="B750" s="6">
        <v>104.9084</v>
      </c>
      <c r="C750" s="10">
        <f t="shared" si="11"/>
        <v>1.1394325740297084E-3</v>
      </c>
      <c r="D750" s="6">
        <v>104.251075</v>
      </c>
      <c r="E750" s="6">
        <v>98.419262000000003</v>
      </c>
    </row>
    <row r="751" spans="1:5" x14ac:dyDescent="0.35">
      <c r="A751" s="4">
        <v>45040</v>
      </c>
      <c r="B751" s="6">
        <v>105.4658</v>
      </c>
      <c r="C751" s="10">
        <f t="shared" si="11"/>
        <v>5.313206568778206E-3</v>
      </c>
      <c r="D751" s="6">
        <v>104.27745</v>
      </c>
      <c r="E751" s="6">
        <v>98.637420000000006</v>
      </c>
    </row>
    <row r="752" spans="1:5" x14ac:dyDescent="0.35">
      <c r="A752" s="4">
        <v>45041</v>
      </c>
      <c r="B752" s="6">
        <v>103.35590000000001</v>
      </c>
      <c r="C752" s="10">
        <f t="shared" si="11"/>
        <v>-2.0005537340066604E-2</v>
      </c>
      <c r="D752" s="6">
        <v>104.34662</v>
      </c>
      <c r="E752" s="6">
        <v>98.822137999999995</v>
      </c>
    </row>
    <row r="753" spans="1:5" x14ac:dyDescent="0.35">
      <c r="A753" s="4">
        <v>45042</v>
      </c>
      <c r="B753" s="6">
        <v>103.2165</v>
      </c>
      <c r="C753" s="10">
        <f t="shared" si="11"/>
        <v>-1.3487377111515153E-3</v>
      </c>
      <c r="D753" s="6">
        <v>104.47998</v>
      </c>
      <c r="E753" s="6">
        <v>99.003271999999996</v>
      </c>
    </row>
    <row r="754" spans="1:5" x14ac:dyDescent="0.35">
      <c r="A754" s="4">
        <v>45043</v>
      </c>
      <c r="B754" s="6">
        <v>107.07810000000001</v>
      </c>
      <c r="C754" s="10">
        <f t="shared" si="11"/>
        <v>3.7412622981790822E-2</v>
      </c>
      <c r="D754" s="6">
        <v>104.788505</v>
      </c>
      <c r="E754" s="6">
        <v>99.260244</v>
      </c>
    </row>
    <row r="755" spans="1:5" x14ac:dyDescent="0.35">
      <c r="A755" s="4">
        <v>45044</v>
      </c>
      <c r="B755" s="6">
        <v>106.8292</v>
      </c>
      <c r="C755" s="10">
        <f t="shared" si="11"/>
        <v>-2.3244715772879898E-3</v>
      </c>
      <c r="D755" s="6">
        <v>105.10947</v>
      </c>
      <c r="E755" s="6">
        <v>99.467253999999997</v>
      </c>
    </row>
    <row r="756" spans="1:5" x14ac:dyDescent="0.35">
      <c r="A756" s="4">
        <v>45047</v>
      </c>
      <c r="B756" s="6">
        <v>106.68989999999999</v>
      </c>
      <c r="C756" s="10">
        <f t="shared" si="11"/>
        <v>-1.303950605265336E-3</v>
      </c>
      <c r="D756" s="6">
        <v>105.282145</v>
      </c>
      <c r="E756" s="6">
        <v>99.699941999999993</v>
      </c>
    </row>
    <row r="757" spans="1:5" x14ac:dyDescent="0.35">
      <c r="A757" s="4">
        <v>45048</v>
      </c>
      <c r="B757" s="6">
        <v>104.8189</v>
      </c>
      <c r="C757" s="10">
        <f t="shared" si="11"/>
        <v>-1.7536805264603217E-2</v>
      </c>
      <c r="D757" s="6">
        <v>105.32992</v>
      </c>
      <c r="E757" s="6">
        <v>99.918297999999993</v>
      </c>
    </row>
    <row r="758" spans="1:5" x14ac:dyDescent="0.35">
      <c r="A758" s="4">
        <v>45049</v>
      </c>
      <c r="B758" s="6">
        <v>104.9084</v>
      </c>
      <c r="C758" s="10">
        <f t="shared" si="11"/>
        <v>8.5385364662293739E-4</v>
      </c>
      <c r="D758" s="6">
        <v>105.364255</v>
      </c>
      <c r="E758" s="6">
        <v>100.189402</v>
      </c>
    </row>
    <row r="759" spans="1:5" x14ac:dyDescent="0.35">
      <c r="A759" s="4">
        <v>45050</v>
      </c>
      <c r="B759" s="6">
        <v>104.1919</v>
      </c>
      <c r="C759" s="10">
        <f t="shared" si="11"/>
        <v>-6.8297676830453291E-3</v>
      </c>
      <c r="D759" s="6">
        <v>105.37520499999999</v>
      </c>
      <c r="E759" s="6">
        <v>100.44896199999999</v>
      </c>
    </row>
    <row r="760" spans="1:5" x14ac:dyDescent="0.35">
      <c r="A760" s="4">
        <v>45051</v>
      </c>
      <c r="B760" s="6">
        <v>105.0677</v>
      </c>
      <c r="C760" s="10">
        <f t="shared" si="11"/>
        <v>8.4056438168418346E-3</v>
      </c>
      <c r="D760" s="6">
        <v>105.233385</v>
      </c>
      <c r="E760" s="6">
        <v>100.74116600000001</v>
      </c>
    </row>
    <row r="761" spans="1:5" x14ac:dyDescent="0.35">
      <c r="A761" s="4">
        <v>45054</v>
      </c>
      <c r="B761" s="6">
        <v>107.2572</v>
      </c>
      <c r="C761" s="10">
        <f t="shared" si="11"/>
        <v>2.0838944794641989E-2</v>
      </c>
      <c r="D761" s="6">
        <v>105.29957</v>
      </c>
      <c r="E761" s="6">
        <v>101.11219199999999</v>
      </c>
    </row>
    <row r="762" spans="1:5" x14ac:dyDescent="0.35">
      <c r="A762" s="4">
        <v>45055</v>
      </c>
      <c r="B762" s="6">
        <v>106.83920000000001</v>
      </c>
      <c r="C762" s="10">
        <f t="shared" si="11"/>
        <v>-3.8971742689534183E-3</v>
      </c>
      <c r="D762" s="6">
        <v>105.399095</v>
      </c>
      <c r="E762" s="6">
        <v>101.460128</v>
      </c>
    </row>
    <row r="763" spans="1:5" x14ac:dyDescent="0.35">
      <c r="A763" s="4">
        <v>45056</v>
      </c>
      <c r="B763" s="6">
        <v>111.2183</v>
      </c>
      <c r="C763" s="10">
        <f t="shared" si="11"/>
        <v>4.0987764790451298E-2</v>
      </c>
      <c r="D763" s="6">
        <v>105.752905</v>
      </c>
      <c r="E763" s="6">
        <v>101.891864</v>
      </c>
    </row>
    <row r="764" spans="1:5" x14ac:dyDescent="0.35">
      <c r="A764" s="4">
        <v>45057</v>
      </c>
      <c r="B764" s="6">
        <v>116.0153</v>
      </c>
      <c r="C764" s="10">
        <f t="shared" si="11"/>
        <v>4.3131391146960407E-2</v>
      </c>
      <c r="D764" s="6">
        <v>106.20773</v>
      </c>
      <c r="E764" s="6">
        <v>102.413568</v>
      </c>
    </row>
    <row r="765" spans="1:5" x14ac:dyDescent="0.35">
      <c r="A765" s="4">
        <v>45058</v>
      </c>
      <c r="B765" s="6">
        <v>116.9509</v>
      </c>
      <c r="C765" s="10">
        <f t="shared" si="11"/>
        <v>8.0644535677623086E-3</v>
      </c>
      <c r="D765" s="6">
        <v>106.637675</v>
      </c>
      <c r="E765" s="6">
        <v>102.921342</v>
      </c>
    </row>
    <row r="766" spans="1:5" x14ac:dyDescent="0.35">
      <c r="A766" s="4">
        <v>45061</v>
      </c>
      <c r="B766" s="6">
        <v>115.9556</v>
      </c>
      <c r="C766" s="10">
        <f t="shared" si="11"/>
        <v>-8.5104090691050516E-3</v>
      </c>
      <c r="D766" s="6">
        <v>107.162165</v>
      </c>
      <c r="E766" s="6">
        <v>103.376366</v>
      </c>
    </row>
    <row r="767" spans="1:5" x14ac:dyDescent="0.35">
      <c r="A767" s="4">
        <v>45062</v>
      </c>
      <c r="B767" s="6">
        <v>118.9414</v>
      </c>
      <c r="C767" s="10">
        <f t="shared" si="11"/>
        <v>2.5749511019735216E-2</v>
      </c>
      <c r="D767" s="6">
        <v>107.90909499999999</v>
      </c>
      <c r="E767" s="6">
        <v>103.86164599999999</v>
      </c>
    </row>
    <row r="768" spans="1:5" x14ac:dyDescent="0.35">
      <c r="A768" s="4">
        <v>45063</v>
      </c>
      <c r="B768" s="6">
        <v>120.265</v>
      </c>
      <c r="C768" s="10">
        <f t="shared" si="11"/>
        <v>1.1128168997506238E-2</v>
      </c>
      <c r="D768" s="6">
        <v>108.73813</v>
      </c>
      <c r="E768" s="6">
        <v>104.398678</v>
      </c>
    </row>
    <row r="769" spans="1:5" x14ac:dyDescent="0.35">
      <c r="A769" s="4">
        <v>45064</v>
      </c>
      <c r="B769" s="6">
        <v>122.24550000000001</v>
      </c>
      <c r="C769" s="10">
        <f t="shared" si="11"/>
        <v>1.6467800274394095E-2</v>
      </c>
      <c r="D769" s="6">
        <v>109.610955</v>
      </c>
      <c r="E769" s="6">
        <v>104.967558</v>
      </c>
    </row>
    <row r="770" spans="1:5" x14ac:dyDescent="0.35">
      <c r="A770" s="4">
        <v>45065</v>
      </c>
      <c r="B770" s="6">
        <v>122.1759</v>
      </c>
      <c r="C770" s="10">
        <f t="shared" ref="C770:C833" si="12">(B770/B769)-1</f>
        <v>-5.6934611089987097E-4</v>
      </c>
      <c r="D770" s="6">
        <v>110.47432999999999</v>
      </c>
      <c r="E770" s="6">
        <v>105.57346200000001</v>
      </c>
    </row>
    <row r="771" spans="1:5" x14ac:dyDescent="0.35">
      <c r="A771" s="4">
        <v>45068</v>
      </c>
      <c r="B771" s="6">
        <v>124.455</v>
      </c>
      <c r="C771" s="10">
        <f t="shared" si="12"/>
        <v>1.8654251779606223E-2</v>
      </c>
      <c r="D771" s="6">
        <v>111.42379</v>
      </c>
      <c r="E771" s="6">
        <v>106.25858599999999</v>
      </c>
    </row>
    <row r="772" spans="1:5" x14ac:dyDescent="0.35">
      <c r="A772" s="4">
        <v>45069</v>
      </c>
      <c r="B772" s="6">
        <v>121.9768</v>
      </c>
      <c r="C772" s="10">
        <f t="shared" si="12"/>
        <v>-1.991241814310396E-2</v>
      </c>
      <c r="D772" s="6">
        <v>112.35483499999999</v>
      </c>
      <c r="E772" s="6">
        <v>106.884592</v>
      </c>
    </row>
    <row r="773" spans="1:5" x14ac:dyDescent="0.35">
      <c r="A773" s="4">
        <v>45070</v>
      </c>
      <c r="B773" s="6">
        <v>120.32470000000001</v>
      </c>
      <c r="C773" s="10">
        <f t="shared" si="12"/>
        <v>-1.3544378931075296E-2</v>
      </c>
      <c r="D773" s="6">
        <v>113.210245</v>
      </c>
      <c r="E773" s="6">
        <v>107.42062799999999</v>
      </c>
    </row>
    <row r="774" spans="1:5" x14ac:dyDescent="0.35">
      <c r="A774" s="4">
        <v>45071</v>
      </c>
      <c r="B774" s="6">
        <v>122.8925</v>
      </c>
      <c r="C774" s="10">
        <f t="shared" si="12"/>
        <v>2.1340589255572473E-2</v>
      </c>
      <c r="D774" s="6">
        <v>114.00096499999999</v>
      </c>
      <c r="E774" s="6">
        <v>107.965424</v>
      </c>
    </row>
    <row r="775" spans="1:5" x14ac:dyDescent="0.35">
      <c r="A775" s="4">
        <v>45072</v>
      </c>
      <c r="B775" s="6">
        <v>124.0171</v>
      </c>
      <c r="C775" s="10">
        <f t="shared" si="12"/>
        <v>9.1510873324247566E-3</v>
      </c>
      <c r="D775" s="6">
        <v>114.86036</v>
      </c>
      <c r="E775" s="6">
        <v>108.44891200000001</v>
      </c>
    </row>
    <row r="776" spans="1:5" x14ac:dyDescent="0.35">
      <c r="A776" s="4">
        <v>45076</v>
      </c>
      <c r="B776" s="6">
        <v>123.08159999999999</v>
      </c>
      <c r="C776" s="10">
        <f t="shared" si="12"/>
        <v>-7.5433145912943145E-3</v>
      </c>
      <c r="D776" s="6">
        <v>115.679945</v>
      </c>
      <c r="E776" s="6">
        <v>108.88781400000001</v>
      </c>
    </row>
    <row r="777" spans="1:5" x14ac:dyDescent="0.35">
      <c r="A777" s="4">
        <v>45077</v>
      </c>
      <c r="B777" s="6">
        <v>122.2854</v>
      </c>
      <c r="C777" s="10">
        <f t="shared" si="12"/>
        <v>-6.4688791825910918E-3</v>
      </c>
      <c r="D777" s="6">
        <v>116.55327</v>
      </c>
      <c r="E777" s="6">
        <v>109.318754</v>
      </c>
    </row>
    <row r="778" spans="1:5" x14ac:dyDescent="0.35">
      <c r="A778" s="4">
        <v>45078</v>
      </c>
      <c r="B778" s="6">
        <v>123.1313</v>
      </c>
      <c r="C778" s="10">
        <f t="shared" si="12"/>
        <v>6.9174243204830344E-3</v>
      </c>
      <c r="D778" s="6">
        <v>117.464415</v>
      </c>
      <c r="E778" s="6">
        <v>109.692964</v>
      </c>
    </row>
    <row r="779" spans="1:5" x14ac:dyDescent="0.35">
      <c r="A779" s="4">
        <v>45079</v>
      </c>
      <c r="B779" s="6">
        <v>124.07680000000001</v>
      </c>
      <c r="C779" s="10">
        <f t="shared" si="12"/>
        <v>7.6787949124228483E-3</v>
      </c>
      <c r="D779" s="6">
        <v>118.45865999999999</v>
      </c>
      <c r="E779" s="6">
        <v>110.116936</v>
      </c>
    </row>
    <row r="780" spans="1:5" x14ac:dyDescent="0.35">
      <c r="A780" s="4">
        <v>45082</v>
      </c>
      <c r="B780" s="6">
        <v>125.4104</v>
      </c>
      <c r="C780" s="10">
        <f t="shared" si="12"/>
        <v>1.074818177129E-2</v>
      </c>
      <c r="D780" s="6">
        <v>119.47579500000001</v>
      </c>
      <c r="E780" s="6">
        <v>110.523194</v>
      </c>
    </row>
    <row r="781" spans="1:5" x14ac:dyDescent="0.35">
      <c r="A781" s="4">
        <v>45083</v>
      </c>
      <c r="B781" s="6">
        <v>126.7042</v>
      </c>
      <c r="C781" s="10">
        <f t="shared" si="12"/>
        <v>1.0316528772733369E-2</v>
      </c>
      <c r="D781" s="6">
        <v>120.448145</v>
      </c>
      <c r="E781" s="6">
        <v>110.958512</v>
      </c>
    </row>
    <row r="782" spans="1:5" x14ac:dyDescent="0.35">
      <c r="A782" s="4">
        <v>45084</v>
      </c>
      <c r="B782" s="6">
        <v>121.9171</v>
      </c>
      <c r="C782" s="10">
        <f t="shared" si="12"/>
        <v>-3.7781699422750004E-2</v>
      </c>
      <c r="D782" s="6">
        <v>121.20204</v>
      </c>
      <c r="E782" s="6">
        <v>111.357404</v>
      </c>
    </row>
    <row r="783" spans="1:5" x14ac:dyDescent="0.35">
      <c r="A783" s="4">
        <v>45085</v>
      </c>
      <c r="B783" s="6">
        <v>121.55880000000001</v>
      </c>
      <c r="C783" s="10">
        <f t="shared" si="12"/>
        <v>-2.9388822404732284E-3</v>
      </c>
      <c r="D783" s="6">
        <v>121.719065</v>
      </c>
      <c r="E783" s="6">
        <v>111.77759399999999</v>
      </c>
    </row>
    <row r="784" spans="1:5" x14ac:dyDescent="0.35">
      <c r="A784" s="4">
        <v>45086</v>
      </c>
      <c r="B784" s="6">
        <v>121.6484</v>
      </c>
      <c r="C784" s="10">
        <f t="shared" si="12"/>
        <v>7.3709184361803182E-4</v>
      </c>
      <c r="D784" s="6">
        <v>122.00072</v>
      </c>
      <c r="E784" s="6">
        <v>112.19241</v>
      </c>
    </row>
    <row r="785" spans="1:5" x14ac:dyDescent="0.35">
      <c r="A785" s="4">
        <v>45089</v>
      </c>
      <c r="B785" s="6">
        <v>123.0517</v>
      </c>
      <c r="C785" s="10">
        <f t="shared" si="12"/>
        <v>1.1535704538653935E-2</v>
      </c>
      <c r="D785" s="6">
        <v>122.30576000000001</v>
      </c>
      <c r="E785" s="6">
        <v>112.645246</v>
      </c>
    </row>
    <row r="786" spans="1:5" x14ac:dyDescent="0.35">
      <c r="A786" s="4">
        <v>45090</v>
      </c>
      <c r="B786" s="6">
        <v>123.24079999999999</v>
      </c>
      <c r="C786" s="10">
        <f t="shared" si="12"/>
        <v>1.5367524382028375E-3</v>
      </c>
      <c r="D786" s="6">
        <v>122.67001999999999</v>
      </c>
      <c r="E786" s="6">
        <v>113.045334</v>
      </c>
    </row>
    <row r="787" spans="1:5" x14ac:dyDescent="0.35">
      <c r="A787" s="4">
        <v>45091</v>
      </c>
      <c r="B787" s="6">
        <v>123.08159999999999</v>
      </c>
      <c r="C787" s="10">
        <f t="shared" si="12"/>
        <v>-1.2917799949366815E-3</v>
      </c>
      <c r="D787" s="6">
        <v>122.87703</v>
      </c>
      <c r="E787" s="6">
        <v>113.429698</v>
      </c>
    </row>
    <row r="788" spans="1:5" x14ac:dyDescent="0.35">
      <c r="A788" s="4">
        <v>45092</v>
      </c>
      <c r="B788" s="6">
        <v>124.4948</v>
      </c>
      <c r="C788" s="10">
        <f t="shared" si="12"/>
        <v>1.1481813691079701E-2</v>
      </c>
      <c r="D788" s="6">
        <v>123.08852</v>
      </c>
      <c r="E788" s="6">
        <v>113.83516</v>
      </c>
    </row>
    <row r="789" spans="1:5" x14ac:dyDescent="0.35">
      <c r="A789" s="4">
        <v>45093</v>
      </c>
      <c r="B789" s="6">
        <v>122.9422</v>
      </c>
      <c r="C789" s="10">
        <f t="shared" si="12"/>
        <v>-1.247120361653653E-2</v>
      </c>
      <c r="D789" s="6">
        <v>123.123355</v>
      </c>
      <c r="E789" s="6">
        <v>114.214546</v>
      </c>
    </row>
    <row r="790" spans="1:5" x14ac:dyDescent="0.35">
      <c r="A790" s="4">
        <v>45097</v>
      </c>
      <c r="B790" s="6">
        <v>122.51430000000001</v>
      </c>
      <c r="C790" s="10">
        <f t="shared" si="12"/>
        <v>-3.4804973394001459E-3</v>
      </c>
      <c r="D790" s="6">
        <v>123.140275</v>
      </c>
      <c r="E790" s="6">
        <v>114.50675</v>
      </c>
    </row>
    <row r="791" spans="1:5" x14ac:dyDescent="0.35">
      <c r="A791" s="4">
        <v>45098</v>
      </c>
      <c r="B791" s="6">
        <v>119.9764</v>
      </c>
      <c r="C791" s="10">
        <f t="shared" si="12"/>
        <v>-2.0715132845716799E-2</v>
      </c>
      <c r="D791" s="6">
        <v>122.91634500000001</v>
      </c>
      <c r="E791" s="6">
        <v>114.78760800000001</v>
      </c>
    </row>
    <row r="792" spans="1:5" x14ac:dyDescent="0.35">
      <c r="A792" s="4">
        <v>45099</v>
      </c>
      <c r="B792" s="6">
        <v>122.56399999999999</v>
      </c>
      <c r="C792" s="10">
        <f t="shared" si="12"/>
        <v>2.1567574956408153E-2</v>
      </c>
      <c r="D792" s="6">
        <v>122.945705</v>
      </c>
      <c r="E792" s="6">
        <v>115.141914</v>
      </c>
    </row>
    <row r="793" spans="1:5" x14ac:dyDescent="0.35">
      <c r="A793" s="4">
        <v>45100</v>
      </c>
      <c r="B793" s="6">
        <v>121.75790000000001</v>
      </c>
      <c r="C793" s="10">
        <f t="shared" si="12"/>
        <v>-6.5769720309388768E-3</v>
      </c>
      <c r="D793" s="6">
        <v>123.017365</v>
      </c>
      <c r="E793" s="6">
        <v>115.49423</v>
      </c>
    </row>
    <row r="794" spans="1:5" x14ac:dyDescent="0.35">
      <c r="A794" s="4">
        <v>45103</v>
      </c>
      <c r="B794" s="6">
        <v>117.7769</v>
      </c>
      <c r="C794" s="10">
        <f t="shared" si="12"/>
        <v>-3.2696030401312859E-2</v>
      </c>
      <c r="D794" s="6">
        <v>122.761585</v>
      </c>
      <c r="E794" s="6">
        <v>115.711392</v>
      </c>
    </row>
    <row r="795" spans="1:5" x14ac:dyDescent="0.35">
      <c r="A795" s="4">
        <v>45104</v>
      </c>
      <c r="B795" s="6">
        <v>117.767</v>
      </c>
      <c r="C795" s="10">
        <f t="shared" si="12"/>
        <v>-8.4057230237855052E-5</v>
      </c>
      <c r="D795" s="6">
        <v>122.44908</v>
      </c>
      <c r="E795" s="6">
        <v>115.899692</v>
      </c>
    </row>
    <row r="796" spans="1:5" x14ac:dyDescent="0.35">
      <c r="A796" s="4">
        <v>45105</v>
      </c>
      <c r="B796" s="6">
        <v>119.6082</v>
      </c>
      <c r="C796" s="10">
        <f t="shared" si="12"/>
        <v>1.5634260871042027E-2</v>
      </c>
      <c r="D796" s="6">
        <v>122.27540999999999</v>
      </c>
      <c r="E796" s="6">
        <v>116.18254</v>
      </c>
    </row>
    <row r="797" spans="1:5" x14ac:dyDescent="0.35">
      <c r="A797" s="4">
        <v>45106</v>
      </c>
      <c r="B797" s="6">
        <v>118.5333</v>
      </c>
      <c r="C797" s="10">
        <f t="shared" si="12"/>
        <v>-8.9868420392581472E-3</v>
      </c>
      <c r="D797" s="6">
        <v>122.087805</v>
      </c>
      <c r="E797" s="6">
        <v>116.47315</v>
      </c>
    </row>
    <row r="798" spans="1:5" x14ac:dyDescent="0.35">
      <c r="A798" s="4">
        <v>45107</v>
      </c>
      <c r="B798" s="6">
        <v>119.13039999999999</v>
      </c>
      <c r="C798" s="10">
        <f t="shared" si="12"/>
        <v>5.0374029913955454E-3</v>
      </c>
      <c r="D798" s="6">
        <v>121.88776</v>
      </c>
      <c r="E798" s="6">
        <v>116.782072</v>
      </c>
    </row>
    <row r="799" spans="1:5" x14ac:dyDescent="0.35">
      <c r="A799" s="4">
        <v>45110</v>
      </c>
      <c r="B799" s="6">
        <v>119.3295</v>
      </c>
      <c r="C799" s="10">
        <f t="shared" si="12"/>
        <v>1.6712778602270273E-3</v>
      </c>
      <c r="D799" s="6">
        <v>121.650395</v>
      </c>
      <c r="E799" s="6">
        <v>117.07288200000001</v>
      </c>
    </row>
    <row r="800" spans="1:5" x14ac:dyDescent="0.35">
      <c r="A800" s="4">
        <v>45112</v>
      </c>
      <c r="B800" s="6">
        <v>121.1707</v>
      </c>
      <c r="C800" s="10">
        <f t="shared" si="12"/>
        <v>1.5429545921167964E-2</v>
      </c>
      <c r="D800" s="6">
        <v>121.43841</v>
      </c>
      <c r="E800" s="6">
        <v>117.398128</v>
      </c>
    </row>
    <row r="801" spans="1:5" x14ac:dyDescent="0.35">
      <c r="A801" s="4">
        <v>45113</v>
      </c>
      <c r="B801" s="6">
        <v>119.5385</v>
      </c>
      <c r="C801" s="10">
        <f t="shared" si="12"/>
        <v>-1.3470253122248144E-2</v>
      </c>
      <c r="D801" s="6">
        <v>121.080125</v>
      </c>
      <c r="E801" s="6">
        <v>117.679582</v>
      </c>
    </row>
    <row r="802" spans="1:5" x14ac:dyDescent="0.35">
      <c r="A802" s="4">
        <v>45114</v>
      </c>
      <c r="B802" s="6">
        <v>118.9115</v>
      </c>
      <c r="C802" s="10">
        <f t="shared" si="12"/>
        <v>-5.245172057537939E-3</v>
      </c>
      <c r="D802" s="6">
        <v>120.929845</v>
      </c>
      <c r="E802" s="6">
        <v>117.990694</v>
      </c>
    </row>
    <row r="803" spans="1:5" x14ac:dyDescent="0.35">
      <c r="A803" s="4">
        <v>45117</v>
      </c>
      <c r="B803" s="6">
        <v>115.8959</v>
      </c>
      <c r="C803" s="10">
        <f t="shared" si="12"/>
        <v>-2.5360036665923902E-2</v>
      </c>
      <c r="D803" s="6">
        <v>120.6467</v>
      </c>
      <c r="E803" s="6">
        <v>118.244282</v>
      </c>
    </row>
    <row r="804" spans="1:5" x14ac:dyDescent="0.35">
      <c r="A804" s="4">
        <v>45118</v>
      </c>
      <c r="B804" s="6">
        <v>116.5826</v>
      </c>
      <c r="C804" s="10">
        <f t="shared" si="12"/>
        <v>5.9251448929600325E-3</v>
      </c>
      <c r="D804" s="6">
        <v>120.39341</v>
      </c>
      <c r="E804" s="6">
        <v>118.434372</v>
      </c>
    </row>
    <row r="805" spans="1:5" x14ac:dyDescent="0.35">
      <c r="A805" s="4">
        <v>45119</v>
      </c>
      <c r="B805" s="6">
        <v>118.36409999999999</v>
      </c>
      <c r="C805" s="10">
        <f t="shared" si="12"/>
        <v>1.5281011059969485E-2</v>
      </c>
      <c r="D805" s="6">
        <v>120.15903</v>
      </c>
      <c r="E805" s="6">
        <v>118.66507</v>
      </c>
    </row>
    <row r="806" spans="1:5" x14ac:dyDescent="0.35">
      <c r="A806" s="4">
        <v>45120</v>
      </c>
      <c r="B806" s="6">
        <v>123.9474</v>
      </c>
      <c r="C806" s="10">
        <f t="shared" si="12"/>
        <v>4.7170552557743495E-2</v>
      </c>
      <c r="D806" s="6">
        <v>120.19436</v>
      </c>
      <c r="E806" s="6">
        <v>119.01022</v>
      </c>
    </row>
    <row r="807" spans="1:5" x14ac:dyDescent="0.35">
      <c r="A807" s="4">
        <v>45121</v>
      </c>
      <c r="B807" s="6">
        <v>124.8232</v>
      </c>
      <c r="C807" s="10">
        <f t="shared" si="12"/>
        <v>7.0659005352269322E-3</v>
      </c>
      <c r="D807" s="6">
        <v>120.28144</v>
      </c>
      <c r="E807" s="6">
        <v>119.41030600000001</v>
      </c>
    </row>
    <row r="808" spans="1:5" x14ac:dyDescent="0.35">
      <c r="A808" s="4">
        <v>45124</v>
      </c>
      <c r="B808" s="6">
        <v>124.0569</v>
      </c>
      <c r="C808" s="10">
        <f t="shared" si="12"/>
        <v>-6.1390831191637796E-3</v>
      </c>
      <c r="D808" s="6">
        <v>120.259545</v>
      </c>
      <c r="E808" s="6">
        <v>119.79327600000001</v>
      </c>
    </row>
    <row r="809" spans="1:5" x14ac:dyDescent="0.35">
      <c r="A809" s="4">
        <v>45125</v>
      </c>
      <c r="B809" s="6">
        <v>123.1711</v>
      </c>
      <c r="C809" s="10">
        <f t="shared" si="12"/>
        <v>-7.1402719236092205E-3</v>
      </c>
      <c r="D809" s="6">
        <v>120.27099</v>
      </c>
      <c r="E809" s="6">
        <v>120.17286</v>
      </c>
    </row>
    <row r="810" spans="1:5" x14ac:dyDescent="0.35">
      <c r="A810" s="4">
        <v>45126</v>
      </c>
      <c r="B810" s="6">
        <v>121.4494</v>
      </c>
      <c r="C810" s="10">
        <f t="shared" si="12"/>
        <v>-1.3978116619888903E-2</v>
      </c>
      <c r="D810" s="6">
        <v>120.21774499999999</v>
      </c>
      <c r="E810" s="6">
        <v>120.500494</v>
      </c>
    </row>
    <row r="811" spans="1:5" x14ac:dyDescent="0.35">
      <c r="A811" s="4">
        <v>45127</v>
      </c>
      <c r="B811" s="6">
        <v>118.6328</v>
      </c>
      <c r="C811" s="10">
        <f t="shared" si="12"/>
        <v>-2.319155137859874E-2</v>
      </c>
      <c r="D811" s="6">
        <v>120.150565</v>
      </c>
      <c r="E811" s="6">
        <v>120.72800599999999</v>
      </c>
    </row>
    <row r="812" spans="1:5" x14ac:dyDescent="0.35">
      <c r="A812" s="4">
        <v>45128</v>
      </c>
      <c r="B812" s="6">
        <v>119.44889999999999</v>
      </c>
      <c r="C812" s="10">
        <f t="shared" si="12"/>
        <v>6.8792104713029101E-3</v>
      </c>
      <c r="D812" s="6">
        <v>119.99481</v>
      </c>
      <c r="E812" s="6">
        <v>120.9802</v>
      </c>
    </row>
    <row r="813" spans="1:5" x14ac:dyDescent="0.35">
      <c r="A813" s="4">
        <v>45131</v>
      </c>
      <c r="B813" s="6">
        <v>120.9517</v>
      </c>
      <c r="C813" s="10">
        <f t="shared" si="12"/>
        <v>1.2581112090609414E-2</v>
      </c>
      <c r="D813" s="6">
        <v>119.9545</v>
      </c>
      <c r="E813" s="6">
        <v>121.174868</v>
      </c>
    </row>
    <row r="814" spans="1:5" x14ac:dyDescent="0.35">
      <c r="A814" s="4">
        <v>45132</v>
      </c>
      <c r="B814" s="6">
        <v>121.6285</v>
      </c>
      <c r="C814" s="10">
        <f t="shared" si="12"/>
        <v>5.5956220540926971E-3</v>
      </c>
      <c r="D814" s="6">
        <v>120.14708</v>
      </c>
      <c r="E814" s="6">
        <v>121.287132</v>
      </c>
    </row>
    <row r="815" spans="1:5" x14ac:dyDescent="0.35">
      <c r="A815" s="4">
        <v>45133</v>
      </c>
      <c r="B815" s="6">
        <v>128.6549</v>
      </c>
      <c r="C815" s="10">
        <f t="shared" si="12"/>
        <v>5.7769355044253512E-2</v>
      </c>
      <c r="D815" s="6">
        <v>120.691475</v>
      </c>
      <c r="E815" s="6">
        <v>121.52121200000001</v>
      </c>
    </row>
    <row r="816" spans="1:5" x14ac:dyDescent="0.35">
      <c r="A816" s="4">
        <v>45134</v>
      </c>
      <c r="B816" s="6">
        <v>128.7843</v>
      </c>
      <c r="C816" s="10">
        <f t="shared" si="12"/>
        <v>1.0057914622763064E-3</v>
      </c>
      <c r="D816" s="6">
        <v>121.15028</v>
      </c>
      <c r="E816" s="6">
        <v>121.77778600000001</v>
      </c>
    </row>
    <row r="817" spans="1:5" x14ac:dyDescent="0.35">
      <c r="A817" s="4">
        <v>45135</v>
      </c>
      <c r="B817" s="6">
        <v>131.94909999999999</v>
      </c>
      <c r="C817" s="10">
        <f t="shared" si="12"/>
        <v>2.4574424056348354E-2</v>
      </c>
      <c r="D817" s="6">
        <v>121.82107000000001</v>
      </c>
      <c r="E817" s="6">
        <v>122.03794000000001</v>
      </c>
    </row>
    <row r="818" spans="1:5" x14ac:dyDescent="0.35">
      <c r="A818" s="4">
        <v>45138</v>
      </c>
      <c r="B818" s="6">
        <v>132.08850000000001</v>
      </c>
      <c r="C818" s="10">
        <f t="shared" si="12"/>
        <v>1.0564679865192605E-3</v>
      </c>
      <c r="D818" s="6">
        <v>122.468975</v>
      </c>
      <c r="E818" s="6">
        <v>122.27441</v>
      </c>
    </row>
    <row r="819" spans="1:5" x14ac:dyDescent="0.35">
      <c r="A819" s="4">
        <v>45139</v>
      </c>
      <c r="B819" s="6">
        <v>130.92410000000001</v>
      </c>
      <c r="C819" s="10">
        <f t="shared" si="12"/>
        <v>-8.8153018620091839E-3</v>
      </c>
      <c r="D819" s="6">
        <v>123.048705</v>
      </c>
      <c r="E819" s="6">
        <v>122.447982</v>
      </c>
    </row>
    <row r="820" spans="1:5" x14ac:dyDescent="0.35">
      <c r="A820" s="4">
        <v>45140</v>
      </c>
      <c r="B820" s="6">
        <v>127.76909999999999</v>
      </c>
      <c r="C820" s="10">
        <f t="shared" si="12"/>
        <v>-2.4097931549653673E-2</v>
      </c>
      <c r="D820" s="6">
        <v>123.378625</v>
      </c>
      <c r="E820" s="6">
        <v>122.55984599999999</v>
      </c>
    </row>
    <row r="821" spans="1:5" x14ac:dyDescent="0.35">
      <c r="A821" s="4">
        <v>45141</v>
      </c>
      <c r="B821" s="6">
        <v>127.83880000000001</v>
      </c>
      <c r="C821" s="10">
        <f t="shared" si="12"/>
        <v>5.4551530847457563E-4</v>
      </c>
      <c r="D821" s="6">
        <v>123.79364</v>
      </c>
      <c r="E821" s="6">
        <v>122.627522</v>
      </c>
    </row>
    <row r="822" spans="1:5" x14ac:dyDescent="0.35">
      <c r="A822" s="4">
        <v>45142</v>
      </c>
      <c r="B822" s="6">
        <v>127.5004</v>
      </c>
      <c r="C822" s="10">
        <f t="shared" si="12"/>
        <v>-2.647083670998196E-3</v>
      </c>
      <c r="D822" s="6">
        <v>124.223085</v>
      </c>
      <c r="E822" s="6">
        <v>122.737994</v>
      </c>
    </row>
    <row r="823" spans="1:5" x14ac:dyDescent="0.35">
      <c r="A823" s="4">
        <v>45145</v>
      </c>
      <c r="B823" s="6">
        <v>130.9041</v>
      </c>
      <c r="C823" s="10">
        <f t="shared" si="12"/>
        <v>2.6695602523600037E-2</v>
      </c>
      <c r="D823" s="6">
        <v>124.973495</v>
      </c>
      <c r="E823" s="6">
        <v>122.94958200000001</v>
      </c>
    </row>
    <row r="824" spans="1:5" x14ac:dyDescent="0.35">
      <c r="A824" s="4">
        <v>45146</v>
      </c>
      <c r="B824" s="6">
        <v>130.7748</v>
      </c>
      <c r="C824" s="10">
        <f t="shared" si="12"/>
        <v>-9.877459911492581E-4</v>
      </c>
      <c r="D824" s="6">
        <v>125.683105</v>
      </c>
      <c r="E824" s="6">
        <v>123.10722800000001</v>
      </c>
    </row>
    <row r="825" spans="1:5" x14ac:dyDescent="0.35">
      <c r="A825" s="4">
        <v>45147</v>
      </c>
      <c r="B825" s="6">
        <v>129.04310000000001</v>
      </c>
      <c r="C825" s="10">
        <f t="shared" si="12"/>
        <v>-1.3241847817775154E-2</v>
      </c>
      <c r="D825" s="6">
        <v>126.217055</v>
      </c>
      <c r="E825" s="6">
        <v>123.207748</v>
      </c>
    </row>
    <row r="826" spans="1:5" x14ac:dyDescent="0.35">
      <c r="A826" s="4">
        <v>45148</v>
      </c>
      <c r="B826" s="6">
        <v>129.0729</v>
      </c>
      <c r="C826" s="10">
        <f t="shared" si="12"/>
        <v>2.3093059605661104E-4</v>
      </c>
      <c r="D826" s="6">
        <v>126.47333</v>
      </c>
      <c r="E826" s="6">
        <v>123.327574</v>
      </c>
    </row>
    <row r="827" spans="1:5" x14ac:dyDescent="0.35">
      <c r="A827" s="4">
        <v>45149</v>
      </c>
      <c r="B827" s="6">
        <v>128.9435</v>
      </c>
      <c r="C827" s="10">
        <f t="shared" si="12"/>
        <v>-1.0025342267819815E-3</v>
      </c>
      <c r="D827" s="6">
        <v>126.679345</v>
      </c>
      <c r="E827" s="6">
        <v>123.460736</v>
      </c>
    </row>
    <row r="828" spans="1:5" x14ac:dyDescent="0.35">
      <c r="A828" s="4">
        <v>45152</v>
      </c>
      <c r="B828" s="6">
        <v>130.70509999999999</v>
      </c>
      <c r="C828" s="10">
        <f t="shared" si="12"/>
        <v>1.3661797609030302E-2</v>
      </c>
      <c r="D828" s="6">
        <v>127.01175499999999</v>
      </c>
      <c r="E828" s="6">
        <v>123.612212</v>
      </c>
    </row>
    <row r="829" spans="1:5" x14ac:dyDescent="0.35">
      <c r="A829" s="4">
        <v>45153</v>
      </c>
      <c r="B829" s="6">
        <v>129.16249999999999</v>
      </c>
      <c r="C829" s="10">
        <f t="shared" si="12"/>
        <v>-1.1802140849897946E-2</v>
      </c>
      <c r="D829" s="6">
        <v>127.311325</v>
      </c>
      <c r="E829" s="6">
        <v>123.713926</v>
      </c>
    </row>
    <row r="830" spans="1:5" x14ac:dyDescent="0.35">
      <c r="A830" s="4">
        <v>45154</v>
      </c>
      <c r="B830" s="6">
        <v>128.08760000000001</v>
      </c>
      <c r="C830" s="10">
        <f t="shared" si="12"/>
        <v>-8.3220749056419629E-3</v>
      </c>
      <c r="D830" s="6">
        <v>127.643235</v>
      </c>
      <c r="E830" s="6">
        <v>123.76747</v>
      </c>
    </row>
    <row r="831" spans="1:5" x14ac:dyDescent="0.35">
      <c r="A831" s="4">
        <v>45155</v>
      </c>
      <c r="B831" s="6">
        <v>129.30179999999999</v>
      </c>
      <c r="C831" s="10">
        <f t="shared" si="12"/>
        <v>9.4794500014050431E-3</v>
      </c>
      <c r="D831" s="6">
        <v>128.17668499999999</v>
      </c>
      <c r="E831" s="6">
        <v>123.819422</v>
      </c>
    </row>
    <row r="832" spans="1:5" x14ac:dyDescent="0.35">
      <c r="A832" s="4">
        <v>45156</v>
      </c>
      <c r="B832" s="6">
        <v>126.8535</v>
      </c>
      <c r="C832" s="10">
        <f t="shared" si="12"/>
        <v>-1.8934771209681456E-2</v>
      </c>
      <c r="D832" s="6">
        <v>128.54691500000001</v>
      </c>
      <c r="E832" s="6">
        <v>123.91815</v>
      </c>
    </row>
    <row r="833" spans="1:5" x14ac:dyDescent="0.35">
      <c r="A833" s="4">
        <v>45159</v>
      </c>
      <c r="B833" s="6">
        <v>127.75920000000001</v>
      </c>
      <c r="C833" s="10">
        <f t="shared" si="12"/>
        <v>7.1397320531165764E-3</v>
      </c>
      <c r="D833" s="6">
        <v>128.88729000000001</v>
      </c>
      <c r="E833" s="6">
        <v>124.042158</v>
      </c>
    </row>
    <row r="834" spans="1:5" x14ac:dyDescent="0.35">
      <c r="A834" s="4">
        <v>45160</v>
      </c>
      <c r="B834" s="6">
        <v>128.4658</v>
      </c>
      <c r="C834" s="10">
        <f t="shared" ref="C834:C897" si="13">(B834/B833)-1</f>
        <v>5.5307171616603146E-3</v>
      </c>
      <c r="D834" s="6">
        <v>129.22915499999999</v>
      </c>
      <c r="E834" s="6">
        <v>124.178506</v>
      </c>
    </row>
    <row r="835" spans="1:5" x14ac:dyDescent="0.35">
      <c r="A835" s="4">
        <v>45161</v>
      </c>
      <c r="B835" s="6">
        <v>131.74010000000001</v>
      </c>
      <c r="C835" s="10">
        <f t="shared" si="13"/>
        <v>2.548771735356814E-2</v>
      </c>
      <c r="D835" s="6">
        <v>129.38341500000001</v>
      </c>
      <c r="E835" s="6">
        <v>124.35227399999999</v>
      </c>
    </row>
    <row r="836" spans="1:5" x14ac:dyDescent="0.35">
      <c r="A836" s="4">
        <v>45162</v>
      </c>
      <c r="B836" s="6">
        <v>129.16249999999999</v>
      </c>
      <c r="C836" s="10">
        <f t="shared" si="13"/>
        <v>-1.9565796594962492E-2</v>
      </c>
      <c r="D836" s="6">
        <v>129.40232499999999</v>
      </c>
      <c r="E836" s="6">
        <v>124.470708</v>
      </c>
    </row>
    <row r="837" spans="1:5" x14ac:dyDescent="0.35">
      <c r="A837" s="4">
        <v>45163</v>
      </c>
      <c r="B837" s="6">
        <v>129.262</v>
      </c>
      <c r="C837" s="10">
        <f t="shared" si="13"/>
        <v>7.7034743056225707E-4</v>
      </c>
      <c r="D837" s="6">
        <v>129.26796999999999</v>
      </c>
      <c r="E837" s="6">
        <v>124.59431600000001</v>
      </c>
    </row>
    <row r="838" spans="1:5" x14ac:dyDescent="0.35">
      <c r="A838" s="4">
        <v>45166</v>
      </c>
      <c r="B838" s="6">
        <v>130.38659999999999</v>
      </c>
      <c r="C838" s="10">
        <f t="shared" si="13"/>
        <v>8.7001593662483501E-3</v>
      </c>
      <c r="D838" s="6">
        <v>129.182875</v>
      </c>
      <c r="E838" s="6">
        <v>124.712152</v>
      </c>
    </row>
    <row r="839" spans="1:5" x14ac:dyDescent="0.35">
      <c r="A839" s="4">
        <v>45167</v>
      </c>
      <c r="B839" s="6">
        <v>133.9297</v>
      </c>
      <c r="C839" s="10">
        <f t="shared" si="13"/>
        <v>2.717380467011199E-2</v>
      </c>
      <c r="D839" s="6">
        <v>129.333155</v>
      </c>
      <c r="E839" s="6">
        <v>124.93190199999999</v>
      </c>
    </row>
    <row r="840" spans="1:5" x14ac:dyDescent="0.35">
      <c r="A840" s="4">
        <v>45168</v>
      </c>
      <c r="B840" s="6">
        <v>135.23349999999999</v>
      </c>
      <c r="C840" s="10">
        <f t="shared" si="13"/>
        <v>9.7349579667542763E-3</v>
      </c>
      <c r="D840" s="6">
        <v>129.70637500000001</v>
      </c>
      <c r="E840" s="6">
        <v>125.186286</v>
      </c>
    </row>
    <row r="841" spans="1:5" x14ac:dyDescent="0.35">
      <c r="A841" s="4">
        <v>45169</v>
      </c>
      <c r="B841" s="6">
        <v>135.52209999999999</v>
      </c>
      <c r="C841" s="10">
        <f t="shared" si="13"/>
        <v>2.1340865983650037E-3</v>
      </c>
      <c r="D841" s="6">
        <v>130.09054</v>
      </c>
      <c r="E841" s="6">
        <v>125.49720000000001</v>
      </c>
    </row>
    <row r="842" spans="1:5" x14ac:dyDescent="0.35">
      <c r="A842" s="4">
        <v>45170</v>
      </c>
      <c r="B842" s="6">
        <v>135.0145</v>
      </c>
      <c r="C842" s="10">
        <f t="shared" si="13"/>
        <v>-3.7455145692104619E-3</v>
      </c>
      <c r="D842" s="6">
        <v>130.46624499999999</v>
      </c>
      <c r="E842" s="6">
        <v>125.74621</v>
      </c>
    </row>
    <row r="843" spans="1:5" x14ac:dyDescent="0.35">
      <c r="A843" s="4">
        <v>45174</v>
      </c>
      <c r="B843" s="6">
        <v>135.124</v>
      </c>
      <c r="C843" s="10">
        <f t="shared" si="13"/>
        <v>8.110240011258707E-4</v>
      </c>
      <c r="D843" s="6">
        <v>130.67724000000001</v>
      </c>
      <c r="E843" s="6">
        <v>126.013532</v>
      </c>
    </row>
    <row r="844" spans="1:5" x14ac:dyDescent="0.35">
      <c r="A844" s="4">
        <v>45175</v>
      </c>
      <c r="B844" s="6">
        <v>133.8202</v>
      </c>
      <c r="C844" s="10">
        <f t="shared" si="13"/>
        <v>-9.6489150706018378E-3</v>
      </c>
      <c r="D844" s="6">
        <v>130.82951</v>
      </c>
      <c r="E844" s="6">
        <v>126.33439799999999</v>
      </c>
    </row>
    <row r="845" spans="1:5" x14ac:dyDescent="0.35">
      <c r="A845" s="4">
        <v>45176</v>
      </c>
      <c r="B845" s="6">
        <v>134.6164</v>
      </c>
      <c r="C845" s="10">
        <f t="shared" si="13"/>
        <v>5.9497743987828589E-3</v>
      </c>
      <c r="D845" s="6">
        <v>131.10817499999999</v>
      </c>
      <c r="E845" s="6">
        <v>126.671386</v>
      </c>
    </row>
    <row r="846" spans="1:5" x14ac:dyDescent="0.35">
      <c r="A846" s="4">
        <v>45177</v>
      </c>
      <c r="B846" s="6">
        <v>135.7311</v>
      </c>
      <c r="C846" s="10">
        <f t="shared" si="13"/>
        <v>8.2805661123013241E-3</v>
      </c>
      <c r="D846" s="6">
        <v>131.44108499999999</v>
      </c>
      <c r="E846" s="6">
        <v>126.993844</v>
      </c>
    </row>
    <row r="847" spans="1:5" x14ac:dyDescent="0.35">
      <c r="A847" s="4">
        <v>45180</v>
      </c>
      <c r="B847" s="6">
        <v>136.26849999999999</v>
      </c>
      <c r="C847" s="10">
        <f t="shared" si="13"/>
        <v>3.9592989373842258E-3</v>
      </c>
      <c r="D847" s="6">
        <v>131.80733499999999</v>
      </c>
      <c r="E847" s="6">
        <v>127.34854799999999</v>
      </c>
    </row>
    <row r="848" spans="1:5" x14ac:dyDescent="0.35">
      <c r="A848" s="4">
        <v>45181</v>
      </c>
      <c r="B848" s="6">
        <v>134.696</v>
      </c>
      <c r="C848" s="10">
        <f t="shared" si="13"/>
        <v>-1.1539717542939032E-2</v>
      </c>
      <c r="D848" s="6">
        <v>132.00688</v>
      </c>
      <c r="E848" s="6">
        <v>127.65985999999999</v>
      </c>
    </row>
    <row r="849" spans="1:5" x14ac:dyDescent="0.35">
      <c r="A849" s="4">
        <v>45182</v>
      </c>
      <c r="B849" s="6">
        <v>136.05950000000001</v>
      </c>
      <c r="C849" s="10">
        <f t="shared" si="13"/>
        <v>1.0122795034745113E-2</v>
      </c>
      <c r="D849" s="6">
        <v>132.35173</v>
      </c>
      <c r="E849" s="6">
        <v>127.99446</v>
      </c>
    </row>
    <row r="850" spans="1:5" x14ac:dyDescent="0.35">
      <c r="A850" s="4">
        <v>45183</v>
      </c>
      <c r="B850" s="6">
        <v>137.44290000000001</v>
      </c>
      <c r="C850" s="10">
        <f t="shared" si="13"/>
        <v>1.0167610493938328E-2</v>
      </c>
      <c r="D850" s="6">
        <v>132.81949499999999</v>
      </c>
      <c r="E850" s="6">
        <v>128.31990400000001</v>
      </c>
    </row>
    <row r="851" spans="1:5" x14ac:dyDescent="0.35">
      <c r="A851" s="4">
        <v>45184</v>
      </c>
      <c r="B851" s="6">
        <v>136.74619999999999</v>
      </c>
      <c r="C851" s="10">
        <f t="shared" si="13"/>
        <v>-5.0690141142250011E-3</v>
      </c>
      <c r="D851" s="6">
        <v>133.19171499999999</v>
      </c>
      <c r="E851" s="6">
        <v>128.66405800000001</v>
      </c>
    </row>
    <row r="852" spans="1:5" x14ac:dyDescent="0.35">
      <c r="A852" s="4">
        <v>45187</v>
      </c>
      <c r="B852" s="6">
        <v>137.55240000000001</v>
      </c>
      <c r="C852" s="10">
        <f t="shared" si="13"/>
        <v>5.8955934424504974E-3</v>
      </c>
      <c r="D852" s="6">
        <v>133.72666000000001</v>
      </c>
      <c r="E852" s="6">
        <v>129.03687600000001</v>
      </c>
    </row>
    <row r="853" spans="1:5" x14ac:dyDescent="0.35">
      <c r="A853" s="4">
        <v>45188</v>
      </c>
      <c r="B853" s="6">
        <v>137.38319999999999</v>
      </c>
      <c r="C853" s="10">
        <f t="shared" si="13"/>
        <v>-1.2300766835040555E-3</v>
      </c>
      <c r="D853" s="6">
        <v>134.20786000000001</v>
      </c>
      <c r="E853" s="6">
        <v>129.466622</v>
      </c>
    </row>
    <row r="854" spans="1:5" x14ac:dyDescent="0.35">
      <c r="A854" s="4">
        <v>45189</v>
      </c>
      <c r="B854" s="6">
        <v>133.1036</v>
      </c>
      <c r="C854" s="10">
        <f t="shared" si="13"/>
        <v>-3.1150824846123748E-2</v>
      </c>
      <c r="D854" s="6">
        <v>134.43975</v>
      </c>
      <c r="E854" s="6">
        <v>129.797042</v>
      </c>
    </row>
    <row r="855" spans="1:5" x14ac:dyDescent="0.35">
      <c r="A855" s="4">
        <v>45190</v>
      </c>
      <c r="B855" s="6">
        <v>129.8193</v>
      </c>
      <c r="C855" s="10">
        <f t="shared" si="13"/>
        <v>-2.4674764619439293E-2</v>
      </c>
      <c r="D855" s="6">
        <v>134.34370999999999</v>
      </c>
      <c r="E855" s="6">
        <v>130.02614600000001</v>
      </c>
    </row>
    <row r="856" spans="1:5" x14ac:dyDescent="0.35">
      <c r="A856" s="4">
        <v>45191</v>
      </c>
      <c r="B856" s="6">
        <v>129.6302</v>
      </c>
      <c r="C856" s="10">
        <f t="shared" si="13"/>
        <v>-1.4566401143742969E-3</v>
      </c>
      <c r="D856" s="6">
        <v>134.36709500000001</v>
      </c>
      <c r="E856" s="6">
        <v>130.139802</v>
      </c>
    </row>
    <row r="857" spans="1:5" x14ac:dyDescent="0.35">
      <c r="A857" s="4">
        <v>45194</v>
      </c>
      <c r="B857" s="6">
        <v>130.48609999999999</v>
      </c>
      <c r="C857" s="10">
        <f t="shared" si="13"/>
        <v>6.6026280912934165E-3</v>
      </c>
      <c r="D857" s="6">
        <v>134.42830000000001</v>
      </c>
      <c r="E857" s="6">
        <v>130.25306</v>
      </c>
    </row>
    <row r="858" spans="1:5" x14ac:dyDescent="0.35">
      <c r="A858" s="4">
        <v>45195</v>
      </c>
      <c r="B858" s="6">
        <v>127.95829999999999</v>
      </c>
      <c r="C858" s="10">
        <f t="shared" si="13"/>
        <v>-1.9372178339302049E-2</v>
      </c>
      <c r="D858" s="6">
        <v>134.30688499999999</v>
      </c>
      <c r="E858" s="6">
        <v>130.33108799999999</v>
      </c>
    </row>
    <row r="859" spans="1:5" x14ac:dyDescent="0.35">
      <c r="A859" s="4">
        <v>45196</v>
      </c>
      <c r="B859" s="6">
        <v>129.91890000000001</v>
      </c>
      <c r="C859" s="10">
        <f t="shared" si="13"/>
        <v>1.5322179178685724E-2</v>
      </c>
      <c r="D859" s="6">
        <v>134.106345</v>
      </c>
      <c r="E859" s="6">
        <v>130.46604400000001</v>
      </c>
    </row>
    <row r="860" spans="1:5" x14ac:dyDescent="0.35">
      <c r="A860" s="4">
        <v>45197</v>
      </c>
      <c r="B860" s="6">
        <v>131.68049999999999</v>
      </c>
      <c r="C860" s="10">
        <f t="shared" si="13"/>
        <v>1.3559228103070309E-2</v>
      </c>
      <c r="D860" s="6">
        <v>133.928695</v>
      </c>
      <c r="E860" s="6">
        <v>130.67066600000001</v>
      </c>
    </row>
    <row r="861" spans="1:5" x14ac:dyDescent="0.35">
      <c r="A861" s="4">
        <v>45198</v>
      </c>
      <c r="B861" s="6">
        <v>130.23740000000001</v>
      </c>
      <c r="C861" s="10">
        <f t="shared" si="13"/>
        <v>-1.0959101765257495E-2</v>
      </c>
      <c r="D861" s="6">
        <v>133.66445999999999</v>
      </c>
      <c r="E861" s="6">
        <v>130.90275800000001</v>
      </c>
    </row>
    <row r="862" spans="1:5" x14ac:dyDescent="0.35">
      <c r="A862" s="4">
        <v>45201</v>
      </c>
      <c r="B862" s="6">
        <v>133.5316</v>
      </c>
      <c r="C862" s="10">
        <f t="shared" si="13"/>
        <v>2.529380961229255E-2</v>
      </c>
      <c r="D862" s="6">
        <v>133.590315</v>
      </c>
      <c r="E862" s="6">
        <v>131.18441200000001</v>
      </c>
    </row>
    <row r="863" spans="1:5" x14ac:dyDescent="0.35">
      <c r="A863" s="4">
        <v>45202</v>
      </c>
      <c r="B863" s="6">
        <v>131.79990000000001</v>
      </c>
      <c r="C863" s="10">
        <f t="shared" si="13"/>
        <v>-1.2968465891219694E-2</v>
      </c>
      <c r="D863" s="6">
        <v>133.42411000000001</v>
      </c>
      <c r="E863" s="6">
        <v>131.401376</v>
      </c>
    </row>
    <row r="864" spans="1:5" x14ac:dyDescent="0.35">
      <c r="A864" s="4">
        <v>45203</v>
      </c>
      <c r="B864" s="6">
        <v>134.59649999999999</v>
      </c>
      <c r="C864" s="10">
        <f t="shared" si="13"/>
        <v>2.1218528997366315E-2</v>
      </c>
      <c r="D864" s="6">
        <v>133.46292500000001</v>
      </c>
      <c r="E864" s="6">
        <v>131.66073600000001</v>
      </c>
    </row>
    <row r="865" spans="1:5" x14ac:dyDescent="0.35">
      <c r="A865" s="4">
        <v>45204</v>
      </c>
      <c r="B865" s="6">
        <v>134.4273</v>
      </c>
      <c r="C865" s="10">
        <f t="shared" si="13"/>
        <v>-1.257090637572178E-3</v>
      </c>
      <c r="D865" s="6">
        <v>133.45347000000001</v>
      </c>
      <c r="E865" s="6">
        <v>131.776184</v>
      </c>
    </row>
    <row r="866" spans="1:5" x14ac:dyDescent="0.35">
      <c r="A866" s="4">
        <v>45205</v>
      </c>
      <c r="B866" s="6">
        <v>136.9254</v>
      </c>
      <c r="C866" s="10">
        <f t="shared" si="13"/>
        <v>1.8583278842913664E-2</v>
      </c>
      <c r="D866" s="6">
        <v>133.51318499999999</v>
      </c>
      <c r="E866" s="6">
        <v>131.93900600000001</v>
      </c>
    </row>
    <row r="867" spans="1:5" x14ac:dyDescent="0.35">
      <c r="A867" s="4">
        <v>45208</v>
      </c>
      <c r="B867" s="6">
        <v>137.76140000000001</v>
      </c>
      <c r="C867" s="10">
        <f t="shared" si="13"/>
        <v>6.1055143895873965E-3</v>
      </c>
      <c r="D867" s="6">
        <v>133.58783</v>
      </c>
      <c r="E867" s="6">
        <v>132.055252</v>
      </c>
    </row>
    <row r="868" spans="1:5" x14ac:dyDescent="0.35">
      <c r="A868" s="4">
        <v>45209</v>
      </c>
      <c r="B868" s="6">
        <v>137.40309999999999</v>
      </c>
      <c r="C868" s="10">
        <f t="shared" si="13"/>
        <v>-2.600873684501015E-3</v>
      </c>
      <c r="D868" s="6">
        <v>133.723185</v>
      </c>
      <c r="E868" s="6">
        <v>132.16154399999999</v>
      </c>
    </row>
    <row r="869" spans="1:5" x14ac:dyDescent="0.35">
      <c r="A869" s="4">
        <v>45210</v>
      </c>
      <c r="B869" s="6">
        <v>139.88130000000001</v>
      </c>
      <c r="C869" s="10">
        <f t="shared" si="13"/>
        <v>1.8035983176507786E-2</v>
      </c>
      <c r="D869" s="6">
        <v>133.914275</v>
      </c>
      <c r="E869" s="6">
        <v>132.340688</v>
      </c>
    </row>
    <row r="870" spans="1:5" x14ac:dyDescent="0.35">
      <c r="A870" s="4">
        <v>45211</v>
      </c>
      <c r="B870" s="6">
        <v>138.30879999999999</v>
      </c>
      <c r="C870" s="10">
        <f t="shared" si="13"/>
        <v>-1.1241674190903383E-2</v>
      </c>
      <c r="D870" s="6">
        <v>133.95757</v>
      </c>
      <c r="E870" s="6">
        <v>132.55148199999999</v>
      </c>
    </row>
    <row r="871" spans="1:5" x14ac:dyDescent="0.35">
      <c r="A871" s="4">
        <v>45212</v>
      </c>
      <c r="B871" s="6">
        <v>136.7064</v>
      </c>
      <c r="C871" s="10">
        <f t="shared" si="13"/>
        <v>-1.1585669169279056E-2</v>
      </c>
      <c r="D871" s="6">
        <v>133.95558</v>
      </c>
      <c r="E871" s="6">
        <v>132.72883400000001</v>
      </c>
    </row>
    <row r="872" spans="1:5" x14ac:dyDescent="0.35">
      <c r="A872" s="4">
        <v>45215</v>
      </c>
      <c r="B872" s="6">
        <v>138.43809999999999</v>
      </c>
      <c r="C872" s="10">
        <f t="shared" si="13"/>
        <v>1.2667292826085585E-2</v>
      </c>
      <c r="D872" s="6">
        <v>133.999865</v>
      </c>
      <c r="E872" s="6">
        <v>132.947588</v>
      </c>
    </row>
    <row r="873" spans="1:5" x14ac:dyDescent="0.35">
      <c r="A873" s="4">
        <v>45216</v>
      </c>
      <c r="B873" s="6">
        <v>139.05520000000001</v>
      </c>
      <c r="C873" s="10">
        <f t="shared" si="13"/>
        <v>4.4575879039081556E-3</v>
      </c>
      <c r="D873" s="6">
        <v>134.08346499999999</v>
      </c>
      <c r="E873" s="6">
        <v>133.11061000000001</v>
      </c>
    </row>
    <row r="874" spans="1:5" x14ac:dyDescent="0.35">
      <c r="A874" s="4">
        <v>45217</v>
      </c>
      <c r="B874" s="6">
        <v>137.30359999999999</v>
      </c>
      <c r="C874" s="10">
        <f t="shared" si="13"/>
        <v>-1.2596436523049981E-2</v>
      </c>
      <c r="D874" s="6">
        <v>134.293465</v>
      </c>
      <c r="E874" s="6">
        <v>133.241186</v>
      </c>
    </row>
    <row r="875" spans="1:5" x14ac:dyDescent="0.35">
      <c r="A875" s="4">
        <v>45218</v>
      </c>
      <c r="B875" s="6">
        <v>137.09460000000001</v>
      </c>
      <c r="C875" s="10">
        <f t="shared" si="13"/>
        <v>-1.5221742183014753E-3</v>
      </c>
      <c r="D875" s="6">
        <v>134.65723</v>
      </c>
      <c r="E875" s="6">
        <v>133.40221600000001</v>
      </c>
    </row>
    <row r="876" spans="1:5" x14ac:dyDescent="0.35">
      <c r="A876" s="4">
        <v>45219</v>
      </c>
      <c r="B876" s="6">
        <v>134.95480000000001</v>
      </c>
      <c r="C876" s="10">
        <f t="shared" si="13"/>
        <v>-1.5608200468873346E-2</v>
      </c>
      <c r="D876" s="6">
        <v>134.92346000000001</v>
      </c>
      <c r="E876" s="6">
        <v>133.51985400000001</v>
      </c>
    </row>
    <row r="877" spans="1:5" x14ac:dyDescent="0.35">
      <c r="A877" s="4">
        <v>45222</v>
      </c>
      <c r="B877" s="6">
        <v>135.85050000000001</v>
      </c>
      <c r="C877" s="10">
        <f t="shared" si="13"/>
        <v>6.637036993126566E-3</v>
      </c>
      <c r="D877" s="6">
        <v>135.19167999999999</v>
      </c>
      <c r="E877" s="6">
        <v>133.657994</v>
      </c>
    </row>
    <row r="878" spans="1:5" x14ac:dyDescent="0.35">
      <c r="A878" s="4">
        <v>45223</v>
      </c>
      <c r="B878" s="6">
        <v>138.14949999999999</v>
      </c>
      <c r="C878" s="10">
        <f t="shared" si="13"/>
        <v>1.6923014637413747E-2</v>
      </c>
      <c r="D878" s="6">
        <v>135.70124000000001</v>
      </c>
      <c r="E878" s="6">
        <v>133.806882</v>
      </c>
    </row>
    <row r="879" spans="1:5" x14ac:dyDescent="0.35">
      <c r="A879" s="4">
        <v>45224</v>
      </c>
      <c r="B879" s="6">
        <v>125.0123</v>
      </c>
      <c r="C879" s="10">
        <f t="shared" si="13"/>
        <v>-9.509408285951082E-2</v>
      </c>
      <c r="D879" s="6">
        <v>135.45590999999999</v>
      </c>
      <c r="E879" s="6">
        <v>133.72387800000001</v>
      </c>
    </row>
    <row r="880" spans="1:5" x14ac:dyDescent="0.35">
      <c r="A880" s="4">
        <v>45225</v>
      </c>
      <c r="B880" s="6">
        <v>121.6982</v>
      </c>
      <c r="C880" s="10">
        <f t="shared" si="13"/>
        <v>-2.6510191397166483E-2</v>
      </c>
      <c r="D880" s="6">
        <v>134.956795</v>
      </c>
      <c r="E880" s="6">
        <v>133.59609</v>
      </c>
    </row>
    <row r="881" spans="1:5" x14ac:dyDescent="0.35">
      <c r="A881" s="4">
        <v>45226</v>
      </c>
      <c r="B881" s="6">
        <v>121.5887</v>
      </c>
      <c r="C881" s="10">
        <f t="shared" si="13"/>
        <v>-8.9976680016623511E-4</v>
      </c>
      <c r="D881" s="6">
        <v>134.52436</v>
      </c>
      <c r="E881" s="6">
        <v>133.44182799999999</v>
      </c>
    </row>
    <row r="882" spans="1:5" x14ac:dyDescent="0.35">
      <c r="A882" s="4">
        <v>45229</v>
      </c>
      <c r="B882" s="6">
        <v>123.8678</v>
      </c>
      <c r="C882" s="10">
        <f t="shared" si="13"/>
        <v>1.8744340551383409E-2</v>
      </c>
      <c r="D882" s="6">
        <v>134.04116999999999</v>
      </c>
      <c r="E882" s="6">
        <v>133.382114</v>
      </c>
    </row>
    <row r="883" spans="1:5" x14ac:dyDescent="0.35">
      <c r="A883" s="4">
        <v>45230</v>
      </c>
      <c r="B883" s="6">
        <v>123.4896</v>
      </c>
      <c r="C883" s="10">
        <f t="shared" si="13"/>
        <v>-3.0532551639732564E-3</v>
      </c>
      <c r="D883" s="6">
        <v>133.62565499999999</v>
      </c>
      <c r="E883" s="6">
        <v>133.29672199999999</v>
      </c>
    </row>
    <row r="884" spans="1:5" x14ac:dyDescent="0.35">
      <c r="A884" s="4">
        <v>45231</v>
      </c>
      <c r="B884" s="6">
        <v>125.84829999999999</v>
      </c>
      <c r="C884" s="10">
        <f t="shared" si="13"/>
        <v>1.9100393879322608E-2</v>
      </c>
      <c r="D884" s="6">
        <v>133.18824499999999</v>
      </c>
      <c r="E884" s="6">
        <v>133.244372</v>
      </c>
    </row>
    <row r="885" spans="1:5" x14ac:dyDescent="0.35">
      <c r="A885" s="4">
        <v>45232</v>
      </c>
      <c r="B885" s="6">
        <v>126.88339999999999</v>
      </c>
      <c r="C885" s="10">
        <f t="shared" si="13"/>
        <v>8.2249819822755033E-3</v>
      </c>
      <c r="D885" s="6">
        <v>132.81104999999999</v>
      </c>
      <c r="E885" s="6">
        <v>133.14723799999999</v>
      </c>
    </row>
    <row r="886" spans="1:5" x14ac:dyDescent="0.35">
      <c r="A886" s="4">
        <v>45233</v>
      </c>
      <c r="B886" s="6">
        <v>128.48570000000001</v>
      </c>
      <c r="C886" s="10">
        <f t="shared" si="13"/>
        <v>1.2628129447981529E-2</v>
      </c>
      <c r="D886" s="6">
        <v>132.38906499999999</v>
      </c>
      <c r="E886" s="6">
        <v>133.133702</v>
      </c>
    </row>
    <row r="887" spans="1:5" x14ac:dyDescent="0.35">
      <c r="A887" s="4">
        <v>45236</v>
      </c>
      <c r="B887" s="6">
        <v>129.6302</v>
      </c>
      <c r="C887" s="10">
        <f t="shared" si="13"/>
        <v>8.9076060604409424E-3</v>
      </c>
      <c r="D887" s="6">
        <v>131.982505</v>
      </c>
      <c r="E887" s="6">
        <v>133.141066</v>
      </c>
    </row>
    <row r="888" spans="1:5" x14ac:dyDescent="0.35">
      <c r="A888" s="4">
        <v>45237</v>
      </c>
      <c r="B888" s="6">
        <v>130.3468</v>
      </c>
      <c r="C888" s="10">
        <f t="shared" si="13"/>
        <v>5.5280328195126405E-3</v>
      </c>
      <c r="D888" s="6">
        <v>131.62969000000001</v>
      </c>
      <c r="E888" s="6">
        <v>133.14026999999999</v>
      </c>
    </row>
    <row r="889" spans="1:5" x14ac:dyDescent="0.35">
      <c r="A889" s="4">
        <v>45238</v>
      </c>
      <c r="B889" s="6">
        <v>131.21270000000001</v>
      </c>
      <c r="C889" s="10">
        <f t="shared" si="13"/>
        <v>6.6430476237238079E-3</v>
      </c>
      <c r="D889" s="6">
        <v>131.19626</v>
      </c>
      <c r="E889" s="6">
        <v>133.08592999999999</v>
      </c>
    </row>
    <row r="890" spans="1:5" x14ac:dyDescent="0.35">
      <c r="A890" s="4">
        <v>45239</v>
      </c>
      <c r="B890" s="6">
        <v>129.62029999999999</v>
      </c>
      <c r="C890" s="10">
        <f t="shared" si="13"/>
        <v>-1.2136020369979628E-2</v>
      </c>
      <c r="D890" s="6">
        <v>130.76183499999999</v>
      </c>
      <c r="E890" s="6">
        <v>132.97366600000001</v>
      </c>
    </row>
    <row r="891" spans="1:5" x14ac:dyDescent="0.35">
      <c r="A891" s="4">
        <v>45240</v>
      </c>
      <c r="B891" s="6">
        <v>131.95910000000001</v>
      </c>
      <c r="C891" s="10">
        <f t="shared" si="13"/>
        <v>1.8043470042886867E-2</v>
      </c>
      <c r="D891" s="6">
        <v>130.52447000000001</v>
      </c>
      <c r="E891" s="6">
        <v>132.90240600000001</v>
      </c>
    </row>
    <row r="892" spans="1:5" x14ac:dyDescent="0.35">
      <c r="A892" s="4">
        <v>45243</v>
      </c>
      <c r="B892" s="6">
        <v>131.4615</v>
      </c>
      <c r="C892" s="10">
        <f t="shared" si="13"/>
        <v>-3.7708653666174152E-3</v>
      </c>
      <c r="D892" s="6">
        <v>130.17563999999999</v>
      </c>
      <c r="E892" s="6">
        <v>132.831346</v>
      </c>
    </row>
    <row r="893" spans="1:5" x14ac:dyDescent="0.35">
      <c r="A893" s="4">
        <v>45244</v>
      </c>
      <c r="B893" s="6">
        <v>132.98419999999999</v>
      </c>
      <c r="C893" s="10">
        <f t="shared" si="13"/>
        <v>1.1582858859818135E-2</v>
      </c>
      <c r="D893" s="6">
        <v>129.87208999999999</v>
      </c>
      <c r="E893" s="6">
        <v>132.78854999999999</v>
      </c>
    </row>
    <row r="894" spans="1:5" x14ac:dyDescent="0.35">
      <c r="A894" s="4">
        <v>45245</v>
      </c>
      <c r="B894" s="6">
        <v>133.9794</v>
      </c>
      <c r="C894" s="10">
        <f t="shared" si="13"/>
        <v>7.4835957955907695E-3</v>
      </c>
      <c r="D894" s="6">
        <v>129.70588000000001</v>
      </c>
      <c r="E894" s="6">
        <v>132.79173399999999</v>
      </c>
    </row>
    <row r="895" spans="1:5" x14ac:dyDescent="0.35">
      <c r="A895" s="4">
        <v>45246</v>
      </c>
      <c r="B895" s="6">
        <v>136.27850000000001</v>
      </c>
      <c r="C895" s="10">
        <f t="shared" si="13"/>
        <v>1.7160100731903549E-2</v>
      </c>
      <c r="D895" s="6">
        <v>129.665075</v>
      </c>
      <c r="E895" s="6">
        <v>132.82497599999999</v>
      </c>
    </row>
    <row r="896" spans="1:5" x14ac:dyDescent="0.35">
      <c r="A896" s="4">
        <v>45247</v>
      </c>
      <c r="B896" s="6">
        <v>134.6662</v>
      </c>
      <c r="C896" s="10">
        <f t="shared" si="13"/>
        <v>-1.1830919770910331E-2</v>
      </c>
      <c r="D896" s="6">
        <v>129.650645</v>
      </c>
      <c r="E896" s="6">
        <v>132.80367799999999</v>
      </c>
    </row>
    <row r="897" spans="1:5" x14ac:dyDescent="0.35">
      <c r="A897" s="4">
        <v>45250</v>
      </c>
      <c r="B897" s="6">
        <v>135.60169999999999</v>
      </c>
      <c r="C897" s="10">
        <f t="shared" si="13"/>
        <v>6.9468062513087236E-3</v>
      </c>
      <c r="D897" s="6">
        <v>129.638205</v>
      </c>
      <c r="E897" s="6">
        <v>132.79034200000001</v>
      </c>
    </row>
    <row r="898" spans="1:5" x14ac:dyDescent="0.35">
      <c r="A898" s="4">
        <v>45251</v>
      </c>
      <c r="B898" s="6">
        <v>136.31829999999999</v>
      </c>
      <c r="C898" s="10">
        <f t="shared" ref="C898:C961" si="14">(B898/B897)-1</f>
        <v>5.2845945146704487E-3</v>
      </c>
      <c r="D898" s="6">
        <v>129.54664500000001</v>
      </c>
      <c r="E898" s="6">
        <v>132.822788</v>
      </c>
    </row>
    <row r="899" spans="1:5" x14ac:dyDescent="0.35">
      <c r="A899" s="4">
        <v>45252</v>
      </c>
      <c r="B899" s="6">
        <v>137.83099999999999</v>
      </c>
      <c r="C899" s="10">
        <f t="shared" si="14"/>
        <v>1.109682265697276E-2</v>
      </c>
      <c r="D899" s="6">
        <v>130.18758</v>
      </c>
      <c r="E899" s="6">
        <v>132.85821799999999</v>
      </c>
    </row>
    <row r="900" spans="1:5" x14ac:dyDescent="0.35">
      <c r="A900" s="4">
        <v>45254</v>
      </c>
      <c r="B900" s="6">
        <v>136.03960000000001</v>
      </c>
      <c r="C900" s="10">
        <f t="shared" si="14"/>
        <v>-1.299707612946277E-2</v>
      </c>
      <c r="D900" s="6">
        <v>130.90465</v>
      </c>
      <c r="E900" s="6">
        <v>132.830152</v>
      </c>
    </row>
    <row r="901" spans="1:5" x14ac:dyDescent="0.35">
      <c r="A901" s="4">
        <v>45257</v>
      </c>
      <c r="B901" s="6">
        <v>135.76089999999999</v>
      </c>
      <c r="C901" s="10">
        <f t="shared" si="14"/>
        <v>-2.0486681819118502E-3</v>
      </c>
      <c r="D901" s="6">
        <v>131.61326</v>
      </c>
      <c r="E901" s="6">
        <v>132.81044600000001</v>
      </c>
    </row>
    <row r="902" spans="1:5" x14ac:dyDescent="0.35">
      <c r="A902" s="4">
        <v>45258</v>
      </c>
      <c r="B902" s="6">
        <v>136.5472</v>
      </c>
      <c r="C902" s="10">
        <f t="shared" si="14"/>
        <v>5.7918001427510468E-3</v>
      </c>
      <c r="D902" s="6">
        <v>132.24723</v>
      </c>
      <c r="E902" s="6">
        <v>132.79034200000001</v>
      </c>
    </row>
    <row r="903" spans="1:5" x14ac:dyDescent="0.35">
      <c r="A903" s="4">
        <v>45259</v>
      </c>
      <c r="B903" s="6">
        <v>134.3477</v>
      </c>
      <c r="C903" s="10">
        <f t="shared" si="14"/>
        <v>-1.6107983173583973E-2</v>
      </c>
      <c r="D903" s="6">
        <v>132.79013499999999</v>
      </c>
      <c r="E903" s="6">
        <v>132.72963200000001</v>
      </c>
    </row>
    <row r="904" spans="1:5" x14ac:dyDescent="0.35">
      <c r="A904" s="4">
        <v>45260</v>
      </c>
      <c r="B904" s="6">
        <v>131.89940000000001</v>
      </c>
      <c r="C904" s="10">
        <f t="shared" si="14"/>
        <v>-1.8223609336073365E-2</v>
      </c>
      <c r="D904" s="6">
        <v>133.09269</v>
      </c>
      <c r="E904" s="6">
        <v>132.70554799999999</v>
      </c>
    </row>
    <row r="905" spans="1:5" x14ac:dyDescent="0.35">
      <c r="A905" s="4">
        <v>45261</v>
      </c>
      <c r="B905" s="6">
        <v>131.23259999999999</v>
      </c>
      <c r="C905" s="10">
        <f t="shared" si="14"/>
        <v>-5.0553679546686547E-3</v>
      </c>
      <c r="D905" s="6">
        <v>133.31014999999999</v>
      </c>
      <c r="E905" s="6">
        <v>132.733814</v>
      </c>
    </row>
    <row r="906" spans="1:5" x14ac:dyDescent="0.35">
      <c r="A906" s="4">
        <v>45264</v>
      </c>
      <c r="B906" s="6">
        <v>128.6549</v>
      </c>
      <c r="C906" s="10">
        <f t="shared" si="14"/>
        <v>-1.9642223045188367E-2</v>
      </c>
      <c r="D906" s="6">
        <v>133.31861000000001</v>
      </c>
      <c r="E906" s="6">
        <v>132.71430799999999</v>
      </c>
    </row>
    <row r="907" spans="1:5" x14ac:dyDescent="0.35">
      <c r="A907" s="4">
        <v>45265</v>
      </c>
      <c r="B907" s="6">
        <v>130.36670000000001</v>
      </c>
      <c r="C907" s="10">
        <f t="shared" si="14"/>
        <v>1.3305361863403586E-2</v>
      </c>
      <c r="D907" s="6">
        <v>133.355435</v>
      </c>
      <c r="E907" s="6">
        <v>132.71191999999999</v>
      </c>
    </row>
    <row r="908" spans="1:5" x14ac:dyDescent="0.35">
      <c r="A908" s="4">
        <v>45266</v>
      </c>
      <c r="B908" s="6">
        <v>129.4014</v>
      </c>
      <c r="C908" s="10">
        <f t="shared" si="14"/>
        <v>-7.4044982345953247E-3</v>
      </c>
      <c r="D908" s="6">
        <v>133.308165</v>
      </c>
      <c r="E908" s="6">
        <v>132.740782</v>
      </c>
    </row>
    <row r="909" spans="1:5" x14ac:dyDescent="0.35">
      <c r="A909" s="4">
        <v>45267</v>
      </c>
      <c r="B909" s="6">
        <v>136.27850000000001</v>
      </c>
      <c r="C909" s="10">
        <f t="shared" si="14"/>
        <v>5.3145483742834454E-2</v>
      </c>
      <c r="D909" s="6">
        <v>133.561455</v>
      </c>
      <c r="E909" s="6">
        <v>132.867974</v>
      </c>
    </row>
    <row r="910" spans="1:5" x14ac:dyDescent="0.35">
      <c r="A910" s="4">
        <v>45268</v>
      </c>
      <c r="B910" s="6">
        <v>134.3477</v>
      </c>
      <c r="C910" s="10">
        <f t="shared" si="14"/>
        <v>-1.4168045583125788E-2</v>
      </c>
      <c r="D910" s="6">
        <v>133.79782499999999</v>
      </c>
      <c r="E910" s="6">
        <v>132.92131800000001</v>
      </c>
    </row>
    <row r="911" spans="1:5" x14ac:dyDescent="0.35">
      <c r="A911" s="4">
        <v>45271</v>
      </c>
      <c r="B911" s="6">
        <v>132.6558</v>
      </c>
      <c r="C911" s="10">
        <f t="shared" si="14"/>
        <v>-1.259344223980019E-2</v>
      </c>
      <c r="D911" s="6">
        <v>133.83266</v>
      </c>
      <c r="E911" s="6">
        <v>132.969686</v>
      </c>
    </row>
    <row r="912" spans="1:5" x14ac:dyDescent="0.35">
      <c r="A912" s="4">
        <v>45272</v>
      </c>
      <c r="B912" s="6">
        <v>131.8895</v>
      </c>
      <c r="C912" s="10">
        <f t="shared" si="14"/>
        <v>-5.7766038122720742E-3</v>
      </c>
      <c r="D912" s="6">
        <v>133.85406</v>
      </c>
      <c r="E912" s="6">
        <v>132.93684400000001</v>
      </c>
    </row>
    <row r="913" spans="1:5" x14ac:dyDescent="0.35">
      <c r="A913" s="4">
        <v>45273</v>
      </c>
      <c r="B913" s="6">
        <v>131.9392</v>
      </c>
      <c r="C913" s="10">
        <f t="shared" si="14"/>
        <v>3.7683060440740768E-4</v>
      </c>
      <c r="D913" s="6">
        <v>133.80180999999999</v>
      </c>
      <c r="E913" s="6">
        <v>132.93962999999999</v>
      </c>
    </row>
    <row r="914" spans="1:5" x14ac:dyDescent="0.35">
      <c r="A914" s="4">
        <v>45274</v>
      </c>
      <c r="B914" s="6">
        <v>131.31219999999999</v>
      </c>
      <c r="C914" s="10">
        <f t="shared" si="14"/>
        <v>-4.752188887002573E-3</v>
      </c>
      <c r="D914" s="6">
        <v>133.66845000000001</v>
      </c>
      <c r="E914" s="6">
        <v>132.87394399999999</v>
      </c>
    </row>
    <row r="915" spans="1:5" x14ac:dyDescent="0.35">
      <c r="A915" s="4">
        <v>45275</v>
      </c>
      <c r="B915" s="6">
        <v>131.9691</v>
      </c>
      <c r="C915" s="10">
        <f t="shared" si="14"/>
        <v>5.0025816336944917E-3</v>
      </c>
      <c r="D915" s="6">
        <v>133.45298</v>
      </c>
      <c r="E915" s="6">
        <v>132.82478</v>
      </c>
    </row>
    <row r="916" spans="1:5" x14ac:dyDescent="0.35">
      <c r="A916" s="4">
        <v>45278</v>
      </c>
      <c r="B916" s="6">
        <v>135.15379999999999</v>
      </c>
      <c r="C916" s="10">
        <f t="shared" si="14"/>
        <v>2.413216427178777E-2</v>
      </c>
      <c r="D916" s="6">
        <v>133.47736</v>
      </c>
      <c r="E916" s="6">
        <v>132.78934799999999</v>
      </c>
    </row>
    <row r="917" spans="1:5" x14ac:dyDescent="0.35">
      <c r="A917" s="4">
        <v>45279</v>
      </c>
      <c r="B917" s="6">
        <v>135.99979999999999</v>
      </c>
      <c r="C917" s="10">
        <f t="shared" si="14"/>
        <v>6.2595354329659791E-3</v>
      </c>
      <c r="D917" s="6">
        <v>133.497265</v>
      </c>
      <c r="E917" s="6">
        <v>132.75411600000001</v>
      </c>
    </row>
    <row r="918" spans="1:5" x14ac:dyDescent="0.35">
      <c r="A918" s="4">
        <v>45280</v>
      </c>
      <c r="B918" s="6">
        <v>137.68170000000001</v>
      </c>
      <c r="C918" s="10">
        <f t="shared" si="14"/>
        <v>1.2366929951367567E-2</v>
      </c>
      <c r="D918" s="6">
        <v>133.56543500000001</v>
      </c>
      <c r="E918" s="6">
        <v>132.75968800000001</v>
      </c>
    </row>
    <row r="919" spans="1:5" x14ac:dyDescent="0.35">
      <c r="A919" s="4">
        <v>45281</v>
      </c>
      <c r="B919" s="6">
        <v>139.7518</v>
      </c>
      <c r="C919" s="10">
        <f t="shared" si="14"/>
        <v>1.5035404124150054E-2</v>
      </c>
      <c r="D919" s="6">
        <v>133.661475</v>
      </c>
      <c r="E919" s="6">
        <v>132.75709800000001</v>
      </c>
    </row>
    <row r="920" spans="1:5" x14ac:dyDescent="0.35">
      <c r="A920" s="4">
        <v>45282</v>
      </c>
      <c r="B920" s="6">
        <v>140.8168</v>
      </c>
      <c r="C920" s="10">
        <f t="shared" si="14"/>
        <v>7.620653186577897E-3</v>
      </c>
      <c r="D920" s="6">
        <v>133.90033500000001</v>
      </c>
      <c r="E920" s="6">
        <v>132.80725799999999</v>
      </c>
    </row>
    <row r="921" spans="1:5" x14ac:dyDescent="0.35">
      <c r="A921" s="4">
        <v>45286</v>
      </c>
      <c r="B921" s="6">
        <v>140.8466</v>
      </c>
      <c r="C921" s="10">
        <f t="shared" si="14"/>
        <v>2.1162247686357105E-4</v>
      </c>
      <c r="D921" s="6">
        <v>134.15461999999999</v>
      </c>
      <c r="E921" s="6">
        <v>132.890062</v>
      </c>
    </row>
    <row r="922" spans="1:5" x14ac:dyDescent="0.35">
      <c r="A922" s="4">
        <v>45287</v>
      </c>
      <c r="B922" s="6">
        <v>139.7021</v>
      </c>
      <c r="C922" s="10">
        <f t="shared" si="14"/>
        <v>-8.1258617531413391E-3</v>
      </c>
      <c r="D922" s="6">
        <v>134.312365</v>
      </c>
      <c r="E922" s="6">
        <v>132.91534200000001</v>
      </c>
    </row>
    <row r="923" spans="1:5" x14ac:dyDescent="0.35">
      <c r="A923" s="4">
        <v>45288</v>
      </c>
      <c r="B923" s="6">
        <v>139.56280000000001</v>
      </c>
      <c r="C923" s="10">
        <f t="shared" si="14"/>
        <v>-9.9712173260091408E-4</v>
      </c>
      <c r="D923" s="6">
        <v>134.57311999999999</v>
      </c>
      <c r="E923" s="6">
        <v>132.92549399999999</v>
      </c>
    </row>
    <row r="924" spans="1:5" x14ac:dyDescent="0.35">
      <c r="A924" s="4">
        <v>45289</v>
      </c>
      <c r="B924" s="6">
        <v>139.02529999999999</v>
      </c>
      <c r="C924" s="10">
        <f t="shared" si="14"/>
        <v>-3.8513128140165165E-3</v>
      </c>
      <c r="D924" s="6">
        <v>134.92941500000001</v>
      </c>
      <c r="E924" s="6">
        <v>132.95992799999999</v>
      </c>
    </row>
    <row r="925" spans="1:5" x14ac:dyDescent="0.35">
      <c r="A925" s="4">
        <v>45293</v>
      </c>
      <c r="B925" s="6">
        <v>137.51259999999999</v>
      </c>
      <c r="C925" s="10">
        <f t="shared" si="14"/>
        <v>-1.0880753359280626E-2</v>
      </c>
      <c r="D925" s="6">
        <v>135.243415</v>
      </c>
      <c r="E925" s="6">
        <v>132.968288</v>
      </c>
    </row>
    <row r="926" spans="1:5" x14ac:dyDescent="0.35">
      <c r="A926" s="4">
        <v>45294</v>
      </c>
      <c r="B926" s="6">
        <v>138.25899999999999</v>
      </c>
      <c r="C926" s="10">
        <f t="shared" si="14"/>
        <v>5.4278662464384286E-3</v>
      </c>
      <c r="D926" s="6">
        <v>135.72362000000001</v>
      </c>
      <c r="E926" s="6">
        <v>133.03437199999999</v>
      </c>
    </row>
    <row r="927" spans="1:5" x14ac:dyDescent="0.35">
      <c r="A927" s="4">
        <v>45295</v>
      </c>
      <c r="B927" s="6">
        <v>135.74100000000001</v>
      </c>
      <c r="C927" s="10">
        <f t="shared" si="14"/>
        <v>-1.8212195951077148E-2</v>
      </c>
      <c r="D927" s="6">
        <v>135.992335</v>
      </c>
      <c r="E927" s="6">
        <v>133.03218200000001</v>
      </c>
    </row>
    <row r="928" spans="1:5" x14ac:dyDescent="0.35">
      <c r="A928" s="4">
        <v>45296</v>
      </c>
      <c r="B928" s="6">
        <v>135.08420000000001</v>
      </c>
      <c r="C928" s="10">
        <f t="shared" si="14"/>
        <v>-4.8386265019412233E-3</v>
      </c>
      <c r="D928" s="6">
        <v>136.276475</v>
      </c>
      <c r="E928" s="6">
        <v>132.970876</v>
      </c>
    </row>
    <row r="929" spans="1:5" x14ac:dyDescent="0.35">
      <c r="A929" s="4">
        <v>45299</v>
      </c>
      <c r="B929" s="6">
        <v>138.17939999999999</v>
      </c>
      <c r="C929" s="10">
        <f t="shared" si="14"/>
        <v>2.2913116411837686E-2</v>
      </c>
      <c r="D929" s="6">
        <v>136.37152</v>
      </c>
      <c r="E929" s="6">
        <v>133.234218</v>
      </c>
    </row>
    <row r="930" spans="1:5" x14ac:dyDescent="0.35">
      <c r="A930" s="4">
        <v>45300</v>
      </c>
      <c r="B930" s="6">
        <v>140.27930000000001</v>
      </c>
      <c r="C930" s="10">
        <f t="shared" si="14"/>
        <v>1.5196910682779174E-2</v>
      </c>
      <c r="D930" s="6">
        <v>136.66810000000001</v>
      </c>
      <c r="E930" s="6">
        <v>133.60584</v>
      </c>
    </row>
    <row r="931" spans="1:5" x14ac:dyDescent="0.35">
      <c r="A931" s="4">
        <v>45301</v>
      </c>
      <c r="B931" s="6">
        <v>141.60300000000001</v>
      </c>
      <c r="C931" s="10">
        <f t="shared" si="14"/>
        <v>9.43617483121173E-3</v>
      </c>
      <c r="D931" s="6">
        <v>137.11546000000001</v>
      </c>
      <c r="E931" s="6">
        <v>134.00612599999999</v>
      </c>
    </row>
    <row r="932" spans="1:5" x14ac:dyDescent="0.35">
      <c r="A932" s="4">
        <v>45302</v>
      </c>
      <c r="B932" s="6">
        <v>141.404</v>
      </c>
      <c r="C932" s="10">
        <f t="shared" si="14"/>
        <v>-1.4053374575397903E-3</v>
      </c>
      <c r="D932" s="6">
        <v>137.591185</v>
      </c>
      <c r="E932" s="6">
        <v>134.35685000000001</v>
      </c>
    </row>
    <row r="933" spans="1:5" x14ac:dyDescent="0.35">
      <c r="A933" s="4">
        <v>45303</v>
      </c>
      <c r="B933" s="6">
        <v>141.97120000000001</v>
      </c>
      <c r="C933" s="10">
        <f t="shared" si="14"/>
        <v>4.0112019461968629E-3</v>
      </c>
      <c r="D933" s="6">
        <v>138.09278499999999</v>
      </c>
      <c r="E933" s="6">
        <v>134.726482</v>
      </c>
    </row>
    <row r="934" spans="1:5" x14ac:dyDescent="0.35">
      <c r="A934" s="4">
        <v>45307</v>
      </c>
      <c r="B934" s="6">
        <v>141.81200000000001</v>
      </c>
      <c r="C934" s="10">
        <f t="shared" si="14"/>
        <v>-1.1213541901455848E-3</v>
      </c>
      <c r="D934" s="6">
        <v>138.61777499999999</v>
      </c>
      <c r="E934" s="6">
        <v>135.04575600000001</v>
      </c>
    </row>
    <row r="935" spans="1:5" x14ac:dyDescent="0.35">
      <c r="A935" s="4">
        <v>45308</v>
      </c>
      <c r="B935" s="6">
        <v>140.79689999999999</v>
      </c>
      <c r="C935" s="10">
        <f t="shared" si="14"/>
        <v>-7.1580684286239871E-3</v>
      </c>
      <c r="D935" s="6">
        <v>139.05916500000001</v>
      </c>
      <c r="E935" s="6">
        <v>135.324026</v>
      </c>
    </row>
    <row r="936" spans="1:5" x14ac:dyDescent="0.35">
      <c r="A936" s="4">
        <v>45309</v>
      </c>
      <c r="B936" s="6">
        <v>142.79730000000001</v>
      </c>
      <c r="C936" s="10">
        <f t="shared" si="14"/>
        <v>1.4207699175194932E-2</v>
      </c>
      <c r="D936" s="6">
        <v>139.44134</v>
      </c>
      <c r="E936" s="6">
        <v>135.61025799999999</v>
      </c>
    </row>
    <row r="937" spans="1:5" x14ac:dyDescent="0.35">
      <c r="A937" s="4">
        <v>45310</v>
      </c>
      <c r="B937" s="6">
        <v>145.68350000000001</v>
      </c>
      <c r="C937" s="10">
        <f t="shared" si="14"/>
        <v>2.0211866750982077E-2</v>
      </c>
      <c r="D937" s="6">
        <v>139.92552499999999</v>
      </c>
      <c r="E937" s="6">
        <v>135.93132399999999</v>
      </c>
    </row>
    <row r="938" spans="1:5" x14ac:dyDescent="0.35">
      <c r="A938" s="4">
        <v>45313</v>
      </c>
      <c r="B938" s="6">
        <v>145.2954</v>
      </c>
      <c r="C938" s="10">
        <f t="shared" si="14"/>
        <v>-2.6639942066192246E-3</v>
      </c>
      <c r="D938" s="6">
        <v>140.30620999999999</v>
      </c>
      <c r="E938" s="6">
        <v>136.23029600000001</v>
      </c>
    </row>
    <row r="939" spans="1:5" x14ac:dyDescent="0.35">
      <c r="A939" s="4">
        <v>45314</v>
      </c>
      <c r="B939" s="6">
        <v>146.34030000000001</v>
      </c>
      <c r="C939" s="10">
        <f t="shared" si="14"/>
        <v>7.1915559611661628E-3</v>
      </c>
      <c r="D939" s="6">
        <v>140.63563500000001</v>
      </c>
      <c r="E939" s="6">
        <v>136.532848</v>
      </c>
    </row>
    <row r="940" spans="1:5" x14ac:dyDescent="0.35">
      <c r="A940" s="4">
        <v>45315</v>
      </c>
      <c r="B940" s="6">
        <v>147.9924</v>
      </c>
      <c r="C940" s="10">
        <f t="shared" si="14"/>
        <v>1.1289439751045904E-2</v>
      </c>
      <c r="D940" s="6">
        <v>140.994415</v>
      </c>
      <c r="E940" s="6">
        <v>136.90029000000001</v>
      </c>
    </row>
    <row r="941" spans="1:5" x14ac:dyDescent="0.35">
      <c r="A941" s="4">
        <v>45316</v>
      </c>
      <c r="B941" s="6">
        <v>151.1474</v>
      </c>
      <c r="C941" s="10">
        <f t="shared" si="14"/>
        <v>2.1318662309686154E-2</v>
      </c>
      <c r="D941" s="6">
        <v>141.509455</v>
      </c>
      <c r="E941" s="6">
        <v>137.28405599999999</v>
      </c>
    </row>
    <row r="942" spans="1:5" x14ac:dyDescent="0.35">
      <c r="A942" s="4">
        <v>45317</v>
      </c>
      <c r="B942" s="6">
        <v>151.4659</v>
      </c>
      <c r="C942" s="10">
        <f t="shared" si="14"/>
        <v>2.1072145468594705E-3</v>
      </c>
      <c r="D942" s="6">
        <v>142.097645</v>
      </c>
      <c r="E942" s="6">
        <v>137.684144</v>
      </c>
    </row>
    <row r="943" spans="1:5" x14ac:dyDescent="0.35">
      <c r="A943" s="4">
        <v>45320</v>
      </c>
      <c r="B943" s="6">
        <v>152.77959999999999</v>
      </c>
      <c r="C943" s="10">
        <f t="shared" si="14"/>
        <v>8.6732393231743199E-3</v>
      </c>
      <c r="D943" s="6">
        <v>142.75848500000001</v>
      </c>
      <c r="E943" s="6">
        <v>138.08005199999999</v>
      </c>
    </row>
    <row r="944" spans="1:5" x14ac:dyDescent="0.35">
      <c r="A944" s="4">
        <v>45321</v>
      </c>
      <c r="B944" s="6">
        <v>150.73929999999999</v>
      </c>
      <c r="C944" s="10">
        <f t="shared" si="14"/>
        <v>-1.3354531625950128E-2</v>
      </c>
      <c r="D944" s="6">
        <v>143.34418500000001</v>
      </c>
      <c r="E944" s="6">
        <v>138.41524999999999</v>
      </c>
    </row>
    <row r="945" spans="1:5" x14ac:dyDescent="0.35">
      <c r="A945" s="4">
        <v>45322</v>
      </c>
      <c r="B945" s="6">
        <v>139.43340000000001</v>
      </c>
      <c r="C945" s="10">
        <f t="shared" si="14"/>
        <v>-7.500300187144282E-2</v>
      </c>
      <c r="D945" s="6">
        <v>143.440225</v>
      </c>
      <c r="E945" s="6">
        <v>138.47834800000001</v>
      </c>
    </row>
    <row r="946" spans="1:5" x14ac:dyDescent="0.35">
      <c r="A946" s="4">
        <v>45323</v>
      </c>
      <c r="B946" s="6">
        <v>140.48830000000001</v>
      </c>
      <c r="C946" s="10">
        <f t="shared" si="14"/>
        <v>7.5656191414683605E-3</v>
      </c>
      <c r="D946" s="6">
        <v>143.55169000000001</v>
      </c>
      <c r="E946" s="6">
        <v>138.59478999999999</v>
      </c>
    </row>
    <row r="947" spans="1:5" x14ac:dyDescent="0.35">
      <c r="A947" s="4">
        <v>45324</v>
      </c>
      <c r="B947" s="6">
        <v>141.70249999999999</v>
      </c>
      <c r="C947" s="10">
        <f t="shared" si="14"/>
        <v>8.642712595995361E-3</v>
      </c>
      <c r="D947" s="6">
        <v>143.84976499999999</v>
      </c>
      <c r="E947" s="6">
        <v>138.71680599999999</v>
      </c>
    </row>
    <row r="948" spans="1:5" x14ac:dyDescent="0.35">
      <c r="A948" s="4">
        <v>45327</v>
      </c>
      <c r="B948" s="6">
        <v>142.99629999999999</v>
      </c>
      <c r="C948" s="10">
        <f t="shared" si="14"/>
        <v>9.1303964291384876E-3</v>
      </c>
      <c r="D948" s="6">
        <v>144.24537000000001</v>
      </c>
      <c r="E948" s="6">
        <v>138.85036600000001</v>
      </c>
    </row>
    <row r="949" spans="1:5" x14ac:dyDescent="0.35">
      <c r="A949" s="4">
        <v>45328</v>
      </c>
      <c r="B949" s="6">
        <v>143.4144</v>
      </c>
      <c r="C949" s="10">
        <f t="shared" si="14"/>
        <v>2.9238518758878396E-3</v>
      </c>
      <c r="D949" s="6">
        <v>144.50711999999999</v>
      </c>
      <c r="E949" s="6">
        <v>138.96203399999999</v>
      </c>
    </row>
    <row r="950" spans="1:5" x14ac:dyDescent="0.35">
      <c r="A950" s="4">
        <v>45329</v>
      </c>
      <c r="B950" s="6">
        <v>144.8475</v>
      </c>
      <c r="C950" s="10">
        <f t="shared" si="14"/>
        <v>9.9927203962781874E-3</v>
      </c>
      <c r="D950" s="6">
        <v>144.73553000000001</v>
      </c>
      <c r="E950" s="6">
        <v>139.138192</v>
      </c>
    </row>
    <row r="951" spans="1:5" x14ac:dyDescent="0.35">
      <c r="A951" s="4">
        <v>45330</v>
      </c>
      <c r="B951" s="6">
        <v>145.2157</v>
      </c>
      <c r="C951" s="10">
        <f t="shared" si="14"/>
        <v>2.5419838105593673E-3</v>
      </c>
      <c r="D951" s="6">
        <v>144.91616500000001</v>
      </c>
      <c r="E951" s="6">
        <v>139.32728800000001</v>
      </c>
    </row>
    <row r="952" spans="1:5" x14ac:dyDescent="0.35">
      <c r="A952" s="4">
        <v>45331</v>
      </c>
      <c r="B952" s="6">
        <v>148.291</v>
      </c>
      <c r="C952" s="10">
        <f t="shared" si="14"/>
        <v>2.1177462216551035E-2</v>
      </c>
      <c r="D952" s="6">
        <v>145.260515</v>
      </c>
      <c r="E952" s="6">
        <v>139.562164</v>
      </c>
    </row>
    <row r="953" spans="1:5" x14ac:dyDescent="0.35">
      <c r="A953" s="4">
        <v>45334</v>
      </c>
      <c r="B953" s="6">
        <v>146.828</v>
      </c>
      <c r="C953" s="10">
        <f t="shared" si="14"/>
        <v>-9.8657369631333092E-3</v>
      </c>
      <c r="D953" s="6">
        <v>145.503355</v>
      </c>
      <c r="E953" s="6">
        <v>139.81177</v>
      </c>
    </row>
    <row r="954" spans="1:5" x14ac:dyDescent="0.35">
      <c r="A954" s="4">
        <v>45335</v>
      </c>
      <c r="B954" s="6">
        <v>144.4494</v>
      </c>
      <c r="C954" s="10">
        <f t="shared" si="14"/>
        <v>-1.6199907374615186E-2</v>
      </c>
      <c r="D954" s="6">
        <v>145.63522499999999</v>
      </c>
      <c r="E954" s="6">
        <v>140.06277</v>
      </c>
    </row>
    <row r="955" spans="1:5" x14ac:dyDescent="0.35">
      <c r="A955" s="4">
        <v>45336</v>
      </c>
      <c r="B955" s="6">
        <v>145.2456</v>
      </c>
      <c r="C955" s="10">
        <f t="shared" si="14"/>
        <v>5.5119647433634622E-3</v>
      </c>
      <c r="D955" s="6">
        <v>145.85766000000001</v>
      </c>
      <c r="E955" s="6">
        <v>140.34303</v>
      </c>
    </row>
    <row r="956" spans="1:5" x14ac:dyDescent="0.35">
      <c r="A956" s="4">
        <v>45337</v>
      </c>
      <c r="B956" s="6">
        <v>142.0907</v>
      </c>
      <c r="C956" s="10">
        <f t="shared" si="14"/>
        <v>-2.1721139917491472E-2</v>
      </c>
      <c r="D956" s="6">
        <v>145.82232999999999</v>
      </c>
      <c r="E956" s="6">
        <v>140.61174600000001</v>
      </c>
    </row>
    <row r="957" spans="1:5" x14ac:dyDescent="0.35">
      <c r="A957" s="4">
        <v>45338</v>
      </c>
      <c r="B957" s="6">
        <v>139.85140000000001</v>
      </c>
      <c r="C957" s="10">
        <f t="shared" si="14"/>
        <v>-1.5759652109532785E-2</v>
      </c>
      <c r="D957" s="6">
        <v>145.53072499999999</v>
      </c>
      <c r="E957" s="6">
        <v>140.80144000000001</v>
      </c>
    </row>
    <row r="958" spans="1:5" x14ac:dyDescent="0.35">
      <c r="A958" s="4">
        <v>45342</v>
      </c>
      <c r="B958" s="6">
        <v>140.4485</v>
      </c>
      <c r="C958" s="10">
        <f t="shared" si="14"/>
        <v>4.2695318030423479E-3</v>
      </c>
      <c r="D958" s="6">
        <v>145.28837999999999</v>
      </c>
      <c r="E958" s="6">
        <v>141.02238199999999</v>
      </c>
    </row>
    <row r="959" spans="1:5" x14ac:dyDescent="0.35">
      <c r="A959" s="4">
        <v>45343</v>
      </c>
      <c r="B959" s="6">
        <v>141.8717</v>
      </c>
      <c r="C959" s="10">
        <f t="shared" si="14"/>
        <v>1.0133251690121359E-2</v>
      </c>
      <c r="D959" s="6">
        <v>145.06495000000001</v>
      </c>
      <c r="E959" s="6">
        <v>141.13424599999999</v>
      </c>
    </row>
    <row r="960" spans="1:5" x14ac:dyDescent="0.35">
      <c r="A960" s="4">
        <v>45344</v>
      </c>
      <c r="B960" s="6">
        <v>143.40440000000001</v>
      </c>
      <c r="C960" s="10">
        <f t="shared" si="14"/>
        <v>1.0803423092836661E-2</v>
      </c>
      <c r="D960" s="6">
        <v>144.83555000000001</v>
      </c>
      <c r="E960" s="6">
        <v>141.31538</v>
      </c>
    </row>
    <row r="961" spans="1:5" x14ac:dyDescent="0.35">
      <c r="A961" s="4">
        <v>45345</v>
      </c>
      <c r="B961" s="6">
        <v>143.27500000000001</v>
      </c>
      <c r="C961" s="10">
        <f t="shared" si="14"/>
        <v>-9.0234330327387813E-4</v>
      </c>
      <c r="D961" s="6">
        <v>144.44193000000001</v>
      </c>
      <c r="E961" s="6">
        <v>141.52776399999999</v>
      </c>
    </row>
    <row r="962" spans="1:5" x14ac:dyDescent="0.35">
      <c r="A962" s="4">
        <v>45348</v>
      </c>
      <c r="B962" s="6">
        <v>136.91540000000001</v>
      </c>
      <c r="C962" s="10">
        <f t="shared" ref="C962:C1025" si="15">(B962/B961)-1</f>
        <v>-4.438736695166634E-2</v>
      </c>
      <c r="D962" s="6">
        <v>143.714405</v>
      </c>
      <c r="E962" s="6">
        <v>141.62828200000001</v>
      </c>
    </row>
    <row r="963" spans="1:5" x14ac:dyDescent="0.35">
      <c r="A963" s="4">
        <v>45349</v>
      </c>
      <c r="B963" s="6">
        <v>138.2192</v>
      </c>
      <c r="C963" s="10">
        <f t="shared" si="15"/>
        <v>9.5226687428879853E-3</v>
      </c>
      <c r="D963" s="6">
        <v>142.98638500000001</v>
      </c>
      <c r="E963" s="6">
        <v>141.753882</v>
      </c>
    </row>
    <row r="964" spans="1:5" x14ac:dyDescent="0.35">
      <c r="A964" s="4">
        <v>45350</v>
      </c>
      <c r="B964" s="6">
        <v>135.7311</v>
      </c>
      <c r="C964" s="10">
        <f t="shared" si="15"/>
        <v>-1.8001117066225314E-2</v>
      </c>
      <c r="D964" s="6">
        <v>142.235975</v>
      </c>
      <c r="E964" s="6">
        <v>141.84226000000001</v>
      </c>
    </row>
    <row r="965" spans="1:5" x14ac:dyDescent="0.35">
      <c r="A965" s="4">
        <v>45351</v>
      </c>
      <c r="B965" s="6">
        <v>137.80119999999999</v>
      </c>
      <c r="C965" s="10">
        <f t="shared" si="15"/>
        <v>1.5251478843094857E-2</v>
      </c>
      <c r="D965" s="6">
        <v>142.15436500000001</v>
      </c>
      <c r="E965" s="6">
        <v>141.95890199999999</v>
      </c>
    </row>
    <row r="966" spans="1:5" x14ac:dyDescent="0.35">
      <c r="A966" s="4">
        <v>45352</v>
      </c>
      <c r="B966" s="6">
        <v>136.48750000000001</v>
      </c>
      <c r="C966" s="10">
        <f t="shared" si="15"/>
        <v>-9.5332986940606101E-3</v>
      </c>
      <c r="D966" s="6">
        <v>141.95432500000001</v>
      </c>
      <c r="E966" s="6">
        <v>141.98557600000001</v>
      </c>
    </row>
    <row r="967" spans="1:5" x14ac:dyDescent="0.35">
      <c r="A967" s="4">
        <v>45355</v>
      </c>
      <c r="B967" s="6">
        <v>132.71549999999999</v>
      </c>
      <c r="C967" s="10">
        <f t="shared" si="15"/>
        <v>-2.7636230424031627E-2</v>
      </c>
      <c r="D967" s="6">
        <v>141.504975</v>
      </c>
      <c r="E967" s="6">
        <v>141.91989000000001</v>
      </c>
    </row>
    <row r="968" spans="1:5" x14ac:dyDescent="0.35">
      <c r="A968" s="4">
        <v>45356</v>
      </c>
      <c r="B968" s="6">
        <v>132.03870000000001</v>
      </c>
      <c r="C968" s="10">
        <f t="shared" si="15"/>
        <v>-5.0996304124234504E-3</v>
      </c>
      <c r="D968" s="6">
        <v>140.95709500000001</v>
      </c>
      <c r="E968" s="6">
        <v>141.80703</v>
      </c>
    </row>
    <row r="969" spans="1:5" x14ac:dyDescent="0.35">
      <c r="A969" s="4">
        <v>45357</v>
      </c>
      <c r="B969" s="6">
        <v>130.7748</v>
      </c>
      <c r="C969" s="10">
        <f t="shared" si="15"/>
        <v>-9.5721936068744462E-3</v>
      </c>
      <c r="D969" s="6">
        <v>140.32511500000001</v>
      </c>
      <c r="E969" s="6">
        <v>141.62748999999999</v>
      </c>
    </row>
    <row r="970" spans="1:5" x14ac:dyDescent="0.35">
      <c r="A970" s="4">
        <v>45358</v>
      </c>
      <c r="B970" s="6">
        <v>133.7406</v>
      </c>
      <c r="C970" s="10">
        <f t="shared" si="15"/>
        <v>2.267868121381178E-2</v>
      </c>
      <c r="D970" s="6">
        <v>139.76976999999999</v>
      </c>
      <c r="E970" s="6">
        <v>141.48596599999999</v>
      </c>
    </row>
    <row r="971" spans="1:5" x14ac:dyDescent="0.35">
      <c r="A971" s="4">
        <v>45359</v>
      </c>
      <c r="B971" s="6">
        <v>134.76570000000001</v>
      </c>
      <c r="C971" s="10">
        <f t="shared" si="15"/>
        <v>7.6648377530832423E-3</v>
      </c>
      <c r="D971" s="6">
        <v>139.24726999999999</v>
      </c>
      <c r="E971" s="6">
        <v>141.36434800000001</v>
      </c>
    </row>
    <row r="972" spans="1:5" x14ac:dyDescent="0.35">
      <c r="A972" s="4">
        <v>45362</v>
      </c>
      <c r="B972" s="6">
        <v>137.01490000000001</v>
      </c>
      <c r="C972" s="10">
        <f t="shared" si="15"/>
        <v>1.6689706653844505E-2</v>
      </c>
      <c r="D972" s="6">
        <v>138.68346500000001</v>
      </c>
      <c r="E972" s="6">
        <v>141.31060400000001</v>
      </c>
    </row>
    <row r="973" spans="1:5" x14ac:dyDescent="0.35">
      <c r="A973" s="4">
        <v>45363</v>
      </c>
      <c r="B973" s="6">
        <v>137.84100000000001</v>
      </c>
      <c r="C973" s="10">
        <f t="shared" si="15"/>
        <v>6.0292712690370731E-3</v>
      </c>
      <c r="D973" s="6">
        <v>138.234115</v>
      </c>
      <c r="E973" s="6">
        <v>141.27616800000001</v>
      </c>
    </row>
    <row r="974" spans="1:5" x14ac:dyDescent="0.35">
      <c r="A974" s="4">
        <v>45364</v>
      </c>
      <c r="B974" s="6">
        <v>139.12479999999999</v>
      </c>
      <c r="C974" s="10">
        <f t="shared" si="15"/>
        <v>9.3136294716376078E-3</v>
      </c>
      <c r="D974" s="6">
        <v>137.967885</v>
      </c>
      <c r="E974" s="6">
        <v>141.27815799999999</v>
      </c>
    </row>
    <row r="975" spans="1:5" x14ac:dyDescent="0.35">
      <c r="A975" s="4">
        <v>45365</v>
      </c>
      <c r="B975" s="6">
        <v>142.41909999999999</v>
      </c>
      <c r="C975" s="10">
        <f t="shared" si="15"/>
        <v>2.3678740238979534E-2</v>
      </c>
      <c r="D975" s="6">
        <v>137.82656</v>
      </c>
      <c r="E975" s="6">
        <v>141.37628799999999</v>
      </c>
    </row>
    <row r="976" spans="1:5" x14ac:dyDescent="0.35">
      <c r="A976" s="4">
        <v>45366</v>
      </c>
      <c r="B976" s="6">
        <v>140.50819999999999</v>
      </c>
      <c r="C976" s="10">
        <f t="shared" si="15"/>
        <v>-1.3417441902104366E-2</v>
      </c>
      <c r="D976" s="6">
        <v>137.747435</v>
      </c>
      <c r="E976" s="6">
        <v>141.42127199999999</v>
      </c>
    </row>
    <row r="977" spans="1:5" x14ac:dyDescent="0.35">
      <c r="A977" s="4">
        <v>45369</v>
      </c>
      <c r="B977" s="6">
        <v>146.97730000000001</v>
      </c>
      <c r="C977" s="10">
        <f t="shared" si="15"/>
        <v>4.6040729295514504E-2</v>
      </c>
      <c r="D977" s="6">
        <v>138.10373000000001</v>
      </c>
      <c r="E977" s="6">
        <v>141.64599799999999</v>
      </c>
    </row>
    <row r="978" spans="1:5" x14ac:dyDescent="0.35">
      <c r="A978" s="4">
        <v>45370</v>
      </c>
      <c r="B978" s="6">
        <v>146.3304</v>
      </c>
      <c r="C978" s="10">
        <f t="shared" si="15"/>
        <v>-4.401359937895255E-3</v>
      </c>
      <c r="D978" s="6">
        <v>138.39782500000001</v>
      </c>
      <c r="E978" s="6">
        <v>141.87092200000001</v>
      </c>
    </row>
    <row r="979" spans="1:5" x14ac:dyDescent="0.35">
      <c r="A979" s="4">
        <v>45371</v>
      </c>
      <c r="B979" s="6">
        <v>148.03229999999999</v>
      </c>
      <c r="C979" s="10">
        <f t="shared" si="15"/>
        <v>1.1630529268012557E-2</v>
      </c>
      <c r="D979" s="6">
        <v>138.70585500000001</v>
      </c>
      <c r="E979" s="6">
        <v>142.06798000000001</v>
      </c>
    </row>
    <row r="980" spans="1:5" x14ac:dyDescent="0.35">
      <c r="A980" s="4">
        <v>45372</v>
      </c>
      <c r="B980" s="6">
        <v>146.89769999999999</v>
      </c>
      <c r="C980" s="10">
        <f t="shared" si="15"/>
        <v>-7.6645434813888969E-3</v>
      </c>
      <c r="D980" s="6">
        <v>138.88051999999999</v>
      </c>
      <c r="E980" s="6">
        <v>142.20034799999999</v>
      </c>
    </row>
    <row r="981" spans="1:5" x14ac:dyDescent="0.35">
      <c r="A981" s="4">
        <v>45373</v>
      </c>
      <c r="B981" s="6">
        <v>150.05260000000001</v>
      </c>
      <c r="C981" s="10">
        <f t="shared" si="15"/>
        <v>2.1476850896916977E-2</v>
      </c>
      <c r="D981" s="6">
        <v>139.21940000000001</v>
      </c>
      <c r="E981" s="6">
        <v>142.36933999999999</v>
      </c>
    </row>
    <row r="982" spans="1:5" x14ac:dyDescent="0.35">
      <c r="A982" s="4">
        <v>45376</v>
      </c>
      <c r="B982" s="6">
        <v>149.35589999999999</v>
      </c>
      <c r="C982" s="10">
        <f t="shared" si="15"/>
        <v>-4.6430385078300995E-3</v>
      </c>
      <c r="D982" s="6">
        <v>139.84142499999999</v>
      </c>
      <c r="E982" s="6">
        <v>142.528378</v>
      </c>
    </row>
    <row r="983" spans="1:5" x14ac:dyDescent="0.35">
      <c r="A983" s="4">
        <v>45377</v>
      </c>
      <c r="B983" s="6">
        <v>149.95310000000001</v>
      </c>
      <c r="C983" s="10">
        <f t="shared" si="15"/>
        <v>3.9985029048066334E-3</v>
      </c>
      <c r="D983" s="6">
        <v>140.42812000000001</v>
      </c>
      <c r="E983" s="6">
        <v>142.688016</v>
      </c>
    </row>
    <row r="984" spans="1:5" x14ac:dyDescent="0.35">
      <c r="A984" s="4">
        <v>45378</v>
      </c>
      <c r="B984" s="6">
        <v>150.15209999999999</v>
      </c>
      <c r="C984" s="10">
        <f t="shared" si="15"/>
        <v>1.3270816008470465E-3</v>
      </c>
      <c r="D984" s="6">
        <v>141.14917</v>
      </c>
      <c r="E984" s="6">
        <v>142.85481799999999</v>
      </c>
    </row>
    <row r="985" spans="1:5" x14ac:dyDescent="0.35">
      <c r="A985" s="4">
        <v>45379</v>
      </c>
      <c r="B985" s="6">
        <v>150.21180000000001</v>
      </c>
      <c r="C985" s="10">
        <f t="shared" si="15"/>
        <v>3.9759683680751223E-4</v>
      </c>
      <c r="D985" s="6">
        <v>141.7697</v>
      </c>
      <c r="E985" s="6">
        <v>143.043116</v>
      </c>
    </row>
    <row r="986" spans="1:5" x14ac:dyDescent="0.35">
      <c r="A986" s="4">
        <v>45383</v>
      </c>
      <c r="B986" s="6">
        <v>154.75020000000001</v>
      </c>
      <c r="C986" s="10">
        <f t="shared" si="15"/>
        <v>3.02133387656629E-2</v>
      </c>
      <c r="D986" s="6">
        <v>142.68283500000001</v>
      </c>
      <c r="E986" s="6">
        <v>143.282174</v>
      </c>
    </row>
    <row r="987" spans="1:5" x14ac:dyDescent="0.35">
      <c r="A987" s="4">
        <v>45384</v>
      </c>
      <c r="B987" s="6">
        <v>153.8246</v>
      </c>
      <c r="C987" s="10">
        <f t="shared" si="15"/>
        <v>-5.9812523667174267E-3</v>
      </c>
      <c r="D987" s="6">
        <v>143.73829000000001</v>
      </c>
      <c r="E987" s="6">
        <v>143.444996</v>
      </c>
    </row>
    <row r="988" spans="1:5" x14ac:dyDescent="0.35">
      <c r="A988" s="4">
        <v>45385</v>
      </c>
      <c r="B988" s="6">
        <v>154.18279999999999</v>
      </c>
      <c r="C988" s="10">
        <f t="shared" si="15"/>
        <v>2.3286262405362024E-3</v>
      </c>
      <c r="D988" s="6">
        <v>144.845495</v>
      </c>
      <c r="E988" s="6">
        <v>143.62274400000001</v>
      </c>
    </row>
    <row r="989" spans="1:5" x14ac:dyDescent="0.35">
      <c r="A989" s="4">
        <v>45386</v>
      </c>
      <c r="B989" s="6">
        <v>149.81379999999999</v>
      </c>
      <c r="C989" s="10">
        <f t="shared" si="15"/>
        <v>-2.8336494083646135E-2</v>
      </c>
      <c r="D989" s="6">
        <v>145.79744500000001</v>
      </c>
      <c r="E989" s="6">
        <v>143.69221400000001</v>
      </c>
    </row>
    <row r="990" spans="1:5" x14ac:dyDescent="0.35">
      <c r="A990" s="4">
        <v>45387</v>
      </c>
      <c r="B990" s="6">
        <v>151.77440000000001</v>
      </c>
      <c r="C990" s="10">
        <f t="shared" si="15"/>
        <v>1.3086911886622143E-2</v>
      </c>
      <c r="D990" s="6">
        <v>146.69913500000001</v>
      </c>
      <c r="E990" s="6">
        <v>143.767854</v>
      </c>
    </row>
    <row r="991" spans="1:5" x14ac:dyDescent="0.35">
      <c r="A991" s="4">
        <v>45390</v>
      </c>
      <c r="B991" s="6">
        <v>154.11320000000001</v>
      </c>
      <c r="C991" s="10">
        <f t="shared" si="15"/>
        <v>1.5409713364045619E-2</v>
      </c>
      <c r="D991" s="6">
        <v>147.66650999999999</v>
      </c>
      <c r="E991" s="6">
        <v>143.82717</v>
      </c>
    </row>
    <row r="992" spans="1:5" x14ac:dyDescent="0.35">
      <c r="A992" s="4">
        <v>45391</v>
      </c>
      <c r="B992" s="6">
        <v>155.85489999999999</v>
      </c>
      <c r="C992" s="10">
        <f t="shared" si="15"/>
        <v>1.1301432972645964E-2</v>
      </c>
      <c r="D992" s="6">
        <v>148.60851</v>
      </c>
      <c r="E992" s="6">
        <v>143.91495</v>
      </c>
    </row>
    <row r="993" spans="1:5" x14ac:dyDescent="0.35">
      <c r="A993" s="4">
        <v>45392</v>
      </c>
      <c r="B993" s="6">
        <v>155.39699999999999</v>
      </c>
      <c r="C993" s="10">
        <f t="shared" si="15"/>
        <v>-2.9379891168003214E-3</v>
      </c>
      <c r="D993" s="6">
        <v>149.48631</v>
      </c>
      <c r="E993" s="6">
        <v>143.967298</v>
      </c>
    </row>
    <row r="994" spans="1:5" x14ac:dyDescent="0.35">
      <c r="A994" s="4">
        <v>45393</v>
      </c>
      <c r="B994" s="6">
        <v>158.6515</v>
      </c>
      <c r="C994" s="10">
        <f t="shared" si="15"/>
        <v>2.0943132750310456E-2</v>
      </c>
      <c r="D994" s="6">
        <v>150.46264500000001</v>
      </c>
      <c r="E994" s="6">
        <v>144.125542</v>
      </c>
    </row>
    <row r="995" spans="1:5" x14ac:dyDescent="0.35">
      <c r="A995" s="4">
        <v>45394</v>
      </c>
      <c r="B995" s="6">
        <v>156.9795</v>
      </c>
      <c r="C995" s="10">
        <f t="shared" si="15"/>
        <v>-1.0538822513496582E-2</v>
      </c>
      <c r="D995" s="6">
        <v>151.190665</v>
      </c>
      <c r="E995" s="6">
        <v>144.47646399999999</v>
      </c>
    </row>
    <row r="996" spans="1:5" x14ac:dyDescent="0.35">
      <c r="A996" s="4">
        <v>45397</v>
      </c>
      <c r="B996" s="6">
        <v>154.1232</v>
      </c>
      <c r="C996" s="10">
        <f t="shared" si="15"/>
        <v>-1.8195369459069521E-2</v>
      </c>
      <c r="D996" s="6">
        <v>151.87141500000001</v>
      </c>
      <c r="E996" s="6">
        <v>144.74916200000001</v>
      </c>
    </row>
    <row r="997" spans="1:5" x14ac:dyDescent="0.35">
      <c r="A997" s="4">
        <v>45398</v>
      </c>
      <c r="B997" s="6">
        <v>153.6653</v>
      </c>
      <c r="C997" s="10">
        <f t="shared" si="15"/>
        <v>-2.9709998235177837E-3</v>
      </c>
      <c r="D997" s="6">
        <v>152.205815</v>
      </c>
      <c r="E997" s="6">
        <v>144.988418</v>
      </c>
    </row>
    <row r="998" spans="1:5" x14ac:dyDescent="0.35">
      <c r="A998" s="4">
        <v>45399</v>
      </c>
      <c r="B998" s="6">
        <v>154.7302</v>
      </c>
      <c r="C998" s="10">
        <f t="shared" si="15"/>
        <v>6.9299965574529665E-3</v>
      </c>
      <c r="D998" s="6">
        <v>152.62580500000001</v>
      </c>
      <c r="E998" s="6">
        <v>145.223096</v>
      </c>
    </row>
    <row r="999" spans="1:5" x14ac:dyDescent="0.35">
      <c r="A999" s="4">
        <v>45400</v>
      </c>
      <c r="B999" s="6">
        <v>155.26769999999999</v>
      </c>
      <c r="C999" s="10">
        <f t="shared" si="15"/>
        <v>3.4737885687474712E-3</v>
      </c>
      <c r="D999" s="6">
        <v>152.98757499999999</v>
      </c>
      <c r="E999" s="6">
        <v>145.460162</v>
      </c>
    </row>
    <row r="1000" spans="1:5" x14ac:dyDescent="0.35">
      <c r="A1000" s="4">
        <v>45401</v>
      </c>
      <c r="B1000" s="6">
        <v>153.35679999999999</v>
      </c>
      <c r="C1000" s="10">
        <f t="shared" si="15"/>
        <v>-1.2307131489678769E-2</v>
      </c>
      <c r="D1000" s="6">
        <v>153.31053</v>
      </c>
      <c r="E1000" s="6">
        <v>145.630348</v>
      </c>
    </row>
    <row r="1001" spans="1:5" x14ac:dyDescent="0.35">
      <c r="A1001" s="4">
        <v>45404</v>
      </c>
      <c r="B1001" s="6">
        <v>155.53639999999999</v>
      </c>
      <c r="C1001" s="10">
        <f t="shared" si="15"/>
        <v>1.4212607461814519E-2</v>
      </c>
      <c r="D1001" s="6">
        <v>153.58472</v>
      </c>
      <c r="E1001" s="6">
        <v>145.83676199999999</v>
      </c>
    </row>
    <row r="1002" spans="1:5" x14ac:dyDescent="0.35">
      <c r="A1002" s="4">
        <v>45405</v>
      </c>
      <c r="B1002" s="6">
        <v>157.50700000000001</v>
      </c>
      <c r="C1002" s="10">
        <f t="shared" si="15"/>
        <v>1.2669703040574465E-2</v>
      </c>
      <c r="D1002" s="6">
        <v>153.99227500000001</v>
      </c>
      <c r="E1002" s="6">
        <v>146.02108200000001</v>
      </c>
    </row>
    <row r="1003" spans="1:5" x14ac:dyDescent="0.35">
      <c r="A1003" s="4">
        <v>45406</v>
      </c>
      <c r="B1003" s="6">
        <v>158.37280000000001</v>
      </c>
      <c r="C1003" s="10">
        <f t="shared" si="15"/>
        <v>5.4968985505405854E-3</v>
      </c>
      <c r="D1003" s="6">
        <v>154.41326000000001</v>
      </c>
      <c r="E1003" s="6">
        <v>146.25197800000001</v>
      </c>
    </row>
    <row r="1004" spans="1:5" x14ac:dyDescent="0.35">
      <c r="A1004" s="4">
        <v>45407</v>
      </c>
      <c r="B1004" s="6">
        <v>155.2577</v>
      </c>
      <c r="C1004" s="10">
        <f t="shared" si="15"/>
        <v>-1.966941292949298E-2</v>
      </c>
      <c r="D1004" s="6">
        <v>154.66854000000001</v>
      </c>
      <c r="E1004" s="6">
        <v>146.468144</v>
      </c>
    </row>
    <row r="1005" spans="1:5" x14ac:dyDescent="0.35">
      <c r="A1005" s="4">
        <v>45408</v>
      </c>
      <c r="B1005" s="6">
        <v>171.1318</v>
      </c>
      <c r="C1005" s="10">
        <f t="shared" si="15"/>
        <v>0.10224356022277803</v>
      </c>
      <c r="D1005" s="6">
        <v>155.71454</v>
      </c>
      <c r="E1005" s="6">
        <v>146.98586800000001</v>
      </c>
    </row>
    <row r="1006" spans="1:5" x14ac:dyDescent="0.35">
      <c r="A1006" s="4">
        <v>45411</v>
      </c>
      <c r="B1006" s="6">
        <v>165.35939999999999</v>
      </c>
      <c r="C1006" s="10">
        <f t="shared" si="15"/>
        <v>-3.3730726843286929E-2</v>
      </c>
      <c r="D1006" s="6">
        <v>156.245</v>
      </c>
      <c r="E1006" s="6">
        <v>147.45124200000001</v>
      </c>
    </row>
    <row r="1007" spans="1:5" x14ac:dyDescent="0.35">
      <c r="A1007" s="4">
        <v>45412</v>
      </c>
      <c r="B1007" s="6">
        <v>162.00550000000001</v>
      </c>
      <c r="C1007" s="10">
        <f t="shared" si="15"/>
        <v>-2.028248772068586E-2</v>
      </c>
      <c r="D1007" s="6">
        <v>156.654045</v>
      </c>
      <c r="E1007" s="6">
        <v>147.89432400000001</v>
      </c>
    </row>
    <row r="1008" spans="1:5" x14ac:dyDescent="0.35">
      <c r="A1008" s="4">
        <v>45413</v>
      </c>
      <c r="B1008" s="6">
        <v>163.08029999999999</v>
      </c>
      <c r="C1008" s="10">
        <f t="shared" si="15"/>
        <v>6.6343426612058831E-3</v>
      </c>
      <c r="D1008" s="6">
        <v>157.09891999999999</v>
      </c>
      <c r="E1008" s="6">
        <v>148.34696</v>
      </c>
    </row>
    <row r="1009" spans="1:5" x14ac:dyDescent="0.35">
      <c r="A1009" s="4">
        <v>45414</v>
      </c>
      <c r="B1009" s="6">
        <v>165.8272</v>
      </c>
      <c r="C1009" s="10">
        <f t="shared" si="15"/>
        <v>1.6843849318403326E-2</v>
      </c>
      <c r="D1009" s="6">
        <v>157.89958999999999</v>
      </c>
      <c r="E1009" s="6">
        <v>148.82606999999999</v>
      </c>
    </row>
    <row r="1010" spans="1:5" x14ac:dyDescent="0.35">
      <c r="A1010" s="4">
        <v>45415</v>
      </c>
      <c r="B1010" s="6">
        <v>166.4442</v>
      </c>
      <c r="C1010" s="10">
        <f t="shared" si="15"/>
        <v>3.7207406263868315E-3</v>
      </c>
      <c r="D1010" s="6">
        <v>158.63308000000001</v>
      </c>
      <c r="E1010" s="6">
        <v>149.286866</v>
      </c>
    </row>
    <row r="1011" spans="1:5" x14ac:dyDescent="0.35">
      <c r="A1011" s="4">
        <v>45418</v>
      </c>
      <c r="B1011" s="6">
        <v>167.30019999999999</v>
      </c>
      <c r="C1011" s="10">
        <f t="shared" si="15"/>
        <v>5.1428646957958346E-3</v>
      </c>
      <c r="D1011" s="6">
        <v>159.29243</v>
      </c>
      <c r="E1011" s="6">
        <v>149.76737</v>
      </c>
    </row>
    <row r="1012" spans="1:5" x14ac:dyDescent="0.35">
      <c r="A1012" s="4">
        <v>45419</v>
      </c>
      <c r="B1012" s="6">
        <v>170.43520000000001</v>
      </c>
      <c r="C1012" s="10">
        <f t="shared" si="15"/>
        <v>1.8738770186766285E-2</v>
      </c>
      <c r="D1012" s="6">
        <v>160.021445</v>
      </c>
      <c r="E1012" s="6">
        <v>150.43776600000001</v>
      </c>
    </row>
    <row r="1013" spans="1:5" x14ac:dyDescent="0.35">
      <c r="A1013" s="4">
        <v>45420</v>
      </c>
      <c r="B1013" s="6">
        <v>168.57409999999999</v>
      </c>
      <c r="C1013" s="10">
        <f t="shared" si="15"/>
        <v>-1.0919692645650736E-2</v>
      </c>
      <c r="D1013" s="6">
        <v>160.68029999999999</v>
      </c>
      <c r="E1013" s="6">
        <v>151.04486399999999</v>
      </c>
    </row>
    <row r="1014" spans="1:5" x14ac:dyDescent="0.35">
      <c r="A1014" s="4">
        <v>45421</v>
      </c>
      <c r="B1014" s="6">
        <v>169.15129999999999</v>
      </c>
      <c r="C1014" s="10">
        <f t="shared" si="15"/>
        <v>3.4240135347007872E-3</v>
      </c>
      <c r="D1014" s="6">
        <v>161.20528999999999</v>
      </c>
      <c r="E1014" s="6">
        <v>151.713268</v>
      </c>
    </row>
    <row r="1015" spans="1:5" x14ac:dyDescent="0.35">
      <c r="A1015" s="4">
        <v>45422</v>
      </c>
      <c r="B1015" s="6">
        <v>167.8475</v>
      </c>
      <c r="C1015" s="10">
        <f t="shared" si="15"/>
        <v>-7.7078922834172836E-3</v>
      </c>
      <c r="D1015" s="6">
        <v>161.74869000000001</v>
      </c>
      <c r="E1015" s="6">
        <v>152.31419399999999</v>
      </c>
    </row>
    <row r="1016" spans="1:5" x14ac:dyDescent="0.35">
      <c r="A1016" s="4">
        <v>45425</v>
      </c>
      <c r="B1016" s="6">
        <v>168.33519999999999</v>
      </c>
      <c r="C1016" s="10">
        <f t="shared" si="15"/>
        <v>2.9056137267460258E-3</v>
      </c>
      <c r="D1016" s="6">
        <v>162.45929000000001</v>
      </c>
      <c r="E1016" s="6">
        <v>152.95114799999999</v>
      </c>
    </row>
    <row r="1017" spans="1:5" x14ac:dyDescent="0.35">
      <c r="A1017" s="4">
        <v>45426</v>
      </c>
      <c r="B1017" s="6">
        <v>169.52950000000001</v>
      </c>
      <c r="C1017" s="10">
        <f t="shared" si="15"/>
        <v>7.0947728104402419E-3</v>
      </c>
      <c r="D1017" s="6">
        <v>163.2525</v>
      </c>
      <c r="E1017" s="6">
        <v>153.68742800000001</v>
      </c>
    </row>
    <row r="1018" spans="1:5" x14ac:dyDescent="0.35">
      <c r="A1018" s="4">
        <v>45427</v>
      </c>
      <c r="B1018" s="6">
        <v>171.6892</v>
      </c>
      <c r="C1018" s="10">
        <f t="shared" si="15"/>
        <v>1.2739375742864656E-2</v>
      </c>
      <c r="D1018" s="6">
        <v>164.10045</v>
      </c>
      <c r="E1018" s="6">
        <v>154.48043799999999</v>
      </c>
    </row>
    <row r="1019" spans="1:5" x14ac:dyDescent="0.35">
      <c r="A1019" s="4">
        <v>45428</v>
      </c>
      <c r="B1019" s="6">
        <v>173.35120000000001</v>
      </c>
      <c r="C1019" s="10">
        <f t="shared" si="15"/>
        <v>9.6802827434689931E-3</v>
      </c>
      <c r="D1019" s="6">
        <v>165.004625</v>
      </c>
      <c r="E1019" s="6">
        <v>155.33196599999999</v>
      </c>
    </row>
    <row r="1020" spans="1:5" x14ac:dyDescent="0.35">
      <c r="A1020" s="4">
        <v>45429</v>
      </c>
      <c r="B1020" s="6">
        <v>175.22229999999999</v>
      </c>
      <c r="C1020" s="10">
        <f t="shared" si="15"/>
        <v>1.0793695111426915E-2</v>
      </c>
      <c r="D1020" s="6">
        <v>166.09790000000001</v>
      </c>
      <c r="E1020" s="6">
        <v>156.16159999999999</v>
      </c>
    </row>
    <row r="1021" spans="1:5" x14ac:dyDescent="0.35">
      <c r="A1021" s="4">
        <v>45432</v>
      </c>
      <c r="B1021" s="6">
        <v>176.07820000000001</v>
      </c>
      <c r="C1021" s="10">
        <f t="shared" si="15"/>
        <v>4.884652238899001E-3</v>
      </c>
      <c r="D1021" s="6">
        <v>167.12499</v>
      </c>
      <c r="E1021" s="6">
        <v>156.98785000000001</v>
      </c>
    </row>
    <row r="1022" spans="1:5" x14ac:dyDescent="0.35">
      <c r="A1022" s="4">
        <v>45433</v>
      </c>
      <c r="B1022" s="6">
        <v>177.00380000000001</v>
      </c>
      <c r="C1022" s="10">
        <f t="shared" si="15"/>
        <v>5.2567552371616255E-3</v>
      </c>
      <c r="D1022" s="6">
        <v>168.09983</v>
      </c>
      <c r="E1022" s="6">
        <v>157.78762800000001</v>
      </c>
    </row>
    <row r="1023" spans="1:5" x14ac:dyDescent="0.35">
      <c r="A1023" s="4">
        <v>45434</v>
      </c>
      <c r="B1023" s="6">
        <v>175.54069999999999</v>
      </c>
      <c r="C1023" s="10">
        <f t="shared" si="15"/>
        <v>-8.2659242343950945E-3</v>
      </c>
      <c r="D1023" s="6">
        <v>168.958225</v>
      </c>
      <c r="E1023" s="6">
        <v>158.54162199999999</v>
      </c>
    </row>
    <row r="1024" spans="1:5" x14ac:dyDescent="0.35">
      <c r="A1024" s="4">
        <v>45435</v>
      </c>
      <c r="B1024" s="6">
        <v>172.7242</v>
      </c>
      <c r="C1024" s="10">
        <f t="shared" si="15"/>
        <v>-1.6044712137982753E-2</v>
      </c>
      <c r="D1024" s="6">
        <v>169.83154999999999</v>
      </c>
      <c r="E1024" s="6">
        <v>159.21360999999999</v>
      </c>
    </row>
    <row r="1025" spans="1:5" x14ac:dyDescent="0.35">
      <c r="A1025" s="4">
        <v>45436</v>
      </c>
      <c r="B1025" s="6">
        <v>174.1574</v>
      </c>
      <c r="C1025" s="10">
        <f t="shared" si="15"/>
        <v>8.2976212945262695E-3</v>
      </c>
      <c r="D1025" s="6">
        <v>169.98283000000001</v>
      </c>
      <c r="E1025" s="6">
        <v>159.848376</v>
      </c>
    </row>
    <row r="1026" spans="1:5" x14ac:dyDescent="0.35">
      <c r="A1026" s="4">
        <v>45440</v>
      </c>
      <c r="B1026" s="6">
        <v>175.5607</v>
      </c>
      <c r="C1026" s="10">
        <f t="shared" ref="C1026:C1089" si="16">(B1026/B1025)-1</f>
        <v>8.0576535938179372E-3</v>
      </c>
      <c r="D1026" s="6">
        <v>170.492895</v>
      </c>
      <c r="E1026" s="6">
        <v>160.54942600000001</v>
      </c>
    </row>
    <row r="1027" spans="1:5" x14ac:dyDescent="0.35">
      <c r="A1027" s="4">
        <v>45441</v>
      </c>
      <c r="B1027" s="6">
        <v>175.06299999999999</v>
      </c>
      <c r="C1027" s="10">
        <f t="shared" si="16"/>
        <v>-2.8349169261685514E-3</v>
      </c>
      <c r="D1027" s="6">
        <v>171.14577</v>
      </c>
      <c r="E1027" s="6">
        <v>161.11114000000001</v>
      </c>
    </row>
    <row r="1028" spans="1:5" x14ac:dyDescent="0.35">
      <c r="A1028" s="4">
        <v>45442</v>
      </c>
      <c r="B1028" s="6">
        <v>171.2911</v>
      </c>
      <c r="C1028" s="10">
        <f t="shared" si="16"/>
        <v>-2.154595774092749E-2</v>
      </c>
      <c r="D1028" s="6">
        <v>171.55631</v>
      </c>
      <c r="E1028" s="6">
        <v>161.610354</v>
      </c>
    </row>
    <row r="1029" spans="1:5" x14ac:dyDescent="0.35">
      <c r="A1029" s="4">
        <v>45443</v>
      </c>
      <c r="B1029" s="6">
        <v>171.67920000000001</v>
      </c>
      <c r="C1029" s="10">
        <f t="shared" si="16"/>
        <v>2.2657335961997482E-3</v>
      </c>
      <c r="D1029" s="6">
        <v>171.84890999999999</v>
      </c>
      <c r="E1029" s="6">
        <v>162.083292</v>
      </c>
    </row>
    <row r="1030" spans="1:5" x14ac:dyDescent="0.35">
      <c r="A1030" s="4">
        <v>45446</v>
      </c>
      <c r="B1030" s="6">
        <v>172.346</v>
      </c>
      <c r="C1030" s="10">
        <f t="shared" si="16"/>
        <v>3.8839882758074928E-3</v>
      </c>
      <c r="D1030" s="6">
        <v>172.14400000000001</v>
      </c>
      <c r="E1030" s="6">
        <v>162.59225799999999</v>
      </c>
    </row>
    <row r="1031" spans="1:5" x14ac:dyDescent="0.35">
      <c r="A1031" s="4">
        <v>45447</v>
      </c>
      <c r="B1031" s="6">
        <v>172.9631</v>
      </c>
      <c r="C1031" s="10">
        <f t="shared" si="16"/>
        <v>3.580587887157094E-3</v>
      </c>
      <c r="D1031" s="6">
        <v>172.427145</v>
      </c>
      <c r="E1031" s="6">
        <v>163.050468</v>
      </c>
    </row>
    <row r="1032" spans="1:5" x14ac:dyDescent="0.35">
      <c r="A1032" s="4">
        <v>45448</v>
      </c>
      <c r="B1032" s="6">
        <v>174.5754</v>
      </c>
      <c r="C1032" s="10">
        <f t="shared" si="16"/>
        <v>9.3216414368151312E-3</v>
      </c>
      <c r="D1032" s="6">
        <v>172.63415499999999</v>
      </c>
      <c r="E1032" s="6">
        <v>163.554858</v>
      </c>
    </row>
    <row r="1033" spans="1:5" x14ac:dyDescent="0.35">
      <c r="A1033" s="4">
        <v>45449</v>
      </c>
      <c r="B1033" s="6">
        <v>175.88910000000001</v>
      </c>
      <c r="C1033" s="10">
        <f t="shared" si="16"/>
        <v>7.5251152224196094E-3</v>
      </c>
      <c r="D1033" s="6">
        <v>172.99990500000001</v>
      </c>
      <c r="E1033" s="6">
        <v>164.073578</v>
      </c>
    </row>
    <row r="1034" spans="1:5" x14ac:dyDescent="0.35">
      <c r="A1034" s="4">
        <v>45450</v>
      </c>
      <c r="B1034" s="6">
        <v>173.62989999999999</v>
      </c>
      <c r="C1034" s="10">
        <f t="shared" si="16"/>
        <v>-1.2844457103936668E-2</v>
      </c>
      <c r="D1034" s="6">
        <v>173.22383500000001</v>
      </c>
      <c r="E1034" s="6">
        <v>164.54313400000001</v>
      </c>
    </row>
    <row r="1035" spans="1:5" x14ac:dyDescent="0.35">
      <c r="A1035" s="4">
        <v>45453</v>
      </c>
      <c r="B1035" s="6">
        <v>174.37719999999999</v>
      </c>
      <c r="C1035" s="10">
        <f t="shared" si="16"/>
        <v>4.3039822058297261E-3</v>
      </c>
      <c r="D1035" s="6">
        <v>173.55032</v>
      </c>
      <c r="E1035" s="6">
        <v>165.026442</v>
      </c>
    </row>
    <row r="1036" spans="1:5" x14ac:dyDescent="0.35">
      <c r="A1036" s="4">
        <v>45454</v>
      </c>
      <c r="B1036" s="6">
        <v>175.9813</v>
      </c>
      <c r="C1036" s="10">
        <f t="shared" si="16"/>
        <v>9.1990237255787921E-3</v>
      </c>
      <c r="D1036" s="6">
        <v>173.932625</v>
      </c>
      <c r="E1036" s="6">
        <v>165.451064</v>
      </c>
    </row>
    <row r="1037" spans="1:5" x14ac:dyDescent="0.35">
      <c r="A1037" s="4">
        <v>45455</v>
      </c>
      <c r="B1037" s="6">
        <v>177.14709999999999</v>
      </c>
      <c r="C1037" s="10">
        <f t="shared" si="16"/>
        <v>6.6245674966600721E-3</v>
      </c>
      <c r="D1037" s="6">
        <v>174.31350499999999</v>
      </c>
      <c r="E1037" s="6">
        <v>165.91751400000001</v>
      </c>
    </row>
    <row r="1038" spans="1:5" x14ac:dyDescent="0.35">
      <c r="A1038" s="4">
        <v>45456</v>
      </c>
      <c r="B1038" s="6">
        <v>174.5266</v>
      </c>
      <c r="C1038" s="10">
        <f t="shared" si="16"/>
        <v>-1.479279085009011E-2</v>
      </c>
      <c r="D1038" s="6">
        <v>174.455375</v>
      </c>
      <c r="E1038" s="6">
        <v>166.32438999999999</v>
      </c>
    </row>
    <row r="1039" spans="1:5" x14ac:dyDescent="0.35">
      <c r="A1039" s="4">
        <v>45457</v>
      </c>
      <c r="B1039" s="6">
        <v>176.1507</v>
      </c>
      <c r="C1039" s="10">
        <f t="shared" si="16"/>
        <v>9.3057447976412355E-3</v>
      </c>
      <c r="D1039" s="6">
        <v>174.59535</v>
      </c>
      <c r="E1039" s="6">
        <v>166.85112799999999</v>
      </c>
    </row>
    <row r="1040" spans="1:5" x14ac:dyDescent="0.35">
      <c r="A1040" s="4">
        <v>45460</v>
      </c>
      <c r="B1040" s="6">
        <v>176.59909999999999</v>
      </c>
      <c r="C1040" s="10">
        <f t="shared" si="16"/>
        <v>2.5455476475539918E-3</v>
      </c>
      <c r="D1040" s="6">
        <v>174.66418999999999</v>
      </c>
      <c r="E1040" s="6">
        <v>167.347622</v>
      </c>
    </row>
    <row r="1041" spans="1:5" x14ac:dyDescent="0.35">
      <c r="A1041" s="4">
        <v>45461</v>
      </c>
      <c r="B1041" s="6">
        <v>174.45689999999999</v>
      </c>
      <c r="C1041" s="10">
        <f t="shared" si="16"/>
        <v>-1.2130299644788733E-2</v>
      </c>
      <c r="D1041" s="6">
        <v>174.583125</v>
      </c>
      <c r="E1041" s="6">
        <v>167.75449599999999</v>
      </c>
    </row>
    <row r="1042" spans="1:5" x14ac:dyDescent="0.35">
      <c r="A1042" s="4">
        <v>45463</v>
      </c>
      <c r="B1042" s="6">
        <v>175.66249999999999</v>
      </c>
      <c r="C1042" s="10">
        <f t="shared" si="16"/>
        <v>6.910589377662868E-3</v>
      </c>
      <c r="D1042" s="6">
        <v>174.51606000000001</v>
      </c>
      <c r="E1042" s="6">
        <v>168.15064799999999</v>
      </c>
    </row>
    <row r="1043" spans="1:5" x14ac:dyDescent="0.35">
      <c r="A1043" s="4">
        <v>45464</v>
      </c>
      <c r="B1043" s="6">
        <v>178.98050000000001</v>
      </c>
      <c r="C1043" s="10">
        <f t="shared" si="16"/>
        <v>1.8888493560093922E-2</v>
      </c>
      <c r="D1043" s="6">
        <v>174.68805</v>
      </c>
      <c r="E1043" s="6">
        <v>168.62231800000001</v>
      </c>
    </row>
    <row r="1044" spans="1:5" x14ac:dyDescent="0.35">
      <c r="A1044" s="4">
        <v>45467</v>
      </c>
      <c r="B1044" s="6">
        <v>178.5719</v>
      </c>
      <c r="C1044" s="10">
        <f t="shared" si="16"/>
        <v>-2.2829302633528004E-3</v>
      </c>
      <c r="D1044" s="6">
        <v>174.980435</v>
      </c>
      <c r="E1044" s="6">
        <v>169.020726</v>
      </c>
    </row>
    <row r="1045" spans="1:5" x14ac:dyDescent="0.35">
      <c r="A1045" s="4">
        <v>45468</v>
      </c>
      <c r="B1045" s="6">
        <v>183.36449999999999</v>
      </c>
      <c r="C1045" s="10">
        <f t="shared" si="16"/>
        <v>2.6838489146388644E-2</v>
      </c>
      <c r="D1045" s="6">
        <v>175.44078999999999</v>
      </c>
      <c r="E1045" s="6">
        <v>169.54842600000001</v>
      </c>
    </row>
    <row r="1046" spans="1:5" x14ac:dyDescent="0.35">
      <c r="A1046" s="4">
        <v>45469</v>
      </c>
      <c r="B1046" s="6">
        <v>183.21510000000001</v>
      </c>
      <c r="C1046" s="10">
        <f t="shared" si="16"/>
        <v>-8.1477057991041768E-4</v>
      </c>
      <c r="D1046" s="6">
        <v>175.82351</v>
      </c>
      <c r="E1046" s="6">
        <v>170.13026400000001</v>
      </c>
    </row>
    <row r="1047" spans="1:5" x14ac:dyDescent="0.35">
      <c r="A1047" s="4">
        <v>45470</v>
      </c>
      <c r="B1047" s="6">
        <v>184.7396</v>
      </c>
      <c r="C1047" s="10">
        <f t="shared" si="16"/>
        <v>8.3208207183795846E-3</v>
      </c>
      <c r="D1047" s="6">
        <v>176.30734000000001</v>
      </c>
      <c r="E1047" s="6">
        <v>170.75174999999999</v>
      </c>
    </row>
    <row r="1048" spans="1:5" x14ac:dyDescent="0.35">
      <c r="A1048" s="4">
        <v>45471</v>
      </c>
      <c r="B1048" s="6">
        <v>181.4913</v>
      </c>
      <c r="C1048" s="10">
        <f t="shared" si="16"/>
        <v>-1.7583127818832534E-2</v>
      </c>
      <c r="D1048" s="6">
        <v>176.81735</v>
      </c>
      <c r="E1048" s="6">
        <v>171.28697199999999</v>
      </c>
    </row>
    <row r="1049" spans="1:5" x14ac:dyDescent="0.35">
      <c r="A1049" s="4">
        <v>45474</v>
      </c>
      <c r="B1049" s="6">
        <v>182.32830000000001</v>
      </c>
      <c r="C1049" s="10">
        <f t="shared" si="16"/>
        <v>4.611791309004909E-3</v>
      </c>
      <c r="D1049" s="6">
        <v>177.349805</v>
      </c>
      <c r="E1049" s="6">
        <v>171.82818399999999</v>
      </c>
    </row>
    <row r="1050" spans="1:5" x14ac:dyDescent="0.35">
      <c r="A1050" s="4">
        <v>45475</v>
      </c>
      <c r="B1050" s="6">
        <v>184.5702</v>
      </c>
      <c r="C1050" s="10">
        <f t="shared" si="16"/>
        <v>1.2295951862656418E-2</v>
      </c>
      <c r="D1050" s="6">
        <v>177.961015</v>
      </c>
      <c r="E1050" s="6">
        <v>172.45245199999999</v>
      </c>
    </row>
    <row r="1051" spans="1:5" x14ac:dyDescent="0.35">
      <c r="A1051" s="4">
        <v>45476</v>
      </c>
      <c r="B1051" s="6">
        <v>185.1481</v>
      </c>
      <c r="C1051" s="10">
        <f t="shared" si="16"/>
        <v>3.1310579931105309E-3</v>
      </c>
      <c r="D1051" s="6">
        <v>178.57026500000001</v>
      </c>
      <c r="E1051" s="6">
        <v>173.04468600000001</v>
      </c>
    </row>
    <row r="1052" spans="1:5" x14ac:dyDescent="0.35">
      <c r="A1052" s="4">
        <v>45478</v>
      </c>
      <c r="B1052" s="6">
        <v>189.91079999999999</v>
      </c>
      <c r="C1052" s="10">
        <f t="shared" si="16"/>
        <v>2.5723731434456942E-2</v>
      </c>
      <c r="D1052" s="6">
        <v>179.33703499999999</v>
      </c>
      <c r="E1052" s="6">
        <v>173.69276199999999</v>
      </c>
    </row>
    <row r="1053" spans="1:5" x14ac:dyDescent="0.35">
      <c r="A1053" s="4">
        <v>45481</v>
      </c>
      <c r="B1053" s="6">
        <v>188.34649999999999</v>
      </c>
      <c r="C1053" s="10">
        <f t="shared" si="16"/>
        <v>-8.2370249611922741E-3</v>
      </c>
      <c r="D1053" s="6">
        <v>179.95990499999999</v>
      </c>
      <c r="E1053" s="6">
        <v>174.292236</v>
      </c>
    </row>
    <row r="1054" spans="1:5" x14ac:dyDescent="0.35">
      <c r="A1054" s="4">
        <v>45482</v>
      </c>
      <c r="B1054" s="6">
        <v>188.29669999999999</v>
      </c>
      <c r="C1054" s="10">
        <f t="shared" si="16"/>
        <v>-2.6440629371926594E-4</v>
      </c>
      <c r="D1054" s="6">
        <v>180.69324499999999</v>
      </c>
      <c r="E1054" s="6">
        <v>174.95301599999999</v>
      </c>
    </row>
    <row r="1055" spans="1:5" x14ac:dyDescent="0.35">
      <c r="A1055" s="4">
        <v>45483</v>
      </c>
      <c r="B1055" s="6">
        <v>190.48869999999999</v>
      </c>
      <c r="C1055" s="10">
        <f t="shared" si="16"/>
        <v>1.1641202421497576E-2</v>
      </c>
      <c r="D1055" s="6">
        <v>181.49881999999999</v>
      </c>
      <c r="E1055" s="6">
        <v>175.34015400000001</v>
      </c>
    </row>
    <row r="1056" spans="1:5" x14ac:dyDescent="0.35">
      <c r="A1056" s="4">
        <v>45484</v>
      </c>
      <c r="B1056" s="6">
        <v>184.899</v>
      </c>
      <c r="C1056" s="10">
        <f t="shared" si="16"/>
        <v>-2.9343997832942281E-2</v>
      </c>
      <c r="D1056" s="6">
        <v>181.944705</v>
      </c>
      <c r="E1056" s="6">
        <v>175.73094599999999</v>
      </c>
    </row>
    <row r="1057" spans="1:5" x14ac:dyDescent="0.35">
      <c r="A1057" s="4">
        <v>45485</v>
      </c>
      <c r="B1057" s="6">
        <v>184.4008</v>
      </c>
      <c r="C1057" s="10">
        <f t="shared" si="16"/>
        <v>-2.6944439937479636E-3</v>
      </c>
      <c r="D1057" s="6">
        <v>182.30739</v>
      </c>
      <c r="E1057" s="6">
        <v>176.17885200000001</v>
      </c>
    </row>
    <row r="1058" spans="1:5" x14ac:dyDescent="0.35">
      <c r="A1058" s="4">
        <v>45488</v>
      </c>
      <c r="B1058" s="6">
        <v>185.85550000000001</v>
      </c>
      <c r="C1058" s="10">
        <f t="shared" si="16"/>
        <v>7.8887944087011608E-3</v>
      </c>
      <c r="D1058" s="6">
        <v>182.87383500000001</v>
      </c>
      <c r="E1058" s="6">
        <v>176.634356</v>
      </c>
    </row>
    <row r="1059" spans="1:5" x14ac:dyDescent="0.35">
      <c r="A1059" s="4">
        <v>45489</v>
      </c>
      <c r="B1059" s="6">
        <v>183.255</v>
      </c>
      <c r="C1059" s="10">
        <f t="shared" si="16"/>
        <v>-1.3992052965879465E-2</v>
      </c>
      <c r="D1059" s="6">
        <v>183.22905</v>
      </c>
      <c r="E1059" s="6">
        <v>176.982912</v>
      </c>
    </row>
    <row r="1060" spans="1:5" x14ac:dyDescent="0.35">
      <c r="A1060" s="4">
        <v>45490</v>
      </c>
      <c r="B1060" s="6">
        <v>180.36539999999999</v>
      </c>
      <c r="C1060" s="10">
        <f t="shared" si="16"/>
        <v>-1.576819186379641E-2</v>
      </c>
      <c r="D1060" s="6">
        <v>183.41736499999999</v>
      </c>
      <c r="E1060" s="6">
        <v>177.261336</v>
      </c>
    </row>
    <row r="1061" spans="1:5" x14ac:dyDescent="0.35">
      <c r="A1061" s="4">
        <v>45491</v>
      </c>
      <c r="B1061" s="6">
        <v>177.04750000000001</v>
      </c>
      <c r="C1061" s="10">
        <f t="shared" si="16"/>
        <v>-1.8395435044637032E-2</v>
      </c>
      <c r="D1061" s="6">
        <v>183.54689500000001</v>
      </c>
      <c r="E1061" s="6">
        <v>177.45628199999999</v>
      </c>
    </row>
    <row r="1062" spans="1:5" x14ac:dyDescent="0.35">
      <c r="A1062" s="4">
        <v>45492</v>
      </c>
      <c r="B1062" s="6">
        <v>177.01759999999999</v>
      </c>
      <c r="C1062" s="10">
        <f t="shared" si="16"/>
        <v>-1.6888123243774533E-4</v>
      </c>
      <c r="D1062" s="6">
        <v>183.61465000000001</v>
      </c>
      <c r="E1062" s="6">
        <v>177.58793</v>
      </c>
    </row>
    <row r="1063" spans="1:5" x14ac:dyDescent="0.35">
      <c r="A1063" s="4">
        <v>45495</v>
      </c>
      <c r="B1063" s="6">
        <v>181.01310000000001</v>
      </c>
      <c r="C1063" s="10">
        <f t="shared" si="16"/>
        <v>2.2571201959579179E-2</v>
      </c>
      <c r="D1063" s="6">
        <v>183.71628000000001</v>
      </c>
      <c r="E1063" s="6">
        <v>177.83671000000001</v>
      </c>
    </row>
    <row r="1064" spans="1:5" x14ac:dyDescent="0.35">
      <c r="A1064" s="4">
        <v>45496</v>
      </c>
      <c r="B1064" s="6">
        <v>181.1326</v>
      </c>
      <c r="C1064" s="10">
        <f t="shared" si="16"/>
        <v>6.6017321398281759E-4</v>
      </c>
      <c r="D1064" s="6">
        <v>183.84431499999999</v>
      </c>
      <c r="E1064" s="6">
        <v>178.076336</v>
      </c>
    </row>
    <row r="1065" spans="1:5" x14ac:dyDescent="0.35">
      <c r="A1065" s="4">
        <v>45497</v>
      </c>
      <c r="B1065" s="6">
        <v>172.00579999999999</v>
      </c>
      <c r="C1065" s="10">
        <f t="shared" si="16"/>
        <v>-5.0387395753166531E-2</v>
      </c>
      <c r="D1065" s="6">
        <v>183.27637999999999</v>
      </c>
      <c r="E1065" s="6">
        <v>178.159502</v>
      </c>
    </row>
    <row r="1066" spans="1:5" x14ac:dyDescent="0.35">
      <c r="A1066" s="4">
        <v>45498</v>
      </c>
      <c r="B1066" s="6">
        <v>166.67509999999999</v>
      </c>
      <c r="C1066" s="10">
        <f t="shared" si="16"/>
        <v>-3.0991396801735793E-2</v>
      </c>
      <c r="D1066" s="6">
        <v>182.44937999999999</v>
      </c>
      <c r="E1066" s="6">
        <v>178.12629999999999</v>
      </c>
    </row>
    <row r="1067" spans="1:5" x14ac:dyDescent="0.35">
      <c r="A1067" s="4">
        <v>45499</v>
      </c>
      <c r="B1067" s="6">
        <v>166.39609999999999</v>
      </c>
      <c r="C1067" s="10">
        <f t="shared" si="16"/>
        <v>-1.6739152998858087E-3</v>
      </c>
      <c r="D1067" s="6">
        <v>181.532205</v>
      </c>
      <c r="E1067" s="6">
        <v>178.06363200000001</v>
      </c>
    </row>
    <row r="1068" spans="1:5" x14ac:dyDescent="0.35">
      <c r="A1068" s="4">
        <v>45502</v>
      </c>
      <c r="B1068" s="6">
        <v>168.917</v>
      </c>
      <c r="C1068" s="10">
        <f t="shared" si="16"/>
        <v>1.5149994501073127E-2</v>
      </c>
      <c r="D1068" s="6">
        <v>180.90349000000001</v>
      </c>
      <c r="E1068" s="6">
        <v>178.00818799999999</v>
      </c>
    </row>
    <row r="1069" spans="1:5" x14ac:dyDescent="0.35">
      <c r="A1069" s="4">
        <v>45503</v>
      </c>
      <c r="B1069" s="6">
        <v>169.67420000000001</v>
      </c>
      <c r="C1069" s="10">
        <f t="shared" si="16"/>
        <v>4.4826749231872132E-3</v>
      </c>
      <c r="D1069" s="6">
        <v>180.27078499999999</v>
      </c>
      <c r="E1069" s="6">
        <v>177.93464800000001</v>
      </c>
    </row>
    <row r="1070" spans="1:5" x14ac:dyDescent="0.35">
      <c r="A1070" s="4">
        <v>45504</v>
      </c>
      <c r="B1070" s="6">
        <v>170.91970000000001</v>
      </c>
      <c r="C1070" s="10">
        <f t="shared" si="16"/>
        <v>7.3405385143998636E-3</v>
      </c>
      <c r="D1070" s="6">
        <v>179.58825999999999</v>
      </c>
      <c r="E1070" s="6">
        <v>177.84859599999999</v>
      </c>
    </row>
    <row r="1071" spans="1:5" x14ac:dyDescent="0.35">
      <c r="A1071" s="4">
        <v>45505</v>
      </c>
      <c r="B1071" s="6">
        <v>170.14250000000001</v>
      </c>
      <c r="C1071" s="10">
        <f t="shared" si="16"/>
        <v>-4.5471645456901522E-3</v>
      </c>
      <c r="D1071" s="6">
        <v>178.83797999999999</v>
      </c>
      <c r="E1071" s="6">
        <v>177.729882</v>
      </c>
    </row>
    <row r="1072" spans="1:5" x14ac:dyDescent="0.35">
      <c r="A1072" s="4">
        <v>45506</v>
      </c>
      <c r="B1072" s="6">
        <v>166.0574</v>
      </c>
      <c r="C1072" s="10">
        <f t="shared" si="16"/>
        <v>-2.4009874076142079E-2</v>
      </c>
      <c r="D1072" s="6">
        <v>177.64530999999999</v>
      </c>
      <c r="E1072" s="6">
        <v>177.510954</v>
      </c>
    </row>
    <row r="1073" spans="1:5" x14ac:dyDescent="0.35">
      <c r="A1073" s="4">
        <v>45509</v>
      </c>
      <c r="B1073" s="6">
        <v>158.67420000000001</v>
      </c>
      <c r="C1073" s="10">
        <f t="shared" si="16"/>
        <v>-4.446173431596534E-2</v>
      </c>
      <c r="D1073" s="6">
        <v>176.16169500000001</v>
      </c>
      <c r="E1073" s="6">
        <v>177.17362399999999</v>
      </c>
    </row>
    <row r="1074" spans="1:5" x14ac:dyDescent="0.35">
      <c r="A1074" s="4">
        <v>45510</v>
      </c>
      <c r="B1074" s="6">
        <v>157.7176</v>
      </c>
      <c r="C1074" s="10">
        <f t="shared" si="16"/>
        <v>-6.0287053597876117E-3</v>
      </c>
      <c r="D1074" s="6">
        <v>174.63274000000001</v>
      </c>
      <c r="E1074" s="6">
        <v>176.873492</v>
      </c>
    </row>
    <row r="1075" spans="1:5" x14ac:dyDescent="0.35">
      <c r="A1075" s="4">
        <v>45511</v>
      </c>
      <c r="B1075" s="6">
        <v>158.36529999999999</v>
      </c>
      <c r="C1075" s="10">
        <f t="shared" si="16"/>
        <v>4.1067071778926323E-3</v>
      </c>
      <c r="D1075" s="6">
        <v>173.02656999999999</v>
      </c>
      <c r="E1075" s="6">
        <v>176.55765</v>
      </c>
    </row>
    <row r="1076" spans="1:5" x14ac:dyDescent="0.35">
      <c r="A1076" s="4">
        <v>45512</v>
      </c>
      <c r="B1076" s="6">
        <v>161.44409999999999</v>
      </c>
      <c r="C1076" s="10">
        <f t="shared" si="16"/>
        <v>1.9441127570244188E-2</v>
      </c>
      <c r="D1076" s="6">
        <v>171.853825</v>
      </c>
      <c r="E1076" s="6">
        <v>176.275318</v>
      </c>
    </row>
    <row r="1077" spans="1:5" x14ac:dyDescent="0.35">
      <c r="A1077" s="4">
        <v>45513</v>
      </c>
      <c r="B1077" s="6">
        <v>163.07820000000001</v>
      </c>
      <c r="C1077" s="10">
        <f t="shared" si="16"/>
        <v>1.0121769702330585E-2</v>
      </c>
      <c r="D1077" s="6">
        <v>170.78769500000001</v>
      </c>
      <c r="E1077" s="6">
        <v>176.03562199999999</v>
      </c>
    </row>
    <row r="1078" spans="1:5" x14ac:dyDescent="0.35">
      <c r="A1078" s="4">
        <v>45516</v>
      </c>
      <c r="B1078" s="6">
        <v>161.70320000000001</v>
      </c>
      <c r="C1078" s="10">
        <f t="shared" si="16"/>
        <v>-8.4315377530534974E-3</v>
      </c>
      <c r="D1078" s="6">
        <v>169.58008000000001</v>
      </c>
      <c r="E1078" s="6">
        <v>175.843864</v>
      </c>
    </row>
    <row r="1079" spans="1:5" x14ac:dyDescent="0.35">
      <c r="A1079" s="4">
        <v>45517</v>
      </c>
      <c r="B1079" s="6">
        <v>163.56639999999999</v>
      </c>
      <c r="C1079" s="10">
        <f t="shared" si="16"/>
        <v>1.1522344641293314E-2</v>
      </c>
      <c r="D1079" s="6">
        <v>168.59565000000001</v>
      </c>
      <c r="E1079" s="6">
        <v>175.68160800000001</v>
      </c>
    </row>
    <row r="1080" spans="1:5" x14ac:dyDescent="0.35">
      <c r="A1080" s="4">
        <v>45518</v>
      </c>
      <c r="B1080" s="6">
        <v>159.7901</v>
      </c>
      <c r="C1080" s="10">
        <f t="shared" si="16"/>
        <v>-2.3087259975153818E-2</v>
      </c>
      <c r="D1080" s="6">
        <v>167.56688500000001</v>
      </c>
      <c r="E1080" s="6">
        <v>175.43048999999999</v>
      </c>
    </row>
    <row r="1081" spans="1:5" x14ac:dyDescent="0.35">
      <c r="A1081" s="4">
        <v>45519</v>
      </c>
      <c r="B1081" s="6">
        <v>160.71680000000001</v>
      </c>
      <c r="C1081" s="10">
        <f t="shared" si="16"/>
        <v>5.7994831970191729E-3</v>
      </c>
      <c r="D1081" s="6">
        <v>166.75035</v>
      </c>
      <c r="E1081" s="6">
        <v>175.185564</v>
      </c>
    </row>
    <row r="1082" spans="1:5" x14ac:dyDescent="0.35">
      <c r="A1082" s="4">
        <v>45520</v>
      </c>
      <c r="B1082" s="6">
        <v>162.3707</v>
      </c>
      <c r="C1082" s="10">
        <f t="shared" si="16"/>
        <v>1.0290772339917043E-2</v>
      </c>
      <c r="D1082" s="6">
        <v>166.01800499999999</v>
      </c>
      <c r="E1082" s="6">
        <v>174.94147000000001</v>
      </c>
    </row>
    <row r="1083" spans="1:5" x14ac:dyDescent="0.35">
      <c r="A1083" s="4">
        <v>45523</v>
      </c>
      <c r="B1083" s="6">
        <v>166.06729999999999</v>
      </c>
      <c r="C1083" s="10">
        <f t="shared" si="16"/>
        <v>2.2766422759771254E-2</v>
      </c>
      <c r="D1083" s="6">
        <v>165.270715</v>
      </c>
      <c r="E1083" s="6">
        <v>174.745034</v>
      </c>
    </row>
    <row r="1084" spans="1:5" x14ac:dyDescent="0.35">
      <c r="A1084" s="4">
        <v>45524</v>
      </c>
      <c r="B1084" s="6">
        <v>166.57550000000001</v>
      </c>
      <c r="C1084" s="10">
        <f t="shared" si="16"/>
        <v>3.0602051096153549E-3</v>
      </c>
      <c r="D1084" s="6">
        <v>164.54285999999999</v>
      </c>
      <c r="E1084" s="6">
        <v>174.60394600000001</v>
      </c>
    </row>
    <row r="1085" spans="1:5" x14ac:dyDescent="0.35">
      <c r="A1085" s="4">
        <v>45525</v>
      </c>
      <c r="B1085" s="6">
        <v>165.25030000000001</v>
      </c>
      <c r="C1085" s="10">
        <f t="shared" si="16"/>
        <v>-7.9555516867726439E-3</v>
      </c>
      <c r="D1085" s="6">
        <v>164.205085</v>
      </c>
      <c r="E1085" s="6">
        <v>174.42140800000001</v>
      </c>
    </row>
    <row r="1086" spans="1:5" x14ac:dyDescent="0.35">
      <c r="A1086" s="4">
        <v>45526</v>
      </c>
      <c r="B1086" s="6">
        <v>163.20769999999999</v>
      </c>
      <c r="C1086" s="10">
        <f t="shared" si="16"/>
        <v>-1.2360643218196965E-2</v>
      </c>
      <c r="D1086" s="6">
        <v>164.03171499999999</v>
      </c>
      <c r="E1086" s="6">
        <v>174.16593599999999</v>
      </c>
    </row>
    <row r="1087" spans="1:5" x14ac:dyDescent="0.35">
      <c r="A1087" s="4">
        <v>45527</v>
      </c>
      <c r="B1087" s="6">
        <v>165.02109999999999</v>
      </c>
      <c r="C1087" s="10">
        <f t="shared" si="16"/>
        <v>1.1110995375830823E-2</v>
      </c>
      <c r="D1087" s="6">
        <v>163.962965</v>
      </c>
      <c r="E1087" s="6">
        <v>173.923416</v>
      </c>
    </row>
    <row r="1088" spans="1:5" x14ac:dyDescent="0.35">
      <c r="A1088" s="4">
        <v>45530</v>
      </c>
      <c r="B1088" s="6">
        <v>165.5592</v>
      </c>
      <c r="C1088" s="10">
        <f t="shared" si="16"/>
        <v>3.2607951346828035E-3</v>
      </c>
      <c r="D1088" s="6">
        <v>163.795075</v>
      </c>
      <c r="E1088" s="6">
        <v>173.744068</v>
      </c>
    </row>
    <row r="1089" spans="1:5" x14ac:dyDescent="0.35">
      <c r="A1089" s="4">
        <v>45531</v>
      </c>
      <c r="B1089" s="6">
        <v>164.08449999999999</v>
      </c>
      <c r="C1089" s="10">
        <f t="shared" si="16"/>
        <v>-8.9073878105234705E-3</v>
      </c>
      <c r="D1089" s="6">
        <v>163.51559</v>
      </c>
      <c r="E1089" s="6">
        <v>173.50274400000001</v>
      </c>
    </row>
    <row r="1090" spans="1:5" x14ac:dyDescent="0.35">
      <c r="A1090" s="4">
        <v>45532</v>
      </c>
      <c r="B1090" s="6">
        <v>162.2612</v>
      </c>
      <c r="C1090" s="10">
        <f t="shared" ref="C1090:C1153" si="17">(B1090/B1089)-1</f>
        <v>-1.1111957558453067E-2</v>
      </c>
      <c r="D1090" s="6">
        <v>163.08266499999999</v>
      </c>
      <c r="E1090" s="6">
        <v>173.21598599999999</v>
      </c>
    </row>
    <row r="1091" spans="1:5" x14ac:dyDescent="0.35">
      <c r="A1091" s="4">
        <v>45533</v>
      </c>
      <c r="B1091" s="6">
        <v>161.19499999999999</v>
      </c>
      <c r="C1091" s="10">
        <f t="shared" si="17"/>
        <v>-6.5708869403160453E-3</v>
      </c>
      <c r="D1091" s="6">
        <v>162.63529</v>
      </c>
      <c r="E1091" s="6">
        <v>172.950748</v>
      </c>
    </row>
    <row r="1092" spans="1:5" x14ac:dyDescent="0.35">
      <c r="A1092" s="4">
        <v>45534</v>
      </c>
      <c r="B1092" s="6">
        <v>162.78919999999999</v>
      </c>
      <c r="C1092" s="10">
        <f t="shared" si="17"/>
        <v>9.8898849219888341E-3</v>
      </c>
      <c r="D1092" s="6">
        <v>162.47188</v>
      </c>
      <c r="E1092" s="6">
        <v>172.69328200000001</v>
      </c>
    </row>
    <row r="1093" spans="1:5" x14ac:dyDescent="0.35">
      <c r="A1093" s="4">
        <v>45538</v>
      </c>
      <c r="B1093" s="6">
        <v>156.791</v>
      </c>
      <c r="C1093" s="10">
        <f t="shared" si="17"/>
        <v>-3.6846424701392988E-2</v>
      </c>
      <c r="D1093" s="6">
        <v>162.37772000000001</v>
      </c>
      <c r="E1093" s="6">
        <v>172.249492</v>
      </c>
    </row>
    <row r="1094" spans="1:5" x14ac:dyDescent="0.35">
      <c r="A1094" s="4">
        <v>45539</v>
      </c>
      <c r="B1094" s="6">
        <v>155.8843</v>
      </c>
      <c r="C1094" s="10">
        <f t="shared" si="17"/>
        <v>-5.7828574344190864E-3</v>
      </c>
      <c r="D1094" s="6">
        <v>162.286055</v>
      </c>
      <c r="E1094" s="6">
        <v>171.79574</v>
      </c>
    </row>
    <row r="1095" spans="1:5" x14ac:dyDescent="0.35">
      <c r="A1095" s="4">
        <v>45540</v>
      </c>
      <c r="B1095" s="6">
        <v>156.67140000000001</v>
      </c>
      <c r="C1095" s="10">
        <f t="shared" si="17"/>
        <v>5.0492576866305594E-3</v>
      </c>
      <c r="D1095" s="6">
        <v>162.20135999999999</v>
      </c>
      <c r="E1095" s="6">
        <v>171.261878</v>
      </c>
    </row>
    <row r="1096" spans="1:5" x14ac:dyDescent="0.35">
      <c r="A1096" s="4">
        <v>45541</v>
      </c>
      <c r="B1096" s="6">
        <v>150.37430000000001</v>
      </c>
      <c r="C1096" s="10">
        <f t="shared" si="17"/>
        <v>-4.0193040976208794E-2</v>
      </c>
      <c r="D1096" s="6">
        <v>161.64787000000001</v>
      </c>
      <c r="E1096" s="6">
        <v>170.605062</v>
      </c>
    </row>
    <row r="1097" spans="1:5" x14ac:dyDescent="0.35">
      <c r="A1097" s="4">
        <v>45544</v>
      </c>
      <c r="B1097" s="6">
        <v>148.3689</v>
      </c>
      <c r="C1097" s="10">
        <f t="shared" si="17"/>
        <v>-1.3336055429684524E-2</v>
      </c>
      <c r="D1097" s="6">
        <v>160.91240500000001</v>
      </c>
      <c r="E1097" s="6">
        <v>169.87764799999999</v>
      </c>
    </row>
    <row r="1098" spans="1:5" x14ac:dyDescent="0.35">
      <c r="A1098" s="4">
        <v>45545</v>
      </c>
      <c r="B1098" s="6">
        <v>148.31899999999999</v>
      </c>
      <c r="C1098" s="10">
        <f t="shared" si="17"/>
        <v>-3.3632385223592021E-4</v>
      </c>
      <c r="D1098" s="6">
        <v>160.24319499999999</v>
      </c>
      <c r="E1098" s="6">
        <v>169.214202</v>
      </c>
    </row>
    <row r="1099" spans="1:5" x14ac:dyDescent="0.35">
      <c r="A1099" s="4">
        <v>45546</v>
      </c>
      <c r="B1099" s="6">
        <v>150.8133</v>
      </c>
      <c r="C1099" s="10">
        <f t="shared" si="17"/>
        <v>1.6817130644084743E-2</v>
      </c>
      <c r="D1099" s="6">
        <v>159.60553999999999</v>
      </c>
      <c r="E1099" s="6">
        <v>168.58390199999999</v>
      </c>
    </row>
    <row r="1100" spans="1:5" x14ac:dyDescent="0.35">
      <c r="A1100" s="4">
        <v>45547</v>
      </c>
      <c r="B1100" s="6">
        <v>154.33519999999999</v>
      </c>
      <c r="C1100" s="10">
        <f t="shared" si="17"/>
        <v>2.3352714913074557E-2</v>
      </c>
      <c r="D1100" s="6">
        <v>159.332795</v>
      </c>
      <c r="E1100" s="6">
        <v>167.97920199999999</v>
      </c>
    </row>
    <row r="1101" spans="1:5" x14ac:dyDescent="0.35">
      <c r="A1101" s="4">
        <v>45548</v>
      </c>
      <c r="B1101" s="6">
        <v>157.09880000000001</v>
      </c>
      <c r="C1101" s="10">
        <f t="shared" si="17"/>
        <v>1.7906478884920807E-2</v>
      </c>
      <c r="D1101" s="6">
        <v>159.151895</v>
      </c>
      <c r="E1101" s="6">
        <v>167.418216</v>
      </c>
    </row>
    <row r="1102" spans="1:5" x14ac:dyDescent="0.35">
      <c r="A1102" s="4">
        <v>45551</v>
      </c>
      <c r="B1102" s="6">
        <v>157.69739999999999</v>
      </c>
      <c r="C1102" s="10">
        <f t="shared" si="17"/>
        <v>3.8103410083334399E-3</v>
      </c>
      <c r="D1102" s="6">
        <v>158.91822999999999</v>
      </c>
      <c r="E1102" s="6">
        <v>166.77394799999999</v>
      </c>
    </row>
    <row r="1103" spans="1:5" x14ac:dyDescent="0.35">
      <c r="A1103" s="4">
        <v>45552</v>
      </c>
      <c r="B1103" s="6">
        <v>158.9546</v>
      </c>
      <c r="C1103" s="10">
        <f t="shared" si="17"/>
        <v>7.9722303601708067E-3</v>
      </c>
      <c r="D1103" s="6">
        <v>158.56259499999999</v>
      </c>
      <c r="E1103" s="6">
        <v>166.18611000000001</v>
      </c>
    </row>
    <row r="1104" spans="1:5" x14ac:dyDescent="0.35">
      <c r="A1104" s="4">
        <v>45553</v>
      </c>
      <c r="B1104" s="6">
        <v>159.4434</v>
      </c>
      <c r="C1104" s="10">
        <f t="shared" si="17"/>
        <v>3.0750918815811712E-3</v>
      </c>
      <c r="D1104" s="6">
        <v>158.20599000000001</v>
      </c>
      <c r="E1104" s="6">
        <v>165.60904400000001</v>
      </c>
    </row>
    <row r="1105" spans="1:5" x14ac:dyDescent="0.35">
      <c r="A1105" s="4">
        <v>45554</v>
      </c>
      <c r="B1105" s="6">
        <v>161.7681</v>
      </c>
      <c r="C1105" s="10">
        <f t="shared" si="17"/>
        <v>1.4580095507245927E-2</v>
      </c>
      <c r="D1105" s="6">
        <v>158.03188</v>
      </c>
      <c r="E1105" s="6">
        <v>165.03463199999999</v>
      </c>
    </row>
    <row r="1106" spans="1:5" x14ac:dyDescent="0.35">
      <c r="A1106" s="4">
        <v>45555</v>
      </c>
      <c r="B1106" s="6">
        <v>163.2148</v>
      </c>
      <c r="C1106" s="10">
        <f t="shared" si="17"/>
        <v>8.9430487222139643E-3</v>
      </c>
      <c r="D1106" s="6">
        <v>158.03223499999999</v>
      </c>
      <c r="E1106" s="6">
        <v>164.60094799999999</v>
      </c>
    </row>
    <row r="1107" spans="1:5" x14ac:dyDescent="0.35">
      <c r="A1107" s="4">
        <v>45558</v>
      </c>
      <c r="B1107" s="6">
        <v>161.4787</v>
      </c>
      <c r="C1107" s="10">
        <f t="shared" si="17"/>
        <v>-1.0636903025950994E-2</v>
      </c>
      <c r="D1107" s="6">
        <v>157.85511500000001</v>
      </c>
      <c r="E1107" s="6">
        <v>164.142506</v>
      </c>
    </row>
    <row r="1108" spans="1:5" x14ac:dyDescent="0.35">
      <c r="A1108" s="4">
        <v>45559</v>
      </c>
      <c r="B1108" s="6">
        <v>161.9177</v>
      </c>
      <c r="C1108" s="10">
        <f t="shared" si="17"/>
        <v>2.7186248093400422E-3</v>
      </c>
      <c r="D1108" s="6">
        <v>157.67303999999999</v>
      </c>
      <c r="E1108" s="6">
        <v>163.66374999999999</v>
      </c>
    </row>
    <row r="1109" spans="1:5" x14ac:dyDescent="0.35">
      <c r="A1109" s="4">
        <v>45560</v>
      </c>
      <c r="B1109" s="6">
        <v>161.11959999999999</v>
      </c>
      <c r="C1109" s="10">
        <f t="shared" si="17"/>
        <v>-4.9290472876035718E-3</v>
      </c>
      <c r="D1109" s="6">
        <v>157.52479500000001</v>
      </c>
      <c r="E1109" s="6">
        <v>163.22104200000001</v>
      </c>
    </row>
    <row r="1110" spans="1:5" x14ac:dyDescent="0.35">
      <c r="A1110" s="4">
        <v>45561</v>
      </c>
      <c r="B1110" s="6">
        <v>162.35669999999999</v>
      </c>
      <c r="C1110" s="10">
        <f t="shared" si="17"/>
        <v>7.6781471652114242E-3</v>
      </c>
      <c r="D1110" s="6">
        <v>157.52957000000001</v>
      </c>
      <c r="E1110" s="6">
        <v>162.86086800000001</v>
      </c>
    </row>
    <row r="1111" spans="1:5" x14ac:dyDescent="0.35">
      <c r="A1111" s="4">
        <v>45562</v>
      </c>
      <c r="B1111" s="6">
        <v>163.57390000000001</v>
      </c>
      <c r="C1111" s="10">
        <f t="shared" si="17"/>
        <v>7.4970728032783818E-3</v>
      </c>
      <c r="D1111" s="6">
        <v>157.648515</v>
      </c>
      <c r="E1111" s="6">
        <v>162.591396</v>
      </c>
    </row>
    <row r="1112" spans="1:5" x14ac:dyDescent="0.35">
      <c r="A1112" s="4">
        <v>45565</v>
      </c>
      <c r="B1112" s="6">
        <v>165.46960000000001</v>
      </c>
      <c r="C1112" s="10">
        <f t="shared" si="17"/>
        <v>1.1589257210349535E-2</v>
      </c>
      <c r="D1112" s="6">
        <v>157.782535</v>
      </c>
      <c r="E1112" s="6">
        <v>162.36043599999999</v>
      </c>
    </row>
    <row r="1113" spans="1:5" x14ac:dyDescent="0.35">
      <c r="A1113" s="4">
        <v>45566</v>
      </c>
      <c r="B1113" s="6">
        <v>166.607</v>
      </c>
      <c r="C1113" s="10">
        <f t="shared" si="17"/>
        <v>6.8737701668462048E-3</v>
      </c>
      <c r="D1113" s="6">
        <v>158.273335</v>
      </c>
      <c r="E1113" s="6">
        <v>162.07231400000001</v>
      </c>
    </row>
    <row r="1114" spans="1:5" x14ac:dyDescent="0.35">
      <c r="A1114" s="4">
        <v>45567</v>
      </c>
      <c r="B1114" s="6">
        <v>165.4796</v>
      </c>
      <c r="C1114" s="10">
        <f t="shared" si="17"/>
        <v>-6.7668225224629674E-3</v>
      </c>
      <c r="D1114" s="6">
        <v>158.75309999999999</v>
      </c>
      <c r="E1114" s="6">
        <v>161.759254</v>
      </c>
    </row>
    <row r="1115" spans="1:5" x14ac:dyDescent="0.35">
      <c r="A1115" s="4">
        <v>45568</v>
      </c>
      <c r="B1115" s="6">
        <v>165.4796</v>
      </c>
      <c r="C1115" s="10">
        <f t="shared" si="17"/>
        <v>0</v>
      </c>
      <c r="D1115" s="6">
        <v>159.19351</v>
      </c>
      <c r="E1115" s="6">
        <v>161.62872999999999</v>
      </c>
    </row>
    <row r="1116" spans="1:5" x14ac:dyDescent="0.35">
      <c r="A1116" s="4">
        <v>45569</v>
      </c>
      <c r="B1116" s="6">
        <v>166.67679999999999</v>
      </c>
      <c r="C1116" s="10">
        <f t="shared" si="17"/>
        <v>7.2347286312026693E-3</v>
      </c>
      <c r="D1116" s="6">
        <v>160.008635</v>
      </c>
      <c r="E1116" s="6">
        <v>161.62876399999999</v>
      </c>
    </row>
    <row r="1117" spans="1:5" x14ac:dyDescent="0.35">
      <c r="A1117" s="4">
        <v>45572</v>
      </c>
      <c r="B1117" s="6">
        <v>162.6062</v>
      </c>
      <c r="C1117" s="10">
        <f t="shared" si="17"/>
        <v>-2.4422115135399713E-2</v>
      </c>
      <c r="D1117" s="6">
        <v>160.72049999999999</v>
      </c>
      <c r="E1117" s="6">
        <v>161.552966</v>
      </c>
    </row>
    <row r="1118" spans="1:5" x14ac:dyDescent="0.35">
      <c r="A1118" s="4">
        <v>45573</v>
      </c>
      <c r="B1118" s="6">
        <v>164.00290000000001</v>
      </c>
      <c r="C1118" s="10">
        <f t="shared" si="17"/>
        <v>8.5894633783951679E-3</v>
      </c>
      <c r="D1118" s="6">
        <v>161.504695</v>
      </c>
      <c r="E1118" s="6">
        <v>161.45468399999999</v>
      </c>
    </row>
    <row r="1119" spans="1:5" x14ac:dyDescent="0.35">
      <c r="A1119" s="4">
        <v>45574</v>
      </c>
      <c r="B1119" s="6">
        <v>161.48869999999999</v>
      </c>
      <c r="C1119" s="10">
        <f t="shared" si="17"/>
        <v>-1.533021672177759E-2</v>
      </c>
      <c r="D1119" s="6">
        <v>162.038465</v>
      </c>
      <c r="E1119" s="6">
        <v>161.29097400000001</v>
      </c>
    </row>
    <row r="1120" spans="1:5" x14ac:dyDescent="0.35">
      <c r="A1120" s="4">
        <v>45575</v>
      </c>
      <c r="B1120" s="6">
        <v>161.70820000000001</v>
      </c>
      <c r="C1120" s="10">
        <f t="shared" si="17"/>
        <v>1.3592282308299009E-3</v>
      </c>
      <c r="D1120" s="6">
        <v>162.407115</v>
      </c>
      <c r="E1120" s="6">
        <v>161.10674399999999</v>
      </c>
    </row>
    <row r="1121" spans="1:5" x14ac:dyDescent="0.35">
      <c r="A1121" s="4">
        <v>45576</v>
      </c>
      <c r="B1121" s="6">
        <v>162.8656</v>
      </c>
      <c r="C1121" s="10">
        <f t="shared" si="17"/>
        <v>7.157336486337762E-3</v>
      </c>
      <c r="D1121" s="6">
        <v>162.69545500000001</v>
      </c>
      <c r="E1121" s="6">
        <v>160.961206</v>
      </c>
    </row>
    <row r="1122" spans="1:5" x14ac:dyDescent="0.35">
      <c r="A1122" s="4">
        <v>45579</v>
      </c>
      <c r="B1122" s="6">
        <v>164.58160000000001</v>
      </c>
      <c r="C1122" s="10">
        <f t="shared" si="17"/>
        <v>1.0536294957314452E-2</v>
      </c>
      <c r="D1122" s="6">
        <v>163.03966500000001</v>
      </c>
      <c r="E1122" s="6">
        <v>160.93169</v>
      </c>
    </row>
    <row r="1123" spans="1:5" x14ac:dyDescent="0.35">
      <c r="A1123" s="4">
        <v>45580</v>
      </c>
      <c r="B1123" s="6">
        <v>165.0805</v>
      </c>
      <c r="C1123" s="10">
        <f t="shared" si="17"/>
        <v>3.0313230640606204E-3</v>
      </c>
      <c r="D1123" s="6">
        <v>163.34595999999999</v>
      </c>
      <c r="E1123" s="6">
        <v>161.05981600000001</v>
      </c>
    </row>
    <row r="1124" spans="1:5" x14ac:dyDescent="0.35">
      <c r="A1124" s="4">
        <v>45581</v>
      </c>
      <c r="B1124" s="6">
        <v>164.78110000000001</v>
      </c>
      <c r="C1124" s="10">
        <f t="shared" si="17"/>
        <v>-1.8136606080063622E-3</v>
      </c>
      <c r="D1124" s="6">
        <v>163.61284499999999</v>
      </c>
      <c r="E1124" s="6">
        <v>161.201086</v>
      </c>
    </row>
    <row r="1125" spans="1:5" x14ac:dyDescent="0.35">
      <c r="A1125" s="4">
        <v>45582</v>
      </c>
      <c r="B1125" s="6">
        <v>162.55629999999999</v>
      </c>
      <c r="C1125" s="10">
        <f t="shared" si="17"/>
        <v>-1.3501548417870879E-2</v>
      </c>
      <c r="D1125" s="6">
        <v>163.652255</v>
      </c>
      <c r="E1125" s="6">
        <v>161.28490600000001</v>
      </c>
    </row>
    <row r="1126" spans="1:5" x14ac:dyDescent="0.35">
      <c r="A1126" s="4">
        <v>45583</v>
      </c>
      <c r="B1126" s="6">
        <v>163.04519999999999</v>
      </c>
      <c r="C1126" s="10">
        <f t="shared" si="17"/>
        <v>3.0075733761165679E-3</v>
      </c>
      <c r="D1126" s="6">
        <v>163.64377500000001</v>
      </c>
      <c r="E1126" s="6">
        <v>161.31692799999999</v>
      </c>
    </row>
    <row r="1127" spans="1:5" x14ac:dyDescent="0.35">
      <c r="A1127" s="4">
        <v>45586</v>
      </c>
      <c r="B1127" s="6">
        <v>163.69370000000001</v>
      </c>
      <c r="C1127" s="10">
        <f t="shared" si="17"/>
        <v>3.9774246650623457E-3</v>
      </c>
      <c r="D1127" s="6">
        <v>163.754525</v>
      </c>
      <c r="E1127" s="6">
        <v>161.329238</v>
      </c>
    </row>
    <row r="1128" spans="1:5" x14ac:dyDescent="0.35">
      <c r="A1128" s="4">
        <v>45587</v>
      </c>
      <c r="B1128" s="6">
        <v>164.7612</v>
      </c>
      <c r="C1128" s="10">
        <f t="shared" si="17"/>
        <v>6.521326110900949E-3</v>
      </c>
      <c r="D1128" s="6">
        <v>163.89670000000001</v>
      </c>
      <c r="E1128" s="6">
        <v>161.390398</v>
      </c>
    </row>
    <row r="1129" spans="1:5" x14ac:dyDescent="0.35">
      <c r="A1129" s="4">
        <v>45588</v>
      </c>
      <c r="B1129" s="6">
        <v>162.4066</v>
      </c>
      <c r="C1129" s="10">
        <f t="shared" si="17"/>
        <v>-1.4290985984564353E-2</v>
      </c>
      <c r="D1129" s="6">
        <v>163.96105</v>
      </c>
      <c r="E1129" s="6">
        <v>161.36720199999999</v>
      </c>
    </row>
    <row r="1130" spans="1:5" x14ac:dyDescent="0.35">
      <c r="A1130" s="4">
        <v>45589</v>
      </c>
      <c r="B1130" s="6">
        <v>162.3467</v>
      </c>
      <c r="C1130" s="10">
        <f t="shared" si="17"/>
        <v>-3.6882737524213116E-4</v>
      </c>
      <c r="D1130" s="6">
        <v>163.96055000000001</v>
      </c>
      <c r="E1130" s="6">
        <v>161.41833399999999</v>
      </c>
    </row>
    <row r="1131" spans="1:5" x14ac:dyDescent="0.35">
      <c r="A1131" s="4">
        <v>45590</v>
      </c>
      <c r="B1131" s="6">
        <v>164.89089999999999</v>
      </c>
      <c r="C1131" s="10">
        <f t="shared" si="17"/>
        <v>1.5671399541844711E-2</v>
      </c>
      <c r="D1131" s="6">
        <v>164.0264</v>
      </c>
      <c r="E1131" s="6">
        <v>161.50181599999999</v>
      </c>
    </row>
    <row r="1132" spans="1:5" x14ac:dyDescent="0.35">
      <c r="A1132" s="4">
        <v>45593</v>
      </c>
      <c r="B1132" s="6">
        <v>166.33760000000001</v>
      </c>
      <c r="C1132" s="10">
        <f t="shared" si="17"/>
        <v>8.7736800514766067E-3</v>
      </c>
      <c r="D1132" s="6">
        <v>164.06979999999999</v>
      </c>
      <c r="E1132" s="6">
        <v>161.581154</v>
      </c>
    </row>
    <row r="1133" spans="1:5" x14ac:dyDescent="0.35">
      <c r="A1133" s="4">
        <v>45594</v>
      </c>
      <c r="B1133" s="6">
        <v>169.29079999999999</v>
      </c>
      <c r="C1133" s="10">
        <f t="shared" si="17"/>
        <v>1.7754253999095804E-2</v>
      </c>
      <c r="D1133" s="6">
        <v>164.20399</v>
      </c>
      <c r="E1133" s="6">
        <v>161.645624</v>
      </c>
    </row>
    <row r="1134" spans="1:5" x14ac:dyDescent="0.35">
      <c r="A1134" s="4">
        <v>45595</v>
      </c>
      <c r="B1134" s="6">
        <v>174.0598</v>
      </c>
      <c r="C1134" s="10">
        <f t="shared" si="17"/>
        <v>2.8170461714399186E-2</v>
      </c>
      <c r="D1134" s="6">
        <v>164.63300000000001</v>
      </c>
      <c r="E1134" s="6">
        <v>161.79531</v>
      </c>
    </row>
    <row r="1135" spans="1:5" x14ac:dyDescent="0.35">
      <c r="A1135" s="4">
        <v>45596</v>
      </c>
      <c r="B1135" s="6">
        <v>170.7175</v>
      </c>
      <c r="C1135" s="10">
        <f t="shared" si="17"/>
        <v>-1.9202021374263301E-2</v>
      </c>
      <c r="D1135" s="6">
        <v>164.89489499999999</v>
      </c>
      <c r="E1135" s="6">
        <v>161.90465399999999</v>
      </c>
    </row>
    <row r="1136" spans="1:5" x14ac:dyDescent="0.35">
      <c r="A1136" s="4">
        <v>45597</v>
      </c>
      <c r="B1136" s="6">
        <v>170.89709999999999</v>
      </c>
      <c r="C1136" s="10">
        <f t="shared" si="17"/>
        <v>1.0520304011012449E-3</v>
      </c>
      <c r="D1136" s="6">
        <v>165.10590999999999</v>
      </c>
      <c r="E1136" s="6">
        <v>162.05844200000001</v>
      </c>
    </row>
    <row r="1137" spans="1:5" x14ac:dyDescent="0.35">
      <c r="A1137" s="4">
        <v>45600</v>
      </c>
      <c r="B1137" s="6">
        <v>168.8518</v>
      </c>
      <c r="C1137" s="10">
        <f t="shared" si="17"/>
        <v>-1.1968020522290845E-2</v>
      </c>
      <c r="D1137" s="6">
        <v>165.41819000000001</v>
      </c>
      <c r="E1137" s="6">
        <v>162.13505599999999</v>
      </c>
    </row>
    <row r="1138" spans="1:5" x14ac:dyDescent="0.35">
      <c r="A1138" s="4">
        <v>45601</v>
      </c>
      <c r="B1138" s="6">
        <v>169.35059999999999</v>
      </c>
      <c r="C1138" s="10">
        <f t="shared" si="17"/>
        <v>2.954069781903268E-3</v>
      </c>
      <c r="D1138" s="6">
        <v>165.685575</v>
      </c>
      <c r="E1138" s="6">
        <v>162.21088399999999</v>
      </c>
    </row>
    <row r="1139" spans="1:5" x14ac:dyDescent="0.35">
      <c r="A1139" s="4">
        <v>45602</v>
      </c>
      <c r="B1139" s="6">
        <v>176.10509999999999</v>
      </c>
      <c r="C1139" s="10">
        <f t="shared" si="17"/>
        <v>3.9884712543091227E-2</v>
      </c>
      <c r="D1139" s="6">
        <v>166.41639499999999</v>
      </c>
      <c r="E1139" s="6">
        <v>162.45129600000001</v>
      </c>
    </row>
    <row r="1140" spans="1:5" x14ac:dyDescent="0.35">
      <c r="A1140" s="4">
        <v>45603</v>
      </c>
      <c r="B1140" s="6">
        <v>180.33539999999999</v>
      </c>
      <c r="C1140" s="10">
        <f t="shared" si="17"/>
        <v>2.4021450826807511E-2</v>
      </c>
      <c r="D1140" s="6">
        <v>167.34775500000001</v>
      </c>
      <c r="E1140" s="6">
        <v>162.81278</v>
      </c>
    </row>
    <row r="1141" spans="1:5" x14ac:dyDescent="0.35">
      <c r="A1141" s="4">
        <v>45604</v>
      </c>
      <c r="B1141" s="6">
        <v>177.9409</v>
      </c>
      <c r="C1141" s="10">
        <f t="shared" si="17"/>
        <v>-1.3278036370008239E-2</v>
      </c>
      <c r="D1141" s="6">
        <v>168.10151999999999</v>
      </c>
      <c r="E1141" s="6">
        <v>163.14769799999999</v>
      </c>
    </row>
    <row r="1142" spans="1:5" x14ac:dyDescent="0.35">
      <c r="A1142" s="4">
        <v>45607</v>
      </c>
      <c r="B1142" s="6">
        <v>179.93629999999999</v>
      </c>
      <c r="C1142" s="10">
        <f t="shared" si="17"/>
        <v>1.1213835604967581E-2</v>
      </c>
      <c r="D1142" s="6">
        <v>168.86925500000001</v>
      </c>
      <c r="E1142" s="6">
        <v>163.49064000000001</v>
      </c>
    </row>
    <row r="1143" spans="1:5" x14ac:dyDescent="0.35">
      <c r="A1143" s="4">
        <v>45608</v>
      </c>
      <c r="B1143" s="6">
        <v>181.20339999999999</v>
      </c>
      <c r="C1143" s="10">
        <f t="shared" si="17"/>
        <v>7.0419365075307105E-3</v>
      </c>
      <c r="D1143" s="6">
        <v>169.6754</v>
      </c>
      <c r="E1143" s="6">
        <v>163.97888800000001</v>
      </c>
    </row>
    <row r="1144" spans="1:5" x14ac:dyDescent="0.35">
      <c r="A1144" s="4">
        <v>45609</v>
      </c>
      <c r="B1144" s="6">
        <v>178.46969999999999</v>
      </c>
      <c r="C1144" s="10">
        <f t="shared" si="17"/>
        <v>-1.5086361514187963E-2</v>
      </c>
      <c r="D1144" s="6">
        <v>170.35982999999999</v>
      </c>
      <c r="E1144" s="6">
        <v>164.43059600000001</v>
      </c>
    </row>
    <row r="1145" spans="1:5" x14ac:dyDescent="0.35">
      <c r="A1145" s="4">
        <v>45610</v>
      </c>
      <c r="B1145" s="6">
        <v>175.1773</v>
      </c>
      <c r="C1145" s="10">
        <f t="shared" si="17"/>
        <v>-1.8447949427830013E-2</v>
      </c>
      <c r="D1145" s="6">
        <v>170.99088</v>
      </c>
      <c r="E1145" s="6">
        <v>164.800714</v>
      </c>
    </row>
    <row r="1146" spans="1:5" x14ac:dyDescent="0.35">
      <c r="A1146" s="4">
        <v>45611</v>
      </c>
      <c r="B1146" s="6">
        <v>172.0943</v>
      </c>
      <c r="C1146" s="10">
        <f t="shared" si="17"/>
        <v>-1.7599312239656606E-2</v>
      </c>
      <c r="D1146" s="6">
        <v>171.44333499999999</v>
      </c>
      <c r="E1146" s="6">
        <v>165.23511400000001</v>
      </c>
    </row>
    <row r="1147" spans="1:5" x14ac:dyDescent="0.35">
      <c r="A1147" s="4">
        <v>45614</v>
      </c>
      <c r="B1147" s="6">
        <v>174.89789999999999</v>
      </c>
      <c r="C1147" s="10">
        <f t="shared" si="17"/>
        <v>1.6291068327074054E-2</v>
      </c>
      <c r="D1147" s="6">
        <v>172.003545</v>
      </c>
      <c r="E1147" s="6">
        <v>165.765694</v>
      </c>
    </row>
    <row r="1148" spans="1:5" x14ac:dyDescent="0.35">
      <c r="A1148" s="4">
        <v>45615</v>
      </c>
      <c r="B1148" s="6">
        <v>177.7114</v>
      </c>
      <c r="C1148" s="10">
        <f t="shared" si="17"/>
        <v>1.6086528197308381E-2</v>
      </c>
      <c r="D1148" s="6">
        <v>172.65105500000001</v>
      </c>
      <c r="E1148" s="6">
        <v>166.353542</v>
      </c>
    </row>
    <row r="1149" spans="1:5" x14ac:dyDescent="0.35">
      <c r="A1149" s="4">
        <v>45616</v>
      </c>
      <c r="B1149" s="6">
        <v>175.5763</v>
      </c>
      <c r="C1149" s="10">
        <f t="shared" si="17"/>
        <v>-1.201442338533143E-2</v>
      </c>
      <c r="D1149" s="6">
        <v>173.30954</v>
      </c>
      <c r="E1149" s="6">
        <v>166.84880200000001</v>
      </c>
    </row>
    <row r="1150" spans="1:5" x14ac:dyDescent="0.35">
      <c r="A1150" s="4">
        <v>45617</v>
      </c>
      <c r="B1150" s="6">
        <v>167.24549999999999</v>
      </c>
      <c r="C1150" s="10">
        <f t="shared" si="17"/>
        <v>-4.7448317341235779E-2</v>
      </c>
      <c r="D1150" s="6">
        <v>173.55448000000001</v>
      </c>
      <c r="E1150" s="6">
        <v>167.10700800000001</v>
      </c>
    </row>
    <row r="1151" spans="1:5" x14ac:dyDescent="0.35">
      <c r="A1151" s="4">
        <v>45618</v>
      </c>
      <c r="B1151" s="6">
        <v>164.38210000000001</v>
      </c>
      <c r="C1151" s="10">
        <f t="shared" si="17"/>
        <v>-1.7120938978926081E-2</v>
      </c>
      <c r="D1151" s="6">
        <v>173.52904000000001</v>
      </c>
      <c r="E1151" s="6">
        <v>167.25267400000001</v>
      </c>
    </row>
    <row r="1152" spans="1:5" x14ac:dyDescent="0.35">
      <c r="A1152" s="4">
        <v>45621</v>
      </c>
      <c r="B1152" s="6">
        <v>167.2654</v>
      </c>
      <c r="C1152" s="10">
        <f t="shared" si="17"/>
        <v>1.7540230961886838E-2</v>
      </c>
      <c r="D1152" s="6">
        <v>173.57543000000001</v>
      </c>
      <c r="E1152" s="6">
        <v>167.44403399999999</v>
      </c>
    </row>
    <row r="1153" spans="1:5" x14ac:dyDescent="0.35">
      <c r="A1153" s="4">
        <v>45622</v>
      </c>
      <c r="B1153" s="6">
        <v>168.7321</v>
      </c>
      <c r="C1153" s="10">
        <f t="shared" si="17"/>
        <v>8.7686993245466027E-3</v>
      </c>
      <c r="D1153" s="6">
        <v>173.547495</v>
      </c>
      <c r="E1153" s="6">
        <v>167.63958400000001</v>
      </c>
    </row>
    <row r="1154" spans="1:5" x14ac:dyDescent="0.35">
      <c r="A1154" s="4">
        <v>45623</v>
      </c>
      <c r="B1154" s="6">
        <v>168.84180000000001</v>
      </c>
      <c r="C1154" s="10">
        <f t="shared" ref="C1154:C1217" si="18">(B1154/B1153)-1</f>
        <v>6.501430373948569E-4</v>
      </c>
      <c r="D1154" s="6">
        <v>173.28659500000001</v>
      </c>
      <c r="E1154" s="6">
        <v>167.827552</v>
      </c>
    </row>
    <row r="1155" spans="1:5" x14ac:dyDescent="0.35">
      <c r="A1155" s="4">
        <v>45625</v>
      </c>
      <c r="B1155" s="6">
        <v>168.5625</v>
      </c>
      <c r="C1155" s="10">
        <f t="shared" si="18"/>
        <v>-1.6542112202073689E-3</v>
      </c>
      <c r="D1155" s="6">
        <v>173.178845</v>
      </c>
      <c r="E1155" s="6">
        <v>167.96343999999999</v>
      </c>
    </row>
    <row r="1156" spans="1:5" x14ac:dyDescent="0.35">
      <c r="A1156" s="4">
        <v>45628</v>
      </c>
      <c r="B1156" s="6">
        <v>171.0966</v>
      </c>
      <c r="C1156" s="10">
        <f t="shared" si="18"/>
        <v>1.503359288097883E-2</v>
      </c>
      <c r="D1156" s="6">
        <v>173.18881999999999</v>
      </c>
      <c r="E1156" s="6">
        <v>168.12107599999999</v>
      </c>
    </row>
    <row r="1157" spans="1:5" x14ac:dyDescent="0.35">
      <c r="A1157" s="4">
        <v>45629</v>
      </c>
      <c r="B1157" s="6">
        <v>170.947</v>
      </c>
      <c r="C1157" s="10">
        <f t="shared" si="18"/>
        <v>-8.7435986454431625E-4</v>
      </c>
      <c r="D1157" s="6">
        <v>173.29357999999999</v>
      </c>
      <c r="E1157" s="6">
        <v>168.31044199999999</v>
      </c>
    </row>
    <row r="1158" spans="1:5" x14ac:dyDescent="0.35">
      <c r="A1158" s="4">
        <v>45630</v>
      </c>
      <c r="B1158" s="6">
        <v>173.97</v>
      </c>
      <c r="C1158" s="10">
        <f t="shared" si="18"/>
        <v>1.7683843530450938E-2</v>
      </c>
      <c r="D1158" s="6">
        <v>173.52455</v>
      </c>
      <c r="E1158" s="6">
        <v>168.55148800000001</v>
      </c>
    </row>
    <row r="1159" spans="1:5" x14ac:dyDescent="0.35">
      <c r="A1159" s="4">
        <v>45631</v>
      </c>
      <c r="B1159" s="6">
        <v>172.244</v>
      </c>
      <c r="C1159" s="10">
        <f t="shared" si="18"/>
        <v>-9.9212507903660985E-3</v>
      </c>
      <c r="D1159" s="6">
        <v>173.33149499999999</v>
      </c>
      <c r="E1159" s="6">
        <v>168.773976</v>
      </c>
    </row>
    <row r="1160" spans="1:5" x14ac:dyDescent="0.35">
      <c r="A1160" s="4">
        <v>45632</v>
      </c>
      <c r="B1160" s="6">
        <v>174.30930000000001</v>
      </c>
      <c r="C1160" s="10">
        <f t="shared" si="18"/>
        <v>1.1990548291958003E-2</v>
      </c>
      <c r="D1160" s="6">
        <v>173.03019</v>
      </c>
      <c r="E1160" s="6">
        <v>169.01302799999999</v>
      </c>
    </row>
    <row r="1161" spans="1:5" x14ac:dyDescent="0.35">
      <c r="A1161" s="4">
        <v>45635</v>
      </c>
      <c r="B1161" s="6">
        <v>175.16829999999999</v>
      </c>
      <c r="C1161" s="10">
        <f t="shared" si="18"/>
        <v>4.9280216259257603E-3</v>
      </c>
      <c r="D1161" s="6">
        <v>172.89156</v>
      </c>
      <c r="E1161" s="6">
        <v>169.24491599999999</v>
      </c>
    </row>
    <row r="1162" spans="1:5" x14ac:dyDescent="0.35">
      <c r="A1162" s="4">
        <v>45636</v>
      </c>
      <c r="B1162" s="6">
        <v>184.95699999999999</v>
      </c>
      <c r="C1162" s="10">
        <f t="shared" si="18"/>
        <v>5.5881686355350846E-2</v>
      </c>
      <c r="D1162" s="6">
        <v>173.142595</v>
      </c>
      <c r="E1162" s="6">
        <v>169.63466399999999</v>
      </c>
    </row>
    <row r="1163" spans="1:5" x14ac:dyDescent="0.35">
      <c r="A1163" s="4">
        <v>45637</v>
      </c>
      <c r="B1163" s="6">
        <v>195.17519999999999</v>
      </c>
      <c r="C1163" s="10">
        <f t="shared" si="18"/>
        <v>5.5246354558086352E-2</v>
      </c>
      <c r="D1163" s="6">
        <v>173.841185</v>
      </c>
      <c r="E1163" s="6">
        <v>170.206028</v>
      </c>
    </row>
    <row r="1164" spans="1:5" x14ac:dyDescent="0.35">
      <c r="A1164" s="4">
        <v>45638</v>
      </c>
      <c r="B1164" s="6">
        <v>191.73920000000001</v>
      </c>
      <c r="C1164" s="10">
        <f t="shared" si="18"/>
        <v>-1.7604695678549165E-2</v>
      </c>
      <c r="D1164" s="6">
        <v>174.50466</v>
      </c>
      <c r="E1164" s="6">
        <v>170.73122000000001</v>
      </c>
    </row>
    <row r="1165" spans="1:5" x14ac:dyDescent="0.35">
      <c r="A1165" s="4">
        <v>45639</v>
      </c>
      <c r="B1165" s="6">
        <v>189.60159999999999</v>
      </c>
      <c r="C1165" s="10">
        <f t="shared" si="18"/>
        <v>-1.1148476680824859E-2</v>
      </c>
      <c r="D1165" s="6">
        <v>175.225875</v>
      </c>
      <c r="E1165" s="6">
        <v>171.21366</v>
      </c>
    </row>
    <row r="1166" spans="1:5" x14ac:dyDescent="0.35">
      <c r="A1166" s="4">
        <v>45642</v>
      </c>
      <c r="B1166" s="6">
        <v>196.43379999999999</v>
      </c>
      <c r="C1166" s="10">
        <f t="shared" si="18"/>
        <v>3.6034506037923686E-2</v>
      </c>
      <c r="D1166" s="6">
        <v>176.44284999999999</v>
      </c>
      <c r="E1166" s="6">
        <v>171.80879999999999</v>
      </c>
    </row>
    <row r="1167" spans="1:5" x14ac:dyDescent="0.35">
      <c r="A1167" s="4">
        <v>45643</v>
      </c>
      <c r="B1167" s="6">
        <v>195.1952</v>
      </c>
      <c r="C1167" s="10">
        <f t="shared" si="18"/>
        <v>-6.3054321608602137E-3</v>
      </c>
      <c r="D1167" s="6">
        <v>177.45771500000001</v>
      </c>
      <c r="E1167" s="6">
        <v>172.46057999999999</v>
      </c>
    </row>
    <row r="1168" spans="1:5" x14ac:dyDescent="0.35">
      <c r="A1168" s="4">
        <v>45644</v>
      </c>
      <c r="B1168" s="6">
        <v>188.1833</v>
      </c>
      <c r="C1168" s="10">
        <f t="shared" si="18"/>
        <v>-3.5922502192676897E-2</v>
      </c>
      <c r="D1168" s="6">
        <v>177.98131000000001</v>
      </c>
      <c r="E1168" s="6">
        <v>172.944188</v>
      </c>
    </row>
    <row r="1169" spans="1:5" x14ac:dyDescent="0.35">
      <c r="A1169" s="4">
        <v>45645</v>
      </c>
      <c r="B1169" s="6">
        <v>188.29310000000001</v>
      </c>
      <c r="C1169" s="10">
        <f t="shared" si="18"/>
        <v>5.834736663667961E-4</v>
      </c>
      <c r="D1169" s="6">
        <v>178.61715000000001</v>
      </c>
      <c r="E1169" s="6">
        <v>173.480276</v>
      </c>
    </row>
    <row r="1170" spans="1:5" x14ac:dyDescent="0.35">
      <c r="A1170" s="4">
        <v>45646</v>
      </c>
      <c r="B1170" s="6">
        <v>191.18979999999999</v>
      </c>
      <c r="C1170" s="10">
        <f t="shared" si="18"/>
        <v>1.5383994421463099E-2</v>
      </c>
      <c r="D1170" s="6">
        <v>179.81436500000001</v>
      </c>
      <c r="E1170" s="6">
        <v>174.069908</v>
      </c>
    </row>
    <row r="1171" spans="1:5" x14ac:dyDescent="0.35">
      <c r="A1171" s="4">
        <v>45649</v>
      </c>
      <c r="B1171" s="6">
        <v>194.40610000000001</v>
      </c>
      <c r="C1171" s="10">
        <f t="shared" si="18"/>
        <v>1.6822550156964544E-2</v>
      </c>
      <c r="D1171" s="6">
        <v>181.31556499999999</v>
      </c>
      <c r="E1171" s="6">
        <v>174.70071799999999</v>
      </c>
    </row>
    <row r="1172" spans="1:5" x14ac:dyDescent="0.35">
      <c r="A1172" s="4">
        <v>45650</v>
      </c>
      <c r="B1172" s="6">
        <v>195.8844</v>
      </c>
      <c r="C1172" s="10">
        <f t="shared" si="18"/>
        <v>7.604185259618923E-3</v>
      </c>
      <c r="D1172" s="6">
        <v>182.74651499999999</v>
      </c>
      <c r="E1172" s="6">
        <v>175.326774</v>
      </c>
    </row>
    <row r="1173" spans="1:5" x14ac:dyDescent="0.35">
      <c r="A1173" s="4">
        <v>45652</v>
      </c>
      <c r="B1173" s="6">
        <v>195.375</v>
      </c>
      <c r="C1173" s="10">
        <f t="shared" si="18"/>
        <v>-2.6005133640044642E-3</v>
      </c>
      <c r="D1173" s="6">
        <v>184.07866000000001</v>
      </c>
      <c r="E1173" s="6">
        <v>175.93266399999999</v>
      </c>
    </row>
    <row r="1174" spans="1:5" x14ac:dyDescent="0.35">
      <c r="A1174" s="4">
        <v>45653</v>
      </c>
      <c r="B1174" s="6">
        <v>192.53829999999999</v>
      </c>
      <c r="C1174" s="10">
        <f t="shared" si="18"/>
        <v>-1.4519257837492083E-2</v>
      </c>
      <c r="D1174" s="6">
        <v>185.263485</v>
      </c>
      <c r="E1174" s="6">
        <v>176.487808</v>
      </c>
    </row>
    <row r="1175" spans="1:5" x14ac:dyDescent="0.35">
      <c r="A1175" s="4">
        <v>45656</v>
      </c>
      <c r="B1175" s="6">
        <v>191.02</v>
      </c>
      <c r="C1175" s="10">
        <f t="shared" si="18"/>
        <v>-7.8857037794557439E-3</v>
      </c>
      <c r="D1175" s="6">
        <v>186.38636</v>
      </c>
      <c r="E1175" s="6">
        <v>177.05708200000001</v>
      </c>
    </row>
    <row r="1176" spans="1:5" x14ac:dyDescent="0.35">
      <c r="A1176" s="4">
        <v>45657</v>
      </c>
      <c r="B1176" s="6">
        <v>189.0822</v>
      </c>
      <c r="C1176" s="10">
        <f t="shared" si="18"/>
        <v>-1.0144487488221166E-2</v>
      </c>
      <c r="D1176" s="6">
        <v>187.28564</v>
      </c>
      <c r="E1176" s="6">
        <v>177.577822</v>
      </c>
    </row>
    <row r="1177" spans="1:5" x14ac:dyDescent="0.35">
      <c r="A1177" s="4">
        <v>45659</v>
      </c>
      <c r="B1177" s="6">
        <v>189.21209999999999</v>
      </c>
      <c r="C1177" s="10">
        <f t="shared" si="18"/>
        <v>6.870027956094038E-4</v>
      </c>
      <c r="D1177" s="6">
        <v>188.19889499999999</v>
      </c>
      <c r="E1177" s="6">
        <v>178.08819</v>
      </c>
    </row>
    <row r="1178" spans="1:5" x14ac:dyDescent="0.35">
      <c r="A1178" s="4">
        <v>45660</v>
      </c>
      <c r="B1178" s="6">
        <v>191.5694</v>
      </c>
      <c r="C1178" s="10">
        <f t="shared" si="18"/>
        <v>1.2458505560690947E-2</v>
      </c>
      <c r="D1178" s="6">
        <v>189.07886500000001</v>
      </c>
      <c r="E1178" s="6">
        <v>178.62435400000001</v>
      </c>
    </row>
    <row r="1179" spans="1:5" x14ac:dyDescent="0.35">
      <c r="A1179" s="4">
        <v>45663</v>
      </c>
      <c r="B1179" s="6">
        <v>196.64349999999999</v>
      </c>
      <c r="C1179" s="10">
        <f t="shared" si="18"/>
        <v>2.6487006797536461E-2</v>
      </c>
      <c r="D1179" s="6">
        <v>190.29884000000001</v>
      </c>
      <c r="E1179" s="6">
        <v>179.30909199999999</v>
      </c>
    </row>
    <row r="1180" spans="1:5" x14ac:dyDescent="0.35">
      <c r="A1180" s="4">
        <v>45664</v>
      </c>
      <c r="B1180" s="6">
        <v>195.26509999999999</v>
      </c>
      <c r="C1180" s="10">
        <f t="shared" si="18"/>
        <v>-7.0096392710666811E-3</v>
      </c>
      <c r="D1180" s="6">
        <v>191.34663</v>
      </c>
      <c r="E1180" s="6">
        <v>179.96745999999999</v>
      </c>
    </row>
    <row r="1181" spans="1:5" x14ac:dyDescent="0.35">
      <c r="A1181" s="4">
        <v>45665</v>
      </c>
      <c r="B1181" s="6">
        <v>193.7269</v>
      </c>
      <c r="C1181" s="10">
        <f t="shared" si="18"/>
        <v>-7.8774957736942319E-3</v>
      </c>
      <c r="D1181" s="6">
        <v>192.27456000000001</v>
      </c>
      <c r="E1181" s="6">
        <v>180.54418000000001</v>
      </c>
    </row>
    <row r="1182" spans="1:5" x14ac:dyDescent="0.35">
      <c r="A1182" s="4">
        <v>45667</v>
      </c>
      <c r="B1182" s="6">
        <v>191.81909999999999</v>
      </c>
      <c r="C1182" s="10">
        <f t="shared" si="18"/>
        <v>-9.8478837993072332E-3</v>
      </c>
      <c r="D1182" s="6">
        <v>192.61766499999999</v>
      </c>
      <c r="E1182" s="6">
        <v>181.05381</v>
      </c>
    </row>
    <row r="1183" spans="1:5" x14ac:dyDescent="0.35">
      <c r="A1183" s="4">
        <v>45670</v>
      </c>
      <c r="B1183" s="6">
        <v>190.7903</v>
      </c>
      <c r="C1183" s="10">
        <f t="shared" si="18"/>
        <v>-5.3633866491917814E-3</v>
      </c>
      <c r="D1183" s="6">
        <v>192.39841999999999</v>
      </c>
      <c r="E1183" s="6">
        <v>181.4838</v>
      </c>
    </row>
    <row r="1184" spans="1:5" x14ac:dyDescent="0.35">
      <c r="A1184" s="4">
        <v>45671</v>
      </c>
      <c r="B1184" s="6">
        <v>189.4418</v>
      </c>
      <c r="C1184" s="10">
        <f t="shared" si="18"/>
        <v>-7.0679693883808348E-3</v>
      </c>
      <c r="D1184" s="6">
        <v>192.28354999999999</v>
      </c>
      <c r="E1184" s="6">
        <v>181.79143999999999</v>
      </c>
    </row>
    <row r="1185" spans="1:5" x14ac:dyDescent="0.35">
      <c r="A1185" s="4">
        <v>45672</v>
      </c>
      <c r="B1185" s="6">
        <v>195.32499999999999</v>
      </c>
      <c r="C1185" s="10">
        <f t="shared" si="18"/>
        <v>3.1055448164027055E-2</v>
      </c>
      <c r="D1185" s="6">
        <v>192.56971999999999</v>
      </c>
      <c r="E1185" s="6">
        <v>182.28359</v>
      </c>
    </row>
    <row r="1186" spans="1:5" x14ac:dyDescent="0.35">
      <c r="A1186" s="4">
        <v>45673</v>
      </c>
      <c r="B1186" s="6">
        <v>192.68809999999999</v>
      </c>
      <c r="C1186" s="10">
        <f t="shared" si="18"/>
        <v>-1.3500063995904199E-2</v>
      </c>
      <c r="D1186" s="6">
        <v>192.38243499999999</v>
      </c>
      <c r="E1186" s="6">
        <v>182.71941000000001</v>
      </c>
    </row>
    <row r="1187" spans="1:5" x14ac:dyDescent="0.35">
      <c r="A1187" s="4">
        <v>45674</v>
      </c>
      <c r="B1187" s="6">
        <v>195.77449999999999</v>
      </c>
      <c r="C1187" s="10">
        <f t="shared" si="18"/>
        <v>1.6017595274435692E-2</v>
      </c>
      <c r="D1187" s="6">
        <v>192.41139999999999</v>
      </c>
      <c r="E1187" s="6">
        <v>183.25786400000001</v>
      </c>
    </row>
    <row r="1188" spans="1:5" x14ac:dyDescent="0.35">
      <c r="A1188" s="4">
        <v>45678</v>
      </c>
      <c r="B1188" s="6">
        <v>197.82220000000001</v>
      </c>
      <c r="C1188" s="10">
        <f t="shared" si="18"/>
        <v>1.0459482721192126E-2</v>
      </c>
      <c r="D1188" s="6">
        <v>192.89334500000001</v>
      </c>
      <c r="E1188" s="6">
        <v>183.82729599999999</v>
      </c>
    </row>
    <row r="1189" spans="1:5" x14ac:dyDescent="0.35">
      <c r="A1189" s="4">
        <v>45679</v>
      </c>
      <c r="B1189" s="6">
        <v>198.14179999999999</v>
      </c>
      <c r="C1189" s="10">
        <f t="shared" si="18"/>
        <v>1.6155921832836651E-3</v>
      </c>
      <c r="D1189" s="6">
        <v>193.38578000000001</v>
      </c>
      <c r="E1189" s="6">
        <v>184.26803000000001</v>
      </c>
    </row>
    <row r="1190" spans="1:5" x14ac:dyDescent="0.35">
      <c r="A1190" s="4">
        <v>45680</v>
      </c>
      <c r="B1190" s="6">
        <v>197.75219999999999</v>
      </c>
      <c r="C1190" s="10">
        <f t="shared" si="18"/>
        <v>-1.9662686015772257E-3</v>
      </c>
      <c r="D1190" s="6">
        <v>193.7139</v>
      </c>
      <c r="E1190" s="6">
        <v>184.616366</v>
      </c>
    </row>
    <row r="1191" spans="1:5" x14ac:dyDescent="0.35">
      <c r="A1191" s="4">
        <v>45681</v>
      </c>
      <c r="B1191" s="6">
        <v>199.97970000000001</v>
      </c>
      <c r="C1191" s="10">
        <f t="shared" si="18"/>
        <v>1.1264097188299349E-2</v>
      </c>
      <c r="D1191" s="6">
        <v>193.99258</v>
      </c>
      <c r="E1191" s="6">
        <v>185.057142</v>
      </c>
    </row>
    <row r="1192" spans="1:5" x14ac:dyDescent="0.35">
      <c r="A1192" s="4">
        <v>45684</v>
      </c>
      <c r="B1192" s="6">
        <v>191.58930000000001</v>
      </c>
      <c r="C1192" s="10">
        <f t="shared" si="18"/>
        <v>-4.1956258560243875E-2</v>
      </c>
      <c r="D1192" s="6">
        <v>193.77782500000001</v>
      </c>
      <c r="E1192" s="6">
        <v>185.29020199999999</v>
      </c>
    </row>
    <row r="1193" spans="1:5" x14ac:dyDescent="0.35">
      <c r="A1193" s="4">
        <v>45685</v>
      </c>
      <c r="B1193" s="6">
        <v>195.0753</v>
      </c>
      <c r="C1193" s="10">
        <f t="shared" si="18"/>
        <v>1.8195170607126832E-2</v>
      </c>
      <c r="D1193" s="6">
        <v>193.76284000000001</v>
      </c>
      <c r="E1193" s="6">
        <v>185.56764000000001</v>
      </c>
    </row>
    <row r="1194" spans="1:5" x14ac:dyDescent="0.35">
      <c r="A1194" s="4">
        <v>45686</v>
      </c>
      <c r="B1194" s="6">
        <v>195.18520000000001</v>
      </c>
      <c r="C1194" s="10">
        <f t="shared" si="18"/>
        <v>5.6337219524982274E-4</v>
      </c>
      <c r="D1194" s="6">
        <v>193.895185</v>
      </c>
      <c r="E1194" s="6">
        <v>185.90195</v>
      </c>
    </row>
    <row r="1195" spans="1:5" x14ac:dyDescent="0.35">
      <c r="A1195" s="4">
        <v>45687</v>
      </c>
      <c r="B1195" s="6">
        <v>200.63890000000001</v>
      </c>
      <c r="C1195" s="10">
        <f t="shared" si="18"/>
        <v>2.7941155374485271E-2</v>
      </c>
      <c r="D1195" s="6">
        <v>194.37612999999999</v>
      </c>
      <c r="E1195" s="6">
        <v>186.411182</v>
      </c>
    </row>
    <row r="1196" spans="1:5" x14ac:dyDescent="0.35">
      <c r="A1196" s="4">
        <v>45688</v>
      </c>
      <c r="B1196" s="6">
        <v>203.78530000000001</v>
      </c>
      <c r="C1196" s="10">
        <f t="shared" si="18"/>
        <v>1.5681904157169857E-2</v>
      </c>
      <c r="D1196" s="6">
        <v>195.11128500000001</v>
      </c>
      <c r="E1196" s="6">
        <v>187.04500200000001</v>
      </c>
    </row>
    <row r="1197" spans="1:5" x14ac:dyDescent="0.35">
      <c r="A1197" s="4">
        <v>45691</v>
      </c>
      <c r="B1197" s="6">
        <v>200.99850000000001</v>
      </c>
      <c r="C1197" s="10">
        <f t="shared" si="18"/>
        <v>-1.3675176766920871E-2</v>
      </c>
      <c r="D1197" s="6">
        <v>195.700605</v>
      </c>
      <c r="E1197" s="6">
        <v>187.567014</v>
      </c>
    </row>
    <row r="1198" spans="1:5" x14ac:dyDescent="0.35">
      <c r="A1198" s="4">
        <v>45692</v>
      </c>
      <c r="B1198" s="6">
        <v>206.14259999999999</v>
      </c>
      <c r="C1198" s="10">
        <f t="shared" si="18"/>
        <v>2.5592728303942547E-2</v>
      </c>
      <c r="D1198" s="6">
        <v>196.42926499999999</v>
      </c>
      <c r="E1198" s="6">
        <v>188.135638</v>
      </c>
    </row>
    <row r="1199" spans="1:5" x14ac:dyDescent="0.35">
      <c r="A1199" s="4">
        <v>45693</v>
      </c>
      <c r="B1199" s="6">
        <v>191.10990000000001</v>
      </c>
      <c r="C1199" s="10">
        <f t="shared" si="18"/>
        <v>-7.2923791588929143E-2</v>
      </c>
      <c r="D1199" s="6">
        <v>196.15258499999999</v>
      </c>
      <c r="E1199" s="6">
        <v>188.44631000000001</v>
      </c>
    </row>
    <row r="1200" spans="1:5" x14ac:dyDescent="0.35">
      <c r="A1200" s="4">
        <v>45694</v>
      </c>
      <c r="B1200" s="6">
        <v>191.37960000000001</v>
      </c>
      <c r="C1200" s="10">
        <f t="shared" si="18"/>
        <v>1.4112298734916262E-3</v>
      </c>
      <c r="D1200" s="6">
        <v>195.95831000000001</v>
      </c>
      <c r="E1200" s="6">
        <v>188.92899199999999</v>
      </c>
    </row>
    <row r="1201" spans="1:5" x14ac:dyDescent="0.35">
      <c r="A1201" s="4">
        <v>45695</v>
      </c>
      <c r="B1201" s="6">
        <v>185.1268</v>
      </c>
      <c r="C1201" s="10">
        <f t="shared" si="18"/>
        <v>-3.2672238838413303E-2</v>
      </c>
      <c r="D1201" s="6">
        <v>195.52830499999999</v>
      </c>
      <c r="E1201" s="6">
        <v>189.343886</v>
      </c>
    </row>
    <row r="1202" spans="1:5" x14ac:dyDescent="0.35">
      <c r="A1202" s="4">
        <v>45698</v>
      </c>
      <c r="B1202" s="6">
        <v>186.25550000000001</v>
      </c>
      <c r="C1202" s="10">
        <f t="shared" si="18"/>
        <v>6.0969022313355214E-3</v>
      </c>
      <c r="D1202" s="6">
        <v>195.250125</v>
      </c>
      <c r="E1202" s="6">
        <v>189.72368800000001</v>
      </c>
    </row>
    <row r="1203" spans="1:5" x14ac:dyDescent="0.35">
      <c r="A1203" s="4">
        <v>45699</v>
      </c>
      <c r="B1203" s="6">
        <v>185.10679999999999</v>
      </c>
      <c r="C1203" s="10">
        <f t="shared" si="18"/>
        <v>-6.1673346558894782E-3</v>
      </c>
      <c r="D1203" s="6">
        <v>194.96594999999999</v>
      </c>
      <c r="E1203" s="6">
        <v>190.05118200000001</v>
      </c>
    </row>
    <row r="1204" spans="1:5" x14ac:dyDescent="0.35">
      <c r="A1204" s="4">
        <v>45700</v>
      </c>
      <c r="B1204" s="6">
        <v>183.39879999999999</v>
      </c>
      <c r="C1204" s="10">
        <f t="shared" si="18"/>
        <v>-9.2271056492791992E-3</v>
      </c>
      <c r="D1204" s="6">
        <v>194.66380000000001</v>
      </c>
      <c r="E1204" s="6">
        <v>190.342322</v>
      </c>
    </row>
    <row r="1205" spans="1:5" x14ac:dyDescent="0.35">
      <c r="A1205" s="4">
        <v>45701</v>
      </c>
      <c r="B1205" s="6">
        <v>185.92590000000001</v>
      </c>
      <c r="C1205" s="10">
        <f t="shared" si="18"/>
        <v>1.3779261369212925E-2</v>
      </c>
      <c r="D1205" s="6">
        <v>194.19384500000001</v>
      </c>
      <c r="E1205" s="6">
        <v>190.68959000000001</v>
      </c>
    </row>
    <row r="1206" spans="1:5" x14ac:dyDescent="0.35">
      <c r="A1206" s="4">
        <v>45702</v>
      </c>
      <c r="B1206" s="6">
        <v>185.01689999999999</v>
      </c>
      <c r="C1206" s="10">
        <f t="shared" si="18"/>
        <v>-4.8890445064405652E-3</v>
      </c>
      <c r="D1206" s="6">
        <v>193.81028499999999</v>
      </c>
      <c r="E1206" s="6">
        <v>190.967996</v>
      </c>
    </row>
    <row r="1207" spans="1:5" x14ac:dyDescent="0.35">
      <c r="A1207" s="4">
        <v>45706</v>
      </c>
      <c r="B1207" s="6">
        <v>183.55860000000001</v>
      </c>
      <c r="C1207" s="10">
        <f t="shared" si="18"/>
        <v>-7.8819826729340514E-3</v>
      </c>
      <c r="D1207" s="6">
        <v>193.19949</v>
      </c>
      <c r="E1207" s="6">
        <v>191.22022799999999</v>
      </c>
    </row>
    <row r="1208" spans="1:5" x14ac:dyDescent="0.35">
      <c r="A1208" s="4">
        <v>45707</v>
      </c>
      <c r="B1208" s="6">
        <v>185.05690000000001</v>
      </c>
      <c r="C1208" s="10">
        <f t="shared" si="18"/>
        <v>8.1625159485854137E-3</v>
      </c>
      <c r="D1208" s="6">
        <v>192.56122500000001</v>
      </c>
      <c r="E1208" s="6">
        <v>191.44196600000001</v>
      </c>
    </row>
    <row r="1209" spans="1:5" x14ac:dyDescent="0.35">
      <c r="A1209" s="4">
        <v>45708</v>
      </c>
      <c r="B1209" s="6">
        <v>184.3477</v>
      </c>
      <c r="C1209" s="10">
        <f t="shared" si="18"/>
        <v>-3.8323348116174882E-3</v>
      </c>
      <c r="D1209" s="6">
        <v>191.87152</v>
      </c>
      <c r="E1209" s="6">
        <v>191.68404000000001</v>
      </c>
    </row>
    <row r="1210" spans="1:5" x14ac:dyDescent="0.35">
      <c r="A1210" s="4">
        <v>45709</v>
      </c>
      <c r="B1210" s="6">
        <v>179.45330000000001</v>
      </c>
      <c r="C1210" s="10">
        <f t="shared" si="18"/>
        <v>-2.6549829479836196E-2</v>
      </c>
      <c r="D1210" s="6">
        <v>190.95657499999999</v>
      </c>
      <c r="E1210" s="6">
        <v>191.78692000000001</v>
      </c>
    </row>
    <row r="1211" spans="1:5" x14ac:dyDescent="0.35">
      <c r="A1211" s="4">
        <v>45712</v>
      </c>
      <c r="B1211" s="6">
        <v>179.0438</v>
      </c>
      <c r="C1211" s="10">
        <f t="shared" si="18"/>
        <v>-2.2819307307250236E-3</v>
      </c>
      <c r="D1211" s="6">
        <v>189.90978000000001</v>
      </c>
      <c r="E1211" s="6">
        <v>191.86443</v>
      </c>
    </row>
    <row r="1212" spans="1:5" x14ac:dyDescent="0.35">
      <c r="A1212" s="4">
        <v>45713</v>
      </c>
      <c r="B1212" s="6">
        <v>175.2182</v>
      </c>
      <c r="C1212" s="10">
        <f t="shared" si="18"/>
        <v>-2.136683872884737E-2</v>
      </c>
      <c r="D1212" s="6">
        <v>189.09122500000001</v>
      </c>
      <c r="E1212" s="6">
        <v>191.66965400000001</v>
      </c>
    </row>
    <row r="1213" spans="1:5" x14ac:dyDescent="0.35">
      <c r="A1213" s="4">
        <v>45714</v>
      </c>
      <c r="B1213" s="6">
        <v>172.53129999999999</v>
      </c>
      <c r="C1213" s="10">
        <f t="shared" si="18"/>
        <v>-1.5334594237356725E-2</v>
      </c>
      <c r="D1213" s="6">
        <v>187.96402499999999</v>
      </c>
      <c r="E1213" s="6">
        <v>191.21677600000001</v>
      </c>
    </row>
    <row r="1214" spans="1:5" x14ac:dyDescent="0.35">
      <c r="A1214" s="4">
        <v>45715</v>
      </c>
      <c r="B1214" s="6">
        <v>168.30619999999999</v>
      </c>
      <c r="C1214" s="10">
        <f t="shared" si="18"/>
        <v>-2.4488889842017025E-2</v>
      </c>
      <c r="D1214" s="6">
        <v>186.62007500000001</v>
      </c>
      <c r="E1214" s="6">
        <v>190.74811600000001</v>
      </c>
    </row>
    <row r="1215" spans="1:5" x14ac:dyDescent="0.35">
      <c r="A1215" s="4">
        <v>45716</v>
      </c>
      <c r="B1215" s="6">
        <v>170.08410000000001</v>
      </c>
      <c r="C1215" s="10">
        <f t="shared" si="18"/>
        <v>1.056348488647485E-2</v>
      </c>
      <c r="D1215" s="6">
        <v>185.09233499999999</v>
      </c>
      <c r="E1215" s="6">
        <v>190.357766</v>
      </c>
    </row>
    <row r="1216" spans="1:5" x14ac:dyDescent="0.35">
      <c r="A1216" s="4">
        <v>45719</v>
      </c>
      <c r="B1216" s="6">
        <v>166.81790000000001</v>
      </c>
      <c r="C1216" s="10">
        <f t="shared" si="18"/>
        <v>-1.9203441121186549E-2</v>
      </c>
      <c r="D1216" s="6">
        <v>183.243965</v>
      </c>
      <c r="E1216" s="6">
        <v>189.76544799999999</v>
      </c>
    </row>
    <row r="1217" spans="1:5" x14ac:dyDescent="0.35">
      <c r="A1217" s="4">
        <v>45720</v>
      </c>
      <c r="B1217" s="6">
        <v>170.7234</v>
      </c>
      <c r="C1217" s="10">
        <f t="shared" si="18"/>
        <v>2.341175617244895E-2</v>
      </c>
      <c r="D1217" s="6">
        <v>181.73021</v>
      </c>
      <c r="E1217" s="6">
        <v>189.27601200000001</v>
      </c>
    </row>
    <row r="1218" spans="1:5" x14ac:dyDescent="0.35">
      <c r="A1218" s="4">
        <v>45721</v>
      </c>
      <c r="B1218" s="6">
        <v>172.821</v>
      </c>
      <c r="C1218" s="10">
        <f t="shared" ref="C1218:C1281" si="19">(B1218/B1217)-1</f>
        <v>1.228654068510826E-2</v>
      </c>
      <c r="D1218" s="6">
        <v>180.06413000000001</v>
      </c>
      <c r="E1218" s="6">
        <v>188.96876599999999</v>
      </c>
    </row>
    <row r="1219" spans="1:5" x14ac:dyDescent="0.35">
      <c r="A1219" s="4">
        <v>45722</v>
      </c>
      <c r="B1219" s="6">
        <v>172.15170000000001</v>
      </c>
      <c r="C1219" s="10">
        <f t="shared" si="19"/>
        <v>-3.8727932369330142E-3</v>
      </c>
      <c r="D1219" s="6">
        <v>179.11622</v>
      </c>
      <c r="E1219" s="6">
        <v>188.645938</v>
      </c>
    </row>
    <row r="1220" spans="1:5" x14ac:dyDescent="0.35">
      <c r="A1220" s="4">
        <v>45723</v>
      </c>
      <c r="B1220" s="6">
        <v>173.66</v>
      </c>
      <c r="C1220" s="10">
        <f t="shared" si="19"/>
        <v>8.761458643742559E-3</v>
      </c>
      <c r="D1220" s="6">
        <v>178.23024000000001</v>
      </c>
      <c r="E1220" s="6">
        <v>188.29534200000001</v>
      </c>
    </row>
    <row r="1221" spans="1:5" x14ac:dyDescent="0.35">
      <c r="A1221" s="4">
        <v>45726</v>
      </c>
      <c r="B1221" s="6">
        <v>165.87</v>
      </c>
      <c r="C1221" s="10">
        <f t="shared" si="19"/>
        <v>-4.48577680525164E-2</v>
      </c>
      <c r="D1221" s="6">
        <v>177.26740000000001</v>
      </c>
      <c r="E1221" s="6">
        <v>187.72461999999999</v>
      </c>
    </row>
    <row r="1222" spans="1:5" x14ac:dyDescent="0.35">
      <c r="A1222" s="4">
        <v>45727</v>
      </c>
      <c r="B1222" s="6">
        <v>164.04</v>
      </c>
      <c r="C1222" s="10">
        <f t="shared" si="19"/>
        <v>-1.1032736480376282E-2</v>
      </c>
      <c r="D1222" s="6">
        <v>176.15662499999999</v>
      </c>
      <c r="E1222" s="6">
        <v>187.08773199999999</v>
      </c>
    </row>
    <row r="1223" spans="1:5" x14ac:dyDescent="0.35">
      <c r="A1223" s="4">
        <v>45728</v>
      </c>
      <c r="B1223" s="6">
        <v>167.11</v>
      </c>
      <c r="C1223" s="10">
        <f t="shared" si="19"/>
        <v>1.8714947573762686E-2</v>
      </c>
      <c r="D1223" s="6">
        <v>175.25678500000001</v>
      </c>
      <c r="E1223" s="6">
        <v>186.52243200000001</v>
      </c>
    </row>
    <row r="1224" spans="1:5" x14ac:dyDescent="0.35">
      <c r="A1224" s="4">
        <v>45729</v>
      </c>
      <c r="B1224" s="6">
        <v>162.76</v>
      </c>
      <c r="C1224" s="10">
        <f t="shared" si="19"/>
        <v>-2.6030758183232749E-2</v>
      </c>
      <c r="D1224" s="6">
        <v>174.22484499999999</v>
      </c>
      <c r="E1224" s="6">
        <v>185.92686599999999</v>
      </c>
    </row>
    <row r="1225" spans="1:5" x14ac:dyDescent="0.35">
      <c r="A1225" s="4">
        <v>45730</v>
      </c>
      <c r="B1225" s="6">
        <v>165.49</v>
      </c>
      <c r="C1225" s="10">
        <f t="shared" si="19"/>
        <v>1.6773162939297315E-2</v>
      </c>
      <c r="D1225" s="6">
        <v>173.20304999999999</v>
      </c>
      <c r="E1225" s="6">
        <v>185.41626600000001</v>
      </c>
    </row>
    <row r="1226" spans="1:5" x14ac:dyDescent="0.35">
      <c r="A1226" s="4">
        <v>45733</v>
      </c>
      <c r="B1226" s="6">
        <v>164.29</v>
      </c>
      <c r="C1226" s="10">
        <f t="shared" si="19"/>
        <v>-7.2511934255847788E-3</v>
      </c>
      <c r="D1226" s="6">
        <v>172.16670500000001</v>
      </c>
      <c r="E1226" s="6">
        <v>184.920422</v>
      </c>
    </row>
    <row r="1227" spans="1:5" x14ac:dyDescent="0.35">
      <c r="A1227" s="4">
        <v>45734</v>
      </c>
      <c r="B1227" s="6">
        <v>160.66999999999999</v>
      </c>
      <c r="C1227" s="10">
        <f t="shared" si="19"/>
        <v>-2.2034207803274697E-2</v>
      </c>
      <c r="D1227" s="6">
        <v>171.02227500000001</v>
      </c>
      <c r="E1227" s="6">
        <v>184.34958</v>
      </c>
    </row>
    <row r="1228" spans="1:5" x14ac:dyDescent="0.35">
      <c r="A1228" s="4">
        <v>45735</v>
      </c>
      <c r="B1228" s="6">
        <v>163.89</v>
      </c>
      <c r="C1228" s="10">
        <f t="shared" si="19"/>
        <v>2.0041077985933908E-2</v>
      </c>
      <c r="D1228" s="6">
        <v>169.96393</v>
      </c>
      <c r="E1228" s="6">
        <v>183.79599200000001</v>
      </c>
    </row>
    <row r="1229" spans="1:5" x14ac:dyDescent="0.35">
      <c r="A1229" s="4">
        <v>45736</v>
      </c>
      <c r="B1229" s="6">
        <v>162.80000000000001</v>
      </c>
      <c r="C1229" s="10">
        <f t="shared" si="19"/>
        <v>-6.6508023674414218E-3</v>
      </c>
      <c r="D1229" s="6">
        <v>168.88654500000001</v>
      </c>
      <c r="E1229" s="6">
        <v>183.119122</v>
      </c>
    </row>
    <row r="1230" spans="1:5" x14ac:dyDescent="0.35">
      <c r="A1230" s="4">
        <v>45737</v>
      </c>
      <c r="B1230" s="6">
        <v>163.99</v>
      </c>
      <c r="C1230" s="10">
        <f t="shared" si="19"/>
        <v>7.3095823095823409E-3</v>
      </c>
      <c r="D1230" s="6">
        <v>168.11338000000001</v>
      </c>
      <c r="E1230" s="6">
        <v>182.49361999999999</v>
      </c>
    </row>
    <row r="1231" spans="1:5" x14ac:dyDescent="0.35">
      <c r="A1231" s="4">
        <v>45740</v>
      </c>
      <c r="B1231" s="6">
        <v>167.68</v>
      </c>
      <c r="C1231" s="10">
        <f t="shared" si="19"/>
        <v>2.2501372034880118E-2</v>
      </c>
      <c r="D1231" s="6">
        <v>167.54518999999999</v>
      </c>
      <c r="E1231" s="6">
        <v>181.97268199999999</v>
      </c>
    </row>
    <row r="1232" spans="1:5" x14ac:dyDescent="0.35">
      <c r="A1232" s="4">
        <v>45741</v>
      </c>
      <c r="B1232" s="6">
        <v>170.56</v>
      </c>
      <c r="C1232" s="10">
        <f t="shared" si="19"/>
        <v>1.7175572519083859E-2</v>
      </c>
      <c r="D1232" s="6">
        <v>167.31227999999999</v>
      </c>
      <c r="E1232" s="6">
        <v>181.54750000000001</v>
      </c>
    </row>
    <row r="1233" spans="1:5" x14ac:dyDescent="0.35">
      <c r="A1233" s="4">
        <v>45742</v>
      </c>
      <c r="B1233" s="6">
        <v>165.06</v>
      </c>
      <c r="C1233" s="10">
        <f t="shared" si="19"/>
        <v>-3.2246716697936217E-2</v>
      </c>
      <c r="D1233" s="6">
        <v>166.938715</v>
      </c>
      <c r="E1233" s="6">
        <v>181.032894</v>
      </c>
    </row>
    <row r="1234" spans="1:5" x14ac:dyDescent="0.35">
      <c r="A1234" s="4">
        <v>45743</v>
      </c>
      <c r="B1234" s="6">
        <v>162.24</v>
      </c>
      <c r="C1234" s="10">
        <f t="shared" si="19"/>
        <v>-1.7084696474009453E-2</v>
      </c>
      <c r="D1234" s="6">
        <v>166.63540499999999</v>
      </c>
      <c r="E1234" s="6">
        <v>180.48885799999999</v>
      </c>
    </row>
    <row r="1235" spans="1:5" x14ac:dyDescent="0.35">
      <c r="A1235" s="4">
        <v>45744</v>
      </c>
      <c r="B1235" s="6">
        <v>154.33000000000001</v>
      </c>
      <c r="C1235" s="10">
        <f t="shared" si="19"/>
        <v>-4.8754930966469434E-2</v>
      </c>
      <c r="D1235" s="6">
        <v>165.8477</v>
      </c>
      <c r="E1235" s="6">
        <v>179.668958</v>
      </c>
    </row>
    <row r="1236" spans="1:5" x14ac:dyDescent="0.35">
      <c r="A1236" s="4">
        <v>45747</v>
      </c>
      <c r="B1236" s="6">
        <v>154.63999999999999</v>
      </c>
      <c r="C1236" s="10">
        <f t="shared" si="19"/>
        <v>2.0086826929306412E-3</v>
      </c>
      <c r="D1236" s="6">
        <v>165.23880500000001</v>
      </c>
      <c r="E1236" s="6">
        <v>178.907996</v>
      </c>
    </row>
    <row r="1237" spans="1:5" x14ac:dyDescent="0.35">
      <c r="A1237" s="4">
        <v>45748</v>
      </c>
      <c r="B1237" s="6">
        <v>157.07</v>
      </c>
      <c r="C1237" s="10">
        <f t="shared" si="19"/>
        <v>1.5713916192447108E-2</v>
      </c>
      <c r="D1237" s="6">
        <v>164.55613500000001</v>
      </c>
      <c r="E1237" s="6">
        <v>178.133906</v>
      </c>
    </row>
    <row r="1238" spans="1:5" x14ac:dyDescent="0.35">
      <c r="A1238" s="4">
        <v>45749</v>
      </c>
      <c r="B1238" s="6">
        <v>157.04</v>
      </c>
      <c r="C1238" s="10">
        <f t="shared" si="19"/>
        <v>-1.9099764436236732E-4</v>
      </c>
      <c r="D1238" s="6">
        <v>163.76708500000001</v>
      </c>
      <c r="E1238" s="6">
        <v>177.318262</v>
      </c>
    </row>
    <row r="1239" spans="1:5" x14ac:dyDescent="0.35">
      <c r="A1239" s="4">
        <v>45750</v>
      </c>
      <c r="B1239" s="6">
        <v>150.72</v>
      </c>
      <c r="C1239" s="10">
        <f t="shared" si="19"/>
        <v>-4.0244523688232281E-2</v>
      </c>
      <c r="D1239" s="6">
        <v>162.69550000000001</v>
      </c>
      <c r="E1239" s="6">
        <v>176.36982599999999</v>
      </c>
    </row>
    <row r="1240" spans="1:5" x14ac:dyDescent="0.35">
      <c r="A1240" s="4">
        <v>45751</v>
      </c>
      <c r="B1240" s="6">
        <v>145.6</v>
      </c>
      <c r="C1240" s="10">
        <f t="shared" si="19"/>
        <v>-3.3970276008492561E-2</v>
      </c>
      <c r="D1240" s="6">
        <v>161.29249999999999</v>
      </c>
      <c r="E1240" s="6">
        <v>175.32678200000001</v>
      </c>
    </row>
    <row r="1241" spans="1:5" x14ac:dyDescent="0.35">
      <c r="A1241" s="4">
        <v>45754</v>
      </c>
      <c r="B1241" s="6">
        <v>146.75</v>
      </c>
      <c r="C1241" s="10">
        <f t="shared" si="19"/>
        <v>7.8983516483517313E-3</v>
      </c>
      <c r="D1241" s="6">
        <v>160.3365</v>
      </c>
      <c r="E1241" s="6">
        <v>174.26218800000001</v>
      </c>
    </row>
    <row r="1242" spans="1:5" x14ac:dyDescent="0.35">
      <c r="A1242" s="4">
        <v>45755</v>
      </c>
      <c r="B1242" s="6">
        <v>144.69999999999999</v>
      </c>
      <c r="C1242" s="10">
        <f t="shared" si="19"/>
        <v>-1.3969335604770095E-2</v>
      </c>
      <c r="D1242" s="6">
        <v>159.36949999999999</v>
      </c>
      <c r="E1242" s="6">
        <v>173.32440199999999</v>
      </c>
    </row>
    <row r="1243" spans="1:5" x14ac:dyDescent="0.35">
      <c r="A1243" s="4">
        <v>45756</v>
      </c>
      <c r="B1243" s="6">
        <v>158.71</v>
      </c>
      <c r="C1243" s="10">
        <f t="shared" si="19"/>
        <v>9.6821008984105283E-2</v>
      </c>
      <c r="D1243" s="6">
        <v>158.9495</v>
      </c>
      <c r="E1243" s="6">
        <v>172.59709599999999</v>
      </c>
    </row>
    <row r="1244" spans="1:5" x14ac:dyDescent="0.35">
      <c r="A1244" s="4">
        <v>45757</v>
      </c>
      <c r="B1244" s="6">
        <v>152.82</v>
      </c>
      <c r="C1244" s="10">
        <f t="shared" si="19"/>
        <v>-3.7111713187574891E-2</v>
      </c>
      <c r="D1244" s="6">
        <v>158.45249999999999</v>
      </c>
      <c r="E1244" s="6">
        <v>171.74979200000001</v>
      </c>
    </row>
    <row r="1245" spans="1:5" x14ac:dyDescent="0.35">
      <c r="A1245" s="4">
        <v>45758</v>
      </c>
      <c r="B1245" s="6">
        <v>157.13999999999999</v>
      </c>
      <c r="C1245" s="10">
        <f t="shared" si="19"/>
        <v>2.8268551236749095E-2</v>
      </c>
      <c r="D1245" s="6">
        <v>158.035</v>
      </c>
      <c r="E1245" s="6">
        <v>170.87981400000001</v>
      </c>
    </row>
    <row r="1246" spans="1:5" x14ac:dyDescent="0.35">
      <c r="A1246" s="4">
        <v>45761</v>
      </c>
      <c r="B1246" s="6">
        <v>159.07</v>
      </c>
      <c r="C1246" s="10">
        <f t="shared" si="19"/>
        <v>1.2282041491663565E-2</v>
      </c>
      <c r="D1246" s="6">
        <v>157.774</v>
      </c>
      <c r="E1246" s="6">
        <v>169.98550800000001</v>
      </c>
    </row>
    <row r="1247" spans="1:5" x14ac:dyDescent="0.35">
      <c r="A1247" s="4">
        <v>45762</v>
      </c>
      <c r="B1247" s="6">
        <v>156.31</v>
      </c>
      <c r="C1247" s="10">
        <f t="shared" si="19"/>
        <v>-1.7350851826239966E-2</v>
      </c>
      <c r="D1247" s="6">
        <v>157.55600000000001</v>
      </c>
      <c r="E1247" s="6">
        <v>169.09173799999999</v>
      </c>
    </row>
    <row r="1248" spans="1:5" x14ac:dyDescent="0.35">
      <c r="A1248" s="4">
        <v>45763</v>
      </c>
      <c r="B1248" s="6">
        <v>153.33000000000001</v>
      </c>
      <c r="C1248" s="10">
        <f t="shared" si="19"/>
        <v>-1.9064679163201315E-2</v>
      </c>
      <c r="D1248" s="6">
        <v>157.02799999999999</v>
      </c>
      <c r="E1248" s="6">
        <v>168.03548599999999</v>
      </c>
    </row>
    <row r="1249" spans="1:5" x14ac:dyDescent="0.35">
      <c r="A1249" s="4">
        <v>45764</v>
      </c>
      <c r="B1249" s="6">
        <v>151.16</v>
      </c>
      <c r="C1249" s="10">
        <f t="shared" si="19"/>
        <v>-1.4152481575686493E-2</v>
      </c>
      <c r="D1249" s="6">
        <v>156.446</v>
      </c>
      <c r="E1249" s="6">
        <v>167.23648800000001</v>
      </c>
    </row>
    <row r="1250" spans="1:5" x14ac:dyDescent="0.35">
      <c r="A1250" s="4">
        <v>45768</v>
      </c>
      <c r="B1250" s="6">
        <v>147.66999999999999</v>
      </c>
      <c r="C1250" s="10">
        <f t="shared" si="19"/>
        <v>-2.308811854988102E-2</v>
      </c>
      <c r="D1250" s="6">
        <v>155.63</v>
      </c>
      <c r="E1250" s="6">
        <v>166.36229599999999</v>
      </c>
    </row>
    <row r="1251" spans="1:5" x14ac:dyDescent="0.35">
      <c r="A1251" s="4">
        <v>45769</v>
      </c>
      <c r="B1251" s="6">
        <v>151.47</v>
      </c>
      <c r="C1251" s="10">
        <f t="shared" si="19"/>
        <v>2.5733053429945141E-2</v>
      </c>
      <c r="D1251" s="6">
        <v>154.81950000000001</v>
      </c>
      <c r="E1251" s="6">
        <v>165.68915999999999</v>
      </c>
    </row>
    <row r="1252" spans="1:5" x14ac:dyDescent="0.35">
      <c r="A1252" s="4">
        <v>45770</v>
      </c>
      <c r="B1252" s="6">
        <v>155.35</v>
      </c>
      <c r="C1252" s="10">
        <f t="shared" si="19"/>
        <v>2.5615633458770715E-2</v>
      </c>
      <c r="D1252" s="6">
        <v>154.059</v>
      </c>
      <c r="E1252" s="6">
        <v>165.07105000000001</v>
      </c>
    </row>
    <row r="1253" spans="1:5" x14ac:dyDescent="0.35">
      <c r="A1253" s="4">
        <v>45771</v>
      </c>
      <c r="B1253" s="6">
        <v>159.28</v>
      </c>
      <c r="C1253" s="10">
        <f t="shared" si="19"/>
        <v>2.5297714837463792E-2</v>
      </c>
      <c r="D1253" s="6">
        <v>153.77000000000001</v>
      </c>
      <c r="E1253" s="6">
        <v>164.55451400000001</v>
      </c>
    </row>
    <row r="1254" spans="1:5" x14ac:dyDescent="0.35">
      <c r="A1254" s="4">
        <v>45772</v>
      </c>
      <c r="B1254" s="6">
        <v>161.96</v>
      </c>
      <c r="C1254" s="10">
        <f t="shared" si="19"/>
        <v>1.6825715720743428E-2</v>
      </c>
      <c r="D1254" s="6">
        <v>153.756</v>
      </c>
      <c r="E1254" s="6">
        <v>164.12573800000001</v>
      </c>
    </row>
    <row r="1255" spans="1:5" x14ac:dyDescent="0.35">
      <c r="A1255" s="4">
        <v>45775</v>
      </c>
      <c r="B1255" s="6">
        <v>160.61000000000001</v>
      </c>
      <c r="C1255" s="10">
        <f t="shared" si="19"/>
        <v>-8.3353914546800967E-3</v>
      </c>
      <c r="D1255" s="6">
        <v>154.07</v>
      </c>
      <c r="E1255" s="6">
        <v>163.61941999999999</v>
      </c>
    </row>
    <row r="1256" spans="1:5" x14ac:dyDescent="0.35">
      <c r="A1256" s="4">
        <v>45776</v>
      </c>
      <c r="B1256" s="6">
        <v>160.16</v>
      </c>
      <c r="C1256" s="10">
        <f t="shared" si="19"/>
        <v>-2.8018180686135707E-3</v>
      </c>
      <c r="D1256" s="6">
        <v>154.346</v>
      </c>
      <c r="E1256" s="6">
        <v>163.12228200000001</v>
      </c>
    </row>
    <row r="1257" spans="1:5" x14ac:dyDescent="0.35">
      <c r="A1257" s="4">
        <v>45777</v>
      </c>
      <c r="B1257" s="6">
        <v>158.80000000000001</v>
      </c>
      <c r="C1257" s="10">
        <f t="shared" si="19"/>
        <v>-8.4915084915083705E-3</v>
      </c>
      <c r="D1257" s="6">
        <v>154.4325</v>
      </c>
      <c r="E1257" s="6">
        <v>162.62710999999999</v>
      </c>
    </row>
    <row r="1258" spans="1:5" x14ac:dyDescent="0.35">
      <c r="A1258" s="4">
        <v>45778</v>
      </c>
      <c r="B1258" s="6">
        <v>160.72</v>
      </c>
      <c r="C1258" s="10">
        <f t="shared" si="19"/>
        <v>1.2090680100755646E-2</v>
      </c>
      <c r="D1258" s="6">
        <v>154.6165</v>
      </c>
      <c r="E1258" s="6">
        <v>162.14037200000001</v>
      </c>
    </row>
  </sheetData>
  <pageMargins left="0.75" right="0.75" top="1" bottom="1" header="0.5" footer="0.5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97D19-9336-44EF-BD3A-336584E8E3EB}">
  <dimension ref="A1:D8"/>
  <sheetViews>
    <sheetView tabSelected="1" workbookViewId="0">
      <selection activeCell="J39" sqref="J39"/>
    </sheetView>
  </sheetViews>
  <sheetFormatPr defaultRowHeight="14.5" x14ac:dyDescent="0.35"/>
  <cols>
    <col min="1" max="1" width="25.6328125" customWidth="1"/>
    <col min="2" max="2" width="23.36328125" customWidth="1"/>
    <col min="3" max="3" width="22.6328125" customWidth="1"/>
    <col min="4" max="4" width="17.90625" customWidth="1"/>
    <col min="6" max="6" width="27.7265625" customWidth="1"/>
  </cols>
  <sheetData>
    <row r="1" spans="1:4" ht="23.5" x14ac:dyDescent="0.55000000000000004">
      <c r="A1" s="7" t="s">
        <v>4</v>
      </c>
    </row>
    <row r="3" spans="1:4" ht="15.5" x14ac:dyDescent="0.35">
      <c r="A3" s="8" t="s">
        <v>5</v>
      </c>
      <c r="B3" s="8" t="s">
        <v>6</v>
      </c>
      <c r="C3" s="8" t="s">
        <v>8</v>
      </c>
      <c r="D3" s="8" t="s">
        <v>7</v>
      </c>
    </row>
    <row r="4" spans="1:4" x14ac:dyDescent="0.35">
      <c r="A4" t="s">
        <v>9</v>
      </c>
      <c r="B4" s="6" cm="1">
        <f t="array" ref="B4">INDEX(AAPL!B:B,COUNTA(AAPL!B:B))</f>
        <v>212.42</v>
      </c>
      <c r="C4" s="6" cm="1">
        <f t="array" ref="C4">INDEX(MSFT!B:B,COUNTA(MSFT!B:B))</f>
        <v>428.67250000000001</v>
      </c>
      <c r="D4" s="6" cm="1">
        <f t="array" ref="D4">INDEX(GOOGL!B:B,COUNTA(GOOGL!B:B))</f>
        <v>160.72</v>
      </c>
    </row>
    <row r="5" spans="1:4" x14ac:dyDescent="0.35">
      <c r="A5" t="s">
        <v>10</v>
      </c>
      <c r="B5" s="6">
        <f>AVERAGE(AAPL!B:B)</f>
        <v>162.26007167859962</v>
      </c>
      <c r="C5" s="6">
        <f>AVERAGE(MSFT!B:B)</f>
        <v>304.40828512330933</v>
      </c>
      <c r="D5" s="6">
        <f>AVERAGE(GOOGL!B:B)</f>
        <v>125.65269220365936</v>
      </c>
    </row>
    <row r="6" spans="1:4" x14ac:dyDescent="0.35">
      <c r="A6" t="s">
        <v>11</v>
      </c>
      <c r="B6" s="10">
        <f>_xlfn.STDEV.S(AAPL!C:C)</f>
        <v>1.8800591341008029E-2</v>
      </c>
      <c r="C6" s="10">
        <f>_xlfn.STDEV.S(MSFT!C:C)</f>
        <v>1.7144282199359547E-2</v>
      </c>
      <c r="D6" s="10">
        <f>_xlfn.STDEV.S(GOOGL!C:C)</f>
        <v>1.9436167310805323E-2</v>
      </c>
    </row>
    <row r="7" spans="1:4" x14ac:dyDescent="0.35">
      <c r="A7" t="s">
        <v>12</v>
      </c>
      <c r="B7" s="4">
        <f>MIN(AAPL!A:A)</f>
        <v>43952</v>
      </c>
      <c r="C7" s="4">
        <f>MIN(MSFT!A:A)</f>
        <v>43952</v>
      </c>
      <c r="D7" s="4">
        <f>MIN(GOOGL!A:A)</f>
        <v>43952</v>
      </c>
    </row>
    <row r="8" spans="1:4" x14ac:dyDescent="0.35">
      <c r="A8" t="s">
        <v>13</v>
      </c>
      <c r="B8" s="4">
        <f>MAX(AAPL!A:A)</f>
        <v>45778</v>
      </c>
      <c r="C8" s="4">
        <f>MAX(MSFT!A:A)</f>
        <v>45778</v>
      </c>
      <c r="D8" s="4">
        <f>MAX(GOOGL!A:A)</f>
        <v>45778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1A7434-CFA2-4514-8877-9E222BA2DE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AAPL</vt:lpstr>
      <vt:lpstr>MSFT</vt:lpstr>
      <vt:lpstr>GOOGL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Vikas Naik</cp:lastModifiedBy>
  <dcterms:created xsi:type="dcterms:W3CDTF">2025-05-01T16:44:25Z</dcterms:created>
  <dcterms:modified xsi:type="dcterms:W3CDTF">2025-05-03T08:51:04Z</dcterms:modified>
</cp:coreProperties>
</file>