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360\R\Proactive Attrition Management-Logistic Regression Case Study\"/>
    </mc:Choice>
  </mc:AlternateContent>
  <xr:revisionPtr revIDLastSave="0" documentId="13_ncr:1_{67517EA8-B43D-4C65-B761-E62E2E94FA64}" xr6:coauthVersionLast="45" xr6:coauthVersionMax="45" xr10:uidLastSave="{00000000-0000-0000-0000-000000000000}"/>
  <bookViews>
    <workbookView xWindow="-108" yWindow="-108" windowWidth="23256" windowHeight="12576" activeTab="1" xr2:uid="{5413548F-C835-4240-BDA9-197E64F5CA2F}"/>
  </bookViews>
  <sheets>
    <sheet name="Data Summary" sheetId="1" r:id="rId1"/>
    <sheet name="Final Data Summary" sheetId="2" r:id="rId2"/>
    <sheet name="Correlation Matrix" sheetId="3" r:id="rId3"/>
    <sheet name="Varibale Selection" sheetId="4" r:id="rId4"/>
    <sheet name="VIF" sheetId="5" r:id="rId5"/>
    <sheet name="Decile Analysi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6" l="1"/>
  <c r="K22" i="6" s="1"/>
  <c r="K23" i="6" s="1"/>
  <c r="K24" i="6" s="1"/>
  <c r="K25" i="6" s="1"/>
  <c r="K26" i="6" s="1"/>
  <c r="K27" i="6" s="1"/>
  <c r="K28" i="6" s="1"/>
  <c r="K20" i="6"/>
  <c r="J20" i="6"/>
  <c r="J21" i="6"/>
  <c r="J22" i="6"/>
  <c r="J23" i="6"/>
  <c r="J24" i="6"/>
  <c r="J25" i="6"/>
  <c r="J26" i="6"/>
  <c r="J27" i="6"/>
  <c r="J28" i="6"/>
  <c r="J19" i="6"/>
  <c r="I21" i="6"/>
  <c r="I22" i="6" s="1"/>
  <c r="I23" i="6" s="1"/>
  <c r="I24" i="6" s="1"/>
  <c r="I25" i="6" s="1"/>
  <c r="I26" i="6" s="1"/>
  <c r="I27" i="6" s="1"/>
  <c r="I28" i="6" s="1"/>
  <c r="I20" i="6"/>
  <c r="H20" i="6"/>
  <c r="H21" i="6"/>
  <c r="H22" i="6"/>
  <c r="H23" i="6"/>
  <c r="H24" i="6"/>
  <c r="H25" i="6"/>
  <c r="H26" i="6"/>
  <c r="H27" i="6"/>
  <c r="H28" i="6"/>
  <c r="H19" i="6"/>
  <c r="F29" i="6"/>
  <c r="E29" i="6"/>
  <c r="B29" i="6"/>
  <c r="G20" i="6"/>
  <c r="G21" i="6"/>
  <c r="G22" i="6"/>
  <c r="G23" i="6"/>
  <c r="G24" i="6"/>
  <c r="G25" i="6"/>
  <c r="G26" i="6"/>
  <c r="G27" i="6"/>
  <c r="G28" i="6"/>
  <c r="G19" i="6"/>
  <c r="K6" i="6"/>
  <c r="K7" i="6" s="1"/>
  <c r="K8" i="6" s="1"/>
  <c r="K9" i="6" s="1"/>
  <c r="K10" i="6" s="1"/>
  <c r="K11" i="6" s="1"/>
  <c r="K12" i="6" s="1"/>
  <c r="K13" i="6" s="1"/>
  <c r="K5" i="6"/>
  <c r="J5" i="6"/>
  <c r="J6" i="6"/>
  <c r="J7" i="6"/>
  <c r="J8" i="6"/>
  <c r="J9" i="6"/>
  <c r="J10" i="6"/>
  <c r="J11" i="6"/>
  <c r="J12" i="6"/>
  <c r="J13" i="6"/>
  <c r="J4" i="6"/>
  <c r="I6" i="6"/>
  <c r="I7" i="6" s="1"/>
  <c r="I8" i="6" s="1"/>
  <c r="I9" i="6" s="1"/>
  <c r="I10" i="6" s="1"/>
  <c r="I11" i="6" s="1"/>
  <c r="I12" i="6" s="1"/>
  <c r="I13" i="6" s="1"/>
  <c r="I5" i="6"/>
  <c r="H5" i="6"/>
  <c r="H6" i="6"/>
  <c r="H7" i="6"/>
  <c r="H8" i="6"/>
  <c r="H9" i="6"/>
  <c r="H10" i="6"/>
  <c r="H11" i="6"/>
  <c r="H12" i="6"/>
  <c r="H13" i="6"/>
  <c r="H4" i="6"/>
  <c r="F14" i="6"/>
  <c r="E14" i="6"/>
  <c r="B14" i="6"/>
  <c r="G5" i="6"/>
  <c r="G6" i="6"/>
  <c r="G7" i="6"/>
  <c r="G8" i="6"/>
  <c r="G9" i="6"/>
  <c r="G10" i="6"/>
  <c r="G11" i="6"/>
  <c r="G12" i="6"/>
  <c r="G13" i="6"/>
  <c r="G4" i="6"/>
</calcChain>
</file>

<file path=xl/sharedStrings.xml><?xml version="1.0" encoding="utf-8"?>
<sst xmlns="http://schemas.openxmlformats.org/spreadsheetml/2006/main" count="1118" uniqueCount="128">
  <si>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</si>
  <si>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</si>
  <si>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</si>
  <si>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</si>
  <si>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</si>
  <si>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</si>
  <si>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</si>
  <si>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</si>
  <si>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</si>
  <si>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</si>
  <si>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</si>
  <si>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</si>
  <si>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</si>
  <si>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</si>
  <si>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</si>
  <si>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</si>
  <si>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</si>
  <si>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</si>
  <si>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</si>
  <si>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</si>
  <si>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REVENUE</t>
  </si>
  <si>
    <t>numeric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</si>
  <si>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</si>
  <si>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</si>
  <si>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</si>
  <si>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</si>
  <si>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</si>
  <si>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</si>
  <si>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</si>
  <si>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</si>
  <si>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</si>
  <si>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</si>
  <si>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</si>
  <si>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</si>
  <si>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</si>
  <si>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</si>
  <si>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</si>
  <si>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</si>
  <si>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</si>
  <si>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</si>
  <si>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</si>
  <si>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</si>
  <si>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</si>
  <si>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</si>
  <si>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</si>
  <si>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</si>
  <si>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</si>
  <si>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</si>
  <si>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</si>
  <si>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</si>
  <si>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</si>
  <si>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</si>
  <si>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</si>
  <si>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</si>
  <si>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</si>
  <si>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</si>
  <si>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</si>
  <si>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</si>
  <si>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</si>
  <si>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</si>
  <si>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</si>
  <si>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</si>
  <si>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</si>
  <si>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</si>
  <si>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</si>
  <si>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</si>
  <si>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</si>
  <si>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</si>
  <si>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</si>
  <si>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</si>
  <si>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</si>
  <si>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</si>
  <si>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</si>
  <si>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</si>
  <si>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</si>
  <si>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</si>
  <si>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</si>
  <si>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</si>
  <si>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</si>
  <si>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</si>
  <si>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</si>
  <si>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</si>
  <si>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</si>
  <si>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</si>
  <si>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</si>
  <si>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</si>
  <si>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</si>
  <si>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</si>
  <si>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</si>
  <si>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</si>
  <si>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</si>
  <si>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</si>
  <si>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</si>
  <si>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</si>
  <si>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</si>
  <si>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</si>
  <si>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</si>
  <si>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NA</t>
  </si>
  <si>
    <t>Target Variable -  Churn</t>
  </si>
  <si>
    <t>Important categorical variables selected from Chisquare test</t>
  </si>
  <si>
    <t xml:space="preserve">CHURN ~ REVENUE + root_MOU + RECCHRGE + root_OVERAGE + ROAM + </t>
  </si>
  <si>
    <t xml:space="preserve">            CHANGEM + CHANGER + DROPVCE + THREEWAY + </t>
  </si>
  <si>
    <t xml:space="preserve">            INCALLS + PEAKVCE + OPEAKVCE + DROPBLK + MONTHS + UNIQSUBS + </t>
  </si>
  <si>
    <t xml:space="preserve">            ACTVSUBS + PHONES + root_EQPDAYS + AGE1 +  </t>
  </si>
  <si>
    <t xml:space="preserve">            CREDITB + CREDITC + CREDITDE + PRIZMUB + </t>
  </si>
  <si>
    <t xml:space="preserve">            REFURB + WEBCAP + MARRYNO + MAILRES + NEWCELLY</t>
  </si>
  <si>
    <t>root_MOU</t>
  </si>
  <si>
    <t>root_OVERAGE</t>
  </si>
  <si>
    <t>root_EQPDAYS</t>
  </si>
  <si>
    <t>(Intercept)</t>
  </si>
  <si>
    <t>Coefficient</t>
  </si>
  <si>
    <t>VIF</t>
  </si>
  <si>
    <t>Final_Model</t>
  </si>
  <si>
    <t>Initial Model</t>
  </si>
  <si>
    <t xml:space="preserve">Training Set </t>
  </si>
  <si>
    <t>Test Set</t>
  </si>
  <si>
    <t>Bad rate(%)</t>
  </si>
  <si>
    <t>Bad Percentage</t>
  </si>
  <si>
    <t>comm. bad percent</t>
  </si>
  <si>
    <t>Good Percentage</t>
  </si>
  <si>
    <t>comm. Good Perc</t>
  </si>
  <si>
    <t>Churn</t>
  </si>
  <si>
    <t>Non_Churn</t>
  </si>
  <si>
    <t>Decile</t>
  </si>
  <si>
    <t>Total_cnt</t>
  </si>
  <si>
    <t>Min_Prob</t>
  </si>
  <si>
    <t>Max_Prob</t>
  </si>
  <si>
    <t>Final Variable after Step Vise AIC(Final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</si>
</sst>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0" fillId="2" borderId="0" xfId="0" applyFill="1" applyAlignme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5" fillId="2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036A-479F-4127-ADE5-47041B3A27B6}">
  <dimension ref="A1:U77"/>
  <sheetViews>
    <sheetView workbookViewId="0">
      <selection sqref="A1:U77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20</v>
      </c>
      <c r="B2" t="s">
        <v>21</v>
      </c>
      <c r="C2">
        <v>71047</v>
      </c>
      <c r="D2">
        <v>216</v>
      </c>
      <c r="E2">
        <v>58.853961401081399</v>
      </c>
      <c r="F2">
        <v>44.243613145165597</v>
      </c>
      <c r="G2">
        <v>1957.4973041390699</v>
      </c>
      <c r="H2">
        <v>-6.17</v>
      </c>
      <c r="I2">
        <v>10</v>
      </c>
      <c r="J2">
        <v>15.515000000000001</v>
      </c>
      <c r="K2">
        <v>26.16</v>
      </c>
      <c r="L2">
        <v>33.64</v>
      </c>
      <c r="M2">
        <v>48.53</v>
      </c>
      <c r="N2">
        <v>71.03</v>
      </c>
      <c r="O2">
        <v>103.95</v>
      </c>
      <c r="P2">
        <v>135.38999999999999</v>
      </c>
      <c r="Q2">
        <v>225.512</v>
      </c>
      <c r="R2">
        <v>1223.3800000000001</v>
      </c>
      <c r="S2" t="b">
        <v>1</v>
      </c>
      <c r="T2" t="b">
        <v>1</v>
      </c>
      <c r="U2" t="b">
        <v>1</v>
      </c>
    </row>
    <row r="3" spans="1:21" x14ac:dyDescent="0.3">
      <c r="A3" t="s">
        <v>22</v>
      </c>
      <c r="B3" t="s">
        <v>21</v>
      </c>
      <c r="C3">
        <v>71047</v>
      </c>
      <c r="D3">
        <v>216</v>
      </c>
      <c r="E3">
        <v>525.72839237057201</v>
      </c>
      <c r="F3">
        <v>530.13425927814205</v>
      </c>
      <c r="G3">
        <v>281042.33286038501</v>
      </c>
      <c r="H3">
        <v>0</v>
      </c>
      <c r="I3">
        <v>0</v>
      </c>
      <c r="J3">
        <v>20.414999999999999</v>
      </c>
      <c r="K3">
        <v>52.75</v>
      </c>
      <c r="L3">
        <v>158.25</v>
      </c>
      <c r="M3">
        <v>366</v>
      </c>
      <c r="N3">
        <v>721.75</v>
      </c>
      <c r="O3">
        <v>1202</v>
      </c>
      <c r="P3">
        <v>1580.25</v>
      </c>
      <c r="Q3">
        <v>2450.125</v>
      </c>
      <c r="R3">
        <v>7667.75</v>
      </c>
      <c r="S3" t="b">
        <v>1</v>
      </c>
      <c r="T3" t="b">
        <v>1</v>
      </c>
      <c r="U3" t="b">
        <v>1</v>
      </c>
    </row>
    <row r="4" spans="1:21" x14ac:dyDescent="0.3">
      <c r="A4" t="s">
        <v>23</v>
      </c>
      <c r="B4" t="s">
        <v>21</v>
      </c>
      <c r="C4">
        <v>71047</v>
      </c>
      <c r="D4">
        <v>216</v>
      </c>
      <c r="E4">
        <v>46.876491649136703</v>
      </c>
      <c r="F4">
        <v>23.915103012157299</v>
      </c>
      <c r="G4">
        <v>571.93215208209494</v>
      </c>
      <c r="H4">
        <v>-11.29</v>
      </c>
      <c r="I4">
        <v>9.19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119.99</v>
      </c>
      <c r="R4">
        <v>399.99</v>
      </c>
      <c r="S4" t="b">
        <v>1</v>
      </c>
      <c r="T4" t="b">
        <v>1</v>
      </c>
      <c r="U4" t="b">
        <v>1</v>
      </c>
    </row>
    <row r="5" spans="1:21" x14ac:dyDescent="0.3">
      <c r="A5" t="s">
        <v>24</v>
      </c>
      <c r="B5" t="s">
        <v>21</v>
      </c>
      <c r="C5">
        <v>71047</v>
      </c>
      <c r="D5">
        <v>216</v>
      </c>
      <c r="E5">
        <v>0.89480114639070496</v>
      </c>
      <c r="F5">
        <v>2.1978147784940401</v>
      </c>
      <c r="G5">
        <v>4.8303898005668104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9.65</v>
      </c>
      <c r="R5">
        <v>159.38999999999999</v>
      </c>
      <c r="S5" t="b">
        <v>1</v>
      </c>
      <c r="T5" t="b">
        <v>1</v>
      </c>
      <c r="U5" t="b">
        <v>1</v>
      </c>
    </row>
    <row r="6" spans="1:21" x14ac:dyDescent="0.3">
      <c r="A6" t="s">
        <v>25</v>
      </c>
      <c r="B6" t="s">
        <v>21</v>
      </c>
      <c r="C6">
        <v>71047</v>
      </c>
      <c r="D6">
        <v>216</v>
      </c>
      <c r="E6">
        <v>40.0953598000875</v>
      </c>
      <c r="F6">
        <v>96.347103239984307</v>
      </c>
      <c r="G6">
        <v>9282.7643027361992</v>
      </c>
      <c r="H6">
        <v>0</v>
      </c>
      <c r="I6">
        <v>0</v>
      </c>
      <c r="J6">
        <v>0</v>
      </c>
      <c r="K6">
        <v>0</v>
      </c>
      <c r="L6">
        <v>0</v>
      </c>
      <c r="M6">
        <v>2.5</v>
      </c>
      <c r="N6">
        <v>40.75</v>
      </c>
      <c r="O6">
        <v>115.75</v>
      </c>
      <c r="P6">
        <v>190.375</v>
      </c>
      <c r="Q6">
        <v>427.67499999999899</v>
      </c>
      <c r="R6">
        <v>4320.75</v>
      </c>
      <c r="S6" t="b">
        <v>1</v>
      </c>
      <c r="T6" t="b">
        <v>1</v>
      </c>
      <c r="U6" t="b">
        <v>1</v>
      </c>
    </row>
    <row r="7" spans="1:21" x14ac:dyDescent="0.3">
      <c r="A7" t="s">
        <v>26</v>
      </c>
      <c r="B7" t="s">
        <v>21</v>
      </c>
      <c r="C7">
        <v>71047</v>
      </c>
      <c r="D7">
        <v>216</v>
      </c>
      <c r="E7">
        <v>1.22152616792083</v>
      </c>
      <c r="F7">
        <v>9.0811961631134892</v>
      </c>
      <c r="G7">
        <v>82.468123752947207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2.13</v>
      </c>
      <c r="P7">
        <v>5.09</v>
      </c>
      <c r="Q7">
        <v>21.556999999999999</v>
      </c>
      <c r="R7">
        <v>1112.45</v>
      </c>
      <c r="S7" t="b">
        <v>1</v>
      </c>
      <c r="T7" t="b">
        <v>1</v>
      </c>
      <c r="U7" t="b">
        <v>1</v>
      </c>
    </row>
    <row r="8" spans="1:21" x14ac:dyDescent="0.3">
      <c r="A8" t="s">
        <v>27</v>
      </c>
      <c r="B8" t="s">
        <v>21</v>
      </c>
      <c r="C8">
        <v>71047</v>
      </c>
      <c r="D8">
        <v>502</v>
      </c>
      <c r="E8">
        <v>-10.8464614076122</v>
      </c>
      <c r="F8">
        <v>255.31431547429401</v>
      </c>
      <c r="G8">
        <v>65185.399686107397</v>
      </c>
      <c r="H8">
        <v>-3875</v>
      </c>
      <c r="I8">
        <v>-831.89</v>
      </c>
      <c r="J8">
        <v>-376.25</v>
      </c>
      <c r="K8">
        <v>-229.25</v>
      </c>
      <c r="L8">
        <v>-83</v>
      </c>
      <c r="M8">
        <v>-5</v>
      </c>
      <c r="N8">
        <v>65.75</v>
      </c>
      <c r="O8">
        <v>208.5</v>
      </c>
      <c r="P8">
        <v>345.25</v>
      </c>
      <c r="Q8">
        <v>739.66999999999803</v>
      </c>
      <c r="R8">
        <v>5192.25</v>
      </c>
      <c r="S8" t="b">
        <v>1</v>
      </c>
      <c r="T8" t="b">
        <v>1</v>
      </c>
      <c r="U8" t="b">
        <v>1</v>
      </c>
    </row>
    <row r="9" spans="1:21" x14ac:dyDescent="0.3">
      <c r="A9" t="s">
        <v>28</v>
      </c>
      <c r="B9" t="s">
        <v>21</v>
      </c>
      <c r="C9">
        <v>71047</v>
      </c>
      <c r="D9">
        <v>502</v>
      </c>
      <c r="E9">
        <v>-1.20592557941739</v>
      </c>
      <c r="F9">
        <v>38.770695362077298</v>
      </c>
      <c r="G9">
        <v>1503.1668188589999</v>
      </c>
      <c r="H9">
        <v>-1107.74</v>
      </c>
      <c r="I9">
        <v>-104.536</v>
      </c>
      <c r="J9">
        <v>-47.5</v>
      </c>
      <c r="K9">
        <v>-27.776</v>
      </c>
      <c r="L9">
        <v>-7.11</v>
      </c>
      <c r="M9">
        <v>-0.28999999999999998</v>
      </c>
      <c r="N9">
        <v>1.6</v>
      </c>
      <c r="O9">
        <v>21.81</v>
      </c>
      <c r="P9">
        <v>46.218000000000004</v>
      </c>
      <c r="Q9">
        <v>118.345599999999</v>
      </c>
      <c r="R9">
        <v>2483.48</v>
      </c>
      <c r="S9" t="b">
        <v>1</v>
      </c>
      <c r="T9" t="b">
        <v>1</v>
      </c>
      <c r="U9" t="b">
        <v>1</v>
      </c>
    </row>
    <row r="10" spans="1:21" x14ac:dyDescent="0.3">
      <c r="A10" t="s">
        <v>29</v>
      </c>
      <c r="B10" t="s">
        <v>21</v>
      </c>
      <c r="C10">
        <v>71047</v>
      </c>
      <c r="D10">
        <v>0</v>
      </c>
      <c r="E10">
        <v>6.0099275127732303</v>
      </c>
      <c r="F10">
        <v>9.00617450832301</v>
      </c>
      <c r="G10">
        <v>81.111179274367203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42</v>
      </c>
      <c r="R10">
        <v>221.67</v>
      </c>
      <c r="S10" t="b">
        <v>1</v>
      </c>
      <c r="T10" t="b">
        <v>1</v>
      </c>
      <c r="U10" t="b">
        <v>1</v>
      </c>
    </row>
    <row r="11" spans="1:21" x14ac:dyDescent="0.3">
      <c r="A11" t="s">
        <v>30</v>
      </c>
      <c r="B11" t="s">
        <v>21</v>
      </c>
      <c r="C11">
        <v>71047</v>
      </c>
      <c r="D11">
        <v>0</v>
      </c>
      <c r="E11">
        <v>4.0676956099483403</v>
      </c>
      <c r="F11">
        <v>10.6708225174203</v>
      </c>
      <c r="G11">
        <v>113.86645319828401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17.329999999999998</v>
      </c>
      <c r="Q11">
        <v>47</v>
      </c>
      <c r="R11">
        <v>384.33</v>
      </c>
      <c r="S11" t="b">
        <v>1</v>
      </c>
      <c r="T11" t="b">
        <v>1</v>
      </c>
      <c r="U11" t="b">
        <v>1</v>
      </c>
    </row>
    <row r="12" spans="1:21" x14ac:dyDescent="0.3">
      <c r="A12" t="s">
        <v>31</v>
      </c>
      <c r="B12" t="s">
        <v>21</v>
      </c>
      <c r="C12">
        <v>71047</v>
      </c>
      <c r="D12">
        <v>0</v>
      </c>
      <c r="E12">
        <v>28.355892578152499</v>
      </c>
      <c r="F12">
        <v>38.904234373610002</v>
      </c>
      <c r="G12">
        <v>1513.5394521967801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179.33</v>
      </c>
      <c r="R12">
        <v>848.67</v>
      </c>
      <c r="S12" t="b">
        <v>1</v>
      </c>
      <c r="T12" t="b">
        <v>1</v>
      </c>
      <c r="U12" t="b">
        <v>1</v>
      </c>
    </row>
    <row r="13" spans="1:21" x14ac:dyDescent="0.3">
      <c r="A13" t="s">
        <v>32</v>
      </c>
      <c r="B13" t="s">
        <v>21</v>
      </c>
      <c r="C13">
        <v>71047</v>
      </c>
      <c r="D13">
        <v>0</v>
      </c>
      <c r="E13">
        <v>1.86581361633848</v>
      </c>
      <c r="F13">
        <v>5.1607990218281898</v>
      </c>
      <c r="G13">
        <v>26.633846543702798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5.33</v>
      </c>
      <c r="P13">
        <v>9.33</v>
      </c>
      <c r="Q13">
        <v>21</v>
      </c>
      <c r="R13">
        <v>365.67</v>
      </c>
      <c r="S13" t="b">
        <v>1</v>
      </c>
      <c r="T13" t="b">
        <v>1</v>
      </c>
      <c r="U13" t="b">
        <v>1</v>
      </c>
    </row>
    <row r="14" spans="1:21" x14ac:dyDescent="0.3">
      <c r="A14" t="s">
        <v>33</v>
      </c>
      <c r="B14" t="s">
        <v>21</v>
      </c>
      <c r="C14">
        <v>71047</v>
      </c>
      <c r="D14">
        <v>0</v>
      </c>
      <c r="E14">
        <v>0.29993863217306899</v>
      </c>
      <c r="F14">
        <v>1.1616020835740299</v>
      </c>
      <c r="G14">
        <v>1.3493194005635301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4</v>
      </c>
      <c r="R14">
        <v>66</v>
      </c>
      <c r="S14" t="b">
        <v>1</v>
      </c>
      <c r="T14" t="b">
        <v>1</v>
      </c>
      <c r="U14" t="b">
        <v>1</v>
      </c>
    </row>
    <row r="15" spans="1:21" x14ac:dyDescent="0.3">
      <c r="A15" t="s">
        <v>34</v>
      </c>
      <c r="B15" t="s">
        <v>21</v>
      </c>
      <c r="C15">
        <v>71047</v>
      </c>
      <c r="D15">
        <v>0</v>
      </c>
      <c r="E15">
        <v>114.935319436429</v>
      </c>
      <c r="F15">
        <v>166.30571756088199</v>
      </c>
      <c r="G15">
        <v>27657.591693439801</v>
      </c>
      <c r="H15">
        <v>0</v>
      </c>
      <c r="I15">
        <v>0</v>
      </c>
      <c r="J15">
        <v>0</v>
      </c>
      <c r="K15">
        <v>0</v>
      </c>
      <c r="L15">
        <v>8.43</v>
      </c>
      <c r="M15">
        <v>52.5</v>
      </c>
      <c r="N15">
        <v>154.13499999999999</v>
      </c>
      <c r="O15">
        <v>310.262</v>
      </c>
      <c r="P15">
        <v>440.93799999999999</v>
      </c>
      <c r="Q15">
        <v>772.654799999999</v>
      </c>
      <c r="R15">
        <v>3287.25</v>
      </c>
      <c r="S15" t="b">
        <v>1</v>
      </c>
      <c r="T15" t="b">
        <v>1</v>
      </c>
      <c r="U15" t="b">
        <v>1</v>
      </c>
    </row>
    <row r="16" spans="1:21" x14ac:dyDescent="0.3">
      <c r="A16" t="s">
        <v>35</v>
      </c>
      <c r="B16" t="s">
        <v>21</v>
      </c>
      <c r="C16">
        <v>71047</v>
      </c>
      <c r="D16">
        <v>0</v>
      </c>
      <c r="E16">
        <v>25.396500907849699</v>
      </c>
      <c r="F16">
        <v>35.147524885122202</v>
      </c>
      <c r="G16">
        <v>1235.3485055502899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34</v>
      </c>
      <c r="O16">
        <v>64.33</v>
      </c>
      <c r="P16">
        <v>90.33</v>
      </c>
      <c r="Q16">
        <v>164.33</v>
      </c>
      <c r="R16">
        <v>644.33000000000004</v>
      </c>
      <c r="S16" t="b">
        <v>1</v>
      </c>
      <c r="T16" t="b">
        <v>1</v>
      </c>
      <c r="U16" t="b">
        <v>1</v>
      </c>
    </row>
    <row r="17" spans="1:21" x14ac:dyDescent="0.3">
      <c r="A17" t="s">
        <v>36</v>
      </c>
      <c r="B17" t="s">
        <v>21</v>
      </c>
      <c r="C17">
        <v>71047</v>
      </c>
      <c r="D17">
        <v>0</v>
      </c>
      <c r="E17">
        <v>8.17671738426675</v>
      </c>
      <c r="F17">
        <v>16.519106582363499</v>
      </c>
      <c r="G17">
        <v>272.880882279486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77</v>
      </c>
      <c r="R17">
        <v>519.33000000000004</v>
      </c>
      <c r="S17" t="b">
        <v>1</v>
      </c>
      <c r="T17" t="b">
        <v>1</v>
      </c>
      <c r="U17" t="b">
        <v>1</v>
      </c>
    </row>
    <row r="18" spans="1:21" x14ac:dyDescent="0.3">
      <c r="A18" t="s">
        <v>37</v>
      </c>
      <c r="B18" t="s">
        <v>21</v>
      </c>
      <c r="C18">
        <v>71047</v>
      </c>
      <c r="D18">
        <v>0</v>
      </c>
      <c r="E18">
        <v>90.5809481047757</v>
      </c>
      <c r="F18">
        <v>104.914876359514</v>
      </c>
      <c r="G18">
        <v>11007.1312815322</v>
      </c>
      <c r="H18">
        <v>0</v>
      </c>
      <c r="I18">
        <v>0</v>
      </c>
      <c r="J18">
        <v>0</v>
      </c>
      <c r="K18">
        <v>2.33</v>
      </c>
      <c r="L18">
        <v>23</v>
      </c>
      <c r="M18">
        <v>62</v>
      </c>
      <c r="N18">
        <v>121.16500000000001</v>
      </c>
      <c r="O18">
        <v>204.33</v>
      </c>
      <c r="P18">
        <v>279.67</v>
      </c>
      <c r="Q18">
        <v>500</v>
      </c>
      <c r="R18">
        <v>2090.67</v>
      </c>
      <c r="S18" t="b">
        <v>1</v>
      </c>
      <c r="T18" t="b">
        <v>1</v>
      </c>
      <c r="U18" t="b">
        <v>1</v>
      </c>
    </row>
    <row r="19" spans="1:21" x14ac:dyDescent="0.3">
      <c r="A19" t="s">
        <v>38</v>
      </c>
      <c r="B19" t="s">
        <v>21</v>
      </c>
      <c r="C19">
        <v>71047</v>
      </c>
      <c r="D19">
        <v>0</v>
      </c>
      <c r="E19">
        <v>67.818408096049097</v>
      </c>
      <c r="F19">
        <v>93.328993219193805</v>
      </c>
      <c r="G19">
        <v>8710.3009753083297</v>
      </c>
      <c r="H19">
        <v>0</v>
      </c>
      <c r="I19">
        <v>0</v>
      </c>
      <c r="J19">
        <v>0</v>
      </c>
      <c r="K19">
        <v>0.67</v>
      </c>
      <c r="L19">
        <v>11</v>
      </c>
      <c r="M19">
        <v>35.67</v>
      </c>
      <c r="N19">
        <v>88.67</v>
      </c>
      <c r="O19">
        <v>170.80199999999999</v>
      </c>
      <c r="P19">
        <v>242</v>
      </c>
      <c r="Q19">
        <v>437</v>
      </c>
      <c r="R19">
        <v>1572.67</v>
      </c>
      <c r="S19" t="b">
        <v>1</v>
      </c>
      <c r="T19" t="b">
        <v>1</v>
      </c>
      <c r="U19" t="b">
        <v>1</v>
      </c>
    </row>
    <row r="20" spans="1:21" x14ac:dyDescent="0.3">
      <c r="A20" t="s">
        <v>39</v>
      </c>
      <c r="B20" t="s">
        <v>21</v>
      </c>
      <c r="C20">
        <v>71047</v>
      </c>
      <c r="D20">
        <v>0</v>
      </c>
      <c r="E20">
        <v>10.149699353948799</v>
      </c>
      <c r="F20">
        <v>15.4606137549239</v>
      </c>
      <c r="G20">
        <v>239.03057767894299</v>
      </c>
      <c r="H20">
        <v>0</v>
      </c>
      <c r="I20">
        <v>0</v>
      </c>
      <c r="J20">
        <v>0</v>
      </c>
      <c r="K20">
        <v>0</v>
      </c>
      <c r="L20">
        <v>1.67</v>
      </c>
      <c r="M20">
        <v>5.33</v>
      </c>
      <c r="N20">
        <v>12.67</v>
      </c>
      <c r="O20">
        <v>24.33</v>
      </c>
      <c r="P20">
        <v>35.33</v>
      </c>
      <c r="Q20">
        <v>71.33</v>
      </c>
      <c r="R20">
        <v>489.67</v>
      </c>
      <c r="S20" t="b">
        <v>1</v>
      </c>
      <c r="T20" t="b">
        <v>1</v>
      </c>
      <c r="U20" t="b">
        <v>1</v>
      </c>
    </row>
    <row r="21" spans="1:21" x14ac:dyDescent="0.3">
      <c r="A21" t="s">
        <v>40</v>
      </c>
      <c r="B21" t="s">
        <v>21</v>
      </c>
      <c r="C21">
        <v>71047</v>
      </c>
      <c r="D21">
        <v>0</v>
      </c>
      <c r="E21">
        <v>1.1833574957422601E-2</v>
      </c>
      <c r="F21">
        <v>0.56219308035395699</v>
      </c>
      <c r="G21">
        <v>0.31606105959787001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81.33</v>
      </c>
      <c r="S21" t="b">
        <v>1</v>
      </c>
      <c r="T21" t="b">
        <v>1</v>
      </c>
      <c r="U21" t="b">
        <v>1</v>
      </c>
    </row>
    <row r="22" spans="1:21" x14ac:dyDescent="0.3">
      <c r="A22" t="s">
        <v>41</v>
      </c>
      <c r="B22" t="s">
        <v>21</v>
      </c>
      <c r="C22">
        <v>71047</v>
      </c>
      <c r="D22">
        <v>0</v>
      </c>
      <c r="E22">
        <v>1.85287668726336</v>
      </c>
      <c r="F22">
        <v>5.5562591776877204</v>
      </c>
      <c r="G22">
        <v>30.8720160496391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23.33</v>
      </c>
      <c r="R22">
        <v>212.67</v>
      </c>
      <c r="S22" t="b">
        <v>1</v>
      </c>
      <c r="T22" t="b">
        <v>1</v>
      </c>
      <c r="U22" t="b">
        <v>1</v>
      </c>
    </row>
    <row r="23" spans="1:21" x14ac:dyDescent="0.3">
      <c r="A23" t="s">
        <v>42</v>
      </c>
      <c r="B23" t="s">
        <v>21</v>
      </c>
      <c r="C23">
        <v>71047</v>
      </c>
      <c r="D23">
        <v>0</v>
      </c>
      <c r="E23">
        <v>0.29007558376849102</v>
      </c>
      <c r="F23">
        <v>0.45380021820064098</v>
      </c>
      <c r="G23">
        <v>0.20593463803894901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 t="b">
        <v>0</v>
      </c>
      <c r="T23" t="b">
        <v>0</v>
      </c>
      <c r="U23" t="b">
        <v>0</v>
      </c>
    </row>
    <row r="24" spans="1:21" x14ac:dyDescent="0.3">
      <c r="A24" t="s">
        <v>43</v>
      </c>
      <c r="B24" t="s">
        <v>21</v>
      </c>
      <c r="C24">
        <v>71047</v>
      </c>
      <c r="D24">
        <v>0</v>
      </c>
      <c r="E24">
        <v>18.7508269173927</v>
      </c>
      <c r="F24">
        <v>9.78756846617215</v>
      </c>
      <c r="G24">
        <v>95.796496480007406</v>
      </c>
      <c r="H24">
        <v>6</v>
      </c>
      <c r="I24">
        <v>6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49</v>
      </c>
      <c r="R24">
        <v>61</v>
      </c>
      <c r="S24" t="b">
        <v>1</v>
      </c>
      <c r="T24" t="b">
        <v>1</v>
      </c>
      <c r="U24" t="b">
        <v>1</v>
      </c>
    </row>
    <row r="25" spans="1:21" x14ac:dyDescent="0.3">
      <c r="A25" t="s">
        <v>44</v>
      </c>
      <c r="B25" t="s">
        <v>21</v>
      </c>
      <c r="C25">
        <v>71047</v>
      </c>
      <c r="D25">
        <v>0</v>
      </c>
      <c r="E25">
        <v>1.5295508606978501</v>
      </c>
      <c r="F25">
        <v>1.1317740405168799</v>
      </c>
      <c r="G25">
        <v>1.2809124787879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3</v>
      </c>
      <c r="Q25">
        <v>5</v>
      </c>
      <c r="R25">
        <v>196</v>
      </c>
      <c r="S25" t="b">
        <v>1</v>
      </c>
      <c r="T25" t="b">
        <v>1</v>
      </c>
      <c r="U25" t="b">
        <v>1</v>
      </c>
    </row>
    <row r="26" spans="1:21" x14ac:dyDescent="0.3">
      <c r="A26" t="s">
        <v>45</v>
      </c>
      <c r="B26" t="s">
        <v>21</v>
      </c>
      <c r="C26">
        <v>71047</v>
      </c>
      <c r="D26">
        <v>0</v>
      </c>
      <c r="E26">
        <v>1.3516545385449099</v>
      </c>
      <c r="F26">
        <v>0.66004931969150504</v>
      </c>
      <c r="G26">
        <v>0.435665104425218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4</v>
      </c>
      <c r="R26">
        <v>53</v>
      </c>
      <c r="S26" t="b">
        <v>1</v>
      </c>
      <c r="T26" t="b">
        <v>1</v>
      </c>
      <c r="U26" t="b">
        <v>1</v>
      </c>
    </row>
    <row r="27" spans="1:21" x14ac:dyDescent="0.3">
      <c r="A27" t="s">
        <v>46</v>
      </c>
      <c r="B27" t="s">
        <v>21</v>
      </c>
      <c r="C27">
        <v>71047</v>
      </c>
      <c r="D27">
        <v>1</v>
      </c>
      <c r="E27">
        <v>1.8086169523970399</v>
      </c>
      <c r="F27">
        <v>1.3361202501452101</v>
      </c>
      <c r="G27">
        <v>1.7852173228480901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7</v>
      </c>
      <c r="R27">
        <v>28</v>
      </c>
      <c r="S27" t="b">
        <v>1</v>
      </c>
      <c r="T27" t="b">
        <v>1</v>
      </c>
      <c r="U27" t="b">
        <v>1</v>
      </c>
    </row>
    <row r="28" spans="1:21" x14ac:dyDescent="0.3">
      <c r="A28" t="s">
        <v>47</v>
      </c>
      <c r="B28" t="s">
        <v>21</v>
      </c>
      <c r="C28">
        <v>71047</v>
      </c>
      <c r="D28">
        <v>1</v>
      </c>
      <c r="E28">
        <v>1.5617909523407401</v>
      </c>
      <c r="F28">
        <v>0.90828048279005202</v>
      </c>
      <c r="G28">
        <v>0.82497343541733004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5</v>
      </c>
      <c r="R28">
        <v>16</v>
      </c>
      <c r="S28" t="b">
        <v>1</v>
      </c>
      <c r="T28" t="b">
        <v>1</v>
      </c>
      <c r="U28" t="b">
        <v>1</v>
      </c>
    </row>
    <row r="29" spans="1:21" x14ac:dyDescent="0.3">
      <c r="A29" t="s">
        <v>48</v>
      </c>
      <c r="B29" t="s">
        <v>21</v>
      </c>
      <c r="C29">
        <v>71047</v>
      </c>
      <c r="D29">
        <v>1</v>
      </c>
      <c r="E29">
        <v>380.26563071812598</v>
      </c>
      <c r="F29">
        <v>254.29469231867</v>
      </c>
      <c r="G29">
        <v>64665.790541446797</v>
      </c>
      <c r="H29">
        <v>-5</v>
      </c>
      <c r="I29">
        <v>7</v>
      </c>
      <c r="J29">
        <v>42</v>
      </c>
      <c r="K29">
        <v>87</v>
      </c>
      <c r="L29">
        <v>204</v>
      </c>
      <c r="M29">
        <v>330</v>
      </c>
      <c r="N29">
        <v>515</v>
      </c>
      <c r="O29">
        <v>732</v>
      </c>
      <c r="P29">
        <v>865.75</v>
      </c>
      <c r="Q29">
        <v>1150</v>
      </c>
      <c r="R29">
        <v>1823</v>
      </c>
      <c r="S29" t="b">
        <v>1</v>
      </c>
      <c r="T29" t="b">
        <v>1</v>
      </c>
      <c r="U29" t="b">
        <v>1</v>
      </c>
    </row>
    <row r="30" spans="1:21" x14ac:dyDescent="0.3">
      <c r="A30" t="s">
        <v>49</v>
      </c>
      <c r="B30" t="s">
        <v>21</v>
      </c>
      <c r="C30">
        <v>71047</v>
      </c>
      <c r="D30">
        <v>1244</v>
      </c>
      <c r="E30">
        <v>31.3751128175007</v>
      </c>
      <c r="F30">
        <v>22.082194982242001</v>
      </c>
      <c r="G30">
        <v>487.62333523375497</v>
      </c>
      <c r="H30">
        <v>0</v>
      </c>
      <c r="I30">
        <v>0</v>
      </c>
      <c r="J30">
        <v>0</v>
      </c>
      <c r="K30">
        <v>0</v>
      </c>
      <c r="L30">
        <v>0</v>
      </c>
      <c r="M30">
        <v>36</v>
      </c>
      <c r="N30">
        <v>48</v>
      </c>
      <c r="O30">
        <v>56</v>
      </c>
      <c r="P30">
        <v>62</v>
      </c>
      <c r="Q30">
        <v>74</v>
      </c>
      <c r="R30">
        <v>99</v>
      </c>
      <c r="S30" t="b">
        <v>1</v>
      </c>
      <c r="T30" t="b">
        <v>1</v>
      </c>
      <c r="U30" t="b">
        <v>0</v>
      </c>
    </row>
    <row r="31" spans="1:21" x14ac:dyDescent="0.3">
      <c r="A31" t="s">
        <v>50</v>
      </c>
      <c r="B31" t="s">
        <v>21</v>
      </c>
      <c r="C31">
        <v>71047</v>
      </c>
      <c r="D31">
        <v>1244</v>
      </c>
      <c r="E31">
        <v>21.157715284443402</v>
      </c>
      <c r="F31">
        <v>23.917585517785199</v>
      </c>
      <c r="G31">
        <v>572.05089700056703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42</v>
      </c>
      <c r="O31">
        <v>54</v>
      </c>
      <c r="P31">
        <v>62</v>
      </c>
      <c r="Q31">
        <v>76</v>
      </c>
      <c r="R31">
        <v>99</v>
      </c>
      <c r="S31" t="b">
        <v>1</v>
      </c>
      <c r="T31" t="b">
        <v>1</v>
      </c>
      <c r="U31" t="b">
        <v>0</v>
      </c>
    </row>
    <row r="32" spans="1:21" x14ac:dyDescent="0.3">
      <c r="A32" t="s">
        <v>51</v>
      </c>
      <c r="B32" t="s">
        <v>21</v>
      </c>
      <c r="C32">
        <v>71047</v>
      </c>
      <c r="D32">
        <v>0</v>
      </c>
      <c r="E32">
        <v>0.242388841189635</v>
      </c>
      <c r="F32">
        <v>0.42853130062015299</v>
      </c>
      <c r="G32">
        <v>0.18363907561119999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b">
        <v>0</v>
      </c>
      <c r="T32" t="b">
        <v>0</v>
      </c>
      <c r="U32" t="b">
        <v>1</v>
      </c>
    </row>
    <row r="33" spans="1:21" x14ac:dyDescent="0.3">
      <c r="A33" t="s">
        <v>52</v>
      </c>
      <c r="B33" t="s">
        <v>21</v>
      </c>
      <c r="C33">
        <v>71047</v>
      </c>
      <c r="D33">
        <v>0</v>
      </c>
      <c r="E33">
        <v>0.16766365926780899</v>
      </c>
      <c r="F33">
        <v>0.37356996785754398</v>
      </c>
      <c r="G33">
        <v>0.13955452088508699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b">
        <v>0</v>
      </c>
      <c r="T33" t="b">
        <v>0</v>
      </c>
      <c r="U33" t="b">
        <v>1</v>
      </c>
    </row>
    <row r="34" spans="1:21" x14ac:dyDescent="0.3">
      <c r="A34" t="s">
        <v>53</v>
      </c>
      <c r="B34" t="s">
        <v>21</v>
      </c>
      <c r="C34">
        <v>71047</v>
      </c>
      <c r="D34">
        <v>0</v>
      </c>
      <c r="E34">
        <v>0.370881247624812</v>
      </c>
      <c r="F34">
        <v>0.48304413046019901</v>
      </c>
      <c r="G34">
        <v>0.23333163197204901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 t="b">
        <v>0</v>
      </c>
      <c r="T34" t="b">
        <v>0</v>
      </c>
      <c r="U34" t="b">
        <v>0</v>
      </c>
    </row>
    <row r="35" spans="1:21" x14ac:dyDescent="0.3">
      <c r="A35" t="s">
        <v>54</v>
      </c>
      <c r="B35" t="s">
        <v>21</v>
      </c>
      <c r="C35">
        <v>71047</v>
      </c>
      <c r="D35">
        <v>0</v>
      </c>
      <c r="E35">
        <v>0.164524891972919</v>
      </c>
      <c r="F35">
        <v>0.37075380867508501</v>
      </c>
      <c r="G35">
        <v>0.13745838664708099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b">
        <v>0</v>
      </c>
      <c r="T35" t="b">
        <v>0</v>
      </c>
      <c r="U35" t="b">
        <v>1</v>
      </c>
    </row>
    <row r="36" spans="1:21" x14ac:dyDescent="0.3">
      <c r="A36" t="s">
        <v>55</v>
      </c>
      <c r="B36" t="s">
        <v>21</v>
      </c>
      <c r="C36">
        <v>71047</v>
      </c>
      <c r="D36">
        <v>0</v>
      </c>
      <c r="E36">
        <v>0.10443790730080101</v>
      </c>
      <c r="F36">
        <v>0.305829931987253</v>
      </c>
      <c r="G36">
        <v>9.3531947299327997E-2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b">
        <v>0</v>
      </c>
      <c r="T36" t="b">
        <v>0</v>
      </c>
      <c r="U36" t="b">
        <v>1</v>
      </c>
    </row>
    <row r="37" spans="1:21" x14ac:dyDescent="0.3">
      <c r="A37" t="s">
        <v>56</v>
      </c>
      <c r="B37" t="s">
        <v>21</v>
      </c>
      <c r="C37">
        <v>71047</v>
      </c>
      <c r="D37">
        <v>0</v>
      </c>
      <c r="E37">
        <v>0.128478331245514</v>
      </c>
      <c r="F37">
        <v>0.33462400644644502</v>
      </c>
      <c r="G37">
        <v>0.11197322569027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b">
        <v>0</v>
      </c>
      <c r="T37" t="b">
        <v>0</v>
      </c>
      <c r="U37" t="b">
        <v>1</v>
      </c>
    </row>
    <row r="38" spans="1:21" x14ac:dyDescent="0.3">
      <c r="A38" t="s">
        <v>57</v>
      </c>
      <c r="B38" t="s">
        <v>21</v>
      </c>
      <c r="C38">
        <v>71047</v>
      </c>
      <c r="D38">
        <v>0</v>
      </c>
      <c r="E38">
        <v>2.2646980168057801E-2</v>
      </c>
      <c r="F38">
        <v>0.14877636238088299</v>
      </c>
      <c r="G38">
        <v>2.21344060032879E-2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 t="b">
        <v>1</v>
      </c>
      <c r="T38" t="b">
        <v>0</v>
      </c>
      <c r="U38" t="b">
        <v>1</v>
      </c>
    </row>
    <row r="39" spans="1:21" x14ac:dyDescent="0.3">
      <c r="A39" t="s">
        <v>58</v>
      </c>
      <c r="B39" t="s">
        <v>21</v>
      </c>
      <c r="C39">
        <v>71047</v>
      </c>
      <c r="D39">
        <v>0</v>
      </c>
      <c r="E39">
        <v>4.13669824200881E-2</v>
      </c>
      <c r="F39">
        <v>0.19913892978440001</v>
      </c>
      <c r="G39">
        <v>3.9656313355676001E-2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 t="b">
        <v>1</v>
      </c>
      <c r="T39" t="b">
        <v>0</v>
      </c>
      <c r="U39" t="b">
        <v>1</v>
      </c>
    </row>
    <row r="40" spans="1:21" x14ac:dyDescent="0.3">
      <c r="A40" t="s">
        <v>59</v>
      </c>
      <c r="B40" t="s">
        <v>21</v>
      </c>
      <c r="C40">
        <v>71047</v>
      </c>
      <c r="D40">
        <v>0</v>
      </c>
      <c r="E40">
        <v>4.7743043337508999E-2</v>
      </c>
      <c r="F40">
        <v>0.21322355655231201</v>
      </c>
      <c r="G40">
        <v>4.5464285068816897E-2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 t="b">
        <v>1</v>
      </c>
      <c r="T40" t="b">
        <v>0</v>
      </c>
      <c r="U40" t="b">
        <v>1</v>
      </c>
    </row>
    <row r="41" spans="1:21" x14ac:dyDescent="0.3">
      <c r="A41" t="s">
        <v>60</v>
      </c>
      <c r="B41" t="s">
        <v>21</v>
      </c>
      <c r="C41">
        <v>71047</v>
      </c>
      <c r="D41">
        <v>0</v>
      </c>
      <c r="E41">
        <v>0.321111376975805</v>
      </c>
      <c r="F41">
        <v>0.46690676689356803</v>
      </c>
      <c r="G41">
        <v>0.21800192897100401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 t="b">
        <v>0</v>
      </c>
      <c r="T41" t="b">
        <v>0</v>
      </c>
      <c r="U41" t="b">
        <v>0</v>
      </c>
    </row>
    <row r="42" spans="1:21" x14ac:dyDescent="0.3">
      <c r="A42" t="s">
        <v>61</v>
      </c>
      <c r="B42" t="s">
        <v>21</v>
      </c>
      <c r="C42">
        <v>71047</v>
      </c>
      <c r="D42">
        <v>0</v>
      </c>
      <c r="E42">
        <v>0.148422874998241</v>
      </c>
      <c r="F42">
        <v>0.35552117266539401</v>
      </c>
      <c r="G42">
        <v>0.126395304213377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b">
        <v>0</v>
      </c>
      <c r="T42" t="b">
        <v>0</v>
      </c>
      <c r="U42" t="b">
        <v>1</v>
      </c>
    </row>
    <row r="43" spans="1:21" x14ac:dyDescent="0.3">
      <c r="A43" t="s">
        <v>62</v>
      </c>
      <c r="B43" t="s">
        <v>21</v>
      </c>
      <c r="C43">
        <v>71047</v>
      </c>
      <c r="D43">
        <v>0</v>
      </c>
      <c r="E43">
        <v>0.13961180626908901</v>
      </c>
      <c r="F43">
        <v>0.34658626712533702</v>
      </c>
      <c r="G43">
        <v>0.12012204055987501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b">
        <v>0</v>
      </c>
      <c r="T43" t="b">
        <v>0</v>
      </c>
      <c r="U43" t="b">
        <v>1</v>
      </c>
    </row>
    <row r="44" spans="1:21" x14ac:dyDescent="0.3">
      <c r="A44" t="s">
        <v>63</v>
      </c>
      <c r="B44" t="s">
        <v>21</v>
      </c>
      <c r="C44">
        <v>71047</v>
      </c>
      <c r="D44">
        <v>0</v>
      </c>
      <c r="E44">
        <v>0.90281081537573704</v>
      </c>
      <c r="F44">
        <v>0.29621728855584301</v>
      </c>
      <c r="G44">
        <v>8.7744682039375396E-2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b">
        <v>1</v>
      </c>
      <c r="T44" t="b">
        <v>0</v>
      </c>
      <c r="U44" t="b">
        <v>1</v>
      </c>
    </row>
    <row r="45" spans="1:21" x14ac:dyDescent="0.3">
      <c r="A45" t="s">
        <v>64</v>
      </c>
      <c r="B45" t="s">
        <v>21</v>
      </c>
      <c r="C45">
        <v>71047</v>
      </c>
      <c r="D45">
        <v>0</v>
      </c>
      <c r="E45">
        <v>0.187214097709967</v>
      </c>
      <c r="F45">
        <v>0.39008604321316098</v>
      </c>
      <c r="G45">
        <v>0.15216712110969999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b">
        <v>0</v>
      </c>
      <c r="T45" t="b">
        <v>0</v>
      </c>
      <c r="U45" t="b">
        <v>1</v>
      </c>
    </row>
    <row r="46" spans="1:21" x14ac:dyDescent="0.3">
      <c r="A46" t="s">
        <v>65</v>
      </c>
      <c r="B46" t="s">
        <v>21</v>
      </c>
      <c r="C46">
        <v>71047</v>
      </c>
      <c r="D46">
        <v>0</v>
      </c>
      <c r="E46">
        <v>8.1199769166889493E-2</v>
      </c>
      <c r="F46">
        <v>0.27314358269539202</v>
      </c>
      <c r="G46">
        <v>7.46074167676746E-2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 t="b">
        <v>1</v>
      </c>
      <c r="T46" t="b">
        <v>0</v>
      </c>
      <c r="U46" t="b">
        <v>1</v>
      </c>
    </row>
    <row r="47" spans="1:21" x14ac:dyDescent="0.3">
      <c r="A47" t="s">
        <v>66</v>
      </c>
      <c r="B47" t="s">
        <v>21</v>
      </c>
      <c r="C47">
        <v>71047</v>
      </c>
      <c r="D47">
        <v>0</v>
      </c>
      <c r="E47">
        <v>0.17389896828859799</v>
      </c>
      <c r="F47">
        <v>0.37902524871103899</v>
      </c>
      <c r="G47">
        <v>0.14366013916046499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b">
        <v>0</v>
      </c>
      <c r="T47" t="b">
        <v>0</v>
      </c>
      <c r="U47" t="b">
        <v>1</v>
      </c>
    </row>
    <row r="48" spans="1:21" x14ac:dyDescent="0.3">
      <c r="A48" t="s">
        <v>67</v>
      </c>
      <c r="B48" t="s">
        <v>21</v>
      </c>
      <c r="C48">
        <v>71047</v>
      </c>
      <c r="D48">
        <v>0</v>
      </c>
      <c r="E48">
        <v>2.0057145270032498E-2</v>
      </c>
      <c r="F48">
        <v>0.140196764739319</v>
      </c>
      <c r="G48">
        <v>1.9655132843371899E-2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 t="b">
        <v>1</v>
      </c>
      <c r="T48" t="b">
        <v>0</v>
      </c>
      <c r="U48" t="b">
        <v>1</v>
      </c>
    </row>
    <row r="49" spans="1:21" x14ac:dyDescent="0.3">
      <c r="A49" t="s">
        <v>68</v>
      </c>
      <c r="B49" t="s">
        <v>21</v>
      </c>
      <c r="C49">
        <v>71047</v>
      </c>
      <c r="D49">
        <v>0</v>
      </c>
      <c r="E49">
        <v>2.9642349430658601E-2</v>
      </c>
      <c r="F49">
        <v>0.16959978010259</v>
      </c>
      <c r="G49">
        <v>2.8764085410847001E-2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 t="b">
        <v>1</v>
      </c>
      <c r="T49" t="b">
        <v>0</v>
      </c>
      <c r="U49" t="b">
        <v>1</v>
      </c>
    </row>
    <row r="50" spans="1:21" x14ac:dyDescent="0.3">
      <c r="A50" t="s">
        <v>69</v>
      </c>
      <c r="B50" t="s">
        <v>21</v>
      </c>
      <c r="C50">
        <v>71047</v>
      </c>
      <c r="D50">
        <v>0</v>
      </c>
      <c r="E50">
        <v>7.5724520387912197E-3</v>
      </c>
      <c r="F50">
        <v>8.66903442547034E-2</v>
      </c>
      <c r="G50">
        <v>7.5152157869989899E-3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b">
        <v>1</v>
      </c>
      <c r="T50" t="b">
        <v>1</v>
      </c>
      <c r="U50" t="b">
        <v>1</v>
      </c>
    </row>
    <row r="51" spans="1:21" x14ac:dyDescent="0.3">
      <c r="A51" t="s">
        <v>70</v>
      </c>
      <c r="B51" t="s">
        <v>21</v>
      </c>
      <c r="C51">
        <v>71047</v>
      </c>
      <c r="D51">
        <v>0</v>
      </c>
      <c r="E51">
        <v>3.1528424845524801E-3</v>
      </c>
      <c r="F51">
        <v>5.6061986286479702E-2</v>
      </c>
      <c r="G51">
        <v>3.1429463063854402E-3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b">
        <v>1</v>
      </c>
      <c r="T51" t="b">
        <v>1</v>
      </c>
      <c r="U51" t="b">
        <v>1</v>
      </c>
    </row>
    <row r="52" spans="1:21" x14ac:dyDescent="0.3">
      <c r="A52" t="s">
        <v>71</v>
      </c>
      <c r="B52" t="s">
        <v>21</v>
      </c>
      <c r="C52">
        <v>71047</v>
      </c>
      <c r="D52">
        <v>0</v>
      </c>
      <c r="E52">
        <v>1.45115205427393E-2</v>
      </c>
      <c r="F52">
        <v>0.119587363903973</v>
      </c>
      <c r="G52">
        <v>1.43011376055012E-2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 t="b">
        <v>1</v>
      </c>
      <c r="T52" t="b">
        <v>0</v>
      </c>
      <c r="U52" t="b">
        <v>1</v>
      </c>
    </row>
    <row r="53" spans="1:21" x14ac:dyDescent="0.3">
      <c r="A53" t="s">
        <v>72</v>
      </c>
      <c r="B53" t="s">
        <v>21</v>
      </c>
      <c r="C53">
        <v>71047</v>
      </c>
      <c r="D53">
        <v>0</v>
      </c>
      <c r="E53">
        <v>1.7833265303249999E-2</v>
      </c>
      <c r="F53">
        <v>0.13234608602323</v>
      </c>
      <c r="G53">
        <v>1.75154864856682E-2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 t="b">
        <v>1</v>
      </c>
      <c r="T53" t="b">
        <v>0</v>
      </c>
      <c r="U53" t="b">
        <v>1</v>
      </c>
    </row>
    <row r="54" spans="1:21" x14ac:dyDescent="0.3">
      <c r="A54" t="s">
        <v>73</v>
      </c>
      <c r="B54" t="s">
        <v>21</v>
      </c>
      <c r="C54">
        <v>71047</v>
      </c>
      <c r="D54">
        <v>0</v>
      </c>
      <c r="E54">
        <v>0.33192112263712797</v>
      </c>
      <c r="F54">
        <v>0.47090616070987201</v>
      </c>
      <c r="G54">
        <v>0.22175261219451201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 t="b">
        <v>0</v>
      </c>
      <c r="T54" t="b">
        <v>0</v>
      </c>
      <c r="U54" t="b">
        <v>0</v>
      </c>
    </row>
    <row r="55" spans="1:21" x14ac:dyDescent="0.3">
      <c r="A55" t="s">
        <v>74</v>
      </c>
      <c r="B55" t="s">
        <v>21</v>
      </c>
      <c r="C55">
        <v>71047</v>
      </c>
      <c r="D55">
        <v>0</v>
      </c>
      <c r="E55">
        <v>0.38481568539136102</v>
      </c>
      <c r="F55">
        <v>0.48655514155223101</v>
      </c>
      <c r="G55">
        <v>0.236735905770912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 t="b">
        <v>0</v>
      </c>
      <c r="T55" t="b">
        <v>0</v>
      </c>
      <c r="U55" t="b">
        <v>0</v>
      </c>
    </row>
    <row r="56" spans="1:21" x14ac:dyDescent="0.3">
      <c r="A56" t="s">
        <v>75</v>
      </c>
      <c r="B56" t="s">
        <v>21</v>
      </c>
      <c r="C56">
        <v>71047</v>
      </c>
      <c r="D56">
        <v>0</v>
      </c>
      <c r="E56">
        <v>0.365377848466508</v>
      </c>
      <c r="F56">
        <v>0.48153934426321199</v>
      </c>
      <c r="G56">
        <v>0.23188014007344401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 t="b">
        <v>0</v>
      </c>
      <c r="T56" t="b">
        <v>0</v>
      </c>
      <c r="U56" t="b">
        <v>0</v>
      </c>
    </row>
    <row r="57" spans="1:21" x14ac:dyDescent="0.3">
      <c r="A57" t="s">
        <v>76</v>
      </c>
      <c r="B57" t="s">
        <v>21</v>
      </c>
      <c r="C57">
        <v>71047</v>
      </c>
      <c r="D57">
        <v>0</v>
      </c>
      <c r="E57">
        <v>0.24980646614213101</v>
      </c>
      <c r="F57">
        <v>0.43290395399945297</v>
      </c>
      <c r="G57">
        <v>0.18740583338836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b">
        <v>0</v>
      </c>
      <c r="T57" t="b">
        <v>0</v>
      </c>
      <c r="U57" t="b">
        <v>1</v>
      </c>
    </row>
    <row r="58" spans="1:21" x14ac:dyDescent="0.3">
      <c r="A58" t="s">
        <v>77</v>
      </c>
      <c r="B58" t="s">
        <v>21</v>
      </c>
      <c r="C58">
        <v>71047</v>
      </c>
      <c r="D58">
        <v>0</v>
      </c>
      <c r="E58">
        <v>0.361971652568018</v>
      </c>
      <c r="F58">
        <v>0.48057405879876602</v>
      </c>
      <c r="G58">
        <v>0.23095142599032001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 t="b">
        <v>0</v>
      </c>
      <c r="T58" t="b">
        <v>0</v>
      </c>
      <c r="U58" t="b">
        <v>0</v>
      </c>
    </row>
    <row r="59" spans="1:21" x14ac:dyDescent="0.3">
      <c r="A59" t="s">
        <v>78</v>
      </c>
      <c r="B59" t="s">
        <v>21</v>
      </c>
      <c r="C59">
        <v>71047</v>
      </c>
      <c r="D59">
        <v>0</v>
      </c>
      <c r="E59">
        <v>0.37720100778358001</v>
      </c>
      <c r="F59">
        <v>0.48468929646368702</v>
      </c>
      <c r="G59">
        <v>0.23492371410646401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 t="b">
        <v>0</v>
      </c>
      <c r="T59" t="b">
        <v>0</v>
      </c>
      <c r="U59" t="b">
        <v>0</v>
      </c>
    </row>
    <row r="60" spans="1:21" x14ac:dyDescent="0.3">
      <c r="A60" t="s">
        <v>79</v>
      </c>
      <c r="B60" t="s">
        <v>21</v>
      </c>
      <c r="C60">
        <v>71047</v>
      </c>
      <c r="D60">
        <v>0</v>
      </c>
      <c r="E60">
        <v>1.4412994215096999E-2</v>
      </c>
      <c r="F60">
        <v>0.11918665930964301</v>
      </c>
      <c r="G60">
        <v>1.4205459757392999E-2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t="b">
        <v>1</v>
      </c>
      <c r="T60" t="b">
        <v>0</v>
      </c>
      <c r="U60" t="b">
        <v>1</v>
      </c>
    </row>
    <row r="61" spans="1:21" x14ac:dyDescent="0.3">
      <c r="A61" t="s">
        <v>80</v>
      </c>
      <c r="B61" t="s">
        <v>21</v>
      </c>
      <c r="C61">
        <v>71047</v>
      </c>
      <c r="D61">
        <v>0</v>
      </c>
      <c r="E61">
        <v>5.748307458443E-2</v>
      </c>
      <c r="F61">
        <v>0.232764974401129</v>
      </c>
      <c r="G61">
        <v>5.4179533307958001E-2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 t="b">
        <v>1</v>
      </c>
      <c r="T61" t="b">
        <v>0</v>
      </c>
      <c r="U61" t="b">
        <v>1</v>
      </c>
    </row>
    <row r="62" spans="1:21" x14ac:dyDescent="0.3">
      <c r="A62" t="s">
        <v>81</v>
      </c>
      <c r="B62" t="s">
        <v>21</v>
      </c>
      <c r="C62">
        <v>71047</v>
      </c>
      <c r="D62">
        <v>0</v>
      </c>
      <c r="E62">
        <v>0.18541247343308001</v>
      </c>
      <c r="F62">
        <v>0.38863455070324099</v>
      </c>
      <c r="G62">
        <v>0.15103681400030999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b">
        <v>0</v>
      </c>
      <c r="T62" t="b">
        <v>0</v>
      </c>
      <c r="U62" t="b">
        <v>1</v>
      </c>
    </row>
    <row r="63" spans="1:21" x14ac:dyDescent="0.3">
      <c r="A63" t="s">
        <v>82</v>
      </c>
      <c r="B63" t="s">
        <v>21</v>
      </c>
      <c r="C63">
        <v>71047</v>
      </c>
      <c r="D63">
        <v>0</v>
      </c>
      <c r="E63">
        <v>0.67642546483313903</v>
      </c>
      <c r="F63">
        <v>0.467843067807587</v>
      </c>
      <c r="G63">
        <v>0.21887713609561399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t="b">
        <v>0</v>
      </c>
      <c r="T63" t="b">
        <v>0</v>
      </c>
      <c r="U63" t="b">
        <v>0</v>
      </c>
    </row>
    <row r="64" spans="1:21" x14ac:dyDescent="0.3">
      <c r="A64" t="s">
        <v>83</v>
      </c>
      <c r="B64" t="s">
        <v>21</v>
      </c>
      <c r="C64">
        <v>71047</v>
      </c>
      <c r="D64">
        <v>0</v>
      </c>
      <c r="E64">
        <v>3.7003673624502097E-2</v>
      </c>
      <c r="F64">
        <v>0.205822590325237</v>
      </c>
      <c r="G64">
        <v>4.23629386881905E-2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4</v>
      </c>
      <c r="S64" t="b">
        <v>1</v>
      </c>
      <c r="T64" t="b">
        <v>1</v>
      </c>
      <c r="U64" t="b">
        <v>1</v>
      </c>
    </row>
    <row r="65" spans="1:21" x14ac:dyDescent="0.3">
      <c r="A65" t="s">
        <v>84</v>
      </c>
      <c r="B65" t="s">
        <v>21</v>
      </c>
      <c r="C65">
        <v>71047</v>
      </c>
      <c r="D65">
        <v>0</v>
      </c>
      <c r="E65">
        <v>1.7917716441229001E-2</v>
      </c>
      <c r="F65">
        <v>0.14148457957096799</v>
      </c>
      <c r="G65">
        <v>2.0017886256373501E-2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4</v>
      </c>
      <c r="S65" t="b">
        <v>1</v>
      </c>
      <c r="T65" t="b">
        <v>1</v>
      </c>
      <c r="U65" t="b">
        <v>1</v>
      </c>
    </row>
    <row r="66" spans="1:21" x14ac:dyDescent="0.3">
      <c r="A66" t="s">
        <v>85</v>
      </c>
      <c r="B66" t="s">
        <v>21</v>
      </c>
      <c r="C66">
        <v>71047</v>
      </c>
      <c r="D66">
        <v>0</v>
      </c>
      <c r="E66">
        <v>0.19294269990288099</v>
      </c>
      <c r="F66">
        <v>0.394611208935503</v>
      </c>
      <c r="G66">
        <v>0.15571800621753901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b">
        <v>0</v>
      </c>
      <c r="T66" t="b">
        <v>0</v>
      </c>
      <c r="U66" t="b">
        <v>1</v>
      </c>
    </row>
    <row r="67" spans="1:21" x14ac:dyDescent="0.3">
      <c r="A67" t="s">
        <v>86</v>
      </c>
      <c r="B67" t="s">
        <v>21</v>
      </c>
      <c r="C67">
        <v>71047</v>
      </c>
      <c r="D67">
        <v>0</v>
      </c>
      <c r="E67">
        <v>0.13878137007896199</v>
      </c>
      <c r="F67">
        <v>0.34572067294828901</v>
      </c>
      <c r="G67">
        <v>0.119522783703818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b">
        <v>0</v>
      </c>
      <c r="T67" t="b">
        <v>0</v>
      </c>
      <c r="U67" t="b">
        <v>1</v>
      </c>
    </row>
    <row r="68" spans="1:21" x14ac:dyDescent="0.3">
      <c r="A68" t="s">
        <v>87</v>
      </c>
      <c r="B68" t="s">
        <v>21</v>
      </c>
      <c r="C68">
        <v>71047</v>
      </c>
      <c r="D68">
        <v>0</v>
      </c>
      <c r="E68">
        <v>5.0853660253071899E-2</v>
      </c>
      <c r="F68">
        <v>0.29044369357363398</v>
      </c>
      <c r="G68">
        <v>8.4357539136695303E-2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35</v>
      </c>
      <c r="S68" t="b">
        <v>1</v>
      </c>
      <c r="T68" t="b">
        <v>1</v>
      </c>
      <c r="U68" t="b">
        <v>1</v>
      </c>
    </row>
    <row r="69" spans="1:21" x14ac:dyDescent="0.3">
      <c r="A69" t="s">
        <v>88</v>
      </c>
      <c r="B69" t="s">
        <v>21</v>
      </c>
      <c r="C69">
        <v>71047</v>
      </c>
      <c r="D69">
        <v>0</v>
      </c>
      <c r="E69">
        <v>0.249834616521458</v>
      </c>
      <c r="F69">
        <v>0.432920222304224</v>
      </c>
      <c r="G69">
        <v>0.187419918879939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b">
        <v>0</v>
      </c>
      <c r="T69" t="b">
        <v>0</v>
      </c>
      <c r="U69" t="b">
        <v>1</v>
      </c>
    </row>
    <row r="70" spans="1:21" x14ac:dyDescent="0.3">
      <c r="A70" t="s">
        <v>89</v>
      </c>
      <c r="B70" t="s">
        <v>21</v>
      </c>
      <c r="C70">
        <v>71047</v>
      </c>
      <c r="D70">
        <v>0</v>
      </c>
      <c r="E70">
        <v>4.3342294537418899</v>
      </c>
      <c r="F70">
        <v>3.1370630694364601</v>
      </c>
      <c r="G70">
        <v>9.8411647016221195</v>
      </c>
      <c r="H70">
        <v>0</v>
      </c>
      <c r="I70">
        <v>0</v>
      </c>
      <c r="J70">
        <v>0</v>
      </c>
      <c r="K70">
        <v>0</v>
      </c>
      <c r="L70">
        <v>1</v>
      </c>
      <c r="M70">
        <v>5</v>
      </c>
      <c r="N70">
        <v>7</v>
      </c>
      <c r="O70">
        <v>9</v>
      </c>
      <c r="P70">
        <v>9</v>
      </c>
      <c r="Q70">
        <v>9</v>
      </c>
      <c r="R70">
        <v>9</v>
      </c>
      <c r="S70" t="b">
        <v>0</v>
      </c>
      <c r="T70" t="b">
        <v>0</v>
      </c>
      <c r="U70" t="b">
        <v>0</v>
      </c>
    </row>
    <row r="71" spans="1:21" x14ac:dyDescent="0.3">
      <c r="A71" t="s">
        <v>90</v>
      </c>
      <c r="B71" t="s">
        <v>21</v>
      </c>
      <c r="C71">
        <v>71047</v>
      </c>
      <c r="D71">
        <v>0</v>
      </c>
      <c r="E71">
        <v>1.34558813180008E-2</v>
      </c>
      <c r="F71">
        <v>0.115217218436325</v>
      </c>
      <c r="G71">
        <v>1.32750074242039E-2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 t="b">
        <v>1</v>
      </c>
      <c r="T71" t="b">
        <v>0</v>
      </c>
      <c r="U71" t="b">
        <v>1</v>
      </c>
    </row>
    <row r="72" spans="1:21" x14ac:dyDescent="0.3">
      <c r="A72" t="s">
        <v>91</v>
      </c>
      <c r="B72" t="s">
        <v>21</v>
      </c>
      <c r="C72">
        <v>71047</v>
      </c>
      <c r="D72">
        <v>0</v>
      </c>
      <c r="E72">
        <v>5.3161991357833498E-2</v>
      </c>
      <c r="F72">
        <v>0.37498805278271602</v>
      </c>
      <c r="G72">
        <v>0.14061603972977299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25</v>
      </c>
      <c r="S72" t="b">
        <v>1</v>
      </c>
      <c r="T72" t="b">
        <v>1</v>
      </c>
      <c r="U72" t="b">
        <v>1</v>
      </c>
    </row>
    <row r="73" spans="1:21" x14ac:dyDescent="0.3">
      <c r="A73" t="s">
        <v>92</v>
      </c>
      <c r="B73" t="s">
        <v>21</v>
      </c>
      <c r="C73">
        <v>71047</v>
      </c>
      <c r="D73">
        <v>0</v>
      </c>
      <c r="E73">
        <v>0.56651230875336001</v>
      </c>
      <c r="F73">
        <v>0.49555985447099499</v>
      </c>
      <c r="G73">
        <v>0.24557956936331399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 t="b">
        <v>0</v>
      </c>
      <c r="T73" t="b">
        <v>0</v>
      </c>
      <c r="U73" t="b">
        <v>0</v>
      </c>
    </row>
    <row r="74" spans="1:21" x14ac:dyDescent="0.3">
      <c r="A74" t="s">
        <v>93</v>
      </c>
      <c r="B74" t="s">
        <v>21</v>
      </c>
      <c r="C74">
        <v>71047</v>
      </c>
      <c r="D74">
        <v>0</v>
      </c>
      <c r="E74">
        <v>35.798584317423703</v>
      </c>
      <c r="F74">
        <v>57.040964362181498</v>
      </c>
      <c r="G74">
        <v>3253.6716153676598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39.99</v>
      </c>
      <c r="O74">
        <v>149.99</v>
      </c>
      <c r="P74">
        <v>149.99</v>
      </c>
      <c r="Q74">
        <v>199.99</v>
      </c>
      <c r="R74">
        <v>499.99</v>
      </c>
      <c r="S74" t="b">
        <v>1</v>
      </c>
      <c r="T74" t="b">
        <v>1</v>
      </c>
      <c r="U74" t="b">
        <v>1</v>
      </c>
    </row>
    <row r="75" spans="1:21" x14ac:dyDescent="0.3">
      <c r="A75" t="s">
        <v>94</v>
      </c>
      <c r="B75" t="s">
        <v>21</v>
      </c>
      <c r="C75">
        <v>71047</v>
      </c>
      <c r="D75">
        <v>0</v>
      </c>
      <c r="E75">
        <v>3.4033808605571002E-2</v>
      </c>
      <c r="F75">
        <v>0.181317321877697</v>
      </c>
      <c r="G75">
        <v>3.28759712129005E-2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 t="b">
        <v>1</v>
      </c>
      <c r="T75" t="b">
        <v>0</v>
      </c>
      <c r="U75" t="b">
        <v>1</v>
      </c>
    </row>
    <row r="76" spans="1:21" x14ac:dyDescent="0.3">
      <c r="A76" t="s">
        <v>95</v>
      </c>
      <c r="B76" t="s">
        <v>21</v>
      </c>
      <c r="C76">
        <v>71047</v>
      </c>
      <c r="D76">
        <v>0</v>
      </c>
      <c r="E76">
        <v>0.56300758652722804</v>
      </c>
      <c r="F76">
        <v>0.49601764787988001</v>
      </c>
      <c r="G76">
        <v>0.24603350700828899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b">
        <v>0</v>
      </c>
      <c r="T76" t="b">
        <v>0</v>
      </c>
      <c r="U76" t="b">
        <v>0</v>
      </c>
    </row>
    <row r="77" spans="1:21" x14ac:dyDescent="0.3">
      <c r="A77" t="s">
        <v>96</v>
      </c>
      <c r="B77" t="s">
        <v>21</v>
      </c>
      <c r="C77">
        <v>71047</v>
      </c>
      <c r="D77">
        <v>31047</v>
      </c>
      <c r="E77">
        <v>0.5</v>
      </c>
      <c r="F77">
        <v>0.50000625011719002</v>
      </c>
      <c r="G77">
        <v>0.250006250156254</v>
      </c>
      <c r="H77">
        <v>0</v>
      </c>
      <c r="I77">
        <v>0</v>
      </c>
      <c r="J77">
        <v>0</v>
      </c>
      <c r="K77">
        <v>0</v>
      </c>
      <c r="L77">
        <v>0</v>
      </c>
      <c r="M77">
        <v>0.5</v>
      </c>
      <c r="N77">
        <v>1</v>
      </c>
      <c r="O77">
        <v>1</v>
      </c>
      <c r="P77">
        <v>1</v>
      </c>
      <c r="Q77">
        <v>1</v>
      </c>
      <c r="R77">
        <v>1</v>
      </c>
      <c r="S77" t="b">
        <v>0</v>
      </c>
      <c r="T77" t="b">
        <v>0</v>
      </c>
      <c r="U7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CBF5-B9E0-4CE6-B43B-717545D3FADE}">
  <dimension ref="A1:U77"/>
  <sheetViews>
    <sheetView tabSelected="1" workbookViewId="0">
      <selection activeCell="F22" sqref="F22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20</v>
      </c>
      <c r="B2" t="s">
        <v>21</v>
      </c>
      <c r="C2">
        <v>71047</v>
      </c>
      <c r="D2">
        <v>0</v>
      </c>
      <c r="E2">
        <v>58.005918539313903</v>
      </c>
      <c r="F2">
        <v>38.283623039335801</v>
      </c>
      <c r="G2">
        <v>1465.6357930179599</v>
      </c>
      <c r="H2">
        <v>10</v>
      </c>
      <c r="I2">
        <v>10</v>
      </c>
      <c r="J2">
        <v>15.57</v>
      </c>
      <c r="K2">
        <v>26.24</v>
      </c>
      <c r="L2">
        <v>33.700000000000003</v>
      </c>
      <c r="M2">
        <v>48.68</v>
      </c>
      <c r="N2">
        <v>70.91</v>
      </c>
      <c r="O2">
        <v>103.86</v>
      </c>
      <c r="P2">
        <v>135.24</v>
      </c>
      <c r="Q2">
        <v>225.20583199999999</v>
      </c>
      <c r="R2">
        <v>225.21080000000001</v>
      </c>
      <c r="S2" t="b">
        <v>1</v>
      </c>
      <c r="T2" t="b">
        <v>1</v>
      </c>
      <c r="U2" t="b">
        <v>1</v>
      </c>
    </row>
    <row r="3" spans="1:21" x14ac:dyDescent="0.3">
      <c r="A3" t="s">
        <v>22</v>
      </c>
      <c r="B3" t="s">
        <v>21</v>
      </c>
      <c r="C3">
        <v>71047</v>
      </c>
      <c r="D3">
        <v>0</v>
      </c>
      <c r="E3">
        <v>519.82365775827304</v>
      </c>
      <c r="F3">
        <v>499.78654416563199</v>
      </c>
      <c r="G3">
        <v>249786.589729025</v>
      </c>
      <c r="H3">
        <v>0</v>
      </c>
      <c r="I3">
        <v>0</v>
      </c>
      <c r="J3">
        <v>20.5</v>
      </c>
      <c r="K3">
        <v>53</v>
      </c>
      <c r="L3">
        <v>158.75</v>
      </c>
      <c r="M3">
        <v>367.25</v>
      </c>
      <c r="N3">
        <v>719.75</v>
      </c>
      <c r="O3">
        <v>1200</v>
      </c>
      <c r="P3">
        <v>1579.25</v>
      </c>
      <c r="Q3">
        <v>2446.6873999999898</v>
      </c>
      <c r="R3">
        <v>2447.0599999999899</v>
      </c>
      <c r="S3" t="b">
        <v>1</v>
      </c>
      <c r="T3" t="b">
        <v>1</v>
      </c>
      <c r="U3" t="b">
        <v>1</v>
      </c>
    </row>
    <row r="4" spans="1:21" x14ac:dyDescent="0.3">
      <c r="A4" t="s">
        <v>23</v>
      </c>
      <c r="B4" t="s">
        <v>21</v>
      </c>
      <c r="C4">
        <v>71047</v>
      </c>
      <c r="D4">
        <v>0</v>
      </c>
      <c r="E4">
        <v>46.537130240491699</v>
      </c>
      <c r="F4">
        <v>21.903304778488099</v>
      </c>
      <c r="G4">
        <v>479.75476021933798</v>
      </c>
      <c r="H4">
        <v>9.19</v>
      </c>
      <c r="I4">
        <v>9.19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119.99</v>
      </c>
      <c r="R4">
        <v>119.99</v>
      </c>
      <c r="S4" t="b">
        <v>1</v>
      </c>
      <c r="T4" t="b">
        <v>0</v>
      </c>
      <c r="U4" t="b">
        <v>1</v>
      </c>
    </row>
    <row r="5" spans="1:21" x14ac:dyDescent="0.3">
      <c r="A5" t="s">
        <v>24</v>
      </c>
      <c r="B5" t="s">
        <v>21</v>
      </c>
      <c r="C5">
        <v>71047</v>
      </c>
      <c r="D5">
        <v>0</v>
      </c>
      <c r="E5">
        <v>0.83835921358566001</v>
      </c>
      <c r="F5">
        <v>1.6395265227738101</v>
      </c>
      <c r="G5">
        <v>2.6880472188788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9.65</v>
      </c>
      <c r="R5">
        <v>9.65</v>
      </c>
      <c r="S5" t="b">
        <v>1</v>
      </c>
      <c r="T5" t="b">
        <v>0</v>
      </c>
      <c r="U5" t="b">
        <v>1</v>
      </c>
    </row>
    <row r="6" spans="1:21" x14ac:dyDescent="0.3">
      <c r="A6" t="s">
        <v>25</v>
      </c>
      <c r="B6" t="s">
        <v>21</v>
      </c>
      <c r="C6">
        <v>71047</v>
      </c>
      <c r="D6">
        <v>0</v>
      </c>
      <c r="E6">
        <v>37.5600074980903</v>
      </c>
      <c r="F6">
        <v>74.239634444843801</v>
      </c>
      <c r="G6">
        <v>5511.5233225040402</v>
      </c>
      <c r="H6">
        <v>0</v>
      </c>
      <c r="I6">
        <v>0</v>
      </c>
      <c r="J6">
        <v>0</v>
      </c>
      <c r="K6">
        <v>0</v>
      </c>
      <c r="L6">
        <v>0</v>
      </c>
      <c r="M6">
        <v>2.75</v>
      </c>
      <c r="N6">
        <v>40.5</v>
      </c>
      <c r="O6">
        <v>115.5</v>
      </c>
      <c r="P6">
        <v>190</v>
      </c>
      <c r="Q6">
        <v>426.82289999999801</v>
      </c>
      <c r="R6">
        <v>426.884999999998</v>
      </c>
      <c r="S6" t="b">
        <v>1</v>
      </c>
      <c r="T6" t="b">
        <v>1</v>
      </c>
      <c r="U6" t="b">
        <v>1</v>
      </c>
    </row>
    <row r="7" spans="1:21" x14ac:dyDescent="0.3">
      <c r="A7" t="s">
        <v>26</v>
      </c>
      <c r="B7" t="s">
        <v>21</v>
      </c>
      <c r="C7">
        <v>71047</v>
      </c>
      <c r="D7">
        <v>0</v>
      </c>
      <c r="E7">
        <v>0.91436904094853699</v>
      </c>
      <c r="F7">
        <v>2.9997928694028699</v>
      </c>
      <c r="G7">
        <v>8.9987572593202891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2.12</v>
      </c>
      <c r="P7">
        <v>5.07</v>
      </c>
      <c r="Q7">
        <v>21.5016639999997</v>
      </c>
      <c r="R7">
        <v>21.511599999999699</v>
      </c>
      <c r="S7" t="b">
        <v>1</v>
      </c>
      <c r="T7" t="b">
        <v>1</v>
      </c>
      <c r="U7" t="b">
        <v>1</v>
      </c>
    </row>
    <row r="8" spans="1:21" x14ac:dyDescent="0.3">
      <c r="A8" t="s">
        <v>27</v>
      </c>
      <c r="B8" t="s">
        <v>21</v>
      </c>
      <c r="C8">
        <v>71047</v>
      </c>
      <c r="D8">
        <v>0</v>
      </c>
      <c r="E8">
        <v>-10.503866224142101</v>
      </c>
      <c r="F8">
        <v>219.75452031362801</v>
      </c>
      <c r="G8">
        <v>48292.049198272704</v>
      </c>
      <c r="H8">
        <v>-829.65499999999997</v>
      </c>
      <c r="I8">
        <v>-829.46870000000001</v>
      </c>
      <c r="J8">
        <v>-374</v>
      </c>
      <c r="K8">
        <v>-227.85</v>
      </c>
      <c r="L8">
        <v>-82.25</v>
      </c>
      <c r="M8">
        <v>-5.5</v>
      </c>
      <c r="N8">
        <v>64.875</v>
      </c>
      <c r="O8">
        <v>207.1</v>
      </c>
      <c r="P8">
        <v>343.67499999999899</v>
      </c>
      <c r="Q8">
        <v>736.82289999999796</v>
      </c>
      <c r="R8">
        <v>736.88499999999794</v>
      </c>
      <c r="S8" t="b">
        <v>1</v>
      </c>
      <c r="T8" t="b">
        <v>1</v>
      </c>
      <c r="U8" t="b">
        <v>1</v>
      </c>
    </row>
    <row r="9" spans="1:21" x14ac:dyDescent="0.3">
      <c r="A9" t="s">
        <v>28</v>
      </c>
      <c r="B9" t="s">
        <v>21</v>
      </c>
      <c r="C9">
        <v>71047</v>
      </c>
      <c r="D9">
        <v>0</v>
      </c>
      <c r="E9">
        <v>-1.43234610104392</v>
      </c>
      <c r="F9">
        <v>28.894646958747099</v>
      </c>
      <c r="G9">
        <v>834.90062287063404</v>
      </c>
      <c r="H9">
        <v>-104.1362</v>
      </c>
      <c r="I9">
        <v>-104.128748</v>
      </c>
      <c r="J9">
        <v>-47.226999999999997</v>
      </c>
      <c r="K9">
        <v>-27.62</v>
      </c>
      <c r="L9">
        <v>-6.98</v>
      </c>
      <c r="M9">
        <v>-0.32</v>
      </c>
      <c r="N9">
        <v>1.53</v>
      </c>
      <c r="O9">
        <v>21.55</v>
      </c>
      <c r="P9">
        <v>45.9</v>
      </c>
      <c r="Q9">
        <v>117.832916</v>
      </c>
      <c r="R9">
        <v>117.83540000000001</v>
      </c>
      <c r="S9" t="b">
        <v>1</v>
      </c>
      <c r="T9" t="b">
        <v>1</v>
      </c>
      <c r="U9" t="b">
        <v>1</v>
      </c>
    </row>
    <row r="10" spans="1:21" x14ac:dyDescent="0.3">
      <c r="A10" t="s">
        <v>29</v>
      </c>
      <c r="B10" t="s">
        <v>21</v>
      </c>
      <c r="C10">
        <v>71047</v>
      </c>
      <c r="D10">
        <v>0</v>
      </c>
      <c r="E10">
        <v>5.8293518375160103</v>
      </c>
      <c r="F10">
        <v>7.7401302724842296</v>
      </c>
      <c r="G10">
        <v>59.9096166350269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42</v>
      </c>
      <c r="R10">
        <v>42</v>
      </c>
      <c r="S10" t="b">
        <v>1</v>
      </c>
      <c r="T10" t="b">
        <v>0</v>
      </c>
      <c r="U10" t="b">
        <v>1</v>
      </c>
    </row>
    <row r="11" spans="1:21" x14ac:dyDescent="0.3">
      <c r="A11" t="s">
        <v>30</v>
      </c>
      <c r="B11" t="s">
        <v>21</v>
      </c>
      <c r="C11">
        <v>71047</v>
      </c>
      <c r="D11">
        <v>0</v>
      </c>
      <c r="E11">
        <v>3.72645671175419</v>
      </c>
      <c r="F11">
        <v>7.3957411383899903</v>
      </c>
      <c r="G11">
        <v>54.696986986074002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17.329999999999998</v>
      </c>
      <c r="Q11">
        <v>47</v>
      </c>
      <c r="R11">
        <v>47</v>
      </c>
      <c r="S11" t="b">
        <v>1</v>
      </c>
      <c r="T11" t="b">
        <v>0</v>
      </c>
      <c r="U11" t="b">
        <v>1</v>
      </c>
    </row>
    <row r="12" spans="1:21" x14ac:dyDescent="0.3">
      <c r="A12" t="s">
        <v>31</v>
      </c>
      <c r="B12" t="s">
        <v>21</v>
      </c>
      <c r="C12">
        <v>71047</v>
      </c>
      <c r="D12">
        <v>0</v>
      </c>
      <c r="E12">
        <v>27.587351893816798</v>
      </c>
      <c r="F12">
        <v>33.605823185743603</v>
      </c>
      <c r="G12">
        <v>1129.35135199146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179.33</v>
      </c>
      <c r="R12">
        <v>179.33</v>
      </c>
      <c r="S12" t="b">
        <v>1</v>
      </c>
      <c r="T12" t="b">
        <v>0</v>
      </c>
      <c r="U12" t="b">
        <v>1</v>
      </c>
    </row>
    <row r="13" spans="1:21" x14ac:dyDescent="0.3">
      <c r="A13" t="s">
        <v>32</v>
      </c>
      <c r="B13" t="s">
        <v>21</v>
      </c>
      <c r="C13">
        <v>71047</v>
      </c>
      <c r="D13">
        <v>0</v>
      </c>
      <c r="E13">
        <v>1.73697411572621</v>
      </c>
      <c r="F13">
        <v>3.68301209877797</v>
      </c>
      <c r="G13">
        <v>13.564578119744899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5.33</v>
      </c>
      <c r="P13">
        <v>9.33</v>
      </c>
      <c r="Q13">
        <v>21</v>
      </c>
      <c r="R13">
        <v>21</v>
      </c>
      <c r="S13" t="b">
        <v>1</v>
      </c>
      <c r="T13" t="b">
        <v>0</v>
      </c>
      <c r="U13" t="b">
        <v>1</v>
      </c>
    </row>
    <row r="14" spans="1:21" x14ac:dyDescent="0.3">
      <c r="A14" t="s">
        <v>33</v>
      </c>
      <c r="B14" t="s">
        <v>21</v>
      </c>
      <c r="C14">
        <v>71047</v>
      </c>
      <c r="D14">
        <v>0</v>
      </c>
      <c r="E14">
        <v>0.25602798147705003</v>
      </c>
      <c r="F14">
        <v>0.63943090663641</v>
      </c>
      <c r="G14">
        <v>0.408871884361862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4</v>
      </c>
      <c r="R14">
        <v>4</v>
      </c>
      <c r="S14" t="b">
        <v>1</v>
      </c>
      <c r="T14" t="b">
        <v>0</v>
      </c>
      <c r="U14" t="b">
        <v>1</v>
      </c>
    </row>
    <row r="15" spans="1:21" x14ac:dyDescent="0.3">
      <c r="A15" t="s">
        <v>34</v>
      </c>
      <c r="B15" t="s">
        <v>21</v>
      </c>
      <c r="C15">
        <v>71047</v>
      </c>
      <c r="D15">
        <v>0</v>
      </c>
      <c r="E15">
        <v>112.53634471265499</v>
      </c>
      <c r="F15">
        <v>152.33834753740001</v>
      </c>
      <c r="G15">
        <v>23206.972130425798</v>
      </c>
      <c r="H15">
        <v>0</v>
      </c>
      <c r="I15">
        <v>0</v>
      </c>
      <c r="J15">
        <v>0</v>
      </c>
      <c r="K15">
        <v>0</v>
      </c>
      <c r="L15">
        <v>8.43</v>
      </c>
      <c r="M15">
        <v>52.5</v>
      </c>
      <c r="N15">
        <v>154.13499999999999</v>
      </c>
      <c r="O15">
        <v>310.262</v>
      </c>
      <c r="P15">
        <v>440.93799999999999</v>
      </c>
      <c r="Q15">
        <v>772.624991999999</v>
      </c>
      <c r="R15">
        <v>772.654799999999</v>
      </c>
      <c r="S15" t="b">
        <v>1</v>
      </c>
      <c r="T15" t="b">
        <v>1</v>
      </c>
      <c r="U15" t="b">
        <v>1</v>
      </c>
    </row>
    <row r="16" spans="1:21" x14ac:dyDescent="0.3">
      <c r="A16" t="s">
        <v>35</v>
      </c>
      <c r="B16" t="s">
        <v>21</v>
      </c>
      <c r="C16">
        <v>71047</v>
      </c>
      <c r="D16">
        <v>0</v>
      </c>
      <c r="E16">
        <v>24.787866905006499</v>
      </c>
      <c r="F16">
        <v>31.382243575457899</v>
      </c>
      <c r="G16">
        <v>984.84521182937101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34</v>
      </c>
      <c r="O16">
        <v>64.33</v>
      </c>
      <c r="P16">
        <v>90.33</v>
      </c>
      <c r="Q16">
        <v>164.33</v>
      </c>
      <c r="R16">
        <v>164.33</v>
      </c>
      <c r="S16" t="b">
        <v>1</v>
      </c>
      <c r="T16" t="b">
        <v>0</v>
      </c>
      <c r="U16" t="b">
        <v>1</v>
      </c>
    </row>
    <row r="17" spans="1:21" x14ac:dyDescent="0.3">
      <c r="A17" t="s">
        <v>36</v>
      </c>
      <c r="B17" t="s">
        <v>21</v>
      </c>
      <c r="C17">
        <v>71047</v>
      </c>
      <c r="D17">
        <v>0</v>
      </c>
      <c r="E17">
        <v>7.7954708854701797</v>
      </c>
      <c r="F17">
        <v>13.614216535001701</v>
      </c>
      <c r="G17">
        <v>185.346891861914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77</v>
      </c>
      <c r="R17">
        <v>77</v>
      </c>
      <c r="S17" t="b">
        <v>1</v>
      </c>
      <c r="T17" t="b">
        <v>0</v>
      </c>
      <c r="U17" t="b">
        <v>1</v>
      </c>
    </row>
    <row r="18" spans="1:21" x14ac:dyDescent="0.3">
      <c r="A18" t="s">
        <v>37</v>
      </c>
      <c r="B18" t="s">
        <v>21</v>
      </c>
      <c r="C18">
        <v>71047</v>
      </c>
      <c r="D18">
        <v>0</v>
      </c>
      <c r="E18">
        <v>88.818751671428799</v>
      </c>
      <c r="F18">
        <v>94.247525442494705</v>
      </c>
      <c r="G18">
        <v>8882.5960520336903</v>
      </c>
      <c r="H18">
        <v>0</v>
      </c>
      <c r="I18">
        <v>0</v>
      </c>
      <c r="J18">
        <v>0</v>
      </c>
      <c r="K18">
        <v>2.33</v>
      </c>
      <c r="L18">
        <v>23</v>
      </c>
      <c r="M18">
        <v>62</v>
      </c>
      <c r="N18">
        <v>121.16500000000001</v>
      </c>
      <c r="O18">
        <v>204.33</v>
      </c>
      <c r="P18">
        <v>279.67</v>
      </c>
      <c r="Q18">
        <v>500</v>
      </c>
      <c r="R18">
        <v>500</v>
      </c>
      <c r="S18" t="b">
        <v>1</v>
      </c>
      <c r="T18" t="b">
        <v>0</v>
      </c>
      <c r="U18" t="b">
        <v>1</v>
      </c>
    </row>
    <row r="19" spans="1:21" x14ac:dyDescent="0.3">
      <c r="A19" t="s">
        <v>38</v>
      </c>
      <c r="B19" t="s">
        <v>21</v>
      </c>
      <c r="C19">
        <v>71047</v>
      </c>
      <c r="D19">
        <v>0</v>
      </c>
      <c r="E19">
        <v>66.218617112615604</v>
      </c>
      <c r="F19">
        <v>83.357736309143405</v>
      </c>
      <c r="G19">
        <v>6948.5122025846804</v>
      </c>
      <c r="H19">
        <v>0</v>
      </c>
      <c r="I19">
        <v>0</v>
      </c>
      <c r="J19">
        <v>0</v>
      </c>
      <c r="K19">
        <v>0.67</v>
      </c>
      <c r="L19">
        <v>11</v>
      </c>
      <c r="M19">
        <v>35.67</v>
      </c>
      <c r="N19">
        <v>88.67</v>
      </c>
      <c r="O19">
        <v>170.80199999999999</v>
      </c>
      <c r="P19">
        <v>242</v>
      </c>
      <c r="Q19">
        <v>437</v>
      </c>
      <c r="R19">
        <v>437</v>
      </c>
      <c r="S19" t="b">
        <v>1</v>
      </c>
      <c r="T19" t="b">
        <v>0</v>
      </c>
      <c r="U19" t="b">
        <v>1</v>
      </c>
    </row>
    <row r="20" spans="1:21" x14ac:dyDescent="0.3">
      <c r="A20" t="s">
        <v>39</v>
      </c>
      <c r="B20" t="s">
        <v>21</v>
      </c>
      <c r="C20">
        <v>71047</v>
      </c>
      <c r="D20">
        <v>0</v>
      </c>
      <c r="E20">
        <v>9.7816736808028502</v>
      </c>
      <c r="F20">
        <v>12.6317183400038</v>
      </c>
      <c r="G20">
        <v>159.56030822118899</v>
      </c>
      <c r="H20">
        <v>0</v>
      </c>
      <c r="I20">
        <v>0</v>
      </c>
      <c r="J20">
        <v>0</v>
      </c>
      <c r="K20">
        <v>0</v>
      </c>
      <c r="L20">
        <v>1.67</v>
      </c>
      <c r="M20">
        <v>5.33</v>
      </c>
      <c r="N20">
        <v>12.67</v>
      </c>
      <c r="O20">
        <v>24.33</v>
      </c>
      <c r="P20">
        <v>35.33</v>
      </c>
      <c r="Q20">
        <v>71.33</v>
      </c>
      <c r="R20">
        <v>71.33</v>
      </c>
      <c r="S20" t="b">
        <v>1</v>
      </c>
      <c r="T20" t="b">
        <v>0</v>
      </c>
      <c r="U20" t="b">
        <v>1</v>
      </c>
    </row>
    <row r="21" spans="1:21" x14ac:dyDescent="0.3">
      <c r="A21" t="s">
        <v>40</v>
      </c>
      <c r="B21" t="s">
        <v>21</v>
      </c>
      <c r="C21">
        <v>71047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b">
        <v>0</v>
      </c>
      <c r="T21" t="b">
        <v>0</v>
      </c>
      <c r="U21" t="b">
        <v>0</v>
      </c>
    </row>
    <row r="22" spans="1:21" x14ac:dyDescent="0.3">
      <c r="A22" t="s">
        <v>41</v>
      </c>
      <c r="B22" t="s">
        <v>21</v>
      </c>
      <c r="C22">
        <v>71047</v>
      </c>
      <c r="D22">
        <v>0</v>
      </c>
      <c r="E22">
        <v>1.67456247272932</v>
      </c>
      <c r="F22">
        <v>3.7232339061653001</v>
      </c>
      <c r="G22">
        <v>13.8624707200189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23.33</v>
      </c>
      <c r="R22">
        <v>23.33</v>
      </c>
      <c r="S22" t="b">
        <v>1</v>
      </c>
      <c r="T22" t="b">
        <v>0</v>
      </c>
      <c r="U22" t="b">
        <v>1</v>
      </c>
    </row>
    <row r="23" spans="1:21" x14ac:dyDescent="0.3">
      <c r="A23" t="s">
        <v>42</v>
      </c>
      <c r="B23" t="s">
        <v>21</v>
      </c>
      <c r="C23">
        <v>71047</v>
      </c>
      <c r="D23">
        <v>0</v>
      </c>
      <c r="E23">
        <v>0.29007558376849102</v>
      </c>
      <c r="F23">
        <v>0.45380021820064098</v>
      </c>
      <c r="G23">
        <v>0.20593463803894901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 t="b">
        <v>0</v>
      </c>
      <c r="T23" t="b">
        <v>0</v>
      </c>
      <c r="U23" t="b">
        <v>0</v>
      </c>
    </row>
    <row r="24" spans="1:21" x14ac:dyDescent="0.3">
      <c r="A24" t="s">
        <v>43</v>
      </c>
      <c r="B24" t="s">
        <v>21</v>
      </c>
      <c r="C24">
        <v>71047</v>
      </c>
      <c r="D24">
        <v>0</v>
      </c>
      <c r="E24">
        <v>18.7129505820091</v>
      </c>
      <c r="F24">
        <v>9.6580923463920492</v>
      </c>
      <c r="G24">
        <v>93.278747771436699</v>
      </c>
      <c r="H24">
        <v>6</v>
      </c>
      <c r="I24">
        <v>6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49</v>
      </c>
      <c r="R24">
        <v>49</v>
      </c>
      <c r="S24" t="b">
        <v>1</v>
      </c>
      <c r="T24" t="b">
        <v>0</v>
      </c>
      <c r="U24" t="b">
        <v>1</v>
      </c>
    </row>
    <row r="25" spans="1:21" x14ac:dyDescent="0.3">
      <c r="A25" t="s">
        <v>44</v>
      </c>
      <c r="B25" t="s">
        <v>21</v>
      </c>
      <c r="C25">
        <v>71047</v>
      </c>
      <c r="D25">
        <v>0</v>
      </c>
      <c r="E25">
        <v>1.5188537165538301</v>
      </c>
      <c r="F25">
        <v>0.81851529063943496</v>
      </c>
      <c r="G25">
        <v>0.66996728101055802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3</v>
      </c>
      <c r="Q25">
        <v>5</v>
      </c>
      <c r="R25">
        <v>5</v>
      </c>
      <c r="S25" t="b">
        <v>1</v>
      </c>
      <c r="T25" t="b">
        <v>0</v>
      </c>
      <c r="U25" t="b">
        <v>1</v>
      </c>
    </row>
    <row r="26" spans="1:21" x14ac:dyDescent="0.3">
      <c r="A26" t="s">
        <v>45</v>
      </c>
      <c r="B26" t="s">
        <v>21</v>
      </c>
      <c r="C26">
        <v>71047</v>
      </c>
      <c r="D26">
        <v>0</v>
      </c>
      <c r="E26">
        <v>1.3481779666981</v>
      </c>
      <c r="F26">
        <v>0.60946796103841105</v>
      </c>
      <c r="G26">
        <v>0.37145119553231798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4</v>
      </c>
      <c r="R26">
        <v>4</v>
      </c>
      <c r="S26" t="b">
        <v>1</v>
      </c>
      <c r="T26" t="b">
        <v>0</v>
      </c>
      <c r="U26" t="b">
        <v>1</v>
      </c>
    </row>
    <row r="27" spans="1:21" x14ac:dyDescent="0.3">
      <c r="A27" t="s">
        <v>46</v>
      </c>
      <c r="B27" t="s">
        <v>21</v>
      </c>
      <c r="C27">
        <v>71047</v>
      </c>
      <c r="D27">
        <v>0</v>
      </c>
      <c r="E27">
        <v>1.78765899498856</v>
      </c>
      <c r="F27">
        <v>1.2067628147693199</v>
      </c>
      <c r="G27">
        <v>1.4562764911099799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7</v>
      </c>
      <c r="R27">
        <v>7</v>
      </c>
      <c r="S27" t="b">
        <v>1</v>
      </c>
      <c r="T27" t="b">
        <v>0</v>
      </c>
      <c r="U27" t="b">
        <v>1</v>
      </c>
    </row>
    <row r="28" spans="1:21" x14ac:dyDescent="0.3">
      <c r="A28" t="s">
        <v>47</v>
      </c>
      <c r="B28" t="s">
        <v>21</v>
      </c>
      <c r="C28">
        <v>71047</v>
      </c>
      <c r="D28">
        <v>0</v>
      </c>
      <c r="E28">
        <v>1.55226204893876</v>
      </c>
      <c r="F28">
        <v>0.85719532463710701</v>
      </c>
      <c r="G28">
        <v>0.73478382457971503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5</v>
      </c>
      <c r="R28">
        <v>5</v>
      </c>
      <c r="S28" t="b">
        <v>1</v>
      </c>
      <c r="T28" t="b">
        <v>0</v>
      </c>
      <c r="U28" t="b">
        <v>1</v>
      </c>
    </row>
    <row r="29" spans="1:21" x14ac:dyDescent="0.3">
      <c r="A29" t="s">
        <v>48</v>
      </c>
      <c r="B29" t="s">
        <v>21</v>
      </c>
      <c r="C29">
        <v>71047</v>
      </c>
      <c r="D29">
        <v>0</v>
      </c>
      <c r="E29">
        <v>378.54557216533698</v>
      </c>
      <c r="F29">
        <v>247.68915630794501</v>
      </c>
      <c r="G29">
        <v>61349.918152541497</v>
      </c>
      <c r="H29">
        <v>7</v>
      </c>
      <c r="I29">
        <v>7</v>
      </c>
      <c r="J29">
        <v>42</v>
      </c>
      <c r="K29">
        <v>87</v>
      </c>
      <c r="L29">
        <v>204</v>
      </c>
      <c r="M29">
        <v>330</v>
      </c>
      <c r="N29">
        <v>515</v>
      </c>
      <c r="O29">
        <v>732</v>
      </c>
      <c r="P29">
        <v>865.69999999999698</v>
      </c>
      <c r="Q29">
        <v>1150</v>
      </c>
      <c r="R29">
        <v>1150</v>
      </c>
      <c r="S29" t="b">
        <v>1</v>
      </c>
      <c r="T29" t="b">
        <v>0</v>
      </c>
      <c r="U29" t="b">
        <v>1</v>
      </c>
    </row>
    <row r="30" spans="1:21" x14ac:dyDescent="0.3">
      <c r="A30" t="s">
        <v>49</v>
      </c>
      <c r="B30" t="s">
        <v>21</v>
      </c>
      <c r="C30">
        <v>71047</v>
      </c>
      <c r="D30">
        <v>0</v>
      </c>
      <c r="E30">
        <v>31.3116196369301</v>
      </c>
      <c r="F30">
        <v>21.749593758217099</v>
      </c>
      <c r="G30">
        <v>473.04482864747501</v>
      </c>
      <c r="H30">
        <v>0</v>
      </c>
      <c r="I30">
        <v>0</v>
      </c>
      <c r="J30">
        <v>0</v>
      </c>
      <c r="K30">
        <v>0</v>
      </c>
      <c r="L30">
        <v>0</v>
      </c>
      <c r="M30">
        <v>36</v>
      </c>
      <c r="N30">
        <v>48</v>
      </c>
      <c r="O30">
        <v>56</v>
      </c>
      <c r="P30">
        <v>62</v>
      </c>
      <c r="Q30">
        <v>74</v>
      </c>
      <c r="R30">
        <v>74</v>
      </c>
      <c r="S30" t="b">
        <v>0</v>
      </c>
      <c r="T30" t="b">
        <v>0</v>
      </c>
      <c r="U30" t="b">
        <v>0</v>
      </c>
    </row>
    <row r="31" spans="1:21" x14ac:dyDescent="0.3">
      <c r="A31" t="s">
        <v>50</v>
      </c>
      <c r="B31" t="s">
        <v>21</v>
      </c>
      <c r="C31">
        <v>71047</v>
      </c>
      <c r="D31">
        <v>0</v>
      </c>
      <c r="E31">
        <v>21.098740239754601</v>
      </c>
      <c r="F31">
        <v>23.556670384528601</v>
      </c>
      <c r="G31">
        <v>554.91671960532597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42</v>
      </c>
      <c r="O31">
        <v>54</v>
      </c>
      <c r="P31">
        <v>60</v>
      </c>
      <c r="Q31">
        <v>76</v>
      </c>
      <c r="R31">
        <v>76</v>
      </c>
      <c r="S31" t="b">
        <v>0</v>
      </c>
      <c r="T31" t="b">
        <v>0</v>
      </c>
      <c r="U31" t="b">
        <v>0</v>
      </c>
    </row>
    <row r="32" spans="1:21" x14ac:dyDescent="0.3">
      <c r="A32" t="s">
        <v>51</v>
      </c>
      <c r="B32" t="s">
        <v>21</v>
      </c>
      <c r="C32">
        <v>71047</v>
      </c>
      <c r="D32">
        <v>0</v>
      </c>
      <c r="E32">
        <v>0.242388841189635</v>
      </c>
      <c r="F32">
        <v>0.42853130062015299</v>
      </c>
      <c r="G32">
        <v>0.18363907561119999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b">
        <v>0</v>
      </c>
      <c r="T32" t="b">
        <v>0</v>
      </c>
      <c r="U32" t="b">
        <v>1</v>
      </c>
    </row>
    <row r="33" spans="1:21" x14ac:dyDescent="0.3">
      <c r="A33" t="s">
        <v>52</v>
      </c>
      <c r="B33" t="s">
        <v>21</v>
      </c>
      <c r="C33">
        <v>71047</v>
      </c>
      <c r="D33">
        <v>0</v>
      </c>
      <c r="E33">
        <v>0.16766365926780899</v>
      </c>
      <c r="F33">
        <v>0.37356996785754398</v>
      </c>
      <c r="G33">
        <v>0.13955452088508699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b">
        <v>0</v>
      </c>
      <c r="T33" t="b">
        <v>0</v>
      </c>
      <c r="U33" t="b">
        <v>1</v>
      </c>
    </row>
    <row r="34" spans="1:21" x14ac:dyDescent="0.3">
      <c r="A34" t="s">
        <v>53</v>
      </c>
      <c r="B34" t="s">
        <v>21</v>
      </c>
      <c r="C34">
        <v>71047</v>
      </c>
      <c r="D34">
        <v>0</v>
      </c>
      <c r="E34">
        <v>0.370881247624812</v>
      </c>
      <c r="F34">
        <v>0.48304413046019901</v>
      </c>
      <c r="G34">
        <v>0.23333163197204901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 t="b">
        <v>0</v>
      </c>
      <c r="T34" t="b">
        <v>0</v>
      </c>
      <c r="U34" t="b">
        <v>0</v>
      </c>
    </row>
    <row r="35" spans="1:21" x14ac:dyDescent="0.3">
      <c r="A35" t="s">
        <v>54</v>
      </c>
      <c r="B35" t="s">
        <v>21</v>
      </c>
      <c r="C35">
        <v>71047</v>
      </c>
      <c r="D35">
        <v>0</v>
      </c>
      <c r="E35">
        <v>0.164524891972919</v>
      </c>
      <c r="F35">
        <v>0.37075380867508501</v>
      </c>
      <c r="G35">
        <v>0.13745838664708099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b">
        <v>0</v>
      </c>
      <c r="T35" t="b">
        <v>0</v>
      </c>
      <c r="U35" t="b">
        <v>1</v>
      </c>
    </row>
    <row r="36" spans="1:21" x14ac:dyDescent="0.3">
      <c r="A36" t="s">
        <v>55</v>
      </c>
      <c r="B36" t="s">
        <v>21</v>
      </c>
      <c r="C36">
        <v>71047</v>
      </c>
      <c r="D36">
        <v>0</v>
      </c>
      <c r="E36">
        <v>0.10443790730080101</v>
      </c>
      <c r="F36">
        <v>0.305829931987253</v>
      </c>
      <c r="G36">
        <v>9.3531947299327997E-2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b">
        <v>0</v>
      </c>
      <c r="T36" t="b">
        <v>0</v>
      </c>
      <c r="U36" t="b">
        <v>1</v>
      </c>
    </row>
    <row r="37" spans="1:21" x14ac:dyDescent="0.3">
      <c r="A37" t="s">
        <v>56</v>
      </c>
      <c r="B37" t="s">
        <v>21</v>
      </c>
      <c r="C37">
        <v>71047</v>
      </c>
      <c r="D37">
        <v>0</v>
      </c>
      <c r="E37">
        <v>0.128478331245514</v>
      </c>
      <c r="F37">
        <v>0.33462400644644502</v>
      </c>
      <c r="G37">
        <v>0.11197322569027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b">
        <v>0</v>
      </c>
      <c r="T37" t="b">
        <v>0</v>
      </c>
      <c r="U37" t="b">
        <v>1</v>
      </c>
    </row>
    <row r="38" spans="1:21" x14ac:dyDescent="0.3">
      <c r="A38" t="s">
        <v>57</v>
      </c>
      <c r="B38" t="s">
        <v>21</v>
      </c>
      <c r="C38">
        <v>71047</v>
      </c>
      <c r="D38">
        <v>0</v>
      </c>
      <c r="E38">
        <v>2.2646980168057801E-2</v>
      </c>
      <c r="F38">
        <v>0.14877636238088299</v>
      </c>
      <c r="G38">
        <v>2.21344060032879E-2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 t="b">
        <v>1</v>
      </c>
      <c r="T38" t="b">
        <v>0</v>
      </c>
      <c r="U38" t="b">
        <v>1</v>
      </c>
    </row>
    <row r="39" spans="1:21" x14ac:dyDescent="0.3">
      <c r="A39" t="s">
        <v>58</v>
      </c>
      <c r="B39" t="s">
        <v>21</v>
      </c>
      <c r="C39">
        <v>71047</v>
      </c>
      <c r="D39">
        <v>0</v>
      </c>
      <c r="E39">
        <v>4.13669824200881E-2</v>
      </c>
      <c r="F39">
        <v>0.19913892978440001</v>
      </c>
      <c r="G39">
        <v>3.9656313355676001E-2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 t="b">
        <v>1</v>
      </c>
      <c r="T39" t="b">
        <v>0</v>
      </c>
      <c r="U39" t="b">
        <v>1</v>
      </c>
    </row>
    <row r="40" spans="1:21" x14ac:dyDescent="0.3">
      <c r="A40" t="s">
        <v>59</v>
      </c>
      <c r="B40" t="s">
        <v>21</v>
      </c>
      <c r="C40">
        <v>71047</v>
      </c>
      <c r="D40">
        <v>0</v>
      </c>
      <c r="E40">
        <v>4.7743043337508999E-2</v>
      </c>
      <c r="F40">
        <v>0.21322355655231201</v>
      </c>
      <c r="G40">
        <v>4.5464285068816897E-2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 t="b">
        <v>1</v>
      </c>
      <c r="T40" t="b">
        <v>0</v>
      </c>
      <c r="U40" t="b">
        <v>1</v>
      </c>
    </row>
    <row r="41" spans="1:21" x14ac:dyDescent="0.3">
      <c r="A41" t="s">
        <v>60</v>
      </c>
      <c r="B41" t="s">
        <v>21</v>
      </c>
      <c r="C41">
        <v>71047</v>
      </c>
      <c r="D41">
        <v>0</v>
      </c>
      <c r="E41">
        <v>0.321111376975805</v>
      </c>
      <c r="F41">
        <v>0.46690676689356803</v>
      </c>
      <c r="G41">
        <v>0.21800192897100401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 t="b">
        <v>0</v>
      </c>
      <c r="T41" t="b">
        <v>0</v>
      </c>
      <c r="U41" t="b">
        <v>0</v>
      </c>
    </row>
    <row r="42" spans="1:21" x14ac:dyDescent="0.3">
      <c r="A42" t="s">
        <v>61</v>
      </c>
      <c r="B42" t="s">
        <v>21</v>
      </c>
      <c r="C42">
        <v>71047</v>
      </c>
      <c r="D42">
        <v>0</v>
      </c>
      <c r="E42">
        <v>0.148422874998241</v>
      </c>
      <c r="F42">
        <v>0.35552117266539401</v>
      </c>
      <c r="G42">
        <v>0.126395304213377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b">
        <v>0</v>
      </c>
      <c r="T42" t="b">
        <v>0</v>
      </c>
      <c r="U42" t="b">
        <v>1</v>
      </c>
    </row>
    <row r="43" spans="1:21" x14ac:dyDescent="0.3">
      <c r="A43" t="s">
        <v>62</v>
      </c>
      <c r="B43" t="s">
        <v>21</v>
      </c>
      <c r="C43">
        <v>71047</v>
      </c>
      <c r="D43">
        <v>0</v>
      </c>
      <c r="E43">
        <v>0.13961180626908901</v>
      </c>
      <c r="F43">
        <v>0.34658626712533702</v>
      </c>
      <c r="G43">
        <v>0.12012204055987501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b">
        <v>0</v>
      </c>
      <c r="T43" t="b">
        <v>0</v>
      </c>
      <c r="U43" t="b">
        <v>1</v>
      </c>
    </row>
    <row r="44" spans="1:21" x14ac:dyDescent="0.3">
      <c r="A44" t="s">
        <v>63</v>
      </c>
      <c r="B44" t="s">
        <v>21</v>
      </c>
      <c r="C44">
        <v>71047</v>
      </c>
      <c r="D44">
        <v>0</v>
      </c>
      <c r="E44">
        <v>0.90281081537573704</v>
      </c>
      <c r="F44">
        <v>0.29621728855584301</v>
      </c>
      <c r="G44">
        <v>8.7744682039375396E-2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b">
        <v>1</v>
      </c>
      <c r="T44" t="b">
        <v>0</v>
      </c>
      <c r="U44" t="b">
        <v>1</v>
      </c>
    </row>
    <row r="45" spans="1:21" x14ac:dyDescent="0.3">
      <c r="A45" t="s">
        <v>64</v>
      </c>
      <c r="B45" t="s">
        <v>21</v>
      </c>
      <c r="C45">
        <v>71047</v>
      </c>
      <c r="D45">
        <v>0</v>
      </c>
      <c r="E45">
        <v>0.187214097709967</v>
      </c>
      <c r="F45">
        <v>0.39008604321316098</v>
      </c>
      <c r="G45">
        <v>0.15216712110969999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b">
        <v>0</v>
      </c>
      <c r="T45" t="b">
        <v>0</v>
      </c>
      <c r="U45" t="b">
        <v>1</v>
      </c>
    </row>
    <row r="46" spans="1:21" x14ac:dyDescent="0.3">
      <c r="A46" t="s">
        <v>65</v>
      </c>
      <c r="B46" t="s">
        <v>21</v>
      </c>
      <c r="C46">
        <v>71047</v>
      </c>
      <c r="D46">
        <v>0</v>
      </c>
      <c r="E46">
        <v>8.1199769166889493E-2</v>
      </c>
      <c r="F46">
        <v>0.27314358269539202</v>
      </c>
      <c r="G46">
        <v>7.46074167676746E-2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 t="b">
        <v>1</v>
      </c>
      <c r="T46" t="b">
        <v>0</v>
      </c>
      <c r="U46" t="b">
        <v>1</v>
      </c>
    </row>
    <row r="47" spans="1:21" x14ac:dyDescent="0.3">
      <c r="A47" t="s">
        <v>66</v>
      </c>
      <c r="B47" t="s">
        <v>21</v>
      </c>
      <c r="C47">
        <v>71047</v>
      </c>
      <c r="D47">
        <v>0</v>
      </c>
      <c r="E47">
        <v>0.17389896828859799</v>
      </c>
      <c r="F47">
        <v>0.37902524871103899</v>
      </c>
      <c r="G47">
        <v>0.14366013916046499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b">
        <v>0</v>
      </c>
      <c r="T47" t="b">
        <v>0</v>
      </c>
      <c r="U47" t="b">
        <v>1</v>
      </c>
    </row>
    <row r="48" spans="1:21" x14ac:dyDescent="0.3">
      <c r="A48" t="s">
        <v>67</v>
      </c>
      <c r="B48" t="s">
        <v>21</v>
      </c>
      <c r="C48">
        <v>71047</v>
      </c>
      <c r="D48">
        <v>0</v>
      </c>
      <c r="E48">
        <v>2.0057145270032498E-2</v>
      </c>
      <c r="F48">
        <v>0.140196764739319</v>
      </c>
      <c r="G48">
        <v>1.9655132843371899E-2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 t="b">
        <v>1</v>
      </c>
      <c r="T48" t="b">
        <v>0</v>
      </c>
      <c r="U48" t="b">
        <v>1</v>
      </c>
    </row>
    <row r="49" spans="1:21" x14ac:dyDescent="0.3">
      <c r="A49" t="s">
        <v>68</v>
      </c>
      <c r="B49" t="s">
        <v>21</v>
      </c>
      <c r="C49">
        <v>71047</v>
      </c>
      <c r="D49">
        <v>0</v>
      </c>
      <c r="E49">
        <v>2.9642349430658601E-2</v>
      </c>
      <c r="F49">
        <v>0.16959978010259</v>
      </c>
      <c r="G49">
        <v>2.8764085410847001E-2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 t="b">
        <v>1</v>
      </c>
      <c r="T49" t="b">
        <v>0</v>
      </c>
      <c r="U49" t="b">
        <v>1</v>
      </c>
    </row>
    <row r="50" spans="1:21" x14ac:dyDescent="0.3">
      <c r="A50" t="s">
        <v>69</v>
      </c>
      <c r="B50" t="s">
        <v>21</v>
      </c>
      <c r="C50">
        <v>71047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b">
        <v>0</v>
      </c>
      <c r="T50" t="b">
        <v>0</v>
      </c>
      <c r="U50" t="b">
        <v>0</v>
      </c>
    </row>
    <row r="51" spans="1:21" x14ac:dyDescent="0.3">
      <c r="A51" t="s">
        <v>70</v>
      </c>
      <c r="B51" t="s">
        <v>21</v>
      </c>
      <c r="C51">
        <v>71047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b">
        <v>0</v>
      </c>
      <c r="T51" t="b">
        <v>0</v>
      </c>
      <c r="U51" t="b">
        <v>0</v>
      </c>
    </row>
    <row r="52" spans="1:21" x14ac:dyDescent="0.3">
      <c r="A52" t="s">
        <v>71</v>
      </c>
      <c r="B52" t="s">
        <v>21</v>
      </c>
      <c r="C52">
        <v>71047</v>
      </c>
      <c r="D52">
        <v>0</v>
      </c>
      <c r="E52">
        <v>1.45115205427393E-2</v>
      </c>
      <c r="F52">
        <v>0.119587363903973</v>
      </c>
      <c r="G52">
        <v>1.43011376055012E-2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 t="b">
        <v>1</v>
      </c>
      <c r="T52" t="b">
        <v>0</v>
      </c>
      <c r="U52" t="b">
        <v>1</v>
      </c>
    </row>
    <row r="53" spans="1:21" x14ac:dyDescent="0.3">
      <c r="A53" t="s">
        <v>72</v>
      </c>
      <c r="B53" t="s">
        <v>21</v>
      </c>
      <c r="C53">
        <v>71047</v>
      </c>
      <c r="D53">
        <v>0</v>
      </c>
      <c r="E53">
        <v>1.7833265303249999E-2</v>
      </c>
      <c r="F53">
        <v>0.13234608602323</v>
      </c>
      <c r="G53">
        <v>1.75154864856682E-2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 t="b">
        <v>1</v>
      </c>
      <c r="T53" t="b">
        <v>0</v>
      </c>
      <c r="U53" t="b">
        <v>1</v>
      </c>
    </row>
    <row r="54" spans="1:21" x14ac:dyDescent="0.3">
      <c r="A54" t="s">
        <v>73</v>
      </c>
      <c r="B54" t="s">
        <v>21</v>
      </c>
      <c r="C54">
        <v>71047</v>
      </c>
      <c r="D54">
        <v>0</v>
      </c>
      <c r="E54">
        <v>0.33192112263712797</v>
      </c>
      <c r="F54">
        <v>0.47090616070987201</v>
      </c>
      <c r="G54">
        <v>0.22175261219451201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 t="b">
        <v>0</v>
      </c>
      <c r="T54" t="b">
        <v>0</v>
      </c>
      <c r="U54" t="b">
        <v>0</v>
      </c>
    </row>
    <row r="55" spans="1:21" x14ac:dyDescent="0.3">
      <c r="A55" t="s">
        <v>74</v>
      </c>
      <c r="B55" t="s">
        <v>21</v>
      </c>
      <c r="C55">
        <v>71047</v>
      </c>
      <c r="D55">
        <v>0</v>
      </c>
      <c r="E55">
        <v>0.38481568539136102</v>
      </c>
      <c r="F55">
        <v>0.48655514155223101</v>
      </c>
      <c r="G55">
        <v>0.236735905770912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 t="b">
        <v>0</v>
      </c>
      <c r="T55" t="b">
        <v>0</v>
      </c>
      <c r="U55" t="b">
        <v>0</v>
      </c>
    </row>
    <row r="56" spans="1:21" x14ac:dyDescent="0.3">
      <c r="A56" t="s">
        <v>75</v>
      </c>
      <c r="B56" t="s">
        <v>21</v>
      </c>
      <c r="C56">
        <v>71047</v>
      </c>
      <c r="D56">
        <v>0</v>
      </c>
      <c r="E56">
        <v>0.365377848466508</v>
      </c>
      <c r="F56">
        <v>0.48153934426321199</v>
      </c>
      <c r="G56">
        <v>0.23188014007344401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 t="b">
        <v>0</v>
      </c>
      <c r="T56" t="b">
        <v>0</v>
      </c>
      <c r="U56" t="b">
        <v>0</v>
      </c>
    </row>
    <row r="57" spans="1:21" x14ac:dyDescent="0.3">
      <c r="A57" t="s">
        <v>76</v>
      </c>
      <c r="B57" t="s">
        <v>21</v>
      </c>
      <c r="C57">
        <v>71047</v>
      </c>
      <c r="D57">
        <v>0</v>
      </c>
      <c r="E57">
        <v>0.24980646614213101</v>
      </c>
      <c r="F57">
        <v>0.43290395399945297</v>
      </c>
      <c r="G57">
        <v>0.18740583338836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b">
        <v>0</v>
      </c>
      <c r="T57" t="b">
        <v>0</v>
      </c>
      <c r="U57" t="b">
        <v>1</v>
      </c>
    </row>
    <row r="58" spans="1:21" x14ac:dyDescent="0.3">
      <c r="A58" t="s">
        <v>77</v>
      </c>
      <c r="B58" t="s">
        <v>21</v>
      </c>
      <c r="C58">
        <v>71047</v>
      </c>
      <c r="D58">
        <v>0</v>
      </c>
      <c r="E58">
        <v>0.361971652568018</v>
      </c>
      <c r="F58">
        <v>0.48057405879876602</v>
      </c>
      <c r="G58">
        <v>0.23095142599032001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 t="b">
        <v>0</v>
      </c>
      <c r="T58" t="b">
        <v>0</v>
      </c>
      <c r="U58" t="b">
        <v>0</v>
      </c>
    </row>
    <row r="59" spans="1:21" x14ac:dyDescent="0.3">
      <c r="A59" t="s">
        <v>78</v>
      </c>
      <c r="B59" t="s">
        <v>21</v>
      </c>
      <c r="C59">
        <v>71047</v>
      </c>
      <c r="D59">
        <v>0</v>
      </c>
      <c r="E59">
        <v>0.37720100778358001</v>
      </c>
      <c r="F59">
        <v>0.48468929646368702</v>
      </c>
      <c r="G59">
        <v>0.23492371410646401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 t="b">
        <v>0</v>
      </c>
      <c r="T59" t="b">
        <v>0</v>
      </c>
      <c r="U59" t="b">
        <v>0</v>
      </c>
    </row>
    <row r="60" spans="1:21" x14ac:dyDescent="0.3">
      <c r="A60" t="s">
        <v>79</v>
      </c>
      <c r="B60" t="s">
        <v>21</v>
      </c>
      <c r="C60">
        <v>71047</v>
      </c>
      <c r="D60">
        <v>0</v>
      </c>
      <c r="E60">
        <v>1.4412994215096999E-2</v>
      </c>
      <c r="F60">
        <v>0.11918665930964301</v>
      </c>
      <c r="G60">
        <v>1.4205459757392999E-2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t="b">
        <v>1</v>
      </c>
      <c r="T60" t="b">
        <v>0</v>
      </c>
      <c r="U60" t="b">
        <v>1</v>
      </c>
    </row>
    <row r="61" spans="1:21" x14ac:dyDescent="0.3">
      <c r="A61" t="s">
        <v>80</v>
      </c>
      <c r="B61" t="s">
        <v>21</v>
      </c>
      <c r="C61">
        <v>71047</v>
      </c>
      <c r="D61">
        <v>0</v>
      </c>
      <c r="E61">
        <v>5.748307458443E-2</v>
      </c>
      <c r="F61">
        <v>0.232764974401129</v>
      </c>
      <c r="G61">
        <v>5.4179533307958001E-2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 t="b">
        <v>1</v>
      </c>
      <c r="T61" t="b">
        <v>0</v>
      </c>
      <c r="U61" t="b">
        <v>1</v>
      </c>
    </row>
    <row r="62" spans="1:21" x14ac:dyDescent="0.3">
      <c r="A62" t="s">
        <v>81</v>
      </c>
      <c r="B62" t="s">
        <v>21</v>
      </c>
      <c r="C62">
        <v>71047</v>
      </c>
      <c r="D62">
        <v>0</v>
      </c>
      <c r="E62">
        <v>0.18541247343308001</v>
      </c>
      <c r="F62">
        <v>0.38863455070324099</v>
      </c>
      <c r="G62">
        <v>0.15103681400030999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b">
        <v>0</v>
      </c>
      <c r="T62" t="b">
        <v>0</v>
      </c>
      <c r="U62" t="b">
        <v>1</v>
      </c>
    </row>
    <row r="63" spans="1:21" x14ac:dyDescent="0.3">
      <c r="A63" t="s">
        <v>82</v>
      </c>
      <c r="B63" t="s">
        <v>21</v>
      </c>
      <c r="C63">
        <v>71047</v>
      </c>
      <c r="D63">
        <v>0</v>
      </c>
      <c r="E63">
        <v>0.67642546483313903</v>
      </c>
      <c r="F63">
        <v>0.467843067807587</v>
      </c>
      <c r="G63">
        <v>0.21887713609561399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t="b">
        <v>0</v>
      </c>
      <c r="T63" t="b">
        <v>0</v>
      </c>
      <c r="U63" t="b">
        <v>0</v>
      </c>
    </row>
    <row r="64" spans="1:21" x14ac:dyDescent="0.3">
      <c r="A64" t="s">
        <v>83</v>
      </c>
      <c r="B64" t="s">
        <v>21</v>
      </c>
      <c r="C64">
        <v>71047</v>
      </c>
      <c r="D64">
        <v>0</v>
      </c>
      <c r="E64">
        <v>3.4033808605571002E-2</v>
      </c>
      <c r="F64">
        <v>0.181317321877697</v>
      </c>
      <c r="G64">
        <v>3.28759712129005E-2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 t="b">
        <v>1</v>
      </c>
      <c r="T64" t="b">
        <v>0</v>
      </c>
      <c r="U64" t="b">
        <v>1</v>
      </c>
    </row>
    <row r="65" spans="1:21" x14ac:dyDescent="0.3">
      <c r="A65" t="s">
        <v>84</v>
      </c>
      <c r="B65" t="s">
        <v>21</v>
      </c>
      <c r="C65">
        <v>71047</v>
      </c>
      <c r="D65">
        <v>0</v>
      </c>
      <c r="E65">
        <v>1.68902275958169E-2</v>
      </c>
      <c r="F65">
        <v>0.128861093929307</v>
      </c>
      <c r="G65">
        <v>1.6605181528657802E-2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 t="b">
        <v>1</v>
      </c>
      <c r="T65" t="b">
        <v>0</v>
      </c>
      <c r="U65" t="b">
        <v>1</v>
      </c>
    </row>
    <row r="66" spans="1:21" x14ac:dyDescent="0.3">
      <c r="A66" t="s">
        <v>85</v>
      </c>
      <c r="B66" t="s">
        <v>21</v>
      </c>
      <c r="C66">
        <v>71047</v>
      </c>
      <c r="D66">
        <v>0</v>
      </c>
      <c r="E66">
        <v>0.19294269990288099</v>
      </c>
      <c r="F66">
        <v>0.394611208935503</v>
      </c>
      <c r="G66">
        <v>0.15571800621753901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b">
        <v>0</v>
      </c>
      <c r="T66" t="b">
        <v>0</v>
      </c>
      <c r="U66" t="b">
        <v>1</v>
      </c>
    </row>
    <row r="67" spans="1:21" x14ac:dyDescent="0.3">
      <c r="A67" t="s">
        <v>86</v>
      </c>
      <c r="B67" t="s">
        <v>21</v>
      </c>
      <c r="C67">
        <v>71047</v>
      </c>
      <c r="D67">
        <v>0</v>
      </c>
      <c r="E67">
        <v>0.13878137007896199</v>
      </c>
      <c r="F67">
        <v>0.34572067294828901</v>
      </c>
      <c r="G67">
        <v>0.119522783703818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b">
        <v>0</v>
      </c>
      <c r="T67" t="b">
        <v>0</v>
      </c>
      <c r="U67" t="b">
        <v>1</v>
      </c>
    </row>
    <row r="68" spans="1:21" x14ac:dyDescent="0.3">
      <c r="A68" t="s">
        <v>87</v>
      </c>
      <c r="B68" t="s">
        <v>21</v>
      </c>
      <c r="C68">
        <v>71047</v>
      </c>
      <c r="D68">
        <v>0</v>
      </c>
      <c r="E68">
        <v>4.5871043112305901E-2</v>
      </c>
      <c r="F68">
        <v>0.209206851111647</v>
      </c>
      <c r="G68">
        <v>4.3767506552050701E-2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t="b">
        <v>1</v>
      </c>
      <c r="T68" t="b">
        <v>0</v>
      </c>
      <c r="U68" t="b">
        <v>1</v>
      </c>
    </row>
    <row r="69" spans="1:21" x14ac:dyDescent="0.3">
      <c r="A69" t="s">
        <v>88</v>
      </c>
      <c r="B69" t="s">
        <v>21</v>
      </c>
      <c r="C69">
        <v>71047</v>
      </c>
      <c r="D69">
        <v>0</v>
      </c>
      <c r="E69">
        <v>0.249834616521458</v>
      </c>
      <c r="F69">
        <v>0.432920222304224</v>
      </c>
      <c r="G69">
        <v>0.187419918879939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b">
        <v>0</v>
      </c>
      <c r="T69" t="b">
        <v>0</v>
      </c>
      <c r="U69" t="b">
        <v>1</v>
      </c>
    </row>
    <row r="70" spans="1:21" x14ac:dyDescent="0.3">
      <c r="A70" t="s">
        <v>89</v>
      </c>
      <c r="B70" t="s">
        <v>21</v>
      </c>
      <c r="C70">
        <v>71047</v>
      </c>
      <c r="D70">
        <v>0</v>
      </c>
      <c r="E70">
        <v>4.3342294537418899</v>
      </c>
      <c r="F70">
        <v>3.1370630694364601</v>
      </c>
      <c r="G70">
        <v>9.8411647016221195</v>
      </c>
      <c r="H70">
        <v>0</v>
      </c>
      <c r="I70">
        <v>0</v>
      </c>
      <c r="J70">
        <v>0</v>
      </c>
      <c r="K70">
        <v>0</v>
      </c>
      <c r="L70">
        <v>1</v>
      </c>
      <c r="M70">
        <v>5</v>
      </c>
      <c r="N70">
        <v>7</v>
      </c>
      <c r="O70">
        <v>9</v>
      </c>
      <c r="P70">
        <v>9</v>
      </c>
      <c r="Q70">
        <v>9</v>
      </c>
      <c r="R70">
        <v>9</v>
      </c>
      <c r="S70" t="b">
        <v>0</v>
      </c>
      <c r="T70" t="b">
        <v>0</v>
      </c>
      <c r="U70" t="b">
        <v>0</v>
      </c>
    </row>
    <row r="71" spans="1:21" x14ac:dyDescent="0.3">
      <c r="A71" t="s">
        <v>90</v>
      </c>
      <c r="B71" t="s">
        <v>21</v>
      </c>
      <c r="C71">
        <v>71047</v>
      </c>
      <c r="D71">
        <v>0</v>
      </c>
      <c r="E71">
        <v>1.34558813180008E-2</v>
      </c>
      <c r="F71">
        <v>0.115217218436325</v>
      </c>
      <c r="G71">
        <v>1.32750074242039E-2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 t="b">
        <v>1</v>
      </c>
      <c r="T71" t="b">
        <v>0</v>
      </c>
      <c r="U71" t="b">
        <v>1</v>
      </c>
    </row>
    <row r="72" spans="1:21" x14ac:dyDescent="0.3">
      <c r="A72" t="s">
        <v>91</v>
      </c>
      <c r="B72" t="s">
        <v>21</v>
      </c>
      <c r="C72">
        <v>71047</v>
      </c>
      <c r="D72">
        <v>0</v>
      </c>
      <c r="E72">
        <v>3.54554027615522E-2</v>
      </c>
      <c r="F72">
        <v>0.18492917166078399</v>
      </c>
      <c r="G72">
        <v>3.4198798531143902E-2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b">
        <v>1</v>
      </c>
      <c r="T72" t="b">
        <v>0</v>
      </c>
      <c r="U72" t="b">
        <v>1</v>
      </c>
    </row>
    <row r="73" spans="1:21" x14ac:dyDescent="0.3">
      <c r="A73" t="s">
        <v>92</v>
      </c>
      <c r="B73" t="s">
        <v>21</v>
      </c>
      <c r="C73">
        <v>71047</v>
      </c>
      <c r="D73">
        <v>0</v>
      </c>
      <c r="E73">
        <v>0.56651230875336001</v>
      </c>
      <c r="F73">
        <v>0.49555985447099499</v>
      </c>
      <c r="G73">
        <v>0.24557956936331399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 t="b">
        <v>0</v>
      </c>
      <c r="T73" t="b">
        <v>0</v>
      </c>
      <c r="U73" t="b">
        <v>0</v>
      </c>
    </row>
    <row r="74" spans="1:21" x14ac:dyDescent="0.3">
      <c r="A74" t="s">
        <v>93</v>
      </c>
      <c r="B74" t="s">
        <v>21</v>
      </c>
      <c r="C74">
        <v>71047</v>
      </c>
      <c r="D74">
        <v>0</v>
      </c>
      <c r="E74">
        <v>35.515532253297103</v>
      </c>
      <c r="F74">
        <v>55.730881246197598</v>
      </c>
      <c r="G74">
        <v>3105.93112447777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39.99</v>
      </c>
      <c r="O74">
        <v>149.99</v>
      </c>
      <c r="P74">
        <v>149.99</v>
      </c>
      <c r="Q74">
        <v>199.99</v>
      </c>
      <c r="R74">
        <v>199.99</v>
      </c>
      <c r="S74" t="b">
        <v>0</v>
      </c>
      <c r="T74" t="b">
        <v>0</v>
      </c>
      <c r="U74" t="b">
        <v>1</v>
      </c>
    </row>
    <row r="75" spans="1:21" x14ac:dyDescent="0.3">
      <c r="A75" t="s">
        <v>94</v>
      </c>
      <c r="B75" t="s">
        <v>21</v>
      </c>
      <c r="C75">
        <v>71047</v>
      </c>
      <c r="D75">
        <v>0</v>
      </c>
      <c r="E75">
        <v>3.4033808605571002E-2</v>
      </c>
      <c r="F75">
        <v>0.181317321877697</v>
      </c>
      <c r="G75">
        <v>3.28759712129005E-2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 t="b">
        <v>1</v>
      </c>
      <c r="T75" t="b">
        <v>0</v>
      </c>
      <c r="U75" t="b">
        <v>1</v>
      </c>
    </row>
    <row r="76" spans="1:21" x14ac:dyDescent="0.3">
      <c r="A76" t="s">
        <v>95</v>
      </c>
      <c r="B76" t="s">
        <v>21</v>
      </c>
      <c r="C76">
        <v>71047</v>
      </c>
      <c r="D76">
        <v>0</v>
      </c>
      <c r="E76">
        <v>0.56300758652722804</v>
      </c>
      <c r="F76">
        <v>0.49601764787988001</v>
      </c>
      <c r="G76">
        <v>0.24603350700828899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b">
        <v>0</v>
      </c>
      <c r="T76" t="b">
        <v>0</v>
      </c>
      <c r="U76" t="b">
        <v>0</v>
      </c>
    </row>
    <row r="77" spans="1:21" x14ac:dyDescent="0.3">
      <c r="A77" t="s">
        <v>96</v>
      </c>
      <c r="B77" t="s">
        <v>21</v>
      </c>
      <c r="C77">
        <v>71047</v>
      </c>
      <c r="D77">
        <v>0</v>
      </c>
      <c r="E77">
        <v>0.5</v>
      </c>
      <c r="F77">
        <v>0.37517179767318898</v>
      </c>
      <c r="G77">
        <v>0.14075387776933301</v>
      </c>
      <c r="H77">
        <v>0</v>
      </c>
      <c r="I77">
        <v>0</v>
      </c>
      <c r="J77">
        <v>0</v>
      </c>
      <c r="K77">
        <v>0</v>
      </c>
      <c r="L77">
        <v>0</v>
      </c>
      <c r="M77">
        <v>0.5</v>
      </c>
      <c r="N77">
        <v>1</v>
      </c>
      <c r="O77">
        <v>1</v>
      </c>
      <c r="P77">
        <v>1</v>
      </c>
      <c r="Q77">
        <v>1</v>
      </c>
      <c r="R77">
        <v>1</v>
      </c>
      <c r="S77" t="b">
        <v>0</v>
      </c>
      <c r="T77" t="b">
        <v>0</v>
      </c>
      <c r="U7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FC58-4E2E-4353-A7C9-B9ECC10D6A79}">
  <dimension ref="A1:BY77"/>
  <sheetViews>
    <sheetView workbookViewId="0">
      <selection sqref="A1:BY77"/>
    </sheetView>
  </sheetViews>
  <sheetFormatPr defaultRowHeight="14.4" x14ac:dyDescent="0.3"/>
  <sheetData>
    <row r="1" spans="1:77" x14ac:dyDescent="0.3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</row>
    <row r="2" spans="1:77" x14ac:dyDescent="0.3">
      <c r="A2" t="s">
        <v>20</v>
      </c>
      <c r="B2">
        <v>1</v>
      </c>
      <c r="C2">
        <v>0.72207318342879201</v>
      </c>
      <c r="D2">
        <v>0.67291027921051905</v>
      </c>
      <c r="E2">
        <v>0.447981608414524</v>
      </c>
      <c r="F2">
        <v>0.78368006074584995</v>
      </c>
      <c r="G2">
        <v>0.27465691656462798</v>
      </c>
      <c r="H2">
        <v>-2.1534356548138699E-2</v>
      </c>
      <c r="I2">
        <v>-4.8307842901101697E-2</v>
      </c>
      <c r="J2">
        <v>0.48253475835388199</v>
      </c>
      <c r="K2">
        <v>0.27357542278455299</v>
      </c>
      <c r="L2">
        <v>0.49389522310414102</v>
      </c>
      <c r="M2">
        <v>0.242415591277926</v>
      </c>
      <c r="N2">
        <v>0.25327985883480603</v>
      </c>
      <c r="O2">
        <v>0.62766054219008305</v>
      </c>
      <c r="P2">
        <v>0.52960524936129205</v>
      </c>
      <c r="Q2">
        <v>0.40279121678832602</v>
      </c>
      <c r="R2">
        <v>0.67506523325090195</v>
      </c>
      <c r="S2">
        <v>0.49684048353774402</v>
      </c>
      <c r="T2">
        <v>0.47643738110413603</v>
      </c>
      <c r="U2" t="s">
        <v>97</v>
      </c>
      <c r="V2">
        <v>0.51323295331144803</v>
      </c>
      <c r="W2">
        <v>-1.34625737447724E-2</v>
      </c>
      <c r="X2">
        <v>-1.5254921831431699E-3</v>
      </c>
      <c r="Y2">
        <v>-2.4623079373222501E-2</v>
      </c>
      <c r="Z2">
        <v>-5.1967552024331898E-2</v>
      </c>
      <c r="AA2">
        <v>0.26212333736760302</v>
      </c>
      <c r="AB2">
        <v>0.25384326532881901</v>
      </c>
      <c r="AC2">
        <v>-0.237743759999333</v>
      </c>
      <c r="AD2">
        <v>-0.11776235279179199</v>
      </c>
      <c r="AE2">
        <v>-0.111777152700725</v>
      </c>
      <c r="AF2">
        <v>-5.1623574630066997E-2</v>
      </c>
      <c r="AG2">
        <v>-6.9322023632234706E-2</v>
      </c>
      <c r="AH2">
        <v>-0.117207050597617</v>
      </c>
      <c r="AI2">
        <v>3.81690620828182E-2</v>
      </c>
      <c r="AJ2">
        <v>5.8570325118666798E-2</v>
      </c>
      <c r="AK2">
        <v>0.119357307114846</v>
      </c>
      <c r="AL2">
        <v>2.57006799152295E-2</v>
      </c>
      <c r="AM2">
        <v>3.3571769843680398E-2</v>
      </c>
      <c r="AN2">
        <v>-1.2402072634877401E-2</v>
      </c>
      <c r="AO2">
        <v>-2.6176633332710701E-2</v>
      </c>
      <c r="AP2">
        <v>-3.3379126591350297E-2</v>
      </c>
      <c r="AQ2">
        <v>5.2211007949244E-2</v>
      </c>
      <c r="AR2">
        <v>0.10995306346780299</v>
      </c>
      <c r="AS2">
        <v>-4.4503574706078401E-2</v>
      </c>
      <c r="AT2">
        <v>-1.5777525606082698E-2</v>
      </c>
      <c r="AU2">
        <v>-7.5820580043959196E-2</v>
      </c>
      <c r="AV2">
        <v>-1.7626345194199901E-2</v>
      </c>
      <c r="AW2">
        <v>-1.5379522815706601E-2</v>
      </c>
      <c r="AX2" t="s">
        <v>97</v>
      </c>
      <c r="AY2" t="s">
        <v>97</v>
      </c>
      <c r="AZ2">
        <v>-4.39487976373528E-2</v>
      </c>
      <c r="BA2">
        <v>-1.0307422823838199E-2</v>
      </c>
      <c r="BB2">
        <v>9.7031046988298494E-2</v>
      </c>
      <c r="BC2">
        <v>8.5970533511409E-2</v>
      </c>
      <c r="BD2">
        <v>-0.107156100148109</v>
      </c>
      <c r="BE2">
        <v>2.2569609279131798E-2</v>
      </c>
      <c r="BF2">
        <v>-0.106752602028178</v>
      </c>
      <c r="BG2">
        <v>-0.108392177881372</v>
      </c>
      <c r="BH2">
        <v>-2.7851878602927298E-2</v>
      </c>
      <c r="BI2">
        <v>-4.8292803673130498E-2</v>
      </c>
      <c r="BJ2">
        <v>-8.7289392028458701E-2</v>
      </c>
      <c r="BK2">
        <v>-9.5375493461384506E-2</v>
      </c>
      <c r="BL2">
        <v>1.5816826445252799E-2</v>
      </c>
      <c r="BM2">
        <v>2.0121449148183999E-2</v>
      </c>
      <c r="BN2">
        <v>1.6960619559574799E-2</v>
      </c>
      <c r="BO2">
        <v>4.5301799939898801E-2</v>
      </c>
      <c r="BP2">
        <v>1.3080290395026299E-2</v>
      </c>
      <c r="BQ2">
        <v>8.6228323957345199E-2</v>
      </c>
      <c r="BR2">
        <v>-9.1589297228893293E-2</v>
      </c>
      <c r="BS2">
        <v>-9.6847992097229395E-3</v>
      </c>
      <c r="BT2">
        <v>4.40566462750238E-2</v>
      </c>
      <c r="BU2">
        <v>-0.222494129192916</v>
      </c>
      <c r="BV2">
        <v>0.23351003646782501</v>
      </c>
      <c r="BW2">
        <v>1.5816826445252799E-2</v>
      </c>
      <c r="BX2">
        <v>-5.8876439815271501E-3</v>
      </c>
      <c r="BY2">
        <v>-1.0026248387243499E-2</v>
      </c>
    </row>
    <row r="3" spans="1:77" x14ac:dyDescent="0.3">
      <c r="A3" t="s">
        <v>22</v>
      </c>
      <c r="B3">
        <v>0.72207318342879201</v>
      </c>
      <c r="C3">
        <v>1</v>
      </c>
      <c r="D3">
        <v>0.57849793995604404</v>
      </c>
      <c r="E3">
        <v>0.40504000706054799</v>
      </c>
      <c r="F3">
        <v>0.57188618514657796</v>
      </c>
      <c r="G3">
        <v>0.14837807694088501</v>
      </c>
      <c r="H3">
        <v>-3.0299530952705E-2</v>
      </c>
      <c r="I3">
        <v>-4.6104634822994102E-2</v>
      </c>
      <c r="J3">
        <v>0.63070371252268298</v>
      </c>
      <c r="K3">
        <v>0.37281668467847401</v>
      </c>
      <c r="L3">
        <v>0.67928457672103804</v>
      </c>
      <c r="M3">
        <v>0.453054929704927</v>
      </c>
      <c r="N3">
        <v>0.35595919891255701</v>
      </c>
      <c r="O3">
        <v>0.83565991469170897</v>
      </c>
      <c r="P3">
        <v>0.70926054345657497</v>
      </c>
      <c r="Q3">
        <v>0.58450183406858203</v>
      </c>
      <c r="R3">
        <v>0.77365523395495395</v>
      </c>
      <c r="S3">
        <v>0.78400690177601395</v>
      </c>
      <c r="T3">
        <v>0.632019410744183</v>
      </c>
      <c r="U3" t="s">
        <v>97</v>
      </c>
      <c r="V3">
        <v>0.67941690457993198</v>
      </c>
      <c r="W3">
        <v>-5.28073617708485E-2</v>
      </c>
      <c r="X3">
        <v>-7.4875761073728203E-2</v>
      </c>
      <c r="Y3">
        <v>-3.9672105738994198E-2</v>
      </c>
      <c r="Z3">
        <v>-7.2321255702663303E-2</v>
      </c>
      <c r="AA3">
        <v>0.301321865611206</v>
      </c>
      <c r="AB3">
        <v>0.29051070004707402</v>
      </c>
      <c r="AC3">
        <v>-0.31955164879385201</v>
      </c>
      <c r="AD3">
        <v>-0.16877332622056901</v>
      </c>
      <c r="AE3">
        <v>-0.14728990411779599</v>
      </c>
      <c r="AF3">
        <v>-6.3300312699327801E-2</v>
      </c>
      <c r="AG3">
        <v>-0.11144458510156401</v>
      </c>
      <c r="AH3">
        <v>-0.13208291821037699</v>
      </c>
      <c r="AI3">
        <v>3.8980182879435298E-2</v>
      </c>
      <c r="AJ3">
        <v>7.5504706842614594E-2</v>
      </c>
      <c r="AK3">
        <v>0.15316541046284701</v>
      </c>
      <c r="AL3">
        <v>1.4878553145249799E-2</v>
      </c>
      <c r="AM3">
        <v>7.2432735925381797E-2</v>
      </c>
      <c r="AN3">
        <v>-3.2809267616369403E-2</v>
      </c>
      <c r="AO3">
        <v>-3.4720356806246702E-2</v>
      </c>
      <c r="AP3">
        <v>-5.1771194854581197E-2</v>
      </c>
      <c r="AQ3">
        <v>7.4209378966626896E-2</v>
      </c>
      <c r="AR3">
        <v>0.147871902376669</v>
      </c>
      <c r="AS3">
        <v>-6.0514013094791402E-2</v>
      </c>
      <c r="AT3">
        <v>-3.2743911517040002E-2</v>
      </c>
      <c r="AU3">
        <v>-0.100719228002999</v>
      </c>
      <c r="AV3">
        <v>-1.7840255029495301E-2</v>
      </c>
      <c r="AW3">
        <v>-2.1434234713749101E-2</v>
      </c>
      <c r="AX3" t="s">
        <v>97</v>
      </c>
      <c r="AY3" t="s">
        <v>97</v>
      </c>
      <c r="AZ3">
        <v>-5.0027072534395402E-2</v>
      </c>
      <c r="BA3">
        <v>-1.5519922379831699E-2</v>
      </c>
      <c r="BB3">
        <v>0.14320087438413601</v>
      </c>
      <c r="BC3">
        <v>0.123686471689869</v>
      </c>
      <c r="BD3">
        <v>-0.154119817501703</v>
      </c>
      <c r="BE3">
        <v>3.2419355348723602E-2</v>
      </c>
      <c r="BF3">
        <v>-0.13956293320382299</v>
      </c>
      <c r="BG3">
        <v>-0.14151618095406199</v>
      </c>
      <c r="BH3">
        <v>-3.7953189597852002E-2</v>
      </c>
      <c r="BI3">
        <v>-5.4964381227625703E-2</v>
      </c>
      <c r="BJ3">
        <v>-0.113008226191672</v>
      </c>
      <c r="BK3">
        <v>-0.13339000819711999</v>
      </c>
      <c r="BL3">
        <v>9.9367489315191591E-3</v>
      </c>
      <c r="BM3">
        <v>1.45244068173963E-2</v>
      </c>
      <c r="BN3">
        <v>2.0837694818725098E-2</v>
      </c>
      <c r="BO3">
        <v>4.3249832307635502E-2</v>
      </c>
      <c r="BP3">
        <v>6.81672141478495E-2</v>
      </c>
      <c r="BQ3">
        <v>0.126913737485604</v>
      </c>
      <c r="BR3">
        <v>-0.150528070438261</v>
      </c>
      <c r="BS3">
        <v>-1.54237893748963E-2</v>
      </c>
      <c r="BT3">
        <v>4.8011951525286999E-2</v>
      </c>
      <c r="BU3">
        <v>-0.244657996745823</v>
      </c>
      <c r="BV3">
        <v>0.27624629825832397</v>
      </c>
      <c r="BW3">
        <v>9.9367489315191591E-3</v>
      </c>
      <c r="BX3">
        <v>-2.6411436842757201E-2</v>
      </c>
      <c r="BY3">
        <v>-4.2866169161534698E-2</v>
      </c>
    </row>
    <row r="4" spans="1:77" x14ac:dyDescent="0.3">
      <c r="A4" t="s">
        <v>23</v>
      </c>
      <c r="B4">
        <v>0.67291027921051905</v>
      </c>
      <c r="C4">
        <v>0.57849793995604404</v>
      </c>
      <c r="D4">
        <v>1</v>
      </c>
      <c r="E4">
        <v>0.324957035922807</v>
      </c>
      <c r="F4">
        <v>0.20666367294504001</v>
      </c>
      <c r="G4">
        <v>0.13542880100897201</v>
      </c>
      <c r="H4">
        <v>-6.2534283977039203E-3</v>
      </c>
      <c r="I4">
        <v>-2.4323419511935101E-2</v>
      </c>
      <c r="J4">
        <v>0.377767933932115</v>
      </c>
      <c r="K4">
        <v>0.21747842016422</v>
      </c>
      <c r="L4">
        <v>0.38546977886287898</v>
      </c>
      <c r="M4">
        <v>0.19949356208230301</v>
      </c>
      <c r="N4">
        <v>0.186337505260917</v>
      </c>
      <c r="O4">
        <v>0.48357800477148899</v>
      </c>
      <c r="P4">
        <v>0.418549891584167</v>
      </c>
      <c r="Q4">
        <v>0.32566061697360599</v>
      </c>
      <c r="R4">
        <v>0.54847942797732296</v>
      </c>
      <c r="S4">
        <v>0.38486221836682399</v>
      </c>
      <c r="T4">
        <v>0.37392245929455298</v>
      </c>
      <c r="U4" t="s">
        <v>97</v>
      </c>
      <c r="V4">
        <v>0.39077427257305303</v>
      </c>
      <c r="W4">
        <v>-6.1237453518175097E-2</v>
      </c>
      <c r="X4">
        <v>-5.6690522821864903E-2</v>
      </c>
      <c r="Y4">
        <v>-4.1409487548915498E-2</v>
      </c>
      <c r="Z4">
        <v>-7.28512267802498E-2</v>
      </c>
      <c r="AA4">
        <v>0.229655661617852</v>
      </c>
      <c r="AB4">
        <v>0.22223772447519</v>
      </c>
      <c r="AC4">
        <v>-0.25793391012231398</v>
      </c>
      <c r="AD4">
        <v>-0.111952571487061</v>
      </c>
      <c r="AE4">
        <v>-0.104488929665596</v>
      </c>
      <c r="AF4">
        <v>-5.4255306853222503E-2</v>
      </c>
      <c r="AG4">
        <v>-9.4289984721685705E-2</v>
      </c>
      <c r="AH4">
        <v>-7.0678477041835497E-2</v>
      </c>
      <c r="AI4">
        <v>1.8587240482415002E-2</v>
      </c>
      <c r="AJ4">
        <v>5.4766665431302701E-2</v>
      </c>
      <c r="AK4">
        <v>0.11549658062300899</v>
      </c>
      <c r="AL4">
        <v>1.1744955233944299E-2</v>
      </c>
      <c r="AM4">
        <v>2.67594790825419E-2</v>
      </c>
      <c r="AN4">
        <v>-7.1744712414907198E-3</v>
      </c>
      <c r="AO4">
        <v>-2.38427086153261E-2</v>
      </c>
      <c r="AP4">
        <v>-2.0891709236392799E-2</v>
      </c>
      <c r="AQ4">
        <v>3.0978458575061801E-2</v>
      </c>
      <c r="AR4">
        <v>0.14220596527319801</v>
      </c>
      <c r="AS4">
        <v>-3.9562235199237801E-2</v>
      </c>
      <c r="AT4">
        <v>-1.8306795032106301E-2</v>
      </c>
      <c r="AU4">
        <v>-6.2879288099280603E-2</v>
      </c>
      <c r="AV4">
        <v>-1.97257874654862E-2</v>
      </c>
      <c r="AW4">
        <v>-1.4020277314185099E-2</v>
      </c>
      <c r="AX4" t="s">
        <v>97</v>
      </c>
      <c r="AY4" t="s">
        <v>97</v>
      </c>
      <c r="AZ4">
        <v>-3.7449603459184397E-2</v>
      </c>
      <c r="BA4">
        <v>-3.3160148517999998E-3</v>
      </c>
      <c r="BB4">
        <v>9.2253713067476595E-2</v>
      </c>
      <c r="BC4">
        <v>8.0957256505485006E-2</v>
      </c>
      <c r="BD4">
        <v>-9.9928189228952802E-2</v>
      </c>
      <c r="BE4">
        <v>2.0164254069216899E-2</v>
      </c>
      <c r="BF4">
        <v>-9.44841533588896E-2</v>
      </c>
      <c r="BG4">
        <v>-9.5069288954430398E-2</v>
      </c>
      <c r="BH4">
        <v>-2.25362462978849E-2</v>
      </c>
      <c r="BI4">
        <v>-3.95089457816638E-2</v>
      </c>
      <c r="BJ4">
        <v>-7.3580823753543301E-2</v>
      </c>
      <c r="BK4">
        <v>-9.4829326897077099E-2</v>
      </c>
      <c r="BL4">
        <v>-1.9271463331026299E-2</v>
      </c>
      <c r="BM4" s="1">
        <v>1.9579336504564299E-5</v>
      </c>
      <c r="BN4">
        <v>7.8503344881478108E-3</v>
      </c>
      <c r="BO4">
        <v>4.7001828922395301E-2</v>
      </c>
      <c r="BP4">
        <v>3.8848761075479001E-2</v>
      </c>
      <c r="BQ4">
        <v>8.6588962352745505E-2</v>
      </c>
      <c r="BR4">
        <v>-8.4857209477767995E-2</v>
      </c>
      <c r="BS4">
        <v>-8.8125660864706197E-3</v>
      </c>
      <c r="BT4">
        <v>4.5336910788503999E-2</v>
      </c>
      <c r="BU4">
        <v>-0.18153637085609001</v>
      </c>
      <c r="BV4">
        <v>0.20650375563413501</v>
      </c>
      <c r="BW4">
        <v>-1.9271463331026299E-2</v>
      </c>
      <c r="BX4">
        <v>-2.94955194851651E-2</v>
      </c>
      <c r="BY4">
        <v>-5.0541153886325997E-2</v>
      </c>
    </row>
    <row r="5" spans="1:77" x14ac:dyDescent="0.3">
      <c r="A5" t="s">
        <v>24</v>
      </c>
      <c r="B5">
        <v>0.447981608414524</v>
      </c>
      <c r="C5">
        <v>0.40504000706054799</v>
      </c>
      <c r="D5">
        <v>0.324957035922807</v>
      </c>
      <c r="E5">
        <v>1</v>
      </c>
      <c r="F5">
        <v>0.31172194077119297</v>
      </c>
      <c r="G5">
        <v>0.135971587697925</v>
      </c>
      <c r="H5">
        <v>-2.1584522066194298E-2</v>
      </c>
      <c r="I5">
        <v>-2.6115608681371302E-2</v>
      </c>
      <c r="J5">
        <v>0.28697905270002599</v>
      </c>
      <c r="K5">
        <v>0.16769739567892</v>
      </c>
      <c r="L5">
        <v>0.32135815342879198</v>
      </c>
      <c r="M5">
        <v>0.128468143726335</v>
      </c>
      <c r="N5">
        <v>0.16106911562203299</v>
      </c>
      <c r="O5">
        <v>0.30044342430660997</v>
      </c>
      <c r="P5">
        <v>0.34373901837135001</v>
      </c>
      <c r="Q5">
        <v>0.207707152830407</v>
      </c>
      <c r="R5">
        <v>0.44142964612315</v>
      </c>
      <c r="S5">
        <v>0.29060008740677501</v>
      </c>
      <c r="T5">
        <v>0.28572753010086799</v>
      </c>
      <c r="U5" t="s">
        <v>97</v>
      </c>
      <c r="V5">
        <v>0.30656692852988598</v>
      </c>
      <c r="W5">
        <v>-1.99605818252814E-2</v>
      </c>
      <c r="X5">
        <v>1.2558375546191099E-2</v>
      </c>
      <c r="Y5">
        <v>-3.2774126244499201E-3</v>
      </c>
      <c r="Z5">
        <v>-1.8009711960938701E-2</v>
      </c>
      <c r="AA5">
        <v>0.17689798763844899</v>
      </c>
      <c r="AB5">
        <v>0.17043918976932801</v>
      </c>
      <c r="AC5">
        <v>-0.13905656075752601</v>
      </c>
      <c r="AD5">
        <v>-7.0902371630120295E-2</v>
      </c>
      <c r="AE5">
        <v>-6.8740494932247501E-2</v>
      </c>
      <c r="AF5">
        <v>-2.7702333099911099E-2</v>
      </c>
      <c r="AG5">
        <v>-2.8172982442038499E-2</v>
      </c>
      <c r="AH5">
        <v>-8.6056569578580697E-2</v>
      </c>
      <c r="AI5">
        <v>2.13986766056159E-2</v>
      </c>
      <c r="AJ5">
        <v>3.7417741588531103E-2</v>
      </c>
      <c r="AK5">
        <v>0.101731518746689</v>
      </c>
      <c r="AL5">
        <v>1.8516311397189698E-2</v>
      </c>
      <c r="AM5">
        <v>-2.0488224443008001E-2</v>
      </c>
      <c r="AN5">
        <v>-1.79020034301921E-2</v>
      </c>
      <c r="AO5">
        <v>3.7591890807126098E-3</v>
      </c>
      <c r="AP5">
        <v>-2.1004192404396198E-2</v>
      </c>
      <c r="AQ5">
        <v>3.7789930436668499E-2</v>
      </c>
      <c r="AR5">
        <v>5.90262354609613E-2</v>
      </c>
      <c r="AS5">
        <v>-4.2197857576447499E-2</v>
      </c>
      <c r="AT5">
        <v>-1.1871902704893E-2</v>
      </c>
      <c r="AU5">
        <v>-4.02610284986245E-2</v>
      </c>
      <c r="AV5">
        <v>-1.1025950722521501E-2</v>
      </c>
      <c r="AW5">
        <v>-2.2757496536035801E-2</v>
      </c>
      <c r="AX5" t="s">
        <v>97</v>
      </c>
      <c r="AY5" t="s">
        <v>97</v>
      </c>
      <c r="AZ5">
        <v>-3.5156689155138601E-2</v>
      </c>
      <c r="BA5">
        <v>-1.4174655023076099E-3</v>
      </c>
      <c r="BB5">
        <v>4.9336381737069203E-2</v>
      </c>
      <c r="BC5">
        <v>4.77141776270711E-2</v>
      </c>
      <c r="BD5">
        <v>-5.1326059274867497E-2</v>
      </c>
      <c r="BE5">
        <v>3.4648297008819202E-3</v>
      </c>
      <c r="BF5">
        <v>-5.4867908274174697E-2</v>
      </c>
      <c r="BG5">
        <v>-5.5774426120276097E-2</v>
      </c>
      <c r="BH5">
        <v>-1.0390767936510999E-2</v>
      </c>
      <c r="BI5">
        <v>-2.6147577239660099E-2</v>
      </c>
      <c r="BJ5">
        <v>-5.3182683879351003E-2</v>
      </c>
      <c r="BK5">
        <v>-4.9791547864531903E-2</v>
      </c>
      <c r="BL5">
        <v>1.2995854679924E-2</v>
      </c>
      <c r="BM5">
        <v>1.71654513105686E-2</v>
      </c>
      <c r="BN5">
        <v>6.6951238433779897E-3</v>
      </c>
      <c r="BO5">
        <v>2.97655529184296E-2</v>
      </c>
      <c r="BP5">
        <v>-7.6769616776702302E-3</v>
      </c>
      <c r="BQ5">
        <v>5.00709229852455E-2</v>
      </c>
      <c r="BR5">
        <v>-2.0740180217702901E-2</v>
      </c>
      <c r="BS5">
        <v>-8.84243929154588E-3</v>
      </c>
      <c r="BT5">
        <v>2.9709978131883901E-2</v>
      </c>
      <c r="BU5">
        <v>-0.14433807309417701</v>
      </c>
      <c r="BV5">
        <v>0.14870053032839101</v>
      </c>
      <c r="BW5">
        <v>1.2995854679924E-2</v>
      </c>
      <c r="BX5">
        <v>-7.46475871733832E-3</v>
      </c>
      <c r="BY5">
        <v>-1.6559537624126899E-2</v>
      </c>
    </row>
    <row r="6" spans="1:77" x14ac:dyDescent="0.3">
      <c r="A6" t="s">
        <v>25</v>
      </c>
      <c r="B6">
        <v>0.78368006074584995</v>
      </c>
      <c r="C6">
        <v>0.57188618514657796</v>
      </c>
      <c r="D6">
        <v>0.20666367294504001</v>
      </c>
      <c r="E6">
        <v>0.31172194077119297</v>
      </c>
      <c r="F6">
        <v>1</v>
      </c>
      <c r="G6">
        <v>0.117173506119381</v>
      </c>
      <c r="H6">
        <v>-1.7980151732962201E-2</v>
      </c>
      <c r="I6">
        <v>-4.1718071897743701E-2</v>
      </c>
      <c r="J6">
        <v>0.37430091304162899</v>
      </c>
      <c r="K6">
        <v>0.22261298657799</v>
      </c>
      <c r="L6">
        <v>0.39490285280251097</v>
      </c>
      <c r="M6">
        <v>0.186577292080947</v>
      </c>
      <c r="N6">
        <v>0.214071848463496</v>
      </c>
      <c r="O6">
        <v>0.52142202192185205</v>
      </c>
      <c r="P6">
        <v>0.42567762387196501</v>
      </c>
      <c r="Q6">
        <v>0.32637061856623101</v>
      </c>
      <c r="R6">
        <v>0.51849590609232898</v>
      </c>
      <c r="S6">
        <v>0.40955641731338699</v>
      </c>
      <c r="T6">
        <v>0.37757721439386899</v>
      </c>
      <c r="U6" t="s">
        <v>97</v>
      </c>
      <c r="V6">
        <v>0.43061680392295698</v>
      </c>
      <c r="W6">
        <v>2.2375146695998001E-2</v>
      </c>
      <c r="X6">
        <v>-8.3895717316350704E-3</v>
      </c>
      <c r="Y6">
        <v>-8.4882957202388493E-3</v>
      </c>
      <c r="Z6">
        <v>-2.17934976655179E-2</v>
      </c>
      <c r="AA6">
        <v>0.15247733628010199</v>
      </c>
      <c r="AB6">
        <v>0.14954278222248499</v>
      </c>
      <c r="AC6">
        <v>-0.142539844536576</v>
      </c>
      <c r="AD6">
        <v>-7.7183888549062898E-2</v>
      </c>
      <c r="AE6">
        <v>-7.3323809875871698E-2</v>
      </c>
      <c r="AF6">
        <v>-2.9002293320475998E-2</v>
      </c>
      <c r="AG6">
        <v>-4.4149321462679997E-2</v>
      </c>
      <c r="AH6">
        <v>-8.0456787856355197E-2</v>
      </c>
      <c r="AI6">
        <v>3.3995973761784398E-2</v>
      </c>
      <c r="AJ6">
        <v>3.66560399017525E-2</v>
      </c>
      <c r="AK6">
        <v>7.1804730569117903E-2</v>
      </c>
      <c r="AL6">
        <v>1.7744453771811299E-2</v>
      </c>
      <c r="AM6">
        <v>2.4479627782427401E-2</v>
      </c>
      <c r="AN6">
        <v>-1.4874127491301301E-2</v>
      </c>
      <c r="AO6">
        <v>-1.48098684432196E-2</v>
      </c>
      <c r="AP6">
        <v>-2.7490132388413201E-2</v>
      </c>
      <c r="AQ6">
        <v>3.6333797344548398E-2</v>
      </c>
      <c r="AR6">
        <v>5.6452288336661903E-2</v>
      </c>
      <c r="AS6">
        <v>-3.3414736388494397E-2</v>
      </c>
      <c r="AT6">
        <v>-1.28992133273413E-2</v>
      </c>
      <c r="AU6">
        <v>-5.5121744650750301E-2</v>
      </c>
      <c r="AV6">
        <v>-7.3976746346535397E-3</v>
      </c>
      <c r="AW6">
        <v>-1.0923777933991999E-2</v>
      </c>
      <c r="AX6" t="s">
        <v>97</v>
      </c>
      <c r="AY6" t="s">
        <v>97</v>
      </c>
      <c r="AZ6">
        <v>-2.922604601013E-2</v>
      </c>
      <c r="BA6">
        <v>-1.38759088607223E-2</v>
      </c>
      <c r="BB6">
        <v>6.3538957370850205E-2</v>
      </c>
      <c r="BC6">
        <v>5.6476484568042502E-2</v>
      </c>
      <c r="BD6">
        <v>-7.0874133003724304E-2</v>
      </c>
      <c r="BE6">
        <v>1.536081970845E-2</v>
      </c>
      <c r="BF6">
        <v>-7.2571343355068804E-2</v>
      </c>
      <c r="BG6">
        <v>-7.43932682641157E-2</v>
      </c>
      <c r="BH6">
        <v>-2.1213623618449501E-2</v>
      </c>
      <c r="BI6">
        <v>-3.5014286454208302E-2</v>
      </c>
      <c r="BJ6">
        <v>-6.2100718821854597E-2</v>
      </c>
      <c r="BK6">
        <v>-5.9498799176597401E-2</v>
      </c>
      <c r="BL6">
        <v>1.83067673707508E-2</v>
      </c>
      <c r="BM6">
        <v>1.31164607195094E-2</v>
      </c>
      <c r="BN6">
        <v>1.0110605495152801E-2</v>
      </c>
      <c r="BO6">
        <v>2.2606682175925399E-2</v>
      </c>
      <c r="BP6">
        <v>2.6560518522441398E-3</v>
      </c>
      <c r="BQ6">
        <v>5.4102048731708798E-2</v>
      </c>
      <c r="BR6">
        <v>-6.2913825589828207E-2</v>
      </c>
      <c r="BS6">
        <v>-6.9459542509369204E-3</v>
      </c>
      <c r="BT6">
        <v>1.95332482816453E-2</v>
      </c>
      <c r="BU6">
        <v>-0.13300670999678799</v>
      </c>
      <c r="BV6">
        <v>0.13949049022378401</v>
      </c>
      <c r="BW6">
        <v>1.83067673707508E-2</v>
      </c>
      <c r="BX6">
        <v>1.12298370254874E-2</v>
      </c>
      <c r="BY6">
        <v>1.9236058499991399E-2</v>
      </c>
    </row>
    <row r="7" spans="1:77" x14ac:dyDescent="0.3">
      <c r="A7" t="s">
        <v>26</v>
      </c>
      <c r="B7">
        <v>0.27465691656462798</v>
      </c>
      <c r="C7">
        <v>0.14837807694088501</v>
      </c>
      <c r="D7">
        <v>0.13542880100897201</v>
      </c>
      <c r="E7">
        <v>0.135971587697925</v>
      </c>
      <c r="F7">
        <v>0.117173506119381</v>
      </c>
      <c r="G7">
        <v>1</v>
      </c>
      <c r="H7">
        <v>-3.2328982882616701E-2</v>
      </c>
      <c r="I7">
        <v>-3.0555782140231001E-2</v>
      </c>
      <c r="J7">
        <v>0.122134274918536</v>
      </c>
      <c r="K7">
        <v>6.0418641144864303E-2</v>
      </c>
      <c r="L7">
        <v>9.0065493061256802E-2</v>
      </c>
      <c r="M7">
        <v>2.5053072892736498E-2</v>
      </c>
      <c r="N7">
        <v>3.8564589193072103E-2</v>
      </c>
      <c r="O7">
        <v>9.6339516023913094E-2</v>
      </c>
      <c r="P7">
        <v>8.5036966388558399E-2</v>
      </c>
      <c r="Q7">
        <v>3.3091717664147299E-2</v>
      </c>
      <c r="R7">
        <v>0.12245326794790901</v>
      </c>
      <c r="S7">
        <v>6.3538592168621302E-2</v>
      </c>
      <c r="T7">
        <v>0.112495091032159</v>
      </c>
      <c r="U7" t="s">
        <v>97</v>
      </c>
      <c r="V7">
        <v>7.4477395139693398E-2</v>
      </c>
      <c r="W7">
        <v>1.74568195030247E-2</v>
      </c>
      <c r="X7">
        <v>-2.1236814581373501E-2</v>
      </c>
      <c r="Y7">
        <v>-8.6420104323809699E-3</v>
      </c>
      <c r="Z7">
        <v>-7.7555621729947398E-3</v>
      </c>
      <c r="AA7">
        <v>3.61816512674163E-2</v>
      </c>
      <c r="AB7">
        <v>3.3348859206236703E-2</v>
      </c>
      <c r="AC7">
        <v>-5.4501122036673802E-2</v>
      </c>
      <c r="AD7">
        <v>-2.4257524185720299E-2</v>
      </c>
      <c r="AE7">
        <v>-1.8633998265527099E-2</v>
      </c>
      <c r="AF7">
        <v>-3.5748030402086299E-3</v>
      </c>
      <c r="AG7">
        <v>-1.1643813146681999E-2</v>
      </c>
      <c r="AH7">
        <v>-1.91021744068345E-2</v>
      </c>
      <c r="AI7">
        <v>7.1176564115807504E-3</v>
      </c>
      <c r="AJ7">
        <v>7.4324521968833802E-3</v>
      </c>
      <c r="AK7">
        <v>2.4914891006821201E-2</v>
      </c>
      <c r="AL7">
        <v>-2.5681137755233902E-3</v>
      </c>
      <c r="AM7">
        <v>3.5651569157288E-3</v>
      </c>
      <c r="AN7">
        <v>6.2194968494306301E-2</v>
      </c>
      <c r="AO7">
        <v>-3.0435015256168301E-2</v>
      </c>
      <c r="AP7">
        <v>3.20560843172829E-2</v>
      </c>
      <c r="AQ7">
        <v>1.7183550058468399E-3</v>
      </c>
      <c r="AR7">
        <v>3.6345441309942002E-2</v>
      </c>
      <c r="AS7">
        <v>6.7568098711996401E-3</v>
      </c>
      <c r="AT7">
        <v>4.9022807118429598E-3</v>
      </c>
      <c r="AU7">
        <v>-1.4071609767736E-2</v>
      </c>
      <c r="AV7">
        <v>-8.9408517562011396E-3</v>
      </c>
      <c r="AW7">
        <v>-3.38828257191091E-3</v>
      </c>
      <c r="AX7" t="s">
        <v>97</v>
      </c>
      <c r="AY7" t="s">
        <v>97</v>
      </c>
      <c r="AZ7">
        <v>-8.37629946839351E-3</v>
      </c>
      <c r="BA7">
        <v>-1.6303222560300401E-3</v>
      </c>
      <c r="BB7">
        <v>2.2937760278806299E-2</v>
      </c>
      <c r="BC7">
        <v>2.0103934582443299E-2</v>
      </c>
      <c r="BD7">
        <v>-7.7022734330316998E-3</v>
      </c>
      <c r="BE7">
        <v>-1.40278807392162E-2</v>
      </c>
      <c r="BF7">
        <v>-1.05205883503444E-2</v>
      </c>
      <c r="BG7">
        <v>-1.23854868626888E-2</v>
      </c>
      <c r="BH7">
        <v>-8.0726985588717003E-3</v>
      </c>
      <c r="BI7">
        <v>-8.6426851139005095E-3</v>
      </c>
      <c r="BJ7">
        <v>-1.7635311399992401E-2</v>
      </c>
      <c r="BK7">
        <v>-2.8893864811339501E-2</v>
      </c>
      <c r="BL7">
        <v>-3.22377553575781E-3</v>
      </c>
      <c r="BM7">
        <v>2.5886904662733002E-3</v>
      </c>
      <c r="BN7">
        <v>3.11193566051366E-3</v>
      </c>
      <c r="BO7">
        <v>-2.50764313751268E-3</v>
      </c>
      <c r="BP7">
        <v>-1.5013146435381401E-2</v>
      </c>
      <c r="BQ7">
        <v>2.2631442023111299E-2</v>
      </c>
      <c r="BR7">
        <v>-1.63643538016401E-2</v>
      </c>
      <c r="BS7">
        <v>7.7866085926126599E-3</v>
      </c>
      <c r="BT7">
        <v>-2.2678847845884701E-3</v>
      </c>
      <c r="BU7">
        <v>-3.1378920955174097E-2</v>
      </c>
      <c r="BV7">
        <v>4.3446055343182001E-2</v>
      </c>
      <c r="BW7">
        <v>-3.22377553575781E-3</v>
      </c>
      <c r="BX7">
        <v>3.5779201541670802E-3</v>
      </c>
      <c r="BY7">
        <v>1.8982278515298399E-2</v>
      </c>
    </row>
    <row r="8" spans="1:77" x14ac:dyDescent="0.3">
      <c r="A8" t="s">
        <v>27</v>
      </c>
      <c r="B8">
        <v>-2.1534356548138699E-2</v>
      </c>
      <c r="C8">
        <v>-3.0299530952705E-2</v>
      </c>
      <c r="D8">
        <v>-6.2534283977039203E-3</v>
      </c>
      <c r="E8">
        <v>-2.1584522066194298E-2</v>
      </c>
      <c r="F8">
        <v>-1.7980151732962201E-2</v>
      </c>
      <c r="G8">
        <v>-3.2328982882616701E-2</v>
      </c>
      <c r="H8">
        <v>1</v>
      </c>
      <c r="I8">
        <v>0.60814322514322505</v>
      </c>
      <c r="J8">
        <v>-7.9586810543707504E-2</v>
      </c>
      <c r="K8">
        <v>-4.3290352685318702E-2</v>
      </c>
      <c r="L8">
        <v>-6.5181894621709396E-2</v>
      </c>
      <c r="M8">
        <v>-4.0636080722866903E-2</v>
      </c>
      <c r="N8">
        <v>-2.7687923830954898E-2</v>
      </c>
      <c r="O8">
        <v>-8.9849272430588295E-2</v>
      </c>
      <c r="P8">
        <v>-5.5348064362532499E-2</v>
      </c>
      <c r="Q8">
        <v>-4.6242796020707702E-2</v>
      </c>
      <c r="R8">
        <v>-8.8507479972418701E-2</v>
      </c>
      <c r="S8">
        <v>-6.3574917183485E-2</v>
      </c>
      <c r="T8">
        <v>-7.7505669100665503E-2</v>
      </c>
      <c r="U8" t="s">
        <v>97</v>
      </c>
      <c r="V8">
        <v>-8.6694092155365596E-2</v>
      </c>
      <c r="W8">
        <v>-3.9056660037570003E-2</v>
      </c>
      <c r="X8">
        <v>6.9017572915967404E-3</v>
      </c>
      <c r="Y8">
        <v>4.3223935480742196E-3</v>
      </c>
      <c r="Z8">
        <v>8.1922661897897604E-3</v>
      </c>
      <c r="AA8">
        <v>1.2471002874049899E-3</v>
      </c>
      <c r="AB8">
        <v>3.0618812446838099E-3</v>
      </c>
      <c r="AC8">
        <v>-1.05379668438549E-2</v>
      </c>
      <c r="AD8">
        <v>1.59838160741455E-2</v>
      </c>
      <c r="AE8">
        <v>9.3305969543106809E-3</v>
      </c>
      <c r="AF8">
        <v>2.0825331445030498E-3</v>
      </c>
      <c r="AG8">
        <v>6.97979056354491E-3</v>
      </c>
      <c r="AH8">
        <v>1.7145894385963902E-2</v>
      </c>
      <c r="AI8">
        <v>9.08160541119255E-3</v>
      </c>
      <c r="AJ8">
        <v>-4.9628545821511199E-3</v>
      </c>
      <c r="AK8">
        <v>-2.75450381828217E-2</v>
      </c>
      <c r="AL8">
        <v>-2.23387287138563E-4</v>
      </c>
      <c r="AM8">
        <v>-1.7517661253911101E-2</v>
      </c>
      <c r="AN8">
        <v>-1.8351596158648E-3</v>
      </c>
      <c r="AO8">
        <v>1.1983233127438699E-3</v>
      </c>
      <c r="AP8">
        <v>-1.04673331339192E-3</v>
      </c>
      <c r="AQ8">
        <v>-9.3165565692385796E-4</v>
      </c>
      <c r="AR8">
        <v>-1.95548031804839E-3</v>
      </c>
      <c r="AS8">
        <v>7.34206396235337E-3</v>
      </c>
      <c r="AT8">
        <v>6.9770762555621101E-3</v>
      </c>
      <c r="AU8">
        <v>1.1597046174872E-2</v>
      </c>
      <c r="AV8">
        <v>1.33700344592176E-3</v>
      </c>
      <c r="AW8">
        <v>-7.7812653640887302E-4</v>
      </c>
      <c r="AX8" t="s">
        <v>97</v>
      </c>
      <c r="AY8" t="s">
        <v>97</v>
      </c>
      <c r="AZ8">
        <v>9.8445793610807703E-3</v>
      </c>
      <c r="BA8">
        <v>-8.0258952850089105E-3</v>
      </c>
      <c r="BB8">
        <v>-1.39562838238694E-2</v>
      </c>
      <c r="BC8">
        <v>-1.2159881309364099E-2</v>
      </c>
      <c r="BD8">
        <v>5.3517377165404299E-3</v>
      </c>
      <c r="BE8">
        <v>7.7139062145147397E-3</v>
      </c>
      <c r="BF8">
        <v>1.18812736482313E-2</v>
      </c>
      <c r="BG8">
        <v>1.14491125857557E-2</v>
      </c>
      <c r="BH8">
        <v>-1.2123581775809399E-3</v>
      </c>
      <c r="BI8">
        <v>3.7478790109346499E-3</v>
      </c>
      <c r="BJ8">
        <v>9.7032262914312894E-3</v>
      </c>
      <c r="BK8">
        <v>1.6765474150900801E-2</v>
      </c>
      <c r="BL8">
        <v>-2.3187630719571799E-2</v>
      </c>
      <c r="BM8">
        <v>-8.4162828776240504E-3</v>
      </c>
      <c r="BN8">
        <v>1.3165677544067201E-3</v>
      </c>
      <c r="BO8" s="1">
        <v>-8.2500389098072595E-5</v>
      </c>
      <c r="BP8">
        <v>3.5326285125268499E-3</v>
      </c>
      <c r="BQ8">
        <v>-1.6707985964885E-2</v>
      </c>
      <c r="BR8">
        <v>1.3022221236397199E-2</v>
      </c>
      <c r="BS8">
        <v>1.4420535518047499E-3</v>
      </c>
      <c r="BT8">
        <v>-4.3083828913343097E-3</v>
      </c>
      <c r="BU8">
        <v>-1.1065772837510099E-2</v>
      </c>
      <c r="BV8">
        <v>6.28820537603972E-3</v>
      </c>
      <c r="BW8">
        <v>-2.3187630719571799E-2</v>
      </c>
      <c r="BX8">
        <v>-2.09558288343984E-2</v>
      </c>
      <c r="BY8">
        <v>-3.23783529328781E-2</v>
      </c>
    </row>
    <row r="9" spans="1:77" x14ac:dyDescent="0.3">
      <c r="A9" t="s">
        <v>28</v>
      </c>
      <c r="B9">
        <v>-4.8307842901101697E-2</v>
      </c>
      <c r="C9">
        <v>-4.6104634822994102E-2</v>
      </c>
      <c r="D9">
        <v>-2.4323419511935101E-2</v>
      </c>
      <c r="E9">
        <v>-2.6115608681371302E-2</v>
      </c>
      <c r="F9">
        <v>-4.1718071897743701E-2</v>
      </c>
      <c r="G9">
        <v>-3.0555782140231001E-2</v>
      </c>
      <c r="H9">
        <v>0.60814322514322505</v>
      </c>
      <c r="I9">
        <v>1</v>
      </c>
      <c r="J9">
        <v>-6.0935002306327403E-2</v>
      </c>
      <c r="K9">
        <v>-3.6096953212951297E-2</v>
      </c>
      <c r="L9">
        <v>-6.0617303532937199E-2</v>
      </c>
      <c r="M9">
        <v>-5.5455779348767199E-2</v>
      </c>
      <c r="N9">
        <v>-2.9165310760177601E-2</v>
      </c>
      <c r="O9">
        <v>-8.1022774309164602E-2</v>
      </c>
      <c r="P9">
        <v>-5.17310497403633E-2</v>
      </c>
      <c r="Q9">
        <v>-4.0822454921449397E-2</v>
      </c>
      <c r="R9">
        <v>-8.4413905667325595E-2</v>
      </c>
      <c r="S9">
        <v>-5.3067391030967498E-2</v>
      </c>
      <c r="T9">
        <v>-6.11823120340396E-2</v>
      </c>
      <c r="U9" t="s">
        <v>97</v>
      </c>
      <c r="V9">
        <v>-7.5662294074122005E-2</v>
      </c>
      <c r="W9">
        <v>1.43937102764306E-3</v>
      </c>
      <c r="X9">
        <v>-6.0571375675474801E-3</v>
      </c>
      <c r="Y9">
        <v>4.6766035533601698E-3</v>
      </c>
      <c r="Z9">
        <v>7.4184043214947301E-3</v>
      </c>
      <c r="AA9">
        <v>-2.0105563980052001E-2</v>
      </c>
      <c r="AB9">
        <v>-1.7849414242935801E-2</v>
      </c>
      <c r="AC9">
        <v>8.5358511810425305E-3</v>
      </c>
      <c r="AD9">
        <v>1.27687341412932E-2</v>
      </c>
      <c r="AE9">
        <v>6.91227899729587E-3</v>
      </c>
      <c r="AF9">
        <v>4.2825477786668396E-3</v>
      </c>
      <c r="AG9">
        <v>4.9936335873318003E-3</v>
      </c>
      <c r="AH9">
        <v>1.68389574298171E-2</v>
      </c>
      <c r="AI9">
        <v>7.9555367920960199E-3</v>
      </c>
      <c r="AJ9">
        <v>-5.7146855408871404E-3</v>
      </c>
      <c r="AK9">
        <v>-2.5643116896052701E-2</v>
      </c>
      <c r="AL9">
        <v>-1.94149933683234E-3</v>
      </c>
      <c r="AM9">
        <v>-1.17084240824954E-2</v>
      </c>
      <c r="AN9">
        <v>7.4491136803754305E-4</v>
      </c>
      <c r="AO9">
        <v>4.8605760406557202E-3</v>
      </c>
      <c r="AP9">
        <v>-4.26297878353481E-4</v>
      </c>
      <c r="AQ9">
        <v>-1.57267786188866E-3</v>
      </c>
      <c r="AR9">
        <v>-3.1859041093353201E-3</v>
      </c>
      <c r="AS9">
        <v>6.98355318102178E-3</v>
      </c>
      <c r="AT9">
        <v>5.3833766760394601E-3</v>
      </c>
      <c r="AU9">
        <v>1.4969149333487501E-2</v>
      </c>
      <c r="AV9">
        <v>-1.8757813860018401E-3</v>
      </c>
      <c r="AW9">
        <v>1.09311421748831E-3</v>
      </c>
      <c r="AX9" t="s">
        <v>97</v>
      </c>
      <c r="AY9" t="s">
        <v>97</v>
      </c>
      <c r="AZ9">
        <v>6.7159392064280602E-3</v>
      </c>
      <c r="BA9">
        <v>-1.0365470905178201E-3</v>
      </c>
      <c r="BB9">
        <v>-9.6885982967477996E-3</v>
      </c>
      <c r="BC9">
        <v>-8.5059294662066798E-3</v>
      </c>
      <c r="BD9">
        <v>4.8499698840385004E-3</v>
      </c>
      <c r="BE9">
        <v>4.1652481598944803E-3</v>
      </c>
      <c r="BF9">
        <v>8.7602975645289603E-3</v>
      </c>
      <c r="BG9">
        <v>8.2366800906434091E-3</v>
      </c>
      <c r="BH9">
        <v>1.34920454278269E-3</v>
      </c>
      <c r="BI9">
        <v>6.2994803760886503E-3</v>
      </c>
      <c r="BJ9">
        <v>9.2523359863857599E-3</v>
      </c>
      <c r="BK9">
        <v>1.06267675497235E-2</v>
      </c>
      <c r="BL9">
        <v>-2.9016764650048401E-2</v>
      </c>
      <c r="BM9">
        <v>-1.31626021418484E-2</v>
      </c>
      <c r="BN9">
        <v>1.60358438618941E-3</v>
      </c>
      <c r="BO9">
        <v>-2.24923658103858E-3</v>
      </c>
      <c r="BP9">
        <v>4.9036153839375901E-3</v>
      </c>
      <c r="BQ9">
        <v>-9.52417411647021E-3</v>
      </c>
      <c r="BR9">
        <v>8.7418968021165007E-3</v>
      </c>
      <c r="BS9">
        <v>1.8904810826302801E-3</v>
      </c>
      <c r="BT9">
        <v>-7.9457252016606698E-3</v>
      </c>
      <c r="BU9">
        <v>1.5226196129734099E-2</v>
      </c>
      <c r="BV9">
        <v>-2.01215943202059E-2</v>
      </c>
      <c r="BW9">
        <v>-2.9016764650048401E-2</v>
      </c>
      <c r="BX9">
        <v>6.1810523590218403E-3</v>
      </c>
      <c r="BY9">
        <v>-3.6752591196668699E-3</v>
      </c>
    </row>
    <row r="10" spans="1:77" x14ac:dyDescent="0.3">
      <c r="A10" t="s">
        <v>29</v>
      </c>
      <c r="B10">
        <v>0.48253475835388199</v>
      </c>
      <c r="C10">
        <v>0.63070371252268298</v>
      </c>
      <c r="D10">
        <v>0.377767933932115</v>
      </c>
      <c r="E10">
        <v>0.28697905270002599</v>
      </c>
      <c r="F10">
        <v>0.37430091304162899</v>
      </c>
      <c r="G10">
        <v>0.122134274918536</v>
      </c>
      <c r="H10">
        <v>-7.9586810543707504E-2</v>
      </c>
      <c r="I10">
        <v>-6.0935002306327403E-2</v>
      </c>
      <c r="J10">
        <v>1</v>
      </c>
      <c r="K10">
        <v>0.23434780590426499</v>
      </c>
      <c r="L10">
        <v>0.59628055369950705</v>
      </c>
      <c r="M10">
        <v>0.36234456362505701</v>
      </c>
      <c r="N10">
        <v>0.34485102641780702</v>
      </c>
      <c r="O10">
        <v>0.57140263224266996</v>
      </c>
      <c r="P10">
        <v>0.60543605117893695</v>
      </c>
      <c r="Q10">
        <v>0.44331399395180698</v>
      </c>
      <c r="R10">
        <v>0.62556262793935202</v>
      </c>
      <c r="S10">
        <v>0.64727567098205097</v>
      </c>
      <c r="T10">
        <v>0.78232507203492196</v>
      </c>
      <c r="U10" t="s">
        <v>97</v>
      </c>
      <c r="V10">
        <v>0.47226405830552698</v>
      </c>
      <c r="W10">
        <v>-1.47435549648984E-2</v>
      </c>
      <c r="X10">
        <v>-4.7715783267450997E-2</v>
      </c>
      <c r="Y10">
        <v>-3.2077244538428501E-2</v>
      </c>
      <c r="Z10">
        <v>-5.6105014262339603E-2</v>
      </c>
      <c r="AA10">
        <v>0.24412209595363599</v>
      </c>
      <c r="AB10">
        <v>0.23367710370771499</v>
      </c>
      <c r="AC10">
        <v>-0.23577275287037</v>
      </c>
      <c r="AD10">
        <v>-0.127307046035808</v>
      </c>
      <c r="AE10">
        <v>-0.115244983849265</v>
      </c>
      <c r="AF10">
        <v>-4.30695426647189E-2</v>
      </c>
      <c r="AG10">
        <v>-8.4573477494593194E-2</v>
      </c>
      <c r="AH10">
        <v>-0.132685489591269</v>
      </c>
      <c r="AI10">
        <v>2.3636200702798298E-2</v>
      </c>
      <c r="AJ10">
        <v>6.4582357482442801E-2</v>
      </c>
      <c r="AK10">
        <v>0.138186660170455</v>
      </c>
      <c r="AL10">
        <v>1.5938840233083999E-2</v>
      </c>
      <c r="AM10">
        <v>9.3204941243326705E-2</v>
      </c>
      <c r="AN10">
        <v>-2.9869585569253801E-2</v>
      </c>
      <c r="AO10">
        <v>-3.8540600785922197E-2</v>
      </c>
      <c r="AP10">
        <v>-6.1625891363752697E-2</v>
      </c>
      <c r="AQ10">
        <v>6.5213199385971393E-2</v>
      </c>
      <c r="AR10">
        <v>9.9917606993650196E-2</v>
      </c>
      <c r="AS10">
        <v>-8.0772169282085193E-2</v>
      </c>
      <c r="AT10">
        <v>-4.7054891892551701E-2</v>
      </c>
      <c r="AU10">
        <v>-8.7744605873309497E-2</v>
      </c>
      <c r="AV10">
        <v>-8.1318740434361894E-3</v>
      </c>
      <c r="AW10">
        <v>-1.6165379196451599E-2</v>
      </c>
      <c r="AX10" t="s">
        <v>97</v>
      </c>
      <c r="AY10" t="s">
        <v>97</v>
      </c>
      <c r="AZ10">
        <v>-4.36363516777485E-2</v>
      </c>
      <c r="BA10">
        <v>-9.9589248846852704E-3</v>
      </c>
      <c r="BB10">
        <v>0.106574940727466</v>
      </c>
      <c r="BC10">
        <v>9.4779533410733502E-2</v>
      </c>
      <c r="BD10">
        <v>-0.12574846737018699</v>
      </c>
      <c r="BE10">
        <v>3.3350042408363097E-2</v>
      </c>
      <c r="BF10">
        <v>-0.110077825774181</v>
      </c>
      <c r="BG10">
        <v>-0.11075993049385</v>
      </c>
      <c r="BH10">
        <v>-2.6616565173842199E-2</v>
      </c>
      <c r="BI10">
        <v>-3.6052891108308401E-2</v>
      </c>
      <c r="BJ10">
        <v>-9.1437278708729294E-2</v>
      </c>
      <c r="BK10">
        <v>-9.1964113929369901E-2</v>
      </c>
      <c r="BL10">
        <v>2.6635018502306301E-2</v>
      </c>
      <c r="BM10">
        <v>2.1732111421656899E-2</v>
      </c>
      <c r="BN10">
        <v>1.74448666378622E-2</v>
      </c>
      <c r="BO10">
        <v>1.49833070918456E-2</v>
      </c>
      <c r="BP10">
        <v>2.6954500606874699E-2</v>
      </c>
      <c r="BQ10">
        <v>8.7335703138287299E-2</v>
      </c>
      <c r="BR10">
        <v>-0.102892200594546</v>
      </c>
      <c r="BS10">
        <v>-1.5466266584409199E-2</v>
      </c>
      <c r="BT10">
        <v>3.7323148217713202E-2</v>
      </c>
      <c r="BU10">
        <v>-0.19916155484378201</v>
      </c>
      <c r="BV10">
        <v>0.21909849289969299</v>
      </c>
      <c r="BW10">
        <v>2.6635018502306301E-2</v>
      </c>
      <c r="BX10">
        <v>-9.1206870166802203E-3</v>
      </c>
      <c r="BY10">
        <v>-1.1018450288382E-2</v>
      </c>
    </row>
    <row r="11" spans="1:77" x14ac:dyDescent="0.3">
      <c r="A11" t="s">
        <v>30</v>
      </c>
      <c r="B11">
        <v>0.27357542278455299</v>
      </c>
      <c r="C11">
        <v>0.37281668467847401</v>
      </c>
      <c r="D11">
        <v>0.21747842016422</v>
      </c>
      <c r="E11">
        <v>0.16769739567892</v>
      </c>
      <c r="F11">
        <v>0.22261298657799</v>
      </c>
      <c r="G11">
        <v>6.0418641144864303E-2</v>
      </c>
      <c r="H11">
        <v>-4.3290352685318702E-2</v>
      </c>
      <c r="I11">
        <v>-3.6096953212951297E-2</v>
      </c>
      <c r="J11">
        <v>0.23434780590426499</v>
      </c>
      <c r="K11">
        <v>1</v>
      </c>
      <c r="L11">
        <v>0.33325773110731399</v>
      </c>
      <c r="M11">
        <v>0.24719759590361301</v>
      </c>
      <c r="N11">
        <v>0.32172145460634299</v>
      </c>
      <c r="O11">
        <v>0.31890716413190001</v>
      </c>
      <c r="P11">
        <v>0.29760193555325498</v>
      </c>
      <c r="Q11">
        <v>0.25534272827674898</v>
      </c>
      <c r="R11">
        <v>0.36231986461973698</v>
      </c>
      <c r="S11">
        <v>0.38039055294859597</v>
      </c>
      <c r="T11">
        <v>0.77218522522775201</v>
      </c>
      <c r="U11" t="s">
        <v>97</v>
      </c>
      <c r="V11">
        <v>0.36762263879685603</v>
      </c>
      <c r="W11">
        <v>-1.03398216967338E-2</v>
      </c>
      <c r="X11">
        <v>-8.6772850786538E-2</v>
      </c>
      <c r="Y11">
        <v>-1.8949997034391101E-2</v>
      </c>
      <c r="Z11">
        <v>-3.0605094882771099E-2</v>
      </c>
      <c r="AA11">
        <v>0.11730818910990801</v>
      </c>
      <c r="AB11">
        <v>0.10944726772142099</v>
      </c>
      <c r="AC11">
        <v>-0.160732371484443</v>
      </c>
      <c r="AD11">
        <v>-5.8038904098727903E-2</v>
      </c>
      <c r="AE11">
        <v>-3.7413826897139797E-2</v>
      </c>
      <c r="AF11">
        <v>-2.2494918585837801E-4</v>
      </c>
      <c r="AG11">
        <v>-7.0373110086480797E-2</v>
      </c>
      <c r="AH11">
        <v>-6.2744517002892006E-2</v>
      </c>
      <c r="AI11">
        <v>1.68321436341792E-2</v>
      </c>
      <c r="AJ11">
        <v>4.9755750904856198E-2</v>
      </c>
      <c r="AK11">
        <v>8.4389524995216694E-2</v>
      </c>
      <c r="AL11">
        <v>1.0201910162978899E-2</v>
      </c>
      <c r="AM11">
        <v>2.7034933955588699E-2</v>
      </c>
      <c r="AN11">
        <v>3.4914478808337403E-2</v>
      </c>
      <c r="AO11">
        <v>-2.0935774082975301E-2</v>
      </c>
      <c r="AP11">
        <v>2.4555776660548399E-2</v>
      </c>
      <c r="AQ11">
        <v>5.9403017612618403E-2</v>
      </c>
      <c r="AR11">
        <v>5.1565210146271002E-2</v>
      </c>
      <c r="AS11">
        <v>-1.09965122999194E-2</v>
      </c>
      <c r="AT11">
        <v>-1.4286017272509499E-2</v>
      </c>
      <c r="AU11">
        <v>-4.2807646419079401E-2</v>
      </c>
      <c r="AV11">
        <v>-8.6352209398471106E-3</v>
      </c>
      <c r="AW11">
        <v>1.53649260571848E-2</v>
      </c>
      <c r="AX11" t="s">
        <v>97</v>
      </c>
      <c r="AY11" t="s">
        <v>97</v>
      </c>
      <c r="AZ11">
        <v>-1.81122582908925E-2</v>
      </c>
      <c r="BA11">
        <v>-1.14116302388939E-2</v>
      </c>
      <c r="BB11">
        <v>5.30709150886359E-2</v>
      </c>
      <c r="BC11">
        <v>5.04435664054824E-2</v>
      </c>
      <c r="BD11">
        <v>-4.3362634435180403E-2</v>
      </c>
      <c r="BE11">
        <v>-8.4609114967365492E-3</v>
      </c>
      <c r="BF11">
        <v>-5.2145277461107802E-2</v>
      </c>
      <c r="BG11">
        <v>-5.4630070279100197E-2</v>
      </c>
      <c r="BH11">
        <v>-1.7853069487528302E-2</v>
      </c>
      <c r="BI11">
        <v>-3.4716900592944903E-2</v>
      </c>
      <c r="BJ11">
        <v>-4.3846522413919502E-2</v>
      </c>
      <c r="BK11">
        <v>-6.5888193092157807E-2</v>
      </c>
      <c r="BL11">
        <v>1.37077175186942E-2</v>
      </c>
      <c r="BM11">
        <v>1.23637657538488E-2</v>
      </c>
      <c r="BN11">
        <v>-9.0632076583417702E-3</v>
      </c>
      <c r="BO11">
        <v>1.9297857234501802E-2</v>
      </c>
      <c r="BP11">
        <v>3.5314812531119101E-2</v>
      </c>
      <c r="BQ11">
        <v>5.6224661759429299E-2</v>
      </c>
      <c r="BR11">
        <v>-8.3168830485125397E-2</v>
      </c>
      <c r="BS11">
        <v>1.8574222132260499E-3</v>
      </c>
      <c r="BT11">
        <v>8.3348327389117308E-3</v>
      </c>
      <c r="BU11">
        <v>-0.100816008059142</v>
      </c>
      <c r="BV11">
        <v>0.107580244567577</v>
      </c>
      <c r="BW11">
        <v>1.37077175186942E-2</v>
      </c>
      <c r="BX11">
        <v>-3.6589476188112801E-3</v>
      </c>
      <c r="BY11">
        <v>-8.9743819100879599E-3</v>
      </c>
    </row>
    <row r="12" spans="1:77" x14ac:dyDescent="0.3">
      <c r="A12" t="s">
        <v>31</v>
      </c>
      <c r="B12">
        <v>0.49389522310414102</v>
      </c>
      <c r="C12">
        <v>0.67928457672103804</v>
      </c>
      <c r="D12">
        <v>0.38546977886287898</v>
      </c>
      <c r="E12">
        <v>0.32135815342879198</v>
      </c>
      <c r="F12">
        <v>0.39490285280251097</v>
      </c>
      <c r="G12">
        <v>9.0065493061256802E-2</v>
      </c>
      <c r="H12">
        <v>-6.5181894621709396E-2</v>
      </c>
      <c r="I12">
        <v>-6.0617303532937199E-2</v>
      </c>
      <c r="J12">
        <v>0.59628055369950705</v>
      </c>
      <c r="K12">
        <v>0.33325773110731399</v>
      </c>
      <c r="L12">
        <v>1</v>
      </c>
      <c r="M12">
        <v>0.47025903736454999</v>
      </c>
      <c r="N12">
        <v>0.36130258886233402</v>
      </c>
      <c r="O12">
        <v>0.60290015964717303</v>
      </c>
      <c r="P12">
        <v>0.60765648632012603</v>
      </c>
      <c r="Q12">
        <v>0.50378909279629802</v>
      </c>
      <c r="R12">
        <v>0.71934763524932299</v>
      </c>
      <c r="S12">
        <v>0.754135533637876</v>
      </c>
      <c r="T12">
        <v>0.58212322863786403</v>
      </c>
      <c r="U12" t="s">
        <v>97</v>
      </c>
      <c r="V12">
        <v>0.57258279184616501</v>
      </c>
      <c r="W12">
        <v>-3.57473844872047E-2</v>
      </c>
      <c r="X12">
        <v>-7.3178002474786202E-2</v>
      </c>
      <c r="Y12">
        <v>-3.3165238142226203E-2</v>
      </c>
      <c r="Z12">
        <v>-5.4535896431657398E-2</v>
      </c>
      <c r="AA12">
        <v>0.26259305731046101</v>
      </c>
      <c r="AB12">
        <v>0.24786369219433399</v>
      </c>
      <c r="AC12">
        <v>-0.26324791032863998</v>
      </c>
      <c r="AD12">
        <v>-0.13011649774009301</v>
      </c>
      <c r="AE12">
        <v>-0.111574975265784</v>
      </c>
      <c r="AF12">
        <v>-2.8677634706321099E-2</v>
      </c>
      <c r="AG12">
        <v>-0.105142162741409</v>
      </c>
      <c r="AH12">
        <v>-0.16327056426127301</v>
      </c>
      <c r="AI12">
        <v>2.8268139109958901E-2</v>
      </c>
      <c r="AJ12">
        <v>7.9499937397653805E-2</v>
      </c>
      <c r="AK12">
        <v>0.183280271391523</v>
      </c>
      <c r="AL12">
        <v>1.6713129876002999E-2</v>
      </c>
      <c r="AM12">
        <v>9.8094149904283195E-2</v>
      </c>
      <c r="AN12">
        <v>-1.0968207304952101E-2</v>
      </c>
      <c r="AO12">
        <v>-5.0780822927467002E-2</v>
      </c>
      <c r="AP12">
        <v>-4.23354914049116E-2</v>
      </c>
      <c r="AQ12">
        <v>7.9217475828608594E-2</v>
      </c>
      <c r="AR12">
        <v>9.9355123922661104E-2</v>
      </c>
      <c r="AS12">
        <v>-4.0967897630453103E-2</v>
      </c>
      <c r="AT12">
        <v>-3.4486136021763897E-2</v>
      </c>
      <c r="AU12">
        <v>-9.8034142276708799E-2</v>
      </c>
      <c r="AV12">
        <v>-1.2705974064557601E-2</v>
      </c>
      <c r="AW12">
        <v>-4.4023291359537699E-3</v>
      </c>
      <c r="AX12" t="s">
        <v>97</v>
      </c>
      <c r="AY12" t="s">
        <v>97</v>
      </c>
      <c r="AZ12">
        <v>-3.9772881963910198E-2</v>
      </c>
      <c r="BA12">
        <v>-1.5643933901936299E-2</v>
      </c>
      <c r="BB12">
        <v>0.113966725713653</v>
      </c>
      <c r="BC12">
        <v>9.7614060202536004E-2</v>
      </c>
      <c r="BD12">
        <v>-0.12153382837925</v>
      </c>
      <c r="BE12">
        <v>2.5476083187317498E-2</v>
      </c>
      <c r="BF12">
        <v>-0.11996677723640201</v>
      </c>
      <c r="BG12">
        <v>-0.121976323703281</v>
      </c>
      <c r="BH12">
        <v>-3.6532322510794302E-2</v>
      </c>
      <c r="BI12">
        <v>-5.3752663688407698E-2</v>
      </c>
      <c r="BJ12">
        <v>-0.100308735919652</v>
      </c>
      <c r="BK12">
        <v>-0.108087417229961</v>
      </c>
      <c r="BL12">
        <v>2.72325791641886E-2</v>
      </c>
      <c r="BM12">
        <v>2.41870342297851E-2</v>
      </c>
      <c r="BN12">
        <v>1.9074461592611301E-2</v>
      </c>
      <c r="BO12">
        <v>2.1471524070059301E-2</v>
      </c>
      <c r="BP12">
        <v>3.8864089007577998E-2</v>
      </c>
      <c r="BQ12">
        <v>9.3099873915689899E-2</v>
      </c>
      <c r="BR12">
        <v>-0.141105068205677</v>
      </c>
      <c r="BS12">
        <v>-6.61384279708637E-3</v>
      </c>
      <c r="BT12">
        <v>3.3919172142599603E-2</v>
      </c>
      <c r="BU12">
        <v>-0.21475798152982301</v>
      </c>
      <c r="BV12">
        <v>0.23479811825400501</v>
      </c>
      <c r="BW12">
        <v>2.72325791641886E-2</v>
      </c>
      <c r="BX12">
        <v>-1.8601718210005599E-2</v>
      </c>
      <c r="BY12">
        <v>-2.7953555128899701E-2</v>
      </c>
    </row>
    <row r="13" spans="1:77" x14ac:dyDescent="0.3">
      <c r="A13" t="s">
        <v>32</v>
      </c>
      <c r="B13">
        <v>0.242415591277926</v>
      </c>
      <c r="C13">
        <v>0.453054929704927</v>
      </c>
      <c r="D13">
        <v>0.19949356208230301</v>
      </c>
      <c r="E13">
        <v>0.128468143726335</v>
      </c>
      <c r="F13">
        <v>0.186577292080947</v>
      </c>
      <c r="G13">
        <v>2.5053072892736498E-2</v>
      </c>
      <c r="H13">
        <v>-4.0636080722866903E-2</v>
      </c>
      <c r="I13">
        <v>-5.5455779348767199E-2</v>
      </c>
      <c r="J13">
        <v>0.36234456362505701</v>
      </c>
      <c r="K13">
        <v>0.24719759590361301</v>
      </c>
      <c r="L13">
        <v>0.47025903736454999</v>
      </c>
      <c r="M13">
        <v>1</v>
      </c>
      <c r="N13">
        <v>0.28965647384975501</v>
      </c>
      <c r="O13">
        <v>0.37653922720774002</v>
      </c>
      <c r="P13">
        <v>0.34879945121094202</v>
      </c>
      <c r="Q13">
        <v>0.28559321165185197</v>
      </c>
      <c r="R13">
        <v>0.35673897127068199</v>
      </c>
      <c r="S13">
        <v>0.48904267307372001</v>
      </c>
      <c r="T13">
        <v>0.38731297054312502</v>
      </c>
      <c r="U13" t="s">
        <v>97</v>
      </c>
      <c r="V13">
        <v>0.31156747804262402</v>
      </c>
      <c r="W13">
        <v>-4.2706145642487203E-2</v>
      </c>
      <c r="X13">
        <v>-0.13346145833892401</v>
      </c>
      <c r="Y13">
        <v>-8.9844152946413194E-2</v>
      </c>
      <c r="Z13">
        <v>-0.114195860291098</v>
      </c>
      <c r="AA13">
        <v>0.135303040165386</v>
      </c>
      <c r="AB13">
        <v>0.12207953811236399</v>
      </c>
      <c r="AC13">
        <v>-0.21124642983279099</v>
      </c>
      <c r="AD13">
        <v>-0.12236627245847401</v>
      </c>
      <c r="AE13">
        <v>-0.101894368884603</v>
      </c>
      <c r="AF13">
        <v>-5.0129099233518701E-2</v>
      </c>
      <c r="AG13">
        <v>-0.121384258182169</v>
      </c>
      <c r="AH13">
        <v>-0.14179232292268301</v>
      </c>
      <c r="AI13">
        <v>-1.34931923584469E-2</v>
      </c>
      <c r="AJ13">
        <v>7.5757110773418096E-2</v>
      </c>
      <c r="AK13">
        <v>0.22000378180068</v>
      </c>
      <c r="AL13">
        <v>1.04830689639534E-2</v>
      </c>
      <c r="AM13">
        <v>0.102908775486378</v>
      </c>
      <c r="AN13">
        <v>-1.2567150581485199E-2</v>
      </c>
      <c r="AO13">
        <v>-5.3963169320524099E-2</v>
      </c>
      <c r="AP13">
        <v>-3.17436580668733E-2</v>
      </c>
      <c r="AQ13">
        <v>5.3955156813550398E-2</v>
      </c>
      <c r="AR13">
        <v>7.2964980248617695E-2</v>
      </c>
      <c r="AS13">
        <v>-5.8898525235737097E-2</v>
      </c>
      <c r="AT13">
        <v>-4.7184917447068001E-2</v>
      </c>
      <c r="AU13">
        <v>-8.6407797800188701E-2</v>
      </c>
      <c r="AV13">
        <v>-6.6572843302432098E-3</v>
      </c>
      <c r="AW13">
        <v>4.2233759472935399E-4</v>
      </c>
      <c r="AX13" t="s">
        <v>97</v>
      </c>
      <c r="AY13" t="s">
        <v>97</v>
      </c>
      <c r="AZ13">
        <v>-1.7243603425115901E-2</v>
      </c>
      <c r="BA13">
        <v>-2.18649663711637E-2</v>
      </c>
      <c r="BB13">
        <v>0.12203495221216799</v>
      </c>
      <c r="BC13">
        <v>9.6565146340970395E-2</v>
      </c>
      <c r="BD13">
        <v>-0.113814513433511</v>
      </c>
      <c r="BE13">
        <v>1.8068436768023999E-2</v>
      </c>
      <c r="BF13">
        <v>-0.105497994345036</v>
      </c>
      <c r="BG13">
        <v>-0.106472523651018</v>
      </c>
      <c r="BH13">
        <v>-2.5699726044826902E-2</v>
      </c>
      <c r="BI13">
        <v>-3.9820058002697598E-2</v>
      </c>
      <c r="BJ13">
        <v>-8.8807518498738497E-2</v>
      </c>
      <c r="BK13">
        <v>-0.11775905942593</v>
      </c>
      <c r="BL13">
        <v>2.62723286888033E-2</v>
      </c>
      <c r="BM13">
        <v>2.1180570678184601E-2</v>
      </c>
      <c r="BN13">
        <v>-7.9261024140731202E-4</v>
      </c>
      <c r="BO13">
        <v>-9.4983967785749698E-4</v>
      </c>
      <c r="BP13">
        <v>6.22583555501591E-2</v>
      </c>
      <c r="BQ13">
        <v>0.101648465133306</v>
      </c>
      <c r="BR13">
        <v>-0.14810101069978701</v>
      </c>
      <c r="BS13">
        <v>-1.6305074280607599E-2</v>
      </c>
      <c r="BT13">
        <v>2.102189675377E-2</v>
      </c>
      <c r="BU13">
        <v>-0.120948048648056</v>
      </c>
      <c r="BV13">
        <v>0.14318441312896699</v>
      </c>
      <c r="BW13">
        <v>2.62723286888033E-2</v>
      </c>
      <c r="BX13">
        <v>-2.61725480165916E-2</v>
      </c>
      <c r="BY13">
        <v>-3.2654609669299797E-2</v>
      </c>
    </row>
    <row r="14" spans="1:77" x14ac:dyDescent="0.3">
      <c r="A14" t="s">
        <v>33</v>
      </c>
      <c r="B14">
        <v>0.25327985883480603</v>
      </c>
      <c r="C14">
        <v>0.35595919891255701</v>
      </c>
      <c r="D14">
        <v>0.186337505260917</v>
      </c>
      <c r="E14">
        <v>0.16106911562203299</v>
      </c>
      <c r="F14">
        <v>0.214071848463496</v>
      </c>
      <c r="G14">
        <v>3.8564589193072103E-2</v>
      </c>
      <c r="H14">
        <v>-2.7687923830954898E-2</v>
      </c>
      <c r="I14">
        <v>-2.9165310760177601E-2</v>
      </c>
      <c r="J14">
        <v>0.34485102641780702</v>
      </c>
      <c r="K14">
        <v>0.32172145460634299</v>
      </c>
      <c r="L14">
        <v>0.36130258886233402</v>
      </c>
      <c r="M14">
        <v>0.28965647384975501</v>
      </c>
      <c r="N14">
        <v>1</v>
      </c>
      <c r="O14">
        <v>0.314719417942249</v>
      </c>
      <c r="P14">
        <v>0.30604976472533701</v>
      </c>
      <c r="Q14">
        <v>0.23885018482325801</v>
      </c>
      <c r="R14">
        <v>0.32960026159862599</v>
      </c>
      <c r="S14">
        <v>0.39508645969167899</v>
      </c>
      <c r="T14">
        <v>0.43076607977866299</v>
      </c>
      <c r="U14" t="s">
        <v>97</v>
      </c>
      <c r="V14">
        <v>0.30217551495087902</v>
      </c>
      <c r="W14">
        <v>-3.1805898731778297E-2</v>
      </c>
      <c r="X14">
        <v>-8.2572379262565304E-2</v>
      </c>
      <c r="Y14">
        <v>-3.2394001104091498E-2</v>
      </c>
      <c r="Z14">
        <v>-3.8460071023966903E-2</v>
      </c>
      <c r="AA14">
        <v>0.119518489115593</v>
      </c>
      <c r="AB14">
        <v>0.10630660686349</v>
      </c>
      <c r="AC14">
        <v>-0.154531369193319</v>
      </c>
      <c r="AD14">
        <v>-5.9611464130379502E-2</v>
      </c>
      <c r="AE14">
        <v>-6.2786868864955103E-2</v>
      </c>
      <c r="AF14">
        <v>-2.79635712405394E-2</v>
      </c>
      <c r="AG14">
        <v>-7.4820683224093298E-2</v>
      </c>
      <c r="AH14">
        <v>-7.3709506395467694E-2</v>
      </c>
      <c r="AI14">
        <v>3.1650534193107698E-3</v>
      </c>
      <c r="AJ14">
        <v>4.8296681119936402E-2</v>
      </c>
      <c r="AK14">
        <v>0.10239993315753999</v>
      </c>
      <c r="AL14">
        <v>1.10125155103098E-2</v>
      </c>
      <c r="AM14">
        <v>5.8792122966251997E-2</v>
      </c>
      <c r="AN14">
        <v>-2.88004866426823E-2</v>
      </c>
      <c r="AO14">
        <v>-3.2648566044706902E-2</v>
      </c>
      <c r="AP14">
        <v>-4.4372249802583502E-2</v>
      </c>
      <c r="AQ14">
        <v>3.13646392275473E-2</v>
      </c>
      <c r="AR14">
        <v>7.4462644976157399E-2</v>
      </c>
      <c r="AS14">
        <v>-7.1084159876464395E-2</v>
      </c>
      <c r="AT14">
        <v>-4.2814147006500901E-2</v>
      </c>
      <c r="AU14">
        <v>-5.15151313619963E-2</v>
      </c>
      <c r="AV14">
        <v>-3.17159266562843E-3</v>
      </c>
      <c r="AW14">
        <v>8.1573979332862003E-4</v>
      </c>
      <c r="AX14" t="s">
        <v>97</v>
      </c>
      <c r="AY14" t="s">
        <v>97</v>
      </c>
      <c r="AZ14">
        <v>-1.2245184940199201E-2</v>
      </c>
      <c r="BA14">
        <v>-1.10917422824464E-2</v>
      </c>
      <c r="BB14">
        <v>6.3695642994240798E-2</v>
      </c>
      <c r="BC14">
        <v>4.83653930993002E-2</v>
      </c>
      <c r="BD14">
        <v>-7.3371778368561194E-2</v>
      </c>
      <c r="BE14">
        <v>2.7255392907264399E-2</v>
      </c>
      <c r="BF14">
        <v>-6.3692351494963897E-2</v>
      </c>
      <c r="BG14">
        <v>-6.5149501393067605E-2</v>
      </c>
      <c r="BH14">
        <v>-1.57211477185609E-2</v>
      </c>
      <c r="BI14">
        <v>-1.71073816232074E-2</v>
      </c>
      <c r="BJ14">
        <v>-5.0870135658935403E-2</v>
      </c>
      <c r="BK14">
        <v>-5.5463081616283001E-2</v>
      </c>
      <c r="BL14">
        <v>1.0116993085367501E-2</v>
      </c>
      <c r="BM14">
        <v>8.66521141285931E-3</v>
      </c>
      <c r="BN14">
        <v>-4.01195900897886E-3</v>
      </c>
      <c r="BO14">
        <v>-4.1848309523883596E-3</v>
      </c>
      <c r="BP14">
        <v>1.87083007666464E-2</v>
      </c>
      <c r="BQ14">
        <v>4.9391193139888601E-2</v>
      </c>
      <c r="BR14">
        <v>-7.4576571527038199E-2</v>
      </c>
      <c r="BS14">
        <v>-1.41402113584689E-2</v>
      </c>
      <c r="BT14">
        <v>5.0892461733372304E-3</v>
      </c>
      <c r="BU14">
        <v>-9.1639462726158194E-2</v>
      </c>
      <c r="BV14">
        <v>0.11797852670310501</v>
      </c>
      <c r="BW14">
        <v>1.0116993085367501E-2</v>
      </c>
      <c r="BX14">
        <v>-1.8533631923988301E-2</v>
      </c>
      <c r="BY14">
        <v>-2.45718609119224E-2</v>
      </c>
    </row>
    <row r="15" spans="1:77" x14ac:dyDescent="0.3">
      <c r="A15" t="s">
        <v>34</v>
      </c>
      <c r="B15">
        <v>0.62766054219008305</v>
      </c>
      <c r="C15">
        <v>0.83565991469170897</v>
      </c>
      <c r="D15">
        <v>0.48357800477148899</v>
      </c>
      <c r="E15">
        <v>0.30044342430660997</v>
      </c>
      <c r="F15">
        <v>0.52142202192185205</v>
      </c>
      <c r="G15">
        <v>9.6339516023913094E-2</v>
      </c>
      <c r="H15">
        <v>-8.9849272430588295E-2</v>
      </c>
      <c r="I15">
        <v>-8.1022774309164602E-2</v>
      </c>
      <c r="J15">
        <v>0.57140263224266996</v>
      </c>
      <c r="K15">
        <v>0.31890716413190001</v>
      </c>
      <c r="L15">
        <v>0.60290015964717303</v>
      </c>
      <c r="M15">
        <v>0.37653922720774002</v>
      </c>
      <c r="N15">
        <v>0.314719417942249</v>
      </c>
      <c r="O15">
        <v>1</v>
      </c>
      <c r="P15">
        <v>0.68966948874836298</v>
      </c>
      <c r="Q15">
        <v>0.65541367469412604</v>
      </c>
      <c r="R15">
        <v>0.76436483663879995</v>
      </c>
      <c r="S15">
        <v>0.76773175732169197</v>
      </c>
      <c r="T15">
        <v>0.55903338998746499</v>
      </c>
      <c r="U15" t="s">
        <v>97</v>
      </c>
      <c r="V15">
        <v>0.71138015279823097</v>
      </c>
      <c r="W15">
        <v>-4.2259840281660001E-2</v>
      </c>
      <c r="X15">
        <v>-2.9833421400001899E-2</v>
      </c>
      <c r="Y15">
        <v>-2.9158596213265799E-2</v>
      </c>
      <c r="Z15">
        <v>-5.3955198857369498E-2</v>
      </c>
      <c r="AA15">
        <v>0.28789847291790899</v>
      </c>
      <c r="AB15">
        <v>0.27911907831702598</v>
      </c>
      <c r="AC15">
        <v>-0.26326427522985302</v>
      </c>
      <c r="AD15">
        <v>-0.15051954447108601</v>
      </c>
      <c r="AE15">
        <v>-0.12982721958004001</v>
      </c>
      <c r="AF15">
        <v>-5.4060862118421003E-2</v>
      </c>
      <c r="AG15">
        <v>-8.9890688581222497E-2</v>
      </c>
      <c r="AH15">
        <v>-0.146317108242115</v>
      </c>
      <c r="AI15">
        <v>3.87419188551585E-2</v>
      </c>
      <c r="AJ15">
        <v>7.1817143957746105E-2</v>
      </c>
      <c r="AK15">
        <v>0.14652072562672899</v>
      </c>
      <c r="AL15">
        <v>1.61191619274988E-2</v>
      </c>
      <c r="AM15">
        <v>8.2871959029831105E-2</v>
      </c>
      <c r="AN15">
        <v>-3.9866786577619301E-2</v>
      </c>
      <c r="AO15">
        <v>-2.2932846032807701E-2</v>
      </c>
      <c r="AP15">
        <v>-5.9440855143589003E-2</v>
      </c>
      <c r="AQ15">
        <v>7.4222135718860702E-2</v>
      </c>
      <c r="AR15">
        <v>0.12216991143281</v>
      </c>
      <c r="AS15">
        <v>-4.6476144413994301E-2</v>
      </c>
      <c r="AT15">
        <v>-2.3585868618157899E-2</v>
      </c>
      <c r="AU15">
        <v>-9.4623953243608602E-2</v>
      </c>
      <c r="AV15">
        <v>-1.6516489968111399E-2</v>
      </c>
      <c r="AW15">
        <v>-1.4423682313459901E-2</v>
      </c>
      <c r="AX15" t="s">
        <v>97</v>
      </c>
      <c r="AY15" t="s">
        <v>97</v>
      </c>
      <c r="AZ15">
        <v>-4.8396558488977198E-2</v>
      </c>
      <c r="BA15">
        <v>-1.0594860061529401E-2</v>
      </c>
      <c r="BB15">
        <v>0.12585877245400101</v>
      </c>
      <c r="BC15">
        <v>0.109960780268199</v>
      </c>
      <c r="BD15">
        <v>-0.13925599817106099</v>
      </c>
      <c r="BE15">
        <v>3.1312393685000099E-2</v>
      </c>
      <c r="BF15">
        <v>-0.123157899625327</v>
      </c>
      <c r="BG15">
        <v>-0.124964107853075</v>
      </c>
      <c r="BH15">
        <v>-3.7354396133940301E-2</v>
      </c>
      <c r="BI15">
        <v>-5.3492777664406799E-2</v>
      </c>
      <c r="BJ15">
        <v>-0.101299356791376</v>
      </c>
      <c r="BK15">
        <v>-0.115912777229429</v>
      </c>
      <c r="BL15">
        <v>7.4385354814102602E-3</v>
      </c>
      <c r="BM15">
        <v>1.05456015670344E-2</v>
      </c>
      <c r="BN15">
        <v>2.4956120916664701E-2</v>
      </c>
      <c r="BO15">
        <v>4.2451900409798397E-2</v>
      </c>
      <c r="BP15">
        <v>5.1302448266295701E-2</v>
      </c>
      <c r="BQ15">
        <v>0.110901537436948</v>
      </c>
      <c r="BR15">
        <v>-0.137713860147301</v>
      </c>
      <c r="BS15">
        <v>-1.1698535128920801E-2</v>
      </c>
      <c r="BT15">
        <v>4.6448511202098197E-2</v>
      </c>
      <c r="BU15">
        <v>-0.23454774850772001</v>
      </c>
      <c r="BV15">
        <v>0.25967791949956098</v>
      </c>
      <c r="BW15">
        <v>7.4385354814102602E-3</v>
      </c>
      <c r="BX15">
        <v>-2.12689884312997E-2</v>
      </c>
      <c r="BY15">
        <v>-3.3931674357810401E-2</v>
      </c>
    </row>
    <row r="16" spans="1:77" x14ac:dyDescent="0.3">
      <c r="A16" t="s">
        <v>35</v>
      </c>
      <c r="B16">
        <v>0.52960524936129205</v>
      </c>
      <c r="C16">
        <v>0.70926054345657497</v>
      </c>
      <c r="D16">
        <v>0.418549891584167</v>
      </c>
      <c r="E16">
        <v>0.34373901837135001</v>
      </c>
      <c r="F16">
        <v>0.42567762387196501</v>
      </c>
      <c r="G16">
        <v>8.5036966388558399E-2</v>
      </c>
      <c r="H16">
        <v>-5.5348064362532499E-2</v>
      </c>
      <c r="I16">
        <v>-5.17310497403633E-2</v>
      </c>
      <c r="J16">
        <v>0.60543605117893695</v>
      </c>
      <c r="K16">
        <v>0.29760193555325498</v>
      </c>
      <c r="L16">
        <v>0.60765648632012603</v>
      </c>
      <c r="M16">
        <v>0.34879945121094202</v>
      </c>
      <c r="N16">
        <v>0.30604976472533701</v>
      </c>
      <c r="O16">
        <v>0.68966948874836298</v>
      </c>
      <c r="P16">
        <v>1</v>
      </c>
      <c r="Q16">
        <v>0.75082856084133598</v>
      </c>
      <c r="R16">
        <v>0.73050253740151905</v>
      </c>
      <c r="S16">
        <v>0.76902940422466004</v>
      </c>
      <c r="T16">
        <v>0.56905163583349505</v>
      </c>
      <c r="U16" t="s">
        <v>97</v>
      </c>
      <c r="V16">
        <v>0.58977768684257303</v>
      </c>
      <c r="W16">
        <v>-3.7772038168102401E-2</v>
      </c>
      <c r="X16">
        <v>-3.30851092151941E-2</v>
      </c>
      <c r="Y16">
        <v>2.0122786396099001E-2</v>
      </c>
      <c r="Z16">
        <v>5.6743668754692701E-3</v>
      </c>
      <c r="AA16">
        <v>0.27690070863108401</v>
      </c>
      <c r="AB16">
        <v>0.272372311663509</v>
      </c>
      <c r="AC16">
        <v>-0.25535584730229299</v>
      </c>
      <c r="AD16">
        <v>-0.144049027129935</v>
      </c>
      <c r="AE16">
        <v>-0.122614127210134</v>
      </c>
      <c r="AF16">
        <v>-4.8778406655099499E-2</v>
      </c>
      <c r="AG16">
        <v>-7.70214668919528E-2</v>
      </c>
      <c r="AH16">
        <v>-0.122678363340262</v>
      </c>
      <c r="AI16">
        <v>5.0756927940875801E-2</v>
      </c>
      <c r="AJ16">
        <v>5.2063651459321798E-2</v>
      </c>
      <c r="AK16">
        <v>0.112522418682896</v>
      </c>
      <c r="AL16">
        <v>1.62451377931511E-2</v>
      </c>
      <c r="AM16">
        <v>6.6392984405230504E-2</v>
      </c>
      <c r="AN16">
        <v>-3.82168283232526E-2</v>
      </c>
      <c r="AO16">
        <v>-2.92214709894257E-2</v>
      </c>
      <c r="AP16">
        <v>-6.4762057767879203E-2</v>
      </c>
      <c r="AQ16">
        <v>6.9143546484516399E-2</v>
      </c>
      <c r="AR16">
        <v>0.113963384482686</v>
      </c>
      <c r="AS16">
        <v>-5.7690566058055399E-2</v>
      </c>
      <c r="AT16">
        <v>-2.3746606087099199E-2</v>
      </c>
      <c r="AU16">
        <v>-8.7679426603406496E-2</v>
      </c>
      <c r="AV16">
        <v>-1.46219715404314E-2</v>
      </c>
      <c r="AW16">
        <v>-2.0962779664903099E-2</v>
      </c>
      <c r="AX16" t="s">
        <v>97</v>
      </c>
      <c r="AY16" t="s">
        <v>97</v>
      </c>
      <c r="AZ16">
        <v>-5.1563604736810903E-2</v>
      </c>
      <c r="BA16">
        <v>-9.1671371736220895E-3</v>
      </c>
      <c r="BB16">
        <v>0.119161553973092</v>
      </c>
      <c r="BC16">
        <v>0.101991111440564</v>
      </c>
      <c r="BD16">
        <v>-0.133847178086797</v>
      </c>
      <c r="BE16">
        <v>3.4253285437497699E-2</v>
      </c>
      <c r="BF16">
        <v>-0.112195185797548</v>
      </c>
      <c r="BG16">
        <v>-0.112979961364308</v>
      </c>
      <c r="BH16">
        <v>-3.2139109957486797E-2</v>
      </c>
      <c r="BI16">
        <v>-4.2562382140357798E-2</v>
      </c>
      <c r="BJ16">
        <v>-9.4572012057785607E-2</v>
      </c>
      <c r="BK16">
        <v>-0.102655087687069</v>
      </c>
      <c r="BL16">
        <v>9.4102039264256105E-3</v>
      </c>
      <c r="BM16">
        <v>9.6141918965628407E-3</v>
      </c>
      <c r="BN16">
        <v>2.5174116162651201E-2</v>
      </c>
      <c r="BO16">
        <v>3.6473886963556301E-2</v>
      </c>
      <c r="BP16">
        <v>6.3130945913589406E-2</v>
      </c>
      <c r="BQ16">
        <v>0.104224707643029</v>
      </c>
      <c r="BR16">
        <v>-0.108007804923828</v>
      </c>
      <c r="BS16">
        <v>-8.1280724486034097E-3</v>
      </c>
      <c r="BT16">
        <v>3.9966401123543098E-2</v>
      </c>
      <c r="BU16">
        <v>-0.22856243734513201</v>
      </c>
      <c r="BV16">
        <v>0.25944609184190498</v>
      </c>
      <c r="BW16">
        <v>9.4102039264256105E-3</v>
      </c>
      <c r="BX16">
        <v>-2.0264593377548001E-2</v>
      </c>
      <c r="BY16">
        <v>-2.96652464921448E-2</v>
      </c>
    </row>
    <row r="17" spans="1:77" x14ac:dyDescent="0.3">
      <c r="A17" t="s">
        <v>36</v>
      </c>
      <c r="B17">
        <v>0.40279121678832602</v>
      </c>
      <c r="C17">
        <v>0.58450183406858203</v>
      </c>
      <c r="D17">
        <v>0.32566061697360599</v>
      </c>
      <c r="E17">
        <v>0.207707152830407</v>
      </c>
      <c r="F17">
        <v>0.32637061856623101</v>
      </c>
      <c r="G17">
        <v>3.3091717664147299E-2</v>
      </c>
      <c r="H17">
        <v>-4.6242796020707702E-2</v>
      </c>
      <c r="I17">
        <v>-4.0822454921449397E-2</v>
      </c>
      <c r="J17">
        <v>0.44331399395180698</v>
      </c>
      <c r="K17">
        <v>0.25534272827674898</v>
      </c>
      <c r="L17">
        <v>0.50378909279629802</v>
      </c>
      <c r="M17">
        <v>0.28559321165185197</v>
      </c>
      <c r="N17">
        <v>0.23885018482325801</v>
      </c>
      <c r="O17">
        <v>0.65541367469412604</v>
      </c>
      <c r="P17">
        <v>0.75082856084133598</v>
      </c>
      <c r="Q17">
        <v>1</v>
      </c>
      <c r="R17">
        <v>0.61141676934426104</v>
      </c>
      <c r="S17">
        <v>0.66806958737806998</v>
      </c>
      <c r="T17">
        <v>0.43882749916394598</v>
      </c>
      <c r="U17" t="s">
        <v>97</v>
      </c>
      <c r="V17">
        <v>0.55801262090387505</v>
      </c>
      <c r="W17">
        <v>-3.8628533714088101E-2</v>
      </c>
      <c r="X17">
        <v>-2.8697178509366299E-2</v>
      </c>
      <c r="Y17">
        <v>7.7125838664646298E-2</v>
      </c>
      <c r="Z17">
        <v>8.2490718918353995E-2</v>
      </c>
      <c r="AA17">
        <v>0.25681446624076298</v>
      </c>
      <c r="AB17">
        <v>0.25499912086175303</v>
      </c>
      <c r="AC17">
        <v>-0.226846223449925</v>
      </c>
      <c r="AD17">
        <v>-0.119247366133393</v>
      </c>
      <c r="AE17">
        <v>-9.1429597678440194E-2</v>
      </c>
      <c r="AF17">
        <v>-2.6836676916856098E-2</v>
      </c>
      <c r="AG17">
        <v>-6.3926819042872701E-2</v>
      </c>
      <c r="AH17">
        <v>-0.116893478236134</v>
      </c>
      <c r="AI17">
        <v>5.4822827168396197E-2</v>
      </c>
      <c r="AJ17">
        <v>4.0980163494404802E-2</v>
      </c>
      <c r="AK17">
        <v>9.04832482889915E-2</v>
      </c>
      <c r="AL17">
        <v>1.5412506109160101E-2</v>
      </c>
      <c r="AM17">
        <v>7.4903646715826999E-2</v>
      </c>
      <c r="AN17">
        <v>-2.70855173947844E-2</v>
      </c>
      <c r="AO17">
        <v>-2.9920964759313998E-2</v>
      </c>
      <c r="AP17">
        <v>-5.6414562615930301E-2</v>
      </c>
      <c r="AQ17">
        <v>5.8257733986461203E-2</v>
      </c>
      <c r="AR17">
        <v>0.101726961175494</v>
      </c>
      <c r="AS17">
        <v>-1.8747183359539898E-2</v>
      </c>
      <c r="AT17">
        <v>-6.1109271489938003E-3</v>
      </c>
      <c r="AU17">
        <v>-7.8214557666521994E-2</v>
      </c>
      <c r="AV17">
        <v>-1.2798773612707599E-2</v>
      </c>
      <c r="AW17">
        <v>-1.44819493162944E-2</v>
      </c>
      <c r="AX17" t="s">
        <v>97</v>
      </c>
      <c r="AY17" t="s">
        <v>97</v>
      </c>
      <c r="AZ17">
        <v>-3.9289733939646299E-2</v>
      </c>
      <c r="BA17">
        <v>-1.0851911911508E-2</v>
      </c>
      <c r="BB17">
        <v>0.100091056087127</v>
      </c>
      <c r="BC17">
        <v>8.5442552618140905E-2</v>
      </c>
      <c r="BD17">
        <v>-0.10590796942165499</v>
      </c>
      <c r="BE17">
        <v>2.1774670286011301E-2</v>
      </c>
      <c r="BF17">
        <v>-9.8359178416059803E-2</v>
      </c>
      <c r="BG17">
        <v>-9.90334196261798E-2</v>
      </c>
      <c r="BH17">
        <v>-3.4703480587133399E-2</v>
      </c>
      <c r="BI17">
        <v>-3.8399830197914098E-2</v>
      </c>
      <c r="BJ17">
        <v>-8.1478881427219305E-2</v>
      </c>
      <c r="BK17">
        <v>-8.3585655698368302E-2</v>
      </c>
      <c r="BL17">
        <v>3.3984664337647101E-3</v>
      </c>
      <c r="BM17">
        <v>5.4877262483300302E-3</v>
      </c>
      <c r="BN17">
        <v>3.3481836755806703E-2</v>
      </c>
      <c r="BO17">
        <v>4.0639345788854898E-2</v>
      </c>
      <c r="BP17">
        <v>6.6421083701367303E-2</v>
      </c>
      <c r="BQ17">
        <v>8.3776468357978306E-2</v>
      </c>
      <c r="BR17">
        <v>-0.108965831208696</v>
      </c>
      <c r="BS17">
        <v>-8.6628016766657201E-4</v>
      </c>
      <c r="BT17">
        <v>3.2085850959223797E-2</v>
      </c>
      <c r="BU17">
        <v>-0.203190537060426</v>
      </c>
      <c r="BV17">
        <v>0.23968282292123899</v>
      </c>
      <c r="BW17">
        <v>3.3984664337647101E-3</v>
      </c>
      <c r="BX17">
        <v>-1.6203183161922E-2</v>
      </c>
      <c r="BY17">
        <v>-3.38567182981157E-2</v>
      </c>
    </row>
    <row r="18" spans="1:77" x14ac:dyDescent="0.3">
      <c r="A18" t="s">
        <v>37</v>
      </c>
      <c r="B18">
        <v>0.67506523325090195</v>
      </c>
      <c r="C18">
        <v>0.77365523395495395</v>
      </c>
      <c r="D18">
        <v>0.54847942797732296</v>
      </c>
      <c r="E18">
        <v>0.44142964612315</v>
      </c>
      <c r="F18">
        <v>0.51849590609232898</v>
      </c>
      <c r="G18">
        <v>0.12245326794790901</v>
      </c>
      <c r="H18">
        <v>-8.8507479972418701E-2</v>
      </c>
      <c r="I18">
        <v>-8.4413905667325595E-2</v>
      </c>
      <c r="J18">
        <v>0.62556262793935202</v>
      </c>
      <c r="K18">
        <v>0.36231986461973698</v>
      </c>
      <c r="L18">
        <v>0.71934763524932299</v>
      </c>
      <c r="M18">
        <v>0.35673897127068199</v>
      </c>
      <c r="N18">
        <v>0.32960026159862599</v>
      </c>
      <c r="O18">
        <v>0.76436483663879995</v>
      </c>
      <c r="P18">
        <v>0.73050253740151905</v>
      </c>
      <c r="Q18">
        <v>0.61141676934426104</v>
      </c>
      <c r="R18">
        <v>1</v>
      </c>
      <c r="S18">
        <v>0.71290718438100398</v>
      </c>
      <c r="T18">
        <v>0.62095826727819603</v>
      </c>
      <c r="U18" t="s">
        <v>97</v>
      </c>
      <c r="V18">
        <v>0.69412512220612599</v>
      </c>
      <c r="W18">
        <v>-4.4048163839294802E-2</v>
      </c>
      <c r="X18">
        <v>3.4156516082987601E-2</v>
      </c>
      <c r="Y18">
        <v>7.7278454590019698E-3</v>
      </c>
      <c r="Z18">
        <v>-1.16729483301478E-2</v>
      </c>
      <c r="AA18">
        <v>0.34751497991955499</v>
      </c>
      <c r="AB18">
        <v>0.33624874070966898</v>
      </c>
      <c r="AC18">
        <v>-0.25486010255476998</v>
      </c>
      <c r="AD18">
        <v>-0.11634137676298099</v>
      </c>
      <c r="AE18">
        <v>-0.103081931648543</v>
      </c>
      <c r="AF18">
        <v>-2.6319258803158802E-2</v>
      </c>
      <c r="AG18">
        <v>-5.5527261734377997E-2</v>
      </c>
      <c r="AH18">
        <v>-0.15875683936270599</v>
      </c>
      <c r="AI18">
        <v>3.8080924938090399E-2</v>
      </c>
      <c r="AJ18">
        <v>6.3948187479044197E-2</v>
      </c>
      <c r="AK18">
        <v>0.149244905239896</v>
      </c>
      <c r="AL18">
        <v>2.6128557709454402E-2</v>
      </c>
      <c r="AM18">
        <v>4.9843188005409697E-2</v>
      </c>
      <c r="AN18">
        <v>-2.9888889929596301E-2</v>
      </c>
      <c r="AO18">
        <v>-1.69641073163108E-2</v>
      </c>
      <c r="AP18">
        <v>-5.4725673211357198E-2</v>
      </c>
      <c r="AQ18">
        <v>9.0923773659551704E-2</v>
      </c>
      <c r="AR18">
        <v>0.10762508914169</v>
      </c>
      <c r="AS18">
        <v>-2.79516460044156E-2</v>
      </c>
      <c r="AT18">
        <v>-1.4891657170776401E-2</v>
      </c>
      <c r="AU18">
        <v>-8.0561136925896296E-2</v>
      </c>
      <c r="AV18">
        <v>-1.1025371639980399E-2</v>
      </c>
      <c r="AW18">
        <v>-1.57477723625996E-2</v>
      </c>
      <c r="AX18" t="s">
        <v>97</v>
      </c>
      <c r="AY18" t="s">
        <v>97</v>
      </c>
      <c r="AZ18">
        <v>-5.1074090056496102E-2</v>
      </c>
      <c r="BA18">
        <v>2.99381536023301E-3</v>
      </c>
      <c r="BB18">
        <v>8.7378895386167499E-2</v>
      </c>
      <c r="BC18">
        <v>8.4636072456686098E-2</v>
      </c>
      <c r="BD18">
        <v>-0.10106508127452001</v>
      </c>
      <c r="BE18">
        <v>1.7294128827158799E-2</v>
      </c>
      <c r="BF18">
        <v>-0.10361446825279599</v>
      </c>
      <c r="BG18">
        <v>-0.10446047043084999</v>
      </c>
      <c r="BH18">
        <v>-3.11973470316411E-2</v>
      </c>
      <c r="BI18">
        <v>-4.6864105945011697E-2</v>
      </c>
      <c r="BJ18">
        <v>-8.73040679351611E-2</v>
      </c>
      <c r="BK18">
        <v>-8.3119323971402495E-2</v>
      </c>
      <c r="BL18">
        <v>2.08284269098774E-2</v>
      </c>
      <c r="BM18">
        <v>2.1915904143141901E-2</v>
      </c>
      <c r="BN18">
        <v>3.0326055979854299E-2</v>
      </c>
      <c r="BO18">
        <v>5.8840377955263201E-2</v>
      </c>
      <c r="BP18">
        <v>2.9870907149973799E-2</v>
      </c>
      <c r="BQ18">
        <v>7.4877271193228206E-2</v>
      </c>
      <c r="BR18">
        <v>-9.1940364831458399E-2</v>
      </c>
      <c r="BS18">
        <v>-4.5211387305851402E-3</v>
      </c>
      <c r="BT18">
        <v>7.0904716343745094E-2</v>
      </c>
      <c r="BU18">
        <v>-0.27591683893872798</v>
      </c>
      <c r="BV18">
        <v>0.27687002548315798</v>
      </c>
      <c r="BW18">
        <v>2.08284269098774E-2</v>
      </c>
      <c r="BX18">
        <v>-2.1311520569627498E-2</v>
      </c>
      <c r="BY18">
        <v>-3.6268421808866899E-2</v>
      </c>
    </row>
    <row r="19" spans="1:77" x14ac:dyDescent="0.3">
      <c r="A19" t="s">
        <v>38</v>
      </c>
      <c r="B19">
        <v>0.49684048353774402</v>
      </c>
      <c r="C19">
        <v>0.78400690177601395</v>
      </c>
      <c r="D19">
        <v>0.38486221836682399</v>
      </c>
      <c r="E19">
        <v>0.29060008740677501</v>
      </c>
      <c r="F19">
        <v>0.40955641731338699</v>
      </c>
      <c r="G19">
        <v>6.3538592168621302E-2</v>
      </c>
      <c r="H19">
        <v>-6.3574917183485E-2</v>
      </c>
      <c r="I19">
        <v>-5.3067391030967498E-2</v>
      </c>
      <c r="J19">
        <v>0.64727567098205097</v>
      </c>
      <c r="K19">
        <v>0.38039055294859597</v>
      </c>
      <c r="L19">
        <v>0.754135533637876</v>
      </c>
      <c r="M19">
        <v>0.48904267307372001</v>
      </c>
      <c r="N19">
        <v>0.39508645969167899</v>
      </c>
      <c r="O19">
        <v>0.76773175732169197</v>
      </c>
      <c r="P19">
        <v>0.76902940422466004</v>
      </c>
      <c r="Q19">
        <v>0.66806958737806998</v>
      </c>
      <c r="R19">
        <v>0.71290718438100398</v>
      </c>
      <c r="S19">
        <v>1</v>
      </c>
      <c r="T19">
        <v>0.65010505555717502</v>
      </c>
      <c r="U19" t="s">
        <v>97</v>
      </c>
      <c r="V19">
        <v>0.70049018102443505</v>
      </c>
      <c r="W19">
        <v>-4.40272065143913E-2</v>
      </c>
      <c r="X19">
        <v>-0.10268485730473199</v>
      </c>
      <c r="Y19">
        <v>-5.2899283460324402E-2</v>
      </c>
      <c r="Z19">
        <v>-7.5243685866998103E-2</v>
      </c>
      <c r="AA19">
        <v>0.27692207334668001</v>
      </c>
      <c r="AB19">
        <v>0.26609603521882702</v>
      </c>
      <c r="AC19">
        <v>-0.30093035298865101</v>
      </c>
      <c r="AD19">
        <v>-0.150208659826334</v>
      </c>
      <c r="AE19">
        <v>-0.124344646161031</v>
      </c>
      <c r="AF19">
        <v>-3.55204485763237E-2</v>
      </c>
      <c r="AG19">
        <v>-0.12545909339740799</v>
      </c>
      <c r="AH19">
        <v>-0.15491384733336899</v>
      </c>
      <c r="AI19">
        <v>3.3926446990247799E-2</v>
      </c>
      <c r="AJ19">
        <v>8.60290834190309E-2</v>
      </c>
      <c r="AK19">
        <v>0.17078548094825399</v>
      </c>
      <c r="AL19">
        <v>1.1709602757747699E-2</v>
      </c>
      <c r="AM19">
        <v>0.12010867009663501</v>
      </c>
      <c r="AN19">
        <v>-4.8585694751619599E-2</v>
      </c>
      <c r="AO19">
        <v>-4.2090204976908498E-2</v>
      </c>
      <c r="AP19">
        <v>-7.4276685572549406E-2</v>
      </c>
      <c r="AQ19">
        <v>8.0840512398183004E-2</v>
      </c>
      <c r="AR19">
        <v>0.12384129952275399</v>
      </c>
      <c r="AS19">
        <v>-5.53825615780347E-2</v>
      </c>
      <c r="AT19">
        <v>-3.3161272420512998E-2</v>
      </c>
      <c r="AU19">
        <v>-0.10313268938636</v>
      </c>
      <c r="AV19">
        <v>-1.14358916853202E-2</v>
      </c>
      <c r="AW19">
        <v>-9.9176951757792894E-3</v>
      </c>
      <c r="AX19" t="s">
        <v>97</v>
      </c>
      <c r="AY19" t="s">
        <v>97</v>
      </c>
      <c r="AZ19">
        <v>-4.7369362029654902E-2</v>
      </c>
      <c r="BA19">
        <v>-2.1246922889964201E-2</v>
      </c>
      <c r="BB19">
        <v>0.13410384344385301</v>
      </c>
      <c r="BC19">
        <v>0.10810024132144599</v>
      </c>
      <c r="BD19">
        <v>-0.148403065090809</v>
      </c>
      <c r="BE19">
        <v>4.3578226205150901E-2</v>
      </c>
      <c r="BF19">
        <v>-0.12565861598800099</v>
      </c>
      <c r="BG19">
        <v>-0.12706667285665399</v>
      </c>
      <c r="BH19">
        <v>-3.9281907839753299E-2</v>
      </c>
      <c r="BI19">
        <v>-5.5563428821608203E-2</v>
      </c>
      <c r="BJ19">
        <v>-0.109961049501728</v>
      </c>
      <c r="BK19">
        <v>-0.116307378197732</v>
      </c>
      <c r="BL19">
        <v>1.7250011556219701E-2</v>
      </c>
      <c r="BM19">
        <v>1.4274694951145001E-2</v>
      </c>
      <c r="BN19">
        <v>2.0955472675260101E-2</v>
      </c>
      <c r="BO19">
        <v>1.80526413321014E-2</v>
      </c>
      <c r="BP19">
        <v>5.83917024456913E-2</v>
      </c>
      <c r="BQ19">
        <v>0.10990962996109301</v>
      </c>
      <c r="BR19">
        <v>-0.150767624542435</v>
      </c>
      <c r="BS19">
        <v>-1.1439473334769501E-2</v>
      </c>
      <c r="BT19">
        <v>2.0561515167181299E-2</v>
      </c>
      <c r="BU19">
        <v>-0.23034725933633099</v>
      </c>
      <c r="BV19">
        <v>0.27633639583825798</v>
      </c>
      <c r="BW19">
        <v>1.7250011556219701E-2</v>
      </c>
      <c r="BX19">
        <v>-2.2855449503802399E-2</v>
      </c>
      <c r="BY19">
        <v>-3.5135549945497203E-2</v>
      </c>
    </row>
    <row r="20" spans="1:77" x14ac:dyDescent="0.3">
      <c r="A20" t="s">
        <v>39</v>
      </c>
      <c r="B20">
        <v>0.47643738110413603</v>
      </c>
      <c r="C20">
        <v>0.632019410744183</v>
      </c>
      <c r="D20">
        <v>0.37392245929455298</v>
      </c>
      <c r="E20">
        <v>0.28572753010086799</v>
      </c>
      <c r="F20">
        <v>0.37757721439386899</v>
      </c>
      <c r="G20">
        <v>0.112495091032159</v>
      </c>
      <c r="H20">
        <v>-7.7505669100665503E-2</v>
      </c>
      <c r="I20">
        <v>-6.11823120340396E-2</v>
      </c>
      <c r="J20">
        <v>0.78232507203492196</v>
      </c>
      <c r="K20">
        <v>0.77218522522775201</v>
      </c>
      <c r="L20">
        <v>0.58212322863786403</v>
      </c>
      <c r="M20">
        <v>0.38731297054312502</v>
      </c>
      <c r="N20">
        <v>0.43076607977866299</v>
      </c>
      <c r="O20">
        <v>0.55903338998746499</v>
      </c>
      <c r="P20">
        <v>0.56905163583349505</v>
      </c>
      <c r="Q20">
        <v>0.43882749916394598</v>
      </c>
      <c r="R20">
        <v>0.62095826727819603</v>
      </c>
      <c r="S20">
        <v>0.65010505555717502</v>
      </c>
      <c r="T20">
        <v>1</v>
      </c>
      <c r="U20" t="s">
        <v>97</v>
      </c>
      <c r="V20">
        <v>0.52690923948657697</v>
      </c>
      <c r="W20">
        <v>-1.51422034291025E-2</v>
      </c>
      <c r="X20">
        <v>-8.5301440125131203E-2</v>
      </c>
      <c r="Y20">
        <v>-3.33294182582674E-2</v>
      </c>
      <c r="Z20">
        <v>-5.57965410340278E-2</v>
      </c>
      <c r="AA20">
        <v>0.22752125461118</v>
      </c>
      <c r="AB20">
        <v>0.215910064165</v>
      </c>
      <c r="AC20">
        <v>-0.249021327078921</v>
      </c>
      <c r="AD20">
        <v>-0.117115981274364</v>
      </c>
      <c r="AE20">
        <v>-9.7063852894836197E-2</v>
      </c>
      <c r="AF20">
        <v>-2.7705818089617099E-2</v>
      </c>
      <c r="AG20">
        <v>-9.7964925055881905E-2</v>
      </c>
      <c r="AH20">
        <v>-0.123359214603124</v>
      </c>
      <c r="AI20">
        <v>2.4293649191545901E-2</v>
      </c>
      <c r="AJ20">
        <v>7.1553326185599203E-2</v>
      </c>
      <c r="AK20">
        <v>0.141567958671282</v>
      </c>
      <c r="AL20">
        <v>1.68236252272011E-2</v>
      </c>
      <c r="AM20">
        <v>7.7431325706273604E-2</v>
      </c>
      <c r="AN20">
        <v>1.65584775605151E-3</v>
      </c>
      <c r="AO20">
        <v>-3.7869112237677603E-2</v>
      </c>
      <c r="AP20">
        <v>-2.5069165209631698E-2</v>
      </c>
      <c r="AQ20">
        <v>7.7632542411224803E-2</v>
      </c>
      <c r="AR20">
        <v>9.5299598793989998E-2</v>
      </c>
      <c r="AS20">
        <v>-6.0786385891117303E-2</v>
      </c>
      <c r="AT20">
        <v>-3.9839195094907E-2</v>
      </c>
      <c r="AU20">
        <v>-8.2209100851451902E-2</v>
      </c>
      <c r="AV20">
        <v>-9.6379102532646102E-3</v>
      </c>
      <c r="AW20">
        <v>-1.6336428927003001E-4</v>
      </c>
      <c r="AX20" t="s">
        <v>97</v>
      </c>
      <c r="AY20" t="s">
        <v>97</v>
      </c>
      <c r="AZ20">
        <v>-3.8666060460708002E-2</v>
      </c>
      <c r="BA20">
        <v>-1.38655068261494E-2</v>
      </c>
      <c r="BB20">
        <v>0.10127649526733799</v>
      </c>
      <c r="BC20">
        <v>9.1315287701438194E-2</v>
      </c>
      <c r="BD20">
        <v>-0.10720212690257799</v>
      </c>
      <c r="BE20">
        <v>1.6613660125733499E-2</v>
      </c>
      <c r="BF20">
        <v>-0.10192835582189599</v>
      </c>
      <c r="BG20">
        <v>-0.103935233860454</v>
      </c>
      <c r="BH20">
        <v>-2.7645261942463101E-2</v>
      </c>
      <c r="BI20">
        <v>-4.44962973321033E-2</v>
      </c>
      <c r="BJ20">
        <v>-8.5238608622417805E-2</v>
      </c>
      <c r="BK20">
        <v>-9.9624134924056196E-2</v>
      </c>
      <c r="BL20">
        <v>2.37514703671847E-2</v>
      </c>
      <c r="BM20">
        <v>2.0288794954319001E-2</v>
      </c>
      <c r="BN20">
        <v>4.2070062508146999E-3</v>
      </c>
      <c r="BO20">
        <v>2.0822933392629601E-2</v>
      </c>
      <c r="BP20">
        <v>3.8627688458752099E-2</v>
      </c>
      <c r="BQ20">
        <v>8.9831022376651595E-2</v>
      </c>
      <c r="BR20">
        <v>-0.116653004428854</v>
      </c>
      <c r="BS20">
        <v>-9.2081472279223007E-3</v>
      </c>
      <c r="BT20">
        <v>2.8726918509908599E-2</v>
      </c>
      <c r="BU20">
        <v>-0.188123189090144</v>
      </c>
      <c r="BV20">
        <v>0.20618271425187301</v>
      </c>
      <c r="BW20">
        <v>2.37514703671847E-2</v>
      </c>
      <c r="BX20">
        <v>-7.9888263747686008E-3</v>
      </c>
      <c r="BY20">
        <v>-1.16633450114775E-2</v>
      </c>
    </row>
    <row r="21" spans="1:77" x14ac:dyDescent="0.3">
      <c r="A21" t="s">
        <v>40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>
        <v>1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97</v>
      </c>
      <c r="AY21" t="s">
        <v>97</v>
      </c>
      <c r="AZ21" t="s">
        <v>97</v>
      </c>
      <c r="BA21" t="s">
        <v>97</v>
      </c>
      <c r="BB21" t="s">
        <v>97</v>
      </c>
      <c r="BC21" t="s">
        <v>97</v>
      </c>
      <c r="BD21" t="s">
        <v>97</v>
      </c>
      <c r="BE21" t="s">
        <v>97</v>
      </c>
      <c r="BF21" t="s">
        <v>97</v>
      </c>
      <c r="BG21" t="s">
        <v>97</v>
      </c>
      <c r="BH21" t="s">
        <v>97</v>
      </c>
      <c r="BI21" t="s">
        <v>97</v>
      </c>
      <c r="BJ21" t="s">
        <v>97</v>
      </c>
      <c r="BK21" t="s">
        <v>97</v>
      </c>
      <c r="BL21" t="s">
        <v>97</v>
      </c>
      <c r="BM21" t="s">
        <v>97</v>
      </c>
      <c r="BN21" t="s">
        <v>97</v>
      </c>
      <c r="BO21" t="s">
        <v>97</v>
      </c>
      <c r="BP21" t="s">
        <v>97</v>
      </c>
      <c r="BQ21" t="s">
        <v>97</v>
      </c>
      <c r="BR21" t="s">
        <v>97</v>
      </c>
      <c r="BS21" t="s">
        <v>97</v>
      </c>
      <c r="BT21" t="s">
        <v>97</v>
      </c>
      <c r="BU21" t="s">
        <v>97</v>
      </c>
      <c r="BV21" t="s">
        <v>97</v>
      </c>
      <c r="BW21" t="s">
        <v>97</v>
      </c>
      <c r="BX21" t="s">
        <v>97</v>
      </c>
      <c r="BY21" t="s">
        <v>97</v>
      </c>
    </row>
    <row r="22" spans="1:77" x14ac:dyDescent="0.3">
      <c r="A22" t="s">
        <v>41</v>
      </c>
      <c r="B22">
        <v>0.51323295331144803</v>
      </c>
      <c r="C22">
        <v>0.67941690457993198</v>
      </c>
      <c r="D22">
        <v>0.39077427257305303</v>
      </c>
      <c r="E22">
        <v>0.30656692852988598</v>
      </c>
      <c r="F22">
        <v>0.43061680392295698</v>
      </c>
      <c r="G22">
        <v>7.4477395139693398E-2</v>
      </c>
      <c r="H22">
        <v>-8.6694092155365596E-2</v>
      </c>
      <c r="I22">
        <v>-7.5662294074122005E-2</v>
      </c>
      <c r="J22">
        <v>0.47226405830552698</v>
      </c>
      <c r="K22">
        <v>0.36762263879685603</v>
      </c>
      <c r="L22">
        <v>0.57258279184616501</v>
      </c>
      <c r="M22">
        <v>0.31156747804262402</v>
      </c>
      <c r="N22">
        <v>0.30217551495087902</v>
      </c>
      <c r="O22">
        <v>0.71138015279823097</v>
      </c>
      <c r="P22">
        <v>0.58977768684257303</v>
      </c>
      <c r="Q22">
        <v>0.55801262090387505</v>
      </c>
      <c r="R22">
        <v>0.69412512220612599</v>
      </c>
      <c r="S22">
        <v>0.70049018102443505</v>
      </c>
      <c r="T22">
        <v>0.52690923948657697</v>
      </c>
      <c r="U22" t="s">
        <v>97</v>
      </c>
      <c r="V22">
        <v>1</v>
      </c>
      <c r="W22">
        <v>-3.1532236143600699E-2</v>
      </c>
      <c r="X22">
        <v>-1.6590261311476701E-2</v>
      </c>
      <c r="Y22">
        <v>-1.2550974258115201E-2</v>
      </c>
      <c r="Z22">
        <v>-2.6554655614910001E-2</v>
      </c>
      <c r="AA22">
        <v>0.25978381623607</v>
      </c>
      <c r="AB22">
        <v>0.24865793257314101</v>
      </c>
      <c r="AC22">
        <v>-0.2117218494001</v>
      </c>
      <c r="AD22">
        <v>-8.7416694698734296E-2</v>
      </c>
      <c r="AE22">
        <v>-6.69621053852614E-2</v>
      </c>
      <c r="AF22">
        <v>-1.36517476711634E-2</v>
      </c>
      <c r="AG22">
        <v>-6.2537667853081305E-2</v>
      </c>
      <c r="AH22">
        <v>-0.114307664464947</v>
      </c>
      <c r="AI22">
        <v>2.36662489006845E-2</v>
      </c>
      <c r="AJ22">
        <v>5.7412833425425698E-2</v>
      </c>
      <c r="AK22">
        <v>0.126136691975272</v>
      </c>
      <c r="AL22">
        <v>8.2089560607419895E-3</v>
      </c>
      <c r="AM22">
        <v>4.4266895763217698E-2</v>
      </c>
      <c r="AN22">
        <v>-2.0372756945876199E-2</v>
      </c>
      <c r="AO22">
        <v>7.5069012059599798E-3</v>
      </c>
      <c r="AP22">
        <v>-3.5141044892418101E-2</v>
      </c>
      <c r="AQ22">
        <v>7.0376787565194304E-2</v>
      </c>
      <c r="AR22">
        <v>8.1229411424180303E-2</v>
      </c>
      <c r="AS22">
        <v>-1.95462307597675E-2</v>
      </c>
      <c r="AT22">
        <v>-3.6315984641573699E-3</v>
      </c>
      <c r="AU22">
        <v>-5.9074047312689899E-2</v>
      </c>
      <c r="AV22">
        <v>-9.5783147115121002E-3</v>
      </c>
      <c r="AW22">
        <v>-1.00018220796634E-2</v>
      </c>
      <c r="AX22" t="s">
        <v>97</v>
      </c>
      <c r="AY22" t="s">
        <v>97</v>
      </c>
      <c r="AZ22">
        <v>-3.1707162661951699E-2</v>
      </c>
      <c r="BA22">
        <v>-7.9835533861327794E-3</v>
      </c>
      <c r="BB22">
        <v>6.9643333842198202E-2</v>
      </c>
      <c r="BC22">
        <v>6.4745404130965703E-2</v>
      </c>
      <c r="BD22">
        <v>-7.9374460246867298E-2</v>
      </c>
      <c r="BE22">
        <v>1.5522418320838199E-2</v>
      </c>
      <c r="BF22">
        <v>-7.5160419141676205E-2</v>
      </c>
      <c r="BG22">
        <v>-7.5107533417624203E-2</v>
      </c>
      <c r="BH22">
        <v>-2.4462942134540699E-2</v>
      </c>
      <c r="BI22">
        <v>-3.94849107682144E-2</v>
      </c>
      <c r="BJ22">
        <v>-6.6151968245322698E-2</v>
      </c>
      <c r="BK22">
        <v>-7.2737160299353801E-2</v>
      </c>
      <c r="BL22">
        <v>1.2271283101209099E-2</v>
      </c>
      <c r="BM22">
        <v>1.00733587144989E-2</v>
      </c>
      <c r="BN22">
        <v>1.79087530177326E-2</v>
      </c>
      <c r="BO22">
        <v>3.5461696323900997E-2</v>
      </c>
      <c r="BP22">
        <v>4.3388130543504898E-2</v>
      </c>
      <c r="BQ22">
        <v>6.4251354084612397E-2</v>
      </c>
      <c r="BR22">
        <v>-8.3204648013773003E-2</v>
      </c>
      <c r="BS22">
        <v>-3.2168706652184998E-3</v>
      </c>
      <c r="BT22">
        <v>3.2694495737124497E-2</v>
      </c>
      <c r="BU22">
        <v>-0.19632767285312899</v>
      </c>
      <c r="BV22">
        <v>0.221938778705743</v>
      </c>
      <c r="BW22">
        <v>1.2271283101209099E-2</v>
      </c>
      <c r="BX22">
        <v>-1.4221334115206799E-2</v>
      </c>
      <c r="BY22">
        <v>-2.6406686799619598E-2</v>
      </c>
    </row>
    <row r="23" spans="1:77" x14ac:dyDescent="0.3">
      <c r="A23" t="s">
        <v>42</v>
      </c>
      <c r="B23">
        <v>-1.34625737447724E-2</v>
      </c>
      <c r="C23">
        <v>-5.28073617708485E-2</v>
      </c>
      <c r="D23">
        <v>-6.1237453518175097E-2</v>
      </c>
      <c r="E23">
        <v>-1.99605818252814E-2</v>
      </c>
      <c r="F23">
        <v>2.2375146695998001E-2</v>
      </c>
      <c r="G23">
        <v>1.74568195030247E-2</v>
      </c>
      <c r="H23">
        <v>-3.9056660037570003E-2</v>
      </c>
      <c r="I23">
        <v>1.43937102764306E-3</v>
      </c>
      <c r="J23">
        <v>-1.47435549648984E-2</v>
      </c>
      <c r="K23">
        <v>-1.03398216967338E-2</v>
      </c>
      <c r="L23">
        <v>-3.57473844872047E-2</v>
      </c>
      <c r="M23">
        <v>-4.2706145642487203E-2</v>
      </c>
      <c r="N23">
        <v>-3.1805898731778297E-2</v>
      </c>
      <c r="O23">
        <v>-4.2259840281660001E-2</v>
      </c>
      <c r="P23">
        <v>-3.7772038168102401E-2</v>
      </c>
      <c r="Q23">
        <v>-3.8628533714088101E-2</v>
      </c>
      <c r="R23">
        <v>-4.4048163839294802E-2</v>
      </c>
      <c r="S23">
        <v>-4.40272065143913E-2</v>
      </c>
      <c r="T23">
        <v>-1.51422034291025E-2</v>
      </c>
      <c r="U23" t="s">
        <v>97</v>
      </c>
      <c r="V23">
        <v>-3.1532236143600699E-2</v>
      </c>
      <c r="W23">
        <v>1</v>
      </c>
      <c r="X23">
        <v>1.97595575417637E-2</v>
      </c>
      <c r="Y23">
        <v>3.72854290671258E-2</v>
      </c>
      <c r="Z23">
        <v>1.24378837872828E-2</v>
      </c>
      <c r="AA23">
        <v>-3.6185495414398902E-2</v>
      </c>
      <c r="AB23">
        <v>-4.3007095670989197E-2</v>
      </c>
      <c r="AC23">
        <v>0.106380224730803</v>
      </c>
      <c r="AD23">
        <v>-2.9463220043239698E-2</v>
      </c>
      <c r="AE23">
        <v>-1.9264618999919901E-2</v>
      </c>
      <c r="AF23">
        <v>5.1829488031326903E-3</v>
      </c>
      <c r="AG23">
        <v>2.0974462274563399E-2</v>
      </c>
      <c r="AH23">
        <v>2.1029611970314901E-2</v>
      </c>
      <c r="AI23">
        <v>1.9099778280217101E-2</v>
      </c>
      <c r="AJ23">
        <v>-1.9001788735949699E-2</v>
      </c>
      <c r="AK23">
        <v>-5.6060566933438201E-2</v>
      </c>
      <c r="AL23">
        <v>-2.6542706512186799E-3</v>
      </c>
      <c r="AM23">
        <v>-5.50145409902057E-4</v>
      </c>
      <c r="AN23">
        <v>1.3537560987416E-2</v>
      </c>
      <c r="AO23">
        <v>-9.8837739626725599E-3</v>
      </c>
      <c r="AP23">
        <v>1.0220767245474899E-2</v>
      </c>
      <c r="AQ23">
        <v>2.98670926747743E-2</v>
      </c>
      <c r="AR23">
        <v>-6.1886139377214301E-2</v>
      </c>
      <c r="AS23">
        <v>8.5115400278378103E-4</v>
      </c>
      <c r="AT23">
        <v>1.3120047957077101E-3</v>
      </c>
      <c r="AU23">
        <v>-6.7007854751851802E-3</v>
      </c>
      <c r="AV23">
        <v>2.7969424620110802E-3</v>
      </c>
      <c r="AW23">
        <v>-5.2851326811576803E-3</v>
      </c>
      <c r="AX23" t="s">
        <v>97</v>
      </c>
      <c r="AY23" t="s">
        <v>97</v>
      </c>
      <c r="AZ23">
        <v>-7.5391855882585602E-3</v>
      </c>
      <c r="BA23">
        <v>-4.1073483827400899E-3</v>
      </c>
      <c r="BB23">
        <v>1.54414660964994E-2</v>
      </c>
      <c r="BC23">
        <v>1.9910502695520801E-2</v>
      </c>
      <c r="BD23">
        <v>-4.6422758298498403E-3</v>
      </c>
      <c r="BE23">
        <v>-1.7214254870053201E-2</v>
      </c>
      <c r="BF23">
        <v>-2.3742923220172098E-2</v>
      </c>
      <c r="BG23">
        <v>-2.4492384239295999E-2</v>
      </c>
      <c r="BH23">
        <v>7.7097689862079197E-4</v>
      </c>
      <c r="BI23">
        <v>-3.9534506575662201E-3</v>
      </c>
      <c r="BJ23">
        <v>-3.0459803259856402E-3</v>
      </c>
      <c r="BK23">
        <v>-1.0438660360217801E-2</v>
      </c>
      <c r="BL23">
        <v>7.3317178058865298E-2</v>
      </c>
      <c r="BM23">
        <v>3.8489970216075003E-2</v>
      </c>
      <c r="BN23">
        <v>-8.3596609545875007E-3</v>
      </c>
      <c r="BO23">
        <v>5.4596494484486797E-3</v>
      </c>
      <c r="BP23">
        <v>-1.29513229586581E-2</v>
      </c>
      <c r="BQ23">
        <v>1.7779385840299498E-2</v>
      </c>
      <c r="BR23">
        <v>-1.1984594445542699E-2</v>
      </c>
      <c r="BS23">
        <v>5.56918149597606E-3</v>
      </c>
      <c r="BT23">
        <v>-1.3367516238743E-2</v>
      </c>
      <c r="BU23">
        <v>3.6223376194964997E-2</v>
      </c>
      <c r="BV23">
        <v>-2.65043961553586E-2</v>
      </c>
      <c r="BW23">
        <v>7.3317178058865298E-2</v>
      </c>
      <c r="BX23">
        <v>0.52507517407397897</v>
      </c>
      <c r="BY23">
        <v>0.82673340079204904</v>
      </c>
    </row>
    <row r="24" spans="1:77" x14ac:dyDescent="0.3">
      <c r="A24" t="s">
        <v>43</v>
      </c>
      <c r="B24">
        <v>-1.5254921831431699E-3</v>
      </c>
      <c r="C24">
        <v>-7.4875761073728203E-2</v>
      </c>
      <c r="D24">
        <v>-5.6690522821864903E-2</v>
      </c>
      <c r="E24">
        <v>1.2558375546191099E-2</v>
      </c>
      <c r="F24">
        <v>-8.3895717316350704E-3</v>
      </c>
      <c r="G24">
        <v>-2.1236814581373501E-2</v>
      </c>
      <c r="H24">
        <v>6.9017572915967404E-3</v>
      </c>
      <c r="I24">
        <v>-6.0571375675474801E-3</v>
      </c>
      <c r="J24">
        <v>-4.7715783267450997E-2</v>
      </c>
      <c r="K24">
        <v>-8.6772850786538E-2</v>
      </c>
      <c r="L24">
        <v>-7.3178002474786202E-2</v>
      </c>
      <c r="M24">
        <v>-0.13346145833892401</v>
      </c>
      <c r="N24">
        <v>-8.2572379262565304E-2</v>
      </c>
      <c r="O24">
        <v>-2.9833421400001899E-2</v>
      </c>
      <c r="P24">
        <v>-3.30851092151941E-2</v>
      </c>
      <c r="Q24">
        <v>-2.8697178509366299E-2</v>
      </c>
      <c r="R24">
        <v>3.4156516082987601E-2</v>
      </c>
      <c r="S24">
        <v>-0.10268485730473199</v>
      </c>
      <c r="T24">
        <v>-8.5301440125131203E-2</v>
      </c>
      <c r="U24" t="s">
        <v>97</v>
      </c>
      <c r="V24">
        <v>-1.6590261311476701E-2</v>
      </c>
      <c r="W24">
        <v>1.97595575417637E-2</v>
      </c>
      <c r="X24">
        <v>1</v>
      </c>
      <c r="Y24">
        <v>2.5002689867326799E-2</v>
      </c>
      <c r="Z24">
        <v>3.3916336918067801E-2</v>
      </c>
      <c r="AA24">
        <v>0.39342480414852898</v>
      </c>
      <c r="AB24">
        <v>0.405141577445021</v>
      </c>
      <c r="AC24">
        <v>0.44787517238851199</v>
      </c>
      <c r="AD24">
        <v>0.12606257194264001</v>
      </c>
      <c r="AE24">
        <v>8.4627775943358893E-2</v>
      </c>
      <c r="AF24">
        <v>2.5374628297334698E-2</v>
      </c>
      <c r="AG24">
        <v>0.50087113173858699</v>
      </c>
      <c r="AH24">
        <v>-0.26039913511455398</v>
      </c>
      <c r="AI24">
        <v>7.5798854959634003E-3</v>
      </c>
      <c r="AJ24">
        <v>-5.1065256022751401E-2</v>
      </c>
      <c r="AK24">
        <v>-0.122799483575876</v>
      </c>
      <c r="AL24">
        <v>4.7106131452209703E-2</v>
      </c>
      <c r="AM24">
        <v>-7.2490849208482602E-2</v>
      </c>
      <c r="AN24">
        <v>-3.8141132799939602E-2</v>
      </c>
      <c r="AO24">
        <v>6.6823630123357097E-2</v>
      </c>
      <c r="AP24">
        <v>-3.0547812383517201E-2</v>
      </c>
      <c r="AQ24">
        <v>5.0241398221565099E-2</v>
      </c>
      <c r="AR24">
        <v>-0.241937759477449</v>
      </c>
      <c r="AS24">
        <v>5.7852356689059803E-2</v>
      </c>
      <c r="AT24">
        <v>4.4599677660658699E-2</v>
      </c>
      <c r="AU24">
        <v>5.9623097244745397E-2</v>
      </c>
      <c r="AV24">
        <v>1.47408037698474E-2</v>
      </c>
      <c r="AW24">
        <v>-4.6185019399081102E-3</v>
      </c>
      <c r="AX24" t="s">
        <v>97</v>
      </c>
      <c r="AY24" t="s">
        <v>97</v>
      </c>
      <c r="AZ24">
        <v>1.05529896103209E-2</v>
      </c>
      <c r="BA24">
        <v>3.6489675506979999E-2</v>
      </c>
      <c r="BB24">
        <v>-0.13123809261224001</v>
      </c>
      <c r="BC24">
        <v>-0.112451879687556</v>
      </c>
      <c r="BD24">
        <v>8.3335578525881193E-2</v>
      </c>
      <c r="BE24">
        <v>3.3690337700318797E-2</v>
      </c>
      <c r="BF24">
        <v>7.8673726475365802E-2</v>
      </c>
      <c r="BG24">
        <v>8.4135389471286501E-2</v>
      </c>
      <c r="BH24">
        <v>2.06149897357304E-2</v>
      </c>
      <c r="BI24">
        <v>4.0480020751350099E-2</v>
      </c>
      <c r="BJ24">
        <v>6.1620613012916901E-2</v>
      </c>
      <c r="BK24">
        <v>0.14011312322257399</v>
      </c>
      <c r="BL24">
        <v>6.8176133084243307E-2</v>
      </c>
      <c r="BM24">
        <v>5.4246030627755903E-2</v>
      </c>
      <c r="BN24">
        <v>0.123174223045715</v>
      </c>
      <c r="BO24">
        <v>0.18910626152298601</v>
      </c>
      <c r="BP24">
        <v>-3.0842691175791598E-2</v>
      </c>
      <c r="BQ24">
        <v>-0.12782716581183801</v>
      </c>
      <c r="BR24">
        <v>0.141539375632769</v>
      </c>
      <c r="BS24">
        <v>1.51206991077654E-2</v>
      </c>
      <c r="BT24">
        <v>0.28710947659616598</v>
      </c>
      <c r="BU24">
        <v>-0.32700650490255301</v>
      </c>
      <c r="BV24">
        <v>6.2052850023666901E-2</v>
      </c>
      <c r="BW24">
        <v>6.8176133084243307E-2</v>
      </c>
      <c r="BX24">
        <v>1.0039542122037899E-2</v>
      </c>
      <c r="BY24">
        <v>1.7552262983068102E-2</v>
      </c>
    </row>
    <row r="25" spans="1:77" x14ac:dyDescent="0.3">
      <c r="A25" t="s">
        <v>44</v>
      </c>
      <c r="B25">
        <v>-2.4623079373222501E-2</v>
      </c>
      <c r="C25">
        <v>-3.9672105738994198E-2</v>
      </c>
      <c r="D25">
        <v>-4.1409487548915498E-2</v>
      </c>
      <c r="E25">
        <v>-3.2774126244499201E-3</v>
      </c>
      <c r="F25">
        <v>-8.4882957202388493E-3</v>
      </c>
      <c r="G25">
        <v>-8.6420104323809699E-3</v>
      </c>
      <c r="H25">
        <v>4.3223935480742196E-3</v>
      </c>
      <c r="I25">
        <v>4.6766035533601698E-3</v>
      </c>
      <c r="J25">
        <v>-3.2077244538428501E-2</v>
      </c>
      <c r="K25">
        <v>-1.8949997034391101E-2</v>
      </c>
      <c r="L25">
        <v>-3.3165238142226203E-2</v>
      </c>
      <c r="M25">
        <v>-8.9844152946413194E-2</v>
      </c>
      <c r="N25">
        <v>-3.2394001104091498E-2</v>
      </c>
      <c r="O25">
        <v>-2.9158596213265799E-2</v>
      </c>
      <c r="P25">
        <v>2.0122786396099001E-2</v>
      </c>
      <c r="Q25">
        <v>7.7125838664646298E-2</v>
      </c>
      <c r="R25">
        <v>7.7278454590019698E-3</v>
      </c>
      <c r="S25">
        <v>-5.2899283460324402E-2</v>
      </c>
      <c r="T25">
        <v>-3.33294182582674E-2</v>
      </c>
      <c r="U25" t="s">
        <v>97</v>
      </c>
      <c r="V25">
        <v>-1.2550974258115201E-2</v>
      </c>
      <c r="W25">
        <v>3.72854290671258E-2</v>
      </c>
      <c r="X25">
        <v>2.5002689867326799E-2</v>
      </c>
      <c r="Y25">
        <v>1</v>
      </c>
      <c r="Z25">
        <v>0.81099193092190702</v>
      </c>
      <c r="AA25">
        <v>4.9625635132612499E-2</v>
      </c>
      <c r="AB25">
        <v>6.2549650454633093E-2</v>
      </c>
      <c r="AC25">
        <v>-2.0267838151610301E-2</v>
      </c>
      <c r="AD25">
        <v>5.0837567711584299E-2</v>
      </c>
      <c r="AE25">
        <v>6.5007833908812596E-2</v>
      </c>
      <c r="AF25">
        <v>7.8403528138730097E-2</v>
      </c>
      <c r="AG25">
        <v>0.17982080729782099</v>
      </c>
      <c r="AH25">
        <v>1.13279982520922E-2</v>
      </c>
      <c r="AI25">
        <v>7.5376001160042796E-2</v>
      </c>
      <c r="AJ25">
        <v>-0.12588883887174199</v>
      </c>
      <c r="AK25">
        <v>-0.13952813291223901</v>
      </c>
      <c r="AL25">
        <v>2.04774568809921E-2</v>
      </c>
      <c r="AM25">
        <v>-9.2649084079343899E-2</v>
      </c>
      <c r="AN25" s="1">
        <v>-7.6762140767829001E-5</v>
      </c>
      <c r="AO25">
        <v>3.3216049207709999E-2</v>
      </c>
      <c r="AP25">
        <v>2.4411288364270301E-2</v>
      </c>
      <c r="AQ25">
        <v>1.9076875862301401E-2</v>
      </c>
      <c r="AR25">
        <v>-8.4940004531988203E-3</v>
      </c>
      <c r="AS25">
        <v>5.5620957208718597E-2</v>
      </c>
      <c r="AT25">
        <v>4.9404264255142903E-2</v>
      </c>
      <c r="AU25">
        <v>5.1928392560122598E-2</v>
      </c>
      <c r="AV25">
        <v>-6.1778555555962499E-3</v>
      </c>
      <c r="AW25">
        <v>-8.1830219740708105E-3</v>
      </c>
      <c r="AX25" t="s">
        <v>97</v>
      </c>
      <c r="AY25" t="s">
        <v>97</v>
      </c>
      <c r="AZ25">
        <v>-1.8684654182143101E-2</v>
      </c>
      <c r="BA25">
        <v>2.22982605370299E-2</v>
      </c>
      <c r="BB25">
        <v>-5.4031368961725001E-2</v>
      </c>
      <c r="BC25">
        <v>-2.3483928333870099E-2</v>
      </c>
      <c r="BD25">
        <v>7.8316911168987993E-2</v>
      </c>
      <c r="BE25">
        <v>-6.0721200930355303E-2</v>
      </c>
      <c r="BF25">
        <v>5.94221653091693E-2</v>
      </c>
      <c r="BG25">
        <v>5.8335799407860801E-2</v>
      </c>
      <c r="BH25">
        <v>7.8912168352256798E-3</v>
      </c>
      <c r="BI25">
        <v>2.9477482131605202E-2</v>
      </c>
      <c r="BJ25">
        <v>6.0404508260758598E-2</v>
      </c>
      <c r="BK25">
        <v>5.0206645923897501E-2</v>
      </c>
      <c r="BL25">
        <v>-1.35231581292353E-2</v>
      </c>
      <c r="BM25">
        <v>-3.15263465839469E-3</v>
      </c>
      <c r="BN25">
        <v>4.1630867005964801E-4</v>
      </c>
      <c r="BO25">
        <v>8.6155255375463397E-2</v>
      </c>
      <c r="BP25">
        <v>-4.8409641223589699E-2</v>
      </c>
      <c r="BQ25">
        <v>-3.7006678246866299E-2</v>
      </c>
      <c r="BR25">
        <v>8.1935680007547598E-2</v>
      </c>
      <c r="BS25">
        <v>1.1787195250290801E-2</v>
      </c>
      <c r="BT25">
        <v>5.0220626371479697E-3</v>
      </c>
      <c r="BU25">
        <v>-3.8911325329152799E-2</v>
      </c>
      <c r="BV25">
        <v>1.3548785027390899E-2</v>
      </c>
      <c r="BW25">
        <v>-1.35231581292353E-2</v>
      </c>
      <c r="BX25">
        <v>2.5684286904968399E-2</v>
      </c>
      <c r="BY25">
        <v>2.62409091954907E-2</v>
      </c>
    </row>
    <row r="26" spans="1:77" x14ac:dyDescent="0.3">
      <c r="A26" t="s">
        <v>45</v>
      </c>
      <c r="B26">
        <v>-5.1967552024331898E-2</v>
      </c>
      <c r="C26">
        <v>-7.2321255702663303E-2</v>
      </c>
      <c r="D26">
        <v>-7.28512267802498E-2</v>
      </c>
      <c r="E26">
        <v>-1.8009711960938701E-2</v>
      </c>
      <c r="F26">
        <v>-2.17934976655179E-2</v>
      </c>
      <c r="G26">
        <v>-7.7555621729947398E-3</v>
      </c>
      <c r="H26">
        <v>8.1922661897897604E-3</v>
      </c>
      <c r="I26">
        <v>7.4184043214947301E-3</v>
      </c>
      <c r="J26">
        <v>-5.6105014262339603E-2</v>
      </c>
      <c r="K26">
        <v>-3.0605094882771099E-2</v>
      </c>
      <c r="L26">
        <v>-5.4535896431657398E-2</v>
      </c>
      <c r="M26">
        <v>-0.114195860291098</v>
      </c>
      <c r="N26">
        <v>-3.8460071023966903E-2</v>
      </c>
      <c r="O26">
        <v>-5.3955198857369498E-2</v>
      </c>
      <c r="P26">
        <v>5.6743668754692701E-3</v>
      </c>
      <c r="Q26">
        <v>8.2490718918353995E-2</v>
      </c>
      <c r="R26">
        <v>-1.16729483301478E-2</v>
      </c>
      <c r="S26">
        <v>-7.5243685866998103E-2</v>
      </c>
      <c r="T26">
        <v>-5.57965410340278E-2</v>
      </c>
      <c r="U26" t="s">
        <v>97</v>
      </c>
      <c r="V26">
        <v>-2.6554655614910001E-2</v>
      </c>
      <c r="W26">
        <v>1.24378837872828E-2</v>
      </c>
      <c r="X26">
        <v>3.3916336918067801E-2</v>
      </c>
      <c r="Y26">
        <v>0.81099193092190702</v>
      </c>
      <c r="Z26">
        <v>1</v>
      </c>
      <c r="AA26">
        <v>2.2270036585936001E-2</v>
      </c>
      <c r="AB26">
        <v>3.3480642967324503E-2</v>
      </c>
      <c r="AC26">
        <v>7.0101767744341599E-3</v>
      </c>
      <c r="AD26">
        <v>9.2364687463045797E-2</v>
      </c>
      <c r="AE26">
        <v>0.10442936615825101</v>
      </c>
      <c r="AF26">
        <v>0.10951067700514799</v>
      </c>
      <c r="AG26">
        <v>0.14191084909829099</v>
      </c>
      <c r="AH26">
        <v>5.7827224696544902E-2</v>
      </c>
      <c r="AI26">
        <v>6.5725991025768093E-2</v>
      </c>
      <c r="AJ26">
        <v>-0.132866030823936</v>
      </c>
      <c r="AK26">
        <v>-0.14660249236022199</v>
      </c>
      <c r="AL26">
        <v>1.9525081049206899E-2</v>
      </c>
      <c r="AM26">
        <v>-9.3043797831711003E-2</v>
      </c>
      <c r="AN26">
        <v>7.5605030495197499E-4</v>
      </c>
      <c r="AO26">
        <v>4.0790440294173197E-2</v>
      </c>
      <c r="AP26">
        <v>2.9521802843297501E-2</v>
      </c>
      <c r="AQ26">
        <v>5.3589172147106897E-3</v>
      </c>
      <c r="AR26">
        <v>4.02989619633595E-4</v>
      </c>
      <c r="AS26">
        <v>7.4057050970367896E-2</v>
      </c>
      <c r="AT26">
        <v>5.6933337820655197E-2</v>
      </c>
      <c r="AU26">
        <v>7.6241131341353394E-2</v>
      </c>
      <c r="AV26" s="1">
        <v>-2.5302877179436302E-5</v>
      </c>
      <c r="AW26">
        <v>-3.9847405636784898E-3</v>
      </c>
      <c r="AX26" t="s">
        <v>97</v>
      </c>
      <c r="AY26" t="s">
        <v>97</v>
      </c>
      <c r="AZ26">
        <v>-1.5443984207177E-2</v>
      </c>
      <c r="BA26">
        <v>2.7371997310161801E-2</v>
      </c>
      <c r="BB26">
        <v>-9.5326068463817998E-2</v>
      </c>
      <c r="BC26">
        <v>-5.8438754694755603E-2</v>
      </c>
      <c r="BD26">
        <v>0.11738881037505999</v>
      </c>
      <c r="BE26">
        <v>-6.4895813377666103E-2</v>
      </c>
      <c r="BF26">
        <v>9.2984232712793102E-2</v>
      </c>
      <c r="BG26">
        <v>9.2731816594145297E-2</v>
      </c>
      <c r="BH26">
        <v>1.4816610439342501E-2</v>
      </c>
      <c r="BI26">
        <v>3.76078285555052E-2</v>
      </c>
      <c r="BJ26">
        <v>9.2194778321831899E-2</v>
      </c>
      <c r="BK26">
        <v>8.7485792025213699E-2</v>
      </c>
      <c r="BL26">
        <v>-3.7178840543749897E-2</v>
      </c>
      <c r="BM26">
        <v>-1.6634092246261601E-2</v>
      </c>
      <c r="BN26">
        <v>2.50589477392935E-2</v>
      </c>
      <c r="BO26">
        <v>6.8869695842182999E-2</v>
      </c>
      <c r="BP26">
        <v>-4.8650628489195297E-2</v>
      </c>
      <c r="BQ26">
        <v>-7.4586143050656903E-2</v>
      </c>
      <c r="BR26">
        <v>0.120993024530874</v>
      </c>
      <c r="BS26">
        <v>1.7266581632448999E-2</v>
      </c>
      <c r="BT26">
        <v>-3.7540266133284901E-3</v>
      </c>
      <c r="BU26">
        <v>-1.0989672857238E-2</v>
      </c>
      <c r="BV26">
        <v>-4.58208473724225E-3</v>
      </c>
      <c r="BW26">
        <v>-3.7178840543749897E-2</v>
      </c>
      <c r="BX26">
        <v>1.22862975086556E-2</v>
      </c>
      <c r="BY26">
        <v>5.3247032778291703E-3</v>
      </c>
    </row>
    <row r="27" spans="1:77" x14ac:dyDescent="0.3">
      <c r="A27" t="s">
        <v>46</v>
      </c>
      <c r="B27">
        <v>0.26212333736760302</v>
      </c>
      <c r="C27">
        <v>0.301321865611206</v>
      </c>
      <c r="D27">
        <v>0.229655661617852</v>
      </c>
      <c r="E27">
        <v>0.17689798763844899</v>
      </c>
      <c r="F27">
        <v>0.15247733628010199</v>
      </c>
      <c r="G27">
        <v>3.61816512674163E-2</v>
      </c>
      <c r="H27">
        <v>1.2471002874049899E-3</v>
      </c>
      <c r="I27">
        <v>-2.0105563980052001E-2</v>
      </c>
      <c r="J27">
        <v>0.24412209595363599</v>
      </c>
      <c r="K27">
        <v>0.11730818910990801</v>
      </c>
      <c r="L27">
        <v>0.26259305731046101</v>
      </c>
      <c r="M27">
        <v>0.135303040165386</v>
      </c>
      <c r="N27">
        <v>0.119518489115593</v>
      </c>
      <c r="O27">
        <v>0.28789847291790899</v>
      </c>
      <c r="P27">
        <v>0.27690070863108401</v>
      </c>
      <c r="Q27">
        <v>0.25681446624076298</v>
      </c>
      <c r="R27">
        <v>0.34751497991955499</v>
      </c>
      <c r="S27">
        <v>0.27692207334668001</v>
      </c>
      <c r="T27">
        <v>0.22752125461118</v>
      </c>
      <c r="U27" t="s">
        <v>97</v>
      </c>
      <c r="V27">
        <v>0.25978381623607</v>
      </c>
      <c r="W27">
        <v>-3.6185495414398902E-2</v>
      </c>
      <c r="X27">
        <v>0.39342480414852898</v>
      </c>
      <c r="Y27">
        <v>4.9625635132612499E-2</v>
      </c>
      <c r="Z27">
        <v>2.2270036585936001E-2</v>
      </c>
      <c r="AA27">
        <v>1</v>
      </c>
      <c r="AB27">
        <v>0.89566523879693605</v>
      </c>
      <c r="AC27">
        <v>-0.38413275525177598</v>
      </c>
      <c r="AD27">
        <v>-2.0858711217343999E-2</v>
      </c>
      <c r="AE27">
        <v>-3.2491398975542499E-2</v>
      </c>
      <c r="AF27">
        <v>-1.7671969396416898E-2</v>
      </c>
      <c r="AG27">
        <v>0.124184222988646</v>
      </c>
      <c r="AH27">
        <v>-0.200342476913215</v>
      </c>
      <c r="AI27">
        <v>3.9923897593146497E-2</v>
      </c>
      <c r="AJ27">
        <v>2.58412069922513E-2</v>
      </c>
      <c r="AK27">
        <v>5.1108012538703299E-2</v>
      </c>
      <c r="AL27">
        <v>4.9050179047250002E-2</v>
      </c>
      <c r="AM27">
        <v>1.6462549895865701E-2</v>
      </c>
      <c r="AN27">
        <v>-3.5432640759098098E-2</v>
      </c>
      <c r="AO27">
        <v>-4.86259217258067E-3</v>
      </c>
      <c r="AP27">
        <v>-5.0158190771774802E-2</v>
      </c>
      <c r="AQ27">
        <v>0.26479090555093199</v>
      </c>
      <c r="AR27">
        <v>9.9777052770600394E-2</v>
      </c>
      <c r="AS27">
        <v>3.3930180963926798E-4</v>
      </c>
      <c r="AT27">
        <v>2.2202975739060299E-3</v>
      </c>
      <c r="AU27">
        <v>-3.2758721294915999E-2</v>
      </c>
      <c r="AV27">
        <v>-1.1991872980023899E-3</v>
      </c>
      <c r="AW27">
        <v>-8.6522246328210699E-3</v>
      </c>
      <c r="AX27" t="s">
        <v>97</v>
      </c>
      <c r="AY27" t="s">
        <v>97</v>
      </c>
      <c r="AZ27">
        <v>-1.77585241920039E-2</v>
      </c>
      <c r="BA27">
        <v>1.4721008626698701E-2</v>
      </c>
      <c r="BB27">
        <v>1.1399425436013201E-2</v>
      </c>
      <c r="BC27">
        <v>1.00733637594018E-2</v>
      </c>
      <c r="BD27">
        <v>-4.9989945833258699E-2</v>
      </c>
      <c r="BE27">
        <v>4.4284369845377501E-2</v>
      </c>
      <c r="BF27">
        <v>-3.5974325655010901E-2</v>
      </c>
      <c r="BG27">
        <v>-3.4760384418579003E-2</v>
      </c>
      <c r="BH27">
        <v>-1.5712878941507202E-2</v>
      </c>
      <c r="BI27">
        <v>-1.1715588034786501E-2</v>
      </c>
      <c r="BJ27">
        <v>-2.6825814136797198E-2</v>
      </c>
      <c r="BK27">
        <v>-1.7779727969592101E-3</v>
      </c>
      <c r="BL27">
        <v>9.7292075050402105E-2</v>
      </c>
      <c r="BM27">
        <v>9.0858970081661494E-2</v>
      </c>
      <c r="BN27">
        <v>6.2359732955490403E-2</v>
      </c>
      <c r="BO27">
        <v>0.13001366735780101</v>
      </c>
      <c r="BP27">
        <v>1.46639247184358E-2</v>
      </c>
      <c r="BQ27">
        <v>-2.1860384028278301E-3</v>
      </c>
      <c r="BR27">
        <v>-2.4096624655168802E-2</v>
      </c>
      <c r="BS27">
        <v>4.1503406337449799E-3</v>
      </c>
      <c r="BT27">
        <v>0.20188468116068101</v>
      </c>
      <c r="BU27">
        <v>-0.737838932311772</v>
      </c>
      <c r="BV27">
        <v>0.58482068209165206</v>
      </c>
      <c r="BW27">
        <v>9.7292075050402105E-2</v>
      </c>
      <c r="BX27">
        <v>-1.8467579943906399E-2</v>
      </c>
      <c r="BY27">
        <v>-2.8866237000030898E-2</v>
      </c>
    </row>
    <row r="28" spans="1:77" x14ac:dyDescent="0.3">
      <c r="A28" t="s">
        <v>47</v>
      </c>
      <c r="B28">
        <v>0.25384326532881901</v>
      </c>
      <c r="C28">
        <v>0.29051070004707402</v>
      </c>
      <c r="D28">
        <v>0.22223772447519</v>
      </c>
      <c r="E28">
        <v>0.17043918976932801</v>
      </c>
      <c r="F28">
        <v>0.14954278222248499</v>
      </c>
      <c r="G28">
        <v>3.3348859206236703E-2</v>
      </c>
      <c r="H28">
        <v>3.0618812446838099E-3</v>
      </c>
      <c r="I28">
        <v>-1.7849414242935801E-2</v>
      </c>
      <c r="J28">
        <v>0.23367710370771499</v>
      </c>
      <c r="K28">
        <v>0.10944726772142099</v>
      </c>
      <c r="L28">
        <v>0.24786369219433399</v>
      </c>
      <c r="M28">
        <v>0.12207953811236399</v>
      </c>
      <c r="N28">
        <v>0.10630660686349</v>
      </c>
      <c r="O28">
        <v>0.27911907831702598</v>
      </c>
      <c r="P28">
        <v>0.272372311663509</v>
      </c>
      <c r="Q28">
        <v>0.25499912086175303</v>
      </c>
      <c r="R28">
        <v>0.33624874070966898</v>
      </c>
      <c r="S28">
        <v>0.26609603521882702</v>
      </c>
      <c r="T28">
        <v>0.215910064165</v>
      </c>
      <c r="U28" t="s">
        <v>97</v>
      </c>
      <c r="V28">
        <v>0.24865793257314101</v>
      </c>
      <c r="W28">
        <v>-4.3007095670989197E-2</v>
      </c>
      <c r="X28">
        <v>0.405141577445021</v>
      </c>
      <c r="Y28">
        <v>6.2549650454633093E-2</v>
      </c>
      <c r="Z28">
        <v>3.3480642967324503E-2</v>
      </c>
      <c r="AA28">
        <v>0.89566523879693605</v>
      </c>
      <c r="AB28">
        <v>1</v>
      </c>
      <c r="AC28">
        <v>-0.39839367412946203</v>
      </c>
      <c r="AD28">
        <v>-2.26397227958939E-2</v>
      </c>
      <c r="AE28">
        <v>-3.3462234363252803E-2</v>
      </c>
      <c r="AF28">
        <v>-1.6879073974978301E-2</v>
      </c>
      <c r="AG28">
        <v>0.141511230666474</v>
      </c>
      <c r="AH28">
        <v>-0.20992730458561501</v>
      </c>
      <c r="AI28">
        <v>3.8469738454480901E-2</v>
      </c>
      <c r="AJ28">
        <v>2.55147473797178E-2</v>
      </c>
      <c r="AK28">
        <v>4.8136138138850502E-2</v>
      </c>
      <c r="AL28">
        <v>4.7393541239390997E-2</v>
      </c>
      <c r="AM28">
        <v>1.66481001182151E-2</v>
      </c>
      <c r="AN28">
        <v>-3.6908656559065001E-2</v>
      </c>
      <c r="AO28">
        <v>-9.2514875782913504E-4</v>
      </c>
      <c r="AP28">
        <v>-5.2588107933216902E-2</v>
      </c>
      <c r="AQ28">
        <v>0.28829549297892398</v>
      </c>
      <c r="AR28">
        <v>0.117951247895641</v>
      </c>
      <c r="AS28">
        <v>1.41540519478363E-4</v>
      </c>
      <c r="AT28">
        <v>5.2902162877538602E-3</v>
      </c>
      <c r="AU28">
        <v>-3.1937164466297997E-2</v>
      </c>
      <c r="AV28">
        <v>-1.40236411620218E-3</v>
      </c>
      <c r="AW28">
        <v>-6.7834314951128799E-3</v>
      </c>
      <c r="AX28" t="s">
        <v>97</v>
      </c>
      <c r="AY28" t="s">
        <v>97</v>
      </c>
      <c r="AZ28">
        <v>-2.1060572218113902E-2</v>
      </c>
      <c r="BA28">
        <v>1.23182402085116E-2</v>
      </c>
      <c r="BB28">
        <v>1.22433280389595E-2</v>
      </c>
      <c r="BC28">
        <v>9.8448885169314104E-3</v>
      </c>
      <c r="BD28">
        <v>-4.9381980404433097E-2</v>
      </c>
      <c r="BE28">
        <v>4.3864892341620901E-2</v>
      </c>
      <c r="BF28">
        <v>-3.5245137902049202E-2</v>
      </c>
      <c r="BG28">
        <v>-3.3473809832379499E-2</v>
      </c>
      <c r="BH28">
        <v>-1.4399158522983201E-2</v>
      </c>
      <c r="BI28">
        <v>-1.2235105607121301E-2</v>
      </c>
      <c r="BJ28">
        <v>-2.4630258035752601E-2</v>
      </c>
      <c r="BK28">
        <v>-1.67099224184605E-3</v>
      </c>
      <c r="BL28">
        <v>9.3153809486393097E-2</v>
      </c>
      <c r="BM28">
        <v>9.8409418390101602E-2</v>
      </c>
      <c r="BN28">
        <v>6.8059082642298804E-2</v>
      </c>
      <c r="BO28">
        <v>0.125516975269202</v>
      </c>
      <c r="BP28">
        <v>1.7124409066533602E-2</v>
      </c>
      <c r="BQ28">
        <v>-1.7481368637667801E-3</v>
      </c>
      <c r="BR28">
        <v>-2.0812885417917901E-2</v>
      </c>
      <c r="BS28">
        <v>3.5682380910364801E-3</v>
      </c>
      <c r="BT28">
        <v>0.19311003322986001</v>
      </c>
      <c r="BU28">
        <v>-0.72712458748558995</v>
      </c>
      <c r="BV28">
        <v>0.54288104167874796</v>
      </c>
      <c r="BW28">
        <v>9.3153809486393097E-2</v>
      </c>
      <c r="BX28">
        <v>-2.3950310674361999E-2</v>
      </c>
      <c r="BY28">
        <v>-3.3854056031286203E-2</v>
      </c>
    </row>
    <row r="29" spans="1:77" x14ac:dyDescent="0.3">
      <c r="A29" t="s">
        <v>48</v>
      </c>
      <c r="B29">
        <v>-0.237743759999333</v>
      </c>
      <c r="C29">
        <v>-0.31955164879385201</v>
      </c>
      <c r="D29">
        <v>-0.25793391012231398</v>
      </c>
      <c r="E29">
        <v>-0.13905656075752601</v>
      </c>
      <c r="F29">
        <v>-0.142539844536576</v>
      </c>
      <c r="G29">
        <v>-5.4501122036673802E-2</v>
      </c>
      <c r="H29">
        <v>-1.05379668438549E-2</v>
      </c>
      <c r="I29">
        <v>8.5358511810425305E-3</v>
      </c>
      <c r="J29">
        <v>-0.23577275287037</v>
      </c>
      <c r="K29">
        <v>-0.160732371484443</v>
      </c>
      <c r="L29">
        <v>-0.26324791032863998</v>
      </c>
      <c r="M29">
        <v>-0.21124642983279099</v>
      </c>
      <c r="N29">
        <v>-0.154531369193319</v>
      </c>
      <c r="O29">
        <v>-0.26326427522985302</v>
      </c>
      <c r="P29">
        <v>-0.25535584730229299</v>
      </c>
      <c r="Q29">
        <v>-0.226846223449925</v>
      </c>
      <c r="R29">
        <v>-0.25486010255476998</v>
      </c>
      <c r="S29">
        <v>-0.30093035298865101</v>
      </c>
      <c r="T29">
        <v>-0.249021327078921</v>
      </c>
      <c r="U29" t="s">
        <v>97</v>
      </c>
      <c r="V29">
        <v>-0.2117218494001</v>
      </c>
      <c r="W29">
        <v>0.106380224730803</v>
      </c>
      <c r="X29">
        <v>0.44787517238851199</v>
      </c>
      <c r="Y29">
        <v>-2.0267838151610301E-2</v>
      </c>
      <c r="Z29">
        <v>7.0101767744341599E-3</v>
      </c>
      <c r="AA29">
        <v>-0.38413275525177598</v>
      </c>
      <c r="AB29">
        <v>-0.39839367412946203</v>
      </c>
      <c r="AC29">
        <v>1</v>
      </c>
      <c r="AD29">
        <v>0.124425691299208</v>
      </c>
      <c r="AE29">
        <v>0.102973824937381</v>
      </c>
      <c r="AF29">
        <v>2.74115622047039E-2</v>
      </c>
      <c r="AG29">
        <v>0.28705483110979402</v>
      </c>
      <c r="AH29">
        <v>-2.6924578244030301E-2</v>
      </c>
      <c r="AI29">
        <v>-3.3458614026864099E-2</v>
      </c>
      <c r="AJ29">
        <v>-7.0616516557923295E-2</v>
      </c>
      <c r="AK29">
        <v>-0.13464256331921301</v>
      </c>
      <c r="AL29">
        <v>-9.8067914846712897E-3</v>
      </c>
      <c r="AM29">
        <v>-6.886699040034E-2</v>
      </c>
      <c r="AN29">
        <v>-2.0608323235348901E-3</v>
      </c>
      <c r="AO29">
        <v>5.8122118339723999E-2</v>
      </c>
      <c r="AP29">
        <v>2.0023579354969099E-2</v>
      </c>
      <c r="AQ29">
        <v>-0.15780455604716201</v>
      </c>
      <c r="AR29">
        <v>-0.38265913750326302</v>
      </c>
      <c r="AS29">
        <v>4.52737539795443E-2</v>
      </c>
      <c r="AT29">
        <v>2.9706593220748999E-2</v>
      </c>
      <c r="AU29">
        <v>7.8798328228154593E-2</v>
      </c>
      <c r="AV29">
        <v>1.39964855563126E-2</v>
      </c>
      <c r="AW29">
        <v>3.79971240111608E-4</v>
      </c>
      <c r="AX29" t="s">
        <v>97</v>
      </c>
      <c r="AY29" t="s">
        <v>97</v>
      </c>
      <c r="AZ29">
        <v>3.5117799970119497E-2</v>
      </c>
      <c r="BA29">
        <v>1.3564025572891601E-2</v>
      </c>
      <c r="BB29">
        <v>-0.118474883425411</v>
      </c>
      <c r="BC29">
        <v>-0.101288922219633</v>
      </c>
      <c r="BD29">
        <v>0.113630138140105</v>
      </c>
      <c r="BE29">
        <v>-1.2554138787756399E-2</v>
      </c>
      <c r="BF29">
        <v>9.5461861108621399E-2</v>
      </c>
      <c r="BG29">
        <v>9.8297240197399494E-2</v>
      </c>
      <c r="BH29">
        <v>3.3054949059213301E-2</v>
      </c>
      <c r="BI29">
        <v>4.6693844336913197E-2</v>
      </c>
      <c r="BJ29">
        <v>6.8084234246118897E-2</v>
      </c>
      <c r="BK29">
        <v>0.119208965066914</v>
      </c>
      <c r="BL29">
        <v>-2.4377786277311301E-2</v>
      </c>
      <c r="BM29">
        <v>-3.9485039756759897E-2</v>
      </c>
      <c r="BN29">
        <v>4.6126530516291203E-2</v>
      </c>
      <c r="BO29">
        <v>3.4601908358700299E-2</v>
      </c>
      <c r="BP29">
        <v>-3.2061561449197598E-2</v>
      </c>
      <c r="BQ29">
        <v>-0.102202859594703</v>
      </c>
      <c r="BR29">
        <v>0.13589044968477601</v>
      </c>
      <c r="BS29">
        <v>1.18018542649003E-2</v>
      </c>
      <c r="BT29">
        <v>5.9065591412570999E-2</v>
      </c>
      <c r="BU29">
        <v>0.428483558032631</v>
      </c>
      <c r="BV29">
        <v>-0.43849534099797799</v>
      </c>
      <c r="BW29">
        <v>-2.4377786277311301E-2</v>
      </c>
      <c r="BX29">
        <v>5.7310230564233497E-2</v>
      </c>
      <c r="BY29">
        <v>8.7582290676014404E-2</v>
      </c>
    </row>
    <row r="30" spans="1:77" x14ac:dyDescent="0.3">
      <c r="A30" t="s">
        <v>49</v>
      </c>
      <c r="B30">
        <v>-0.11776235279179199</v>
      </c>
      <c r="C30">
        <v>-0.16877332622056901</v>
      </c>
      <c r="D30">
        <v>-0.111952571487061</v>
      </c>
      <c r="E30">
        <v>-7.0902371630120295E-2</v>
      </c>
      <c r="F30">
        <v>-7.7183888549062898E-2</v>
      </c>
      <c r="G30">
        <v>-2.4257524185720299E-2</v>
      </c>
      <c r="H30">
        <v>1.59838160741455E-2</v>
      </c>
      <c r="I30">
        <v>1.27687341412932E-2</v>
      </c>
      <c r="J30">
        <v>-0.127307046035808</v>
      </c>
      <c r="K30">
        <v>-5.8038904098727903E-2</v>
      </c>
      <c r="L30">
        <v>-0.13011649774009301</v>
      </c>
      <c r="M30">
        <v>-0.12236627245847401</v>
      </c>
      <c r="N30">
        <v>-5.9611464130379502E-2</v>
      </c>
      <c r="O30">
        <v>-0.15051954447108601</v>
      </c>
      <c r="P30">
        <v>-0.144049027129935</v>
      </c>
      <c r="Q30">
        <v>-0.119247366133393</v>
      </c>
      <c r="R30">
        <v>-0.11634137676298099</v>
      </c>
      <c r="S30">
        <v>-0.150208659826334</v>
      </c>
      <c r="T30">
        <v>-0.117115981274364</v>
      </c>
      <c r="U30" t="s">
        <v>97</v>
      </c>
      <c r="V30">
        <v>-8.7416694698734296E-2</v>
      </c>
      <c r="W30">
        <v>-2.9463220043239698E-2</v>
      </c>
      <c r="X30">
        <v>0.12606257194264001</v>
      </c>
      <c r="Y30">
        <v>5.0837567711584299E-2</v>
      </c>
      <c r="Z30">
        <v>9.2364687463045797E-2</v>
      </c>
      <c r="AA30">
        <v>-2.0858711217343999E-2</v>
      </c>
      <c r="AB30">
        <v>-2.26397227958939E-2</v>
      </c>
      <c r="AC30">
        <v>0.124425691299208</v>
      </c>
      <c r="AD30">
        <v>1</v>
      </c>
      <c r="AE30">
        <v>0.67741431357304605</v>
      </c>
      <c r="AF30">
        <v>0.32693521221604299</v>
      </c>
      <c r="AG30">
        <v>0.12615213629330199</v>
      </c>
      <c r="AH30">
        <v>0.112612481115425</v>
      </c>
      <c r="AI30">
        <v>-2.8232838389831E-2</v>
      </c>
      <c r="AJ30">
        <v>-6.5132683438097402E-2</v>
      </c>
      <c r="AK30">
        <v>-0.120319359985745</v>
      </c>
      <c r="AL30">
        <v>-2.3147151112504202E-2</v>
      </c>
      <c r="AM30">
        <v>-0.13774803252711301</v>
      </c>
      <c r="AN30">
        <v>5.4227088255697997E-2</v>
      </c>
      <c r="AO30">
        <v>8.9620278663033598E-2</v>
      </c>
      <c r="AP30">
        <v>6.99335136527513E-2</v>
      </c>
      <c r="AQ30">
        <v>-1.1657233239601401E-2</v>
      </c>
      <c r="AR30">
        <v>-7.2451341863293495E-2</v>
      </c>
      <c r="AS30">
        <v>0.29253002683304302</v>
      </c>
      <c r="AT30">
        <v>0.17823994673602001</v>
      </c>
      <c r="AU30">
        <v>0.298428376508593</v>
      </c>
      <c r="AV30">
        <v>7.8126508639119699E-2</v>
      </c>
      <c r="AW30">
        <v>0.106680692375869</v>
      </c>
      <c r="AX30" t="s">
        <v>97</v>
      </c>
      <c r="AY30" t="s">
        <v>97</v>
      </c>
      <c r="AZ30">
        <v>0.17457599334926099</v>
      </c>
      <c r="BA30">
        <v>9.8316778134616603E-2</v>
      </c>
      <c r="BB30">
        <v>-0.68454197682084195</v>
      </c>
      <c r="BC30">
        <v>-0.59638979659871005</v>
      </c>
      <c r="BD30">
        <v>0.51053529973907497</v>
      </c>
      <c r="BE30">
        <v>0.10240998733144301</v>
      </c>
      <c r="BF30">
        <v>0.51134720590439597</v>
      </c>
      <c r="BG30">
        <v>0.52567280818366602</v>
      </c>
      <c r="BH30">
        <v>8.0691302769919995E-2</v>
      </c>
      <c r="BI30">
        <v>0.17477337019231101</v>
      </c>
      <c r="BJ30">
        <v>0.31235928670637603</v>
      </c>
      <c r="BK30">
        <v>0.66699684888102095</v>
      </c>
      <c r="BL30">
        <v>-1.4717090116916701E-2</v>
      </c>
      <c r="BM30">
        <v>-8.6484339738928297E-3</v>
      </c>
      <c r="BN30">
        <v>8.6598878627223395E-3</v>
      </c>
      <c r="BO30">
        <v>1.2228826883513001E-2</v>
      </c>
      <c r="BP30">
        <v>-1.80860249189186E-2</v>
      </c>
      <c r="BQ30">
        <v>-0.72519175990825202</v>
      </c>
      <c r="BR30">
        <v>0.63159657825133997</v>
      </c>
      <c r="BS30">
        <v>6.6739773693388196E-2</v>
      </c>
      <c r="BT30">
        <v>1.9745074162166702E-2</v>
      </c>
      <c r="BU30">
        <v>2.6553322954409E-2</v>
      </c>
      <c r="BV30">
        <v>-5.7930823310576099E-2</v>
      </c>
      <c r="BW30">
        <v>-1.4717090116916701E-2</v>
      </c>
      <c r="BX30">
        <v>-1.5956475834070699E-2</v>
      </c>
      <c r="BY30">
        <v>-2.4721700881175701E-2</v>
      </c>
    </row>
    <row r="31" spans="1:77" x14ac:dyDescent="0.3">
      <c r="A31" t="s">
        <v>50</v>
      </c>
      <c r="B31">
        <v>-0.111777152700725</v>
      </c>
      <c r="C31">
        <v>-0.14728990411779599</v>
      </c>
      <c r="D31">
        <v>-0.104488929665596</v>
      </c>
      <c r="E31">
        <v>-6.8740494932247501E-2</v>
      </c>
      <c r="F31">
        <v>-7.3323809875871698E-2</v>
      </c>
      <c r="G31">
        <v>-1.8633998265527099E-2</v>
      </c>
      <c r="H31">
        <v>9.3305969543106809E-3</v>
      </c>
      <c r="I31">
        <v>6.91227899729587E-3</v>
      </c>
      <c r="J31">
        <v>-0.115244983849265</v>
      </c>
      <c r="K31">
        <v>-3.7413826897139797E-2</v>
      </c>
      <c r="L31">
        <v>-0.111574975265784</v>
      </c>
      <c r="M31">
        <v>-0.101894368884603</v>
      </c>
      <c r="N31">
        <v>-6.2786868864955103E-2</v>
      </c>
      <c r="O31">
        <v>-0.12982721958004001</v>
      </c>
      <c r="P31">
        <v>-0.122614127210134</v>
      </c>
      <c r="Q31">
        <v>-9.1429597678440194E-2</v>
      </c>
      <c r="R31">
        <v>-0.103081931648543</v>
      </c>
      <c r="S31">
        <v>-0.124344646161031</v>
      </c>
      <c r="T31">
        <v>-9.7063852894836197E-2</v>
      </c>
      <c r="U31" t="s">
        <v>97</v>
      </c>
      <c r="V31">
        <v>-6.69621053852614E-2</v>
      </c>
      <c r="W31">
        <v>-1.9264618999919901E-2</v>
      </c>
      <c r="X31">
        <v>8.4627775943358893E-2</v>
      </c>
      <c r="Y31">
        <v>6.5007833908812596E-2</v>
      </c>
      <c r="Z31">
        <v>0.10442936615825101</v>
      </c>
      <c r="AA31">
        <v>-3.2491398975542499E-2</v>
      </c>
      <c r="AB31">
        <v>-3.3462234363252803E-2</v>
      </c>
      <c r="AC31">
        <v>0.102973824937381</v>
      </c>
      <c r="AD31">
        <v>0.67741431357304605</v>
      </c>
      <c r="AE31">
        <v>1</v>
      </c>
      <c r="AF31">
        <v>0.38160797287072101</v>
      </c>
      <c r="AG31">
        <v>0.106505296607456</v>
      </c>
      <c r="AH31">
        <v>0.10490953473632</v>
      </c>
      <c r="AI31">
        <v>-3.3961008884507801E-2</v>
      </c>
      <c r="AJ31">
        <v>-6.3737823833676099E-2</v>
      </c>
      <c r="AK31">
        <v>-0.105676383568304</v>
      </c>
      <c r="AL31">
        <v>-2.3073303731090199E-2</v>
      </c>
      <c r="AM31">
        <v>-9.8345363526521096E-2</v>
      </c>
      <c r="AN31">
        <v>6.2714151621108605E-2</v>
      </c>
      <c r="AO31">
        <v>9.1313727668027894E-2</v>
      </c>
      <c r="AP31">
        <v>9.1355042002348799E-2</v>
      </c>
      <c r="AQ31">
        <v>-9.1671202067976302E-3</v>
      </c>
      <c r="AR31">
        <v>-5.5035698406874299E-2</v>
      </c>
      <c r="AS31">
        <v>0.33318432331082798</v>
      </c>
      <c r="AT31">
        <v>0.199952648577298</v>
      </c>
      <c r="AU31">
        <v>0.27527072726872598</v>
      </c>
      <c r="AV31">
        <v>4.3865259597531202E-2</v>
      </c>
      <c r="AW31">
        <v>9.8603848792438401E-2</v>
      </c>
      <c r="AX31" t="s">
        <v>97</v>
      </c>
      <c r="AY31" t="s">
        <v>97</v>
      </c>
      <c r="AZ31">
        <v>0.15501572072171199</v>
      </c>
      <c r="BA31">
        <v>6.3811250602630501E-2</v>
      </c>
      <c r="BB31">
        <v>-0.516926939274437</v>
      </c>
      <c r="BC31">
        <v>-0.435407597629001</v>
      </c>
      <c r="BD31">
        <v>0.59264081091425402</v>
      </c>
      <c r="BE31">
        <v>-0.16985306208144599</v>
      </c>
      <c r="BF31">
        <v>0.52823052815211802</v>
      </c>
      <c r="BG31">
        <v>0.53590217850592403</v>
      </c>
      <c r="BH31">
        <v>7.8682308308190299E-2</v>
      </c>
      <c r="BI31">
        <v>0.17158649742381199</v>
      </c>
      <c r="BJ31">
        <v>0.335017010870302</v>
      </c>
      <c r="BK31">
        <v>0.48739948258899801</v>
      </c>
      <c r="BL31">
        <v>-1.5284801747953001E-2</v>
      </c>
      <c r="BM31">
        <v>-1.0782746929553199E-2</v>
      </c>
      <c r="BN31">
        <v>-2.3874502591695701E-3</v>
      </c>
      <c r="BO31">
        <v>7.8306405617058206E-3</v>
      </c>
      <c r="BP31">
        <v>-9.2484875539791105E-3</v>
      </c>
      <c r="BQ31">
        <v>-0.47056227812523499</v>
      </c>
      <c r="BR31">
        <v>0.46071869501011498</v>
      </c>
      <c r="BS31">
        <v>7.1533066210961893E-2</v>
      </c>
      <c r="BT31">
        <v>6.45645978578256E-3</v>
      </c>
      <c r="BU31">
        <v>3.43412963094617E-2</v>
      </c>
      <c r="BV31">
        <v>-5.2947049198258801E-2</v>
      </c>
      <c r="BW31">
        <v>-1.5284801747953001E-2</v>
      </c>
      <c r="BX31">
        <v>-6.6208966533280204E-3</v>
      </c>
      <c r="BY31">
        <v>-1.78663406113953E-2</v>
      </c>
    </row>
    <row r="32" spans="1:77" x14ac:dyDescent="0.3">
      <c r="A32" t="s">
        <v>51</v>
      </c>
      <c r="B32">
        <v>-5.1623574630066997E-2</v>
      </c>
      <c r="C32">
        <v>-6.3300312699327801E-2</v>
      </c>
      <c r="D32">
        <v>-5.4255306853222503E-2</v>
      </c>
      <c r="E32">
        <v>-2.7702333099911099E-2</v>
      </c>
      <c r="F32">
        <v>-2.9002293320475998E-2</v>
      </c>
      <c r="G32">
        <v>-3.5748030402086299E-3</v>
      </c>
      <c r="H32">
        <v>2.0825331445030498E-3</v>
      </c>
      <c r="I32">
        <v>4.2825477786668396E-3</v>
      </c>
      <c r="J32">
        <v>-4.30695426647189E-2</v>
      </c>
      <c r="K32">
        <v>-2.2494918585837801E-4</v>
      </c>
      <c r="L32">
        <v>-2.8677634706321099E-2</v>
      </c>
      <c r="M32">
        <v>-5.0129099233518701E-2</v>
      </c>
      <c r="N32">
        <v>-2.79635712405394E-2</v>
      </c>
      <c r="O32">
        <v>-5.4060862118421003E-2</v>
      </c>
      <c r="P32">
        <v>-4.8778406655099499E-2</v>
      </c>
      <c r="Q32">
        <v>-2.6836676916856098E-2</v>
      </c>
      <c r="R32">
        <v>-2.6319258803158802E-2</v>
      </c>
      <c r="S32">
        <v>-3.55204485763237E-2</v>
      </c>
      <c r="T32">
        <v>-2.7705818089617099E-2</v>
      </c>
      <c r="U32" t="s">
        <v>97</v>
      </c>
      <c r="V32">
        <v>-1.36517476711634E-2</v>
      </c>
      <c r="W32">
        <v>5.1829488031326903E-3</v>
      </c>
      <c r="X32">
        <v>2.5374628297334698E-2</v>
      </c>
      <c r="Y32">
        <v>7.8403528138730097E-2</v>
      </c>
      <c r="Z32">
        <v>0.10951067700514799</v>
      </c>
      <c r="AA32">
        <v>-1.7671969396416898E-2</v>
      </c>
      <c r="AB32">
        <v>-1.6879073974978301E-2</v>
      </c>
      <c r="AC32">
        <v>2.74115622047039E-2</v>
      </c>
      <c r="AD32">
        <v>0.32693521221604299</v>
      </c>
      <c r="AE32">
        <v>0.38160797287072101</v>
      </c>
      <c r="AF32">
        <v>1</v>
      </c>
      <c r="AG32">
        <v>5.1933364301869303E-2</v>
      </c>
      <c r="AH32">
        <v>4.5357804577424297E-2</v>
      </c>
      <c r="AI32">
        <v>-7.2009998586053201E-3</v>
      </c>
      <c r="AJ32">
        <v>-3.1631536870388499E-2</v>
      </c>
      <c r="AK32">
        <v>-4.8933689875073398E-2</v>
      </c>
      <c r="AL32">
        <v>-3.26750526650154E-2</v>
      </c>
      <c r="AM32">
        <v>-3.8823321924847602E-2</v>
      </c>
      <c r="AN32">
        <v>3.61719786160591E-2</v>
      </c>
      <c r="AO32">
        <v>7.7040249504801497E-2</v>
      </c>
      <c r="AP32">
        <v>8.1024569376113201E-2</v>
      </c>
      <c r="AQ32">
        <v>2.1555297368983099E-3</v>
      </c>
      <c r="AR32">
        <v>-2.6645895336470701E-2</v>
      </c>
      <c r="AS32">
        <v>0.25445433776443599</v>
      </c>
      <c r="AT32">
        <v>0.149069562530424</v>
      </c>
      <c r="AU32">
        <v>0.25514652185223302</v>
      </c>
      <c r="AV32">
        <v>6.36301635400221E-2</v>
      </c>
      <c r="AW32">
        <v>9.8097273225246001E-2</v>
      </c>
      <c r="AX32" t="s">
        <v>97</v>
      </c>
      <c r="AY32" t="s">
        <v>97</v>
      </c>
      <c r="AZ32">
        <v>-1.0719620831685199E-3</v>
      </c>
      <c r="BA32">
        <v>7.3931157986336593E-2</v>
      </c>
      <c r="BB32">
        <v>-0.35279583113743801</v>
      </c>
      <c r="BC32">
        <v>-0.31443938034294</v>
      </c>
      <c r="BD32">
        <v>0.41095162358995801</v>
      </c>
      <c r="BE32">
        <v>-0.10371186892673399</v>
      </c>
      <c r="BF32">
        <v>0.37956240539138297</v>
      </c>
      <c r="BG32">
        <v>0.38248854646218799</v>
      </c>
      <c r="BH32">
        <v>3.0257155286042801E-2</v>
      </c>
      <c r="BI32">
        <v>0.111207143348414</v>
      </c>
      <c r="BJ32">
        <v>0.31431417494428598</v>
      </c>
      <c r="BK32">
        <v>0.32458432435894902</v>
      </c>
      <c r="BL32">
        <v>-9.9806841506547804E-3</v>
      </c>
      <c r="BM32">
        <v>-6.5931887842793904E-3</v>
      </c>
      <c r="BN32">
        <v>-2.96869560393674E-3</v>
      </c>
      <c r="BO32">
        <v>3.8996316304646E-3</v>
      </c>
      <c r="BP32">
        <v>-1.2708467910656201E-2</v>
      </c>
      <c r="BQ32">
        <v>-0.32103636299188398</v>
      </c>
      <c r="BR32">
        <v>0.31925949441082901</v>
      </c>
      <c r="BS32">
        <v>5.50983970037306E-2</v>
      </c>
      <c r="BT32">
        <v>-1.05816795281639E-2</v>
      </c>
      <c r="BU32">
        <v>1.20690045241259E-2</v>
      </c>
      <c r="BV32">
        <v>-2.1927679959011698E-2</v>
      </c>
      <c r="BW32">
        <v>-9.9806841506547804E-3</v>
      </c>
      <c r="BX32">
        <v>5.1283972543702096E-3</v>
      </c>
      <c r="BY32">
        <v>2.23248122758397E-3</v>
      </c>
    </row>
    <row r="33" spans="1:77" x14ac:dyDescent="0.3">
      <c r="A33" t="s">
        <v>52</v>
      </c>
      <c r="B33">
        <v>-6.9322023632234706E-2</v>
      </c>
      <c r="C33">
        <v>-0.11144458510156401</v>
      </c>
      <c r="D33">
        <v>-9.4289984721685705E-2</v>
      </c>
      <c r="E33">
        <v>-2.8172982442038499E-2</v>
      </c>
      <c r="F33">
        <v>-4.4149321462679997E-2</v>
      </c>
      <c r="G33">
        <v>-1.1643813146681999E-2</v>
      </c>
      <c r="H33">
        <v>6.97979056354491E-3</v>
      </c>
      <c r="I33">
        <v>4.9936335873318003E-3</v>
      </c>
      <c r="J33">
        <v>-8.4573477494593194E-2</v>
      </c>
      <c r="K33">
        <v>-7.0373110086480797E-2</v>
      </c>
      <c r="L33">
        <v>-0.105142162741409</v>
      </c>
      <c r="M33">
        <v>-0.121384258182169</v>
      </c>
      <c r="N33">
        <v>-7.4820683224093298E-2</v>
      </c>
      <c r="O33">
        <v>-8.9890688581222497E-2</v>
      </c>
      <c r="P33">
        <v>-7.70214668919528E-2</v>
      </c>
      <c r="Q33">
        <v>-6.3926819042872701E-2</v>
      </c>
      <c r="R33">
        <v>-5.5527261734377997E-2</v>
      </c>
      <c r="S33">
        <v>-0.12545909339740799</v>
      </c>
      <c r="T33">
        <v>-9.7964925055881905E-2</v>
      </c>
      <c r="U33" t="s">
        <v>97</v>
      </c>
      <c r="V33">
        <v>-6.2537667853081305E-2</v>
      </c>
      <c r="W33">
        <v>2.0974462274563399E-2</v>
      </c>
      <c r="X33">
        <v>0.50087113173858699</v>
      </c>
      <c r="Y33">
        <v>0.17982080729782099</v>
      </c>
      <c r="Z33">
        <v>0.14191084909829099</v>
      </c>
      <c r="AA33">
        <v>0.124184222988646</v>
      </c>
      <c r="AB33">
        <v>0.141511230666474</v>
      </c>
      <c r="AC33">
        <v>0.28705483110979402</v>
      </c>
      <c r="AD33">
        <v>0.12615213629330199</v>
      </c>
      <c r="AE33">
        <v>0.106505296607456</v>
      </c>
      <c r="AF33">
        <v>5.1933364301869303E-2</v>
      </c>
      <c r="AG33">
        <v>1</v>
      </c>
      <c r="AH33">
        <v>-0.34460467438757397</v>
      </c>
      <c r="AI33">
        <v>-0.19916778403705199</v>
      </c>
      <c r="AJ33">
        <v>-0.153267922610832</v>
      </c>
      <c r="AK33">
        <v>-0.172324049059766</v>
      </c>
      <c r="AL33">
        <v>-6.8320252394991801E-2</v>
      </c>
      <c r="AM33">
        <v>-9.3233238768754195E-2</v>
      </c>
      <c r="AN33">
        <v>-2.1331183163203E-2</v>
      </c>
      <c r="AO33">
        <v>6.8505535289539496E-2</v>
      </c>
      <c r="AP33">
        <v>9.1128514614422108E-3</v>
      </c>
      <c r="AQ33">
        <v>6.0817960067870002E-3</v>
      </c>
      <c r="AR33">
        <v>-0.178239390612071</v>
      </c>
      <c r="AS33">
        <v>7.3881529986577807E-2</v>
      </c>
      <c r="AT33">
        <v>6.07978339281178E-2</v>
      </c>
      <c r="AU33">
        <v>8.6734807268688902E-2</v>
      </c>
      <c r="AV33">
        <v>5.1275809988738799E-3</v>
      </c>
      <c r="AW33">
        <v>-4.9096309374566903E-3</v>
      </c>
      <c r="AX33" t="s">
        <v>97</v>
      </c>
      <c r="AY33" t="s">
        <v>97</v>
      </c>
      <c r="AZ33">
        <v>1.6112145527515099E-2</v>
      </c>
      <c r="BA33">
        <v>3.3186743848181301E-2</v>
      </c>
      <c r="BB33">
        <v>-0.127366336953389</v>
      </c>
      <c r="BC33">
        <v>-0.102057954669367</v>
      </c>
      <c r="BD33">
        <v>0.11976330051877999</v>
      </c>
      <c r="BE33">
        <v>-1.8512001435626001E-2</v>
      </c>
      <c r="BF33">
        <v>0.106563735071457</v>
      </c>
      <c r="BG33">
        <v>0.110913007783594</v>
      </c>
      <c r="BH33">
        <v>3.5821045226985898E-2</v>
      </c>
      <c r="BI33">
        <v>5.8963627377116697E-2</v>
      </c>
      <c r="BJ33">
        <v>9.03927753060315E-2</v>
      </c>
      <c r="BK33">
        <v>0.12228694372238801</v>
      </c>
      <c r="BL33">
        <v>1.6123183401444401E-2</v>
      </c>
      <c r="BM33">
        <v>1.6608963398982799E-2</v>
      </c>
      <c r="BN33">
        <v>6.2985918178693701E-2</v>
      </c>
      <c r="BO33">
        <v>0.135340389231311</v>
      </c>
      <c r="BP33">
        <v>-3.8976389504514701E-2</v>
      </c>
      <c r="BQ33">
        <v>-0.10592093538323</v>
      </c>
      <c r="BR33">
        <v>0.155701484611346</v>
      </c>
      <c r="BS33">
        <v>1.9200357097010401E-2</v>
      </c>
      <c r="BT33">
        <v>0.14173498148861099</v>
      </c>
      <c r="BU33">
        <v>-0.117262632822088</v>
      </c>
      <c r="BV33">
        <v>-3.4843417124267799E-2</v>
      </c>
      <c r="BW33">
        <v>1.6123183401444401E-2</v>
      </c>
      <c r="BX33">
        <v>1.18084297592813E-2</v>
      </c>
      <c r="BY33">
        <v>1.6972465471567898E-2</v>
      </c>
    </row>
    <row r="34" spans="1:77" x14ac:dyDescent="0.3">
      <c r="A34" t="s">
        <v>53</v>
      </c>
      <c r="B34">
        <v>-0.117207050597617</v>
      </c>
      <c r="C34">
        <v>-0.13208291821037699</v>
      </c>
      <c r="D34">
        <v>-7.0678477041835497E-2</v>
      </c>
      <c r="E34">
        <v>-8.6056569578580697E-2</v>
      </c>
      <c r="F34">
        <v>-8.0456787856355197E-2</v>
      </c>
      <c r="G34">
        <v>-1.91021744068345E-2</v>
      </c>
      <c r="H34">
        <v>1.7145894385963902E-2</v>
      </c>
      <c r="I34">
        <v>1.68389574298171E-2</v>
      </c>
      <c r="J34">
        <v>-0.132685489591269</v>
      </c>
      <c r="K34">
        <v>-6.2744517002892006E-2</v>
      </c>
      <c r="L34">
        <v>-0.16327056426127301</v>
      </c>
      <c r="M34">
        <v>-0.14179232292268301</v>
      </c>
      <c r="N34">
        <v>-7.3709506395467694E-2</v>
      </c>
      <c r="O34">
        <v>-0.146317108242115</v>
      </c>
      <c r="P34">
        <v>-0.122678363340262</v>
      </c>
      <c r="Q34">
        <v>-0.116893478236134</v>
      </c>
      <c r="R34">
        <v>-0.15875683936270599</v>
      </c>
      <c r="S34">
        <v>-0.15491384733336899</v>
      </c>
      <c r="T34">
        <v>-0.123359214603124</v>
      </c>
      <c r="U34" t="s">
        <v>97</v>
      </c>
      <c r="V34">
        <v>-0.114307664464947</v>
      </c>
      <c r="W34">
        <v>2.1029611970314901E-2</v>
      </c>
      <c r="X34">
        <v>-0.26039913511455398</v>
      </c>
      <c r="Y34">
        <v>1.13279982520922E-2</v>
      </c>
      <c r="Z34">
        <v>5.7827224696544902E-2</v>
      </c>
      <c r="AA34">
        <v>-0.200342476913215</v>
      </c>
      <c r="AB34">
        <v>-0.20992730458561501</v>
      </c>
      <c r="AC34">
        <v>-2.6924578244030301E-2</v>
      </c>
      <c r="AD34">
        <v>0.112612481115425</v>
      </c>
      <c r="AE34">
        <v>0.10490953473632</v>
      </c>
      <c r="AF34">
        <v>4.5357804577424297E-2</v>
      </c>
      <c r="AG34">
        <v>-0.34460467438757397</v>
      </c>
      <c r="AH34">
        <v>1</v>
      </c>
      <c r="AI34">
        <v>-0.34072199654070601</v>
      </c>
      <c r="AJ34">
        <v>-0.26219979727190301</v>
      </c>
      <c r="AK34">
        <v>-0.29479965513247303</v>
      </c>
      <c r="AL34">
        <v>-0.11687740019166901</v>
      </c>
      <c r="AM34">
        <v>-0.15949675501403601</v>
      </c>
      <c r="AN34">
        <v>1.7761686288648399E-2</v>
      </c>
      <c r="AO34">
        <v>2.6381001134931099E-2</v>
      </c>
      <c r="AP34">
        <v>5.84429979166734E-2</v>
      </c>
      <c r="AQ34">
        <v>-4.6221508084612097E-2</v>
      </c>
      <c r="AR34">
        <v>8.1640798683272994E-2</v>
      </c>
      <c r="AS34">
        <v>3.4802769445840903E-2</v>
      </c>
      <c r="AT34">
        <v>3.0764995443483299E-2</v>
      </c>
      <c r="AU34">
        <v>0.102307122408085</v>
      </c>
      <c r="AV34">
        <v>7.2624988723984495E-4</v>
      </c>
      <c r="AW34">
        <v>4.6258265916895502E-3</v>
      </c>
      <c r="AX34" t="s">
        <v>97</v>
      </c>
      <c r="AY34" t="s">
        <v>97</v>
      </c>
      <c r="AZ34">
        <v>3.5726109771503201E-2</v>
      </c>
      <c r="BA34">
        <v>1.7819546286646701E-3</v>
      </c>
      <c r="BB34">
        <v>-0.109532319373861</v>
      </c>
      <c r="BC34">
        <v>-8.3657470786776794E-2</v>
      </c>
      <c r="BD34">
        <v>0.11698754202601901</v>
      </c>
      <c r="BE34">
        <v>-3.6105310633480499E-2</v>
      </c>
      <c r="BF34">
        <v>0.111265472494151</v>
      </c>
      <c r="BG34">
        <v>0.111806100800773</v>
      </c>
      <c r="BH34">
        <v>3.8436787359622901E-2</v>
      </c>
      <c r="BI34">
        <v>5.06153461873146E-2</v>
      </c>
      <c r="BJ34">
        <v>9.5925077403086298E-2</v>
      </c>
      <c r="BK34">
        <v>0.10471041976797001</v>
      </c>
      <c r="BL34">
        <v>-2.95364411361181E-2</v>
      </c>
      <c r="BM34">
        <v>-2.2173413160045001E-2</v>
      </c>
      <c r="BN34">
        <v>-5.2800078206024899E-2</v>
      </c>
      <c r="BO34">
        <v>-7.4919658824777302E-2</v>
      </c>
      <c r="BP34">
        <v>2.7480230432563001E-2</v>
      </c>
      <c r="BQ34">
        <v>-8.6769379795857804E-2</v>
      </c>
      <c r="BR34">
        <v>0.134453000480279</v>
      </c>
      <c r="BS34">
        <v>1.47791005461728E-2</v>
      </c>
      <c r="BT34">
        <v>-0.105767525714576</v>
      </c>
      <c r="BU34">
        <v>0.18977120992087301</v>
      </c>
      <c r="BV34">
        <v>-7.4509471709450797E-2</v>
      </c>
      <c r="BW34">
        <v>-2.95364411361181E-2</v>
      </c>
      <c r="BX34">
        <v>1.46130101485442E-2</v>
      </c>
      <c r="BY34">
        <v>1.4290953231560899E-2</v>
      </c>
    </row>
    <row r="35" spans="1:77" x14ac:dyDescent="0.3">
      <c r="A35" t="s">
        <v>54</v>
      </c>
      <c r="B35">
        <v>3.81690620828182E-2</v>
      </c>
      <c r="C35">
        <v>3.8980182879435298E-2</v>
      </c>
      <c r="D35">
        <v>1.8587240482415002E-2</v>
      </c>
      <c r="E35">
        <v>2.13986766056159E-2</v>
      </c>
      <c r="F35">
        <v>3.3995973761784398E-2</v>
      </c>
      <c r="G35">
        <v>7.1176564115807504E-3</v>
      </c>
      <c r="H35">
        <v>9.08160541119255E-3</v>
      </c>
      <c r="I35">
        <v>7.9555367920960199E-3</v>
      </c>
      <c r="J35">
        <v>2.3636200702798298E-2</v>
      </c>
      <c r="K35">
        <v>1.68321436341792E-2</v>
      </c>
      <c r="L35">
        <v>2.8268139109958901E-2</v>
      </c>
      <c r="M35">
        <v>-1.34931923584469E-2</v>
      </c>
      <c r="N35">
        <v>3.1650534193107698E-3</v>
      </c>
      <c r="O35">
        <v>3.87419188551585E-2</v>
      </c>
      <c r="P35">
        <v>5.0756927940875801E-2</v>
      </c>
      <c r="Q35">
        <v>5.4822827168396197E-2</v>
      </c>
      <c r="R35">
        <v>3.8080924938090399E-2</v>
      </c>
      <c r="S35">
        <v>3.3926446990247799E-2</v>
      </c>
      <c r="T35">
        <v>2.4293649191545901E-2</v>
      </c>
      <c r="U35" t="s">
        <v>97</v>
      </c>
      <c r="V35">
        <v>2.36662489006845E-2</v>
      </c>
      <c r="W35">
        <v>1.9099778280217101E-2</v>
      </c>
      <c r="X35">
        <v>7.5798854959634003E-3</v>
      </c>
      <c r="Y35">
        <v>7.5376001160042796E-2</v>
      </c>
      <c r="Z35">
        <v>6.5725991025768093E-2</v>
      </c>
      <c r="AA35">
        <v>3.9923897593146497E-2</v>
      </c>
      <c r="AB35">
        <v>3.8469738454480901E-2</v>
      </c>
      <c r="AC35">
        <v>-3.3458614026864099E-2</v>
      </c>
      <c r="AD35">
        <v>-2.8232838389831E-2</v>
      </c>
      <c r="AE35">
        <v>-3.3961008884507801E-2</v>
      </c>
      <c r="AF35">
        <v>-7.2009998586053201E-3</v>
      </c>
      <c r="AG35">
        <v>-0.19916778403705199</v>
      </c>
      <c r="AH35">
        <v>-0.34072199654070601</v>
      </c>
      <c r="AI35">
        <v>1</v>
      </c>
      <c r="AJ35">
        <v>-0.151541045374434</v>
      </c>
      <c r="AK35">
        <v>-0.170382465507668</v>
      </c>
      <c r="AL35">
        <v>-6.7550484744747702E-2</v>
      </c>
      <c r="AM35">
        <v>-9.2182775273438697E-2</v>
      </c>
      <c r="AN35">
        <v>5.5073347937512904E-3</v>
      </c>
      <c r="AO35">
        <v>-2.07723672603779E-2</v>
      </c>
      <c r="AP35">
        <v>-1.5581496805627801E-2</v>
      </c>
      <c r="AQ35">
        <v>1.07431888810185E-2</v>
      </c>
      <c r="AR35">
        <v>5.9012085883386302E-3</v>
      </c>
      <c r="AS35">
        <v>-2.2827906801577299E-4</v>
      </c>
      <c r="AT35">
        <v>-3.6337703052635199E-3</v>
      </c>
      <c r="AU35">
        <v>-4.2439497817589503E-2</v>
      </c>
      <c r="AV35">
        <v>3.3989962660115501E-3</v>
      </c>
      <c r="AW35">
        <v>5.2627502389200097E-3</v>
      </c>
      <c r="AX35" t="s">
        <v>97</v>
      </c>
      <c r="AY35" t="s">
        <v>97</v>
      </c>
      <c r="AZ35">
        <v>-1.5119099856640599E-2</v>
      </c>
      <c r="BA35">
        <v>-1.29956618076434E-4</v>
      </c>
      <c r="BB35">
        <v>1.00914714766101E-2</v>
      </c>
      <c r="BC35">
        <v>1.13052313811877E-2</v>
      </c>
      <c r="BD35">
        <v>-4.3984598531982201E-2</v>
      </c>
      <c r="BE35">
        <v>3.6219803803955598E-2</v>
      </c>
      <c r="BF35">
        <v>-3.1526925476989501E-2</v>
      </c>
      <c r="BG35">
        <v>-3.1495476107438497E-2</v>
      </c>
      <c r="BH35">
        <v>-1.894394918526E-2</v>
      </c>
      <c r="BI35">
        <v>-1.8743532579674801E-2</v>
      </c>
      <c r="BJ35">
        <v>-3.7637175225160899E-2</v>
      </c>
      <c r="BK35">
        <v>-1.92621653544316E-3</v>
      </c>
      <c r="BL35">
        <v>1.1553346305195E-2</v>
      </c>
      <c r="BM35">
        <v>6.3548556297819796E-3</v>
      </c>
      <c r="BN35">
        <v>-6.37919891867783E-3</v>
      </c>
      <c r="BO35">
        <v>8.3220469317040104E-3</v>
      </c>
      <c r="BP35">
        <v>2.1437439447587201E-3</v>
      </c>
      <c r="BQ35">
        <v>4.9837624007528401E-4</v>
      </c>
      <c r="BR35">
        <v>-3.5456076060050502E-2</v>
      </c>
      <c r="BS35">
        <v>-1.0826748628376601E-3</v>
      </c>
      <c r="BT35">
        <v>1.7565043142018399E-2</v>
      </c>
      <c r="BU35">
        <v>-2.9721330165340999E-2</v>
      </c>
      <c r="BV35">
        <v>1.9689863157406201E-2</v>
      </c>
      <c r="BW35">
        <v>1.1553346305195E-2</v>
      </c>
      <c r="BX35">
        <v>1.0256434752609501E-2</v>
      </c>
      <c r="BY35">
        <v>1.5735297432725E-2</v>
      </c>
    </row>
    <row r="36" spans="1:77" x14ac:dyDescent="0.3">
      <c r="A36" t="s">
        <v>55</v>
      </c>
      <c r="B36">
        <v>5.8570325118666798E-2</v>
      </c>
      <c r="C36">
        <v>7.5504706842614594E-2</v>
      </c>
      <c r="D36">
        <v>5.4766665431302701E-2</v>
      </c>
      <c r="E36">
        <v>3.7417741588531103E-2</v>
      </c>
      <c r="F36">
        <v>3.66560399017525E-2</v>
      </c>
      <c r="G36">
        <v>7.4324521968833802E-3</v>
      </c>
      <c r="H36">
        <v>-4.9628545821511199E-3</v>
      </c>
      <c r="I36">
        <v>-5.7146855408871404E-3</v>
      </c>
      <c r="J36">
        <v>6.4582357482442801E-2</v>
      </c>
      <c r="K36">
        <v>4.9755750904856198E-2</v>
      </c>
      <c r="L36">
        <v>7.9499937397653805E-2</v>
      </c>
      <c r="M36">
        <v>7.5757110773418096E-2</v>
      </c>
      <c r="N36">
        <v>4.8296681119936402E-2</v>
      </c>
      <c r="O36">
        <v>7.1817143957746105E-2</v>
      </c>
      <c r="P36">
        <v>5.2063651459321798E-2</v>
      </c>
      <c r="Q36">
        <v>4.0980163494404802E-2</v>
      </c>
      <c r="R36">
        <v>6.3948187479044197E-2</v>
      </c>
      <c r="S36">
        <v>8.60290834190309E-2</v>
      </c>
      <c r="T36">
        <v>7.1553326185599203E-2</v>
      </c>
      <c r="U36" t="s">
        <v>97</v>
      </c>
      <c r="V36">
        <v>5.7412833425425698E-2</v>
      </c>
      <c r="W36">
        <v>-1.9001788735949699E-2</v>
      </c>
      <c r="X36">
        <v>-5.1065256022751401E-2</v>
      </c>
      <c r="Y36">
        <v>-0.12588883887174199</v>
      </c>
      <c r="Z36">
        <v>-0.132866030823936</v>
      </c>
      <c r="AA36">
        <v>2.58412069922513E-2</v>
      </c>
      <c r="AB36">
        <v>2.55147473797178E-2</v>
      </c>
      <c r="AC36">
        <v>-7.0616516557923295E-2</v>
      </c>
      <c r="AD36">
        <v>-6.5132683438097402E-2</v>
      </c>
      <c r="AE36">
        <v>-6.3737823833676099E-2</v>
      </c>
      <c r="AF36">
        <v>-3.1631536870388499E-2</v>
      </c>
      <c r="AG36">
        <v>-0.153267922610832</v>
      </c>
      <c r="AH36">
        <v>-0.26219979727190301</v>
      </c>
      <c r="AI36">
        <v>-0.151541045374434</v>
      </c>
      <c r="AJ36">
        <v>1</v>
      </c>
      <c r="AK36">
        <v>-0.13111641857105699</v>
      </c>
      <c r="AL36">
        <v>-5.1982917409253898E-2</v>
      </c>
      <c r="AM36">
        <v>-7.0938493064886102E-2</v>
      </c>
      <c r="AN36">
        <v>6.4207062322580296E-3</v>
      </c>
      <c r="AO36">
        <v>-3.25922267588434E-2</v>
      </c>
      <c r="AP36">
        <v>-1.5702456282071401E-2</v>
      </c>
      <c r="AQ36">
        <v>1.72735215092495E-2</v>
      </c>
      <c r="AR36">
        <v>1.72685162484848E-2</v>
      </c>
      <c r="AS36">
        <v>-2.8213144851351998E-2</v>
      </c>
      <c r="AT36">
        <v>-2.9065930890094498E-2</v>
      </c>
      <c r="AU36">
        <v>-6.6703070938463102E-2</v>
      </c>
      <c r="AV36" s="1">
        <v>5.7771131742560599E-5</v>
      </c>
      <c r="AW36">
        <v>9.7837589921015208E-3</v>
      </c>
      <c r="AX36" t="s">
        <v>97</v>
      </c>
      <c r="AY36" t="s">
        <v>97</v>
      </c>
      <c r="AZ36">
        <v>-1.7578354991896101E-2</v>
      </c>
      <c r="BA36">
        <v>-1.12403190050033E-2</v>
      </c>
      <c r="BB36">
        <v>5.4354343681240501E-2</v>
      </c>
      <c r="BC36">
        <v>3.9885823310080101E-2</v>
      </c>
      <c r="BD36">
        <v>-7.7999876653942299E-2</v>
      </c>
      <c r="BE36">
        <v>4.19339137059727E-2</v>
      </c>
      <c r="BF36">
        <v>-6.7212767130549897E-2</v>
      </c>
      <c r="BG36">
        <v>-6.7781729544199906E-2</v>
      </c>
      <c r="BH36">
        <v>-2.5078095756166201E-2</v>
      </c>
      <c r="BI36">
        <v>-3.5298834434072397E-2</v>
      </c>
      <c r="BJ36">
        <v>-5.7644031667724902E-2</v>
      </c>
      <c r="BK36">
        <v>-5.2047397921770697E-2</v>
      </c>
      <c r="BL36">
        <v>4.9418306197667704E-3</v>
      </c>
      <c r="BM36">
        <v>2.0266886112594099E-3</v>
      </c>
      <c r="BN36">
        <v>-1.0454127154589101E-2</v>
      </c>
      <c r="BO36">
        <v>-2.40631232694823E-2</v>
      </c>
      <c r="BP36">
        <v>-2.0598044393171301E-3</v>
      </c>
      <c r="BQ36">
        <v>3.3405363944981302E-2</v>
      </c>
      <c r="BR36">
        <v>-8.22008673188966E-2</v>
      </c>
      <c r="BS36">
        <v>-1.1121756859919601E-2</v>
      </c>
      <c r="BT36">
        <v>-7.4858242620639203E-3</v>
      </c>
      <c r="BU36">
        <v>-2.4659466695140499E-2</v>
      </c>
      <c r="BV36">
        <v>2.3180660696394802E-2</v>
      </c>
      <c r="BW36">
        <v>4.9418306197667704E-3</v>
      </c>
      <c r="BX36">
        <v>-1.0161597368800601E-2</v>
      </c>
      <c r="BY36">
        <v>-1.58248610871282E-2</v>
      </c>
    </row>
    <row r="37" spans="1:77" x14ac:dyDescent="0.3">
      <c r="A37" t="s">
        <v>56</v>
      </c>
      <c r="B37">
        <v>0.119357307114846</v>
      </c>
      <c r="C37">
        <v>0.15316541046284701</v>
      </c>
      <c r="D37">
        <v>0.11549658062300899</v>
      </c>
      <c r="E37">
        <v>0.101731518746689</v>
      </c>
      <c r="F37">
        <v>7.1804730569117903E-2</v>
      </c>
      <c r="G37">
        <v>2.4914891006821201E-2</v>
      </c>
      <c r="H37">
        <v>-2.75450381828217E-2</v>
      </c>
      <c r="I37">
        <v>-2.5643116896052701E-2</v>
      </c>
      <c r="J37">
        <v>0.138186660170455</v>
      </c>
      <c r="K37">
        <v>8.4389524995216694E-2</v>
      </c>
      <c r="L37">
        <v>0.183280271391523</v>
      </c>
      <c r="M37">
        <v>0.22000378180068</v>
      </c>
      <c r="N37">
        <v>0.10239993315753999</v>
      </c>
      <c r="O37">
        <v>0.14652072562672899</v>
      </c>
      <c r="P37">
        <v>0.112522418682896</v>
      </c>
      <c r="Q37">
        <v>9.04832482889915E-2</v>
      </c>
      <c r="R37">
        <v>0.149244905239896</v>
      </c>
      <c r="S37">
        <v>0.17078548094825399</v>
      </c>
      <c r="T37">
        <v>0.141567958671282</v>
      </c>
      <c r="U37" t="s">
        <v>97</v>
      </c>
      <c r="V37">
        <v>0.126136691975272</v>
      </c>
      <c r="W37">
        <v>-5.6060566933438201E-2</v>
      </c>
      <c r="X37">
        <v>-0.122799483575876</v>
      </c>
      <c r="Y37">
        <v>-0.13952813291223901</v>
      </c>
      <c r="Z37">
        <v>-0.14660249236022199</v>
      </c>
      <c r="AA37">
        <v>5.1108012538703299E-2</v>
      </c>
      <c r="AB37">
        <v>4.8136138138850502E-2</v>
      </c>
      <c r="AC37">
        <v>-0.13464256331921301</v>
      </c>
      <c r="AD37">
        <v>-0.120319359985745</v>
      </c>
      <c r="AE37">
        <v>-0.105676383568304</v>
      </c>
      <c r="AF37">
        <v>-4.8933689875073398E-2</v>
      </c>
      <c r="AG37">
        <v>-0.172324049059766</v>
      </c>
      <c r="AH37">
        <v>-0.29479965513247303</v>
      </c>
      <c r="AI37">
        <v>-0.170382465507668</v>
      </c>
      <c r="AJ37">
        <v>-0.13111641857105699</v>
      </c>
      <c r="AK37">
        <v>1</v>
      </c>
      <c r="AL37">
        <v>-5.8446063972872699E-2</v>
      </c>
      <c r="AM37">
        <v>-7.9758426622501197E-2</v>
      </c>
      <c r="AN37" s="1">
        <v>3.9750631832977001E-5</v>
      </c>
      <c r="AO37">
        <v>-4.0009067114160302E-2</v>
      </c>
      <c r="AP37">
        <v>-3.2513285582239898E-2</v>
      </c>
      <c r="AQ37">
        <v>2.44699412696677E-2</v>
      </c>
      <c r="AR37">
        <v>4.3898746172577101E-2</v>
      </c>
      <c r="AS37">
        <v>-6.6951101335569696E-2</v>
      </c>
      <c r="AT37">
        <v>-5.4852422828252402E-2</v>
      </c>
      <c r="AU37">
        <v>-8.4048823269243594E-2</v>
      </c>
      <c r="AV37">
        <v>-3.24519504518059E-4</v>
      </c>
      <c r="AW37">
        <v>-2.1268195014287001E-3</v>
      </c>
      <c r="AX37" t="s">
        <v>97</v>
      </c>
      <c r="AY37" t="s">
        <v>97</v>
      </c>
      <c r="AZ37">
        <v>-2.0914686297769301E-2</v>
      </c>
      <c r="BA37">
        <v>-1.8364752722712999E-2</v>
      </c>
      <c r="BB37">
        <v>0.127217600297796</v>
      </c>
      <c r="BC37">
        <v>9.4266637440161602E-2</v>
      </c>
      <c r="BD37">
        <v>-0.104749483447084</v>
      </c>
      <c r="BE37">
        <v>1.05683498739169E-2</v>
      </c>
      <c r="BF37">
        <v>-0.10959079374552699</v>
      </c>
      <c r="BG37">
        <v>-0.11239320677367901</v>
      </c>
      <c r="BH37">
        <v>-3.6901899700347497E-2</v>
      </c>
      <c r="BI37">
        <v>-5.6509461719593403E-2</v>
      </c>
      <c r="BJ37">
        <v>-9.1613745546385697E-2</v>
      </c>
      <c r="BK37">
        <v>-0.12635912855901801</v>
      </c>
      <c r="BL37">
        <v>-2.00914928436442E-3</v>
      </c>
      <c r="BM37">
        <v>2.2281678486951902E-3</v>
      </c>
      <c r="BN37">
        <v>1.5796242370076799E-3</v>
      </c>
      <c r="BO37">
        <v>-2.6742277586448201E-2</v>
      </c>
      <c r="BP37">
        <v>1.06343430496669E-3</v>
      </c>
      <c r="BQ37">
        <v>0.10119491428530999</v>
      </c>
      <c r="BR37">
        <v>-0.145051036513001</v>
      </c>
      <c r="BS37">
        <v>-1.9650437448475801E-2</v>
      </c>
      <c r="BT37">
        <v>-8.7882076043771292E-3</v>
      </c>
      <c r="BU37">
        <v>-5.4588619704717803E-2</v>
      </c>
      <c r="BV37">
        <v>6.5345550964600693E-2</v>
      </c>
      <c r="BW37">
        <v>-2.00914928436442E-3</v>
      </c>
      <c r="BX37">
        <v>-3.5034529907168301E-2</v>
      </c>
      <c r="BY37">
        <v>-4.2492501607440898E-2</v>
      </c>
    </row>
    <row r="38" spans="1:77" x14ac:dyDescent="0.3">
      <c r="A38" t="s">
        <v>57</v>
      </c>
      <c r="B38">
        <v>2.57006799152295E-2</v>
      </c>
      <c r="C38">
        <v>1.4878553145249799E-2</v>
      </c>
      <c r="D38">
        <v>1.1744955233944299E-2</v>
      </c>
      <c r="E38">
        <v>1.8516311397189698E-2</v>
      </c>
      <c r="F38">
        <v>1.7744453771811299E-2</v>
      </c>
      <c r="G38">
        <v>-2.5681137755233902E-3</v>
      </c>
      <c r="H38">
        <v>-2.23387287138563E-4</v>
      </c>
      <c r="I38">
        <v>-1.94149933683234E-3</v>
      </c>
      <c r="J38">
        <v>1.5938840233083999E-2</v>
      </c>
      <c r="K38">
        <v>1.0201910162978899E-2</v>
      </c>
      <c r="L38">
        <v>1.6713129876002999E-2</v>
      </c>
      <c r="M38">
        <v>1.04830689639534E-2</v>
      </c>
      <c r="N38">
        <v>1.10125155103098E-2</v>
      </c>
      <c r="O38">
        <v>1.61191619274988E-2</v>
      </c>
      <c r="P38">
        <v>1.62451377931511E-2</v>
      </c>
      <c r="Q38">
        <v>1.5412506109160101E-2</v>
      </c>
      <c r="R38">
        <v>2.6128557709454402E-2</v>
      </c>
      <c r="S38">
        <v>1.1709602757747699E-2</v>
      </c>
      <c r="T38">
        <v>1.68236252272011E-2</v>
      </c>
      <c r="U38" t="s">
        <v>97</v>
      </c>
      <c r="V38">
        <v>8.2089560607419895E-3</v>
      </c>
      <c r="W38">
        <v>-2.6542706512186799E-3</v>
      </c>
      <c r="X38">
        <v>4.7106131452209703E-2</v>
      </c>
      <c r="Y38">
        <v>2.04774568809921E-2</v>
      </c>
      <c r="Z38">
        <v>1.9525081049206899E-2</v>
      </c>
      <c r="AA38">
        <v>4.9050179047250002E-2</v>
      </c>
      <c r="AB38">
        <v>4.7393541239390997E-2</v>
      </c>
      <c r="AC38">
        <v>-9.8067914846712897E-3</v>
      </c>
      <c r="AD38">
        <v>-2.3147151112504202E-2</v>
      </c>
      <c r="AE38">
        <v>-2.3073303731090199E-2</v>
      </c>
      <c r="AF38">
        <v>-3.26750526650154E-2</v>
      </c>
      <c r="AG38">
        <v>-6.8320252394991801E-2</v>
      </c>
      <c r="AH38">
        <v>-0.11687740019166901</v>
      </c>
      <c r="AI38">
        <v>-6.7550484744747702E-2</v>
      </c>
      <c r="AJ38">
        <v>-5.1982917409253898E-2</v>
      </c>
      <c r="AK38">
        <v>-5.8446063972872699E-2</v>
      </c>
      <c r="AL38">
        <v>1</v>
      </c>
      <c r="AM38">
        <v>-3.1621331248935798E-2</v>
      </c>
      <c r="AN38">
        <v>-5.6876174669114503E-3</v>
      </c>
      <c r="AO38">
        <v>-1.0874601191852001E-2</v>
      </c>
      <c r="AP38">
        <v>-1.6715000392885499E-2</v>
      </c>
      <c r="AQ38">
        <v>4.4670475449019196E-3</v>
      </c>
      <c r="AR38">
        <v>-4.0314837820893202E-3</v>
      </c>
      <c r="AS38">
        <v>-2.0670247860356698E-2</v>
      </c>
      <c r="AT38">
        <v>-1.6504495070233501E-2</v>
      </c>
      <c r="AU38">
        <v>-3.2899177192784103E-2</v>
      </c>
      <c r="AV38">
        <v>-1.8351530805809E-4</v>
      </c>
      <c r="AW38">
        <v>-1.3775332570849E-2</v>
      </c>
      <c r="AX38" t="s">
        <v>97</v>
      </c>
      <c r="AY38" t="s">
        <v>97</v>
      </c>
      <c r="AZ38">
        <v>-1.3725131115561199E-2</v>
      </c>
      <c r="BA38">
        <v>-3.35531167049926E-3</v>
      </c>
      <c r="BB38">
        <v>6.6688389386809294E-2</v>
      </c>
      <c r="BC38">
        <v>5.3244882190848497E-2</v>
      </c>
      <c r="BD38">
        <v>-4.59527813017356E-2</v>
      </c>
      <c r="BE38">
        <v>-8.7282617340020893E-3</v>
      </c>
      <c r="BF38">
        <v>-4.9100298322047001E-2</v>
      </c>
      <c r="BG38">
        <v>-5.0343336843283501E-2</v>
      </c>
      <c r="BH38">
        <v>-1.2057883249171E-2</v>
      </c>
      <c r="BI38">
        <v>-1.97089450307372E-2</v>
      </c>
      <c r="BJ38">
        <v>-3.00226533482854E-2</v>
      </c>
      <c r="BK38">
        <v>-6.1347493380789701E-2</v>
      </c>
      <c r="BL38">
        <v>1.0560612417281E-2</v>
      </c>
      <c r="BM38">
        <v>1.33887449922902E-3</v>
      </c>
      <c r="BN38">
        <v>2.31490228973853E-2</v>
      </c>
      <c r="BO38">
        <v>1.71582896757611E-2</v>
      </c>
      <c r="BP38">
        <v>-4.8869278136530903E-3</v>
      </c>
      <c r="BQ38">
        <v>6.9715791761530893E-2</v>
      </c>
      <c r="BR38">
        <v>-6.2782269544860506E-2</v>
      </c>
      <c r="BS38">
        <v>-7.1031487818270199E-3</v>
      </c>
      <c r="BT38">
        <v>1.1742117057277001E-2</v>
      </c>
      <c r="BU38">
        <v>-4.5535701334344501E-2</v>
      </c>
      <c r="BV38">
        <v>1.9889112015791601E-2</v>
      </c>
      <c r="BW38">
        <v>1.0560612417281E-2</v>
      </c>
      <c r="BX38">
        <v>-3.4101819378468002E-3</v>
      </c>
      <c r="BY38">
        <v>-1.2608582158794501E-3</v>
      </c>
    </row>
    <row r="39" spans="1:77" x14ac:dyDescent="0.3">
      <c r="A39" t="s">
        <v>58</v>
      </c>
      <c r="B39">
        <v>3.3571769843680398E-2</v>
      </c>
      <c r="C39">
        <v>7.2432735925381797E-2</v>
      </c>
      <c r="D39">
        <v>2.67594790825419E-2</v>
      </c>
      <c r="E39">
        <v>-2.0488224443008001E-2</v>
      </c>
      <c r="F39">
        <v>2.4479627782427401E-2</v>
      </c>
      <c r="G39">
        <v>3.5651569157288E-3</v>
      </c>
      <c r="H39">
        <v>-1.7517661253911101E-2</v>
      </c>
      <c r="I39">
        <v>-1.17084240824954E-2</v>
      </c>
      <c r="J39">
        <v>9.3204941243326705E-2</v>
      </c>
      <c r="K39">
        <v>2.7034933955588699E-2</v>
      </c>
      <c r="L39">
        <v>9.8094149904283195E-2</v>
      </c>
      <c r="M39">
        <v>0.102908775486378</v>
      </c>
      <c r="N39">
        <v>5.8792122966251997E-2</v>
      </c>
      <c r="O39">
        <v>8.2871959029831105E-2</v>
      </c>
      <c r="P39">
        <v>6.6392984405230504E-2</v>
      </c>
      <c r="Q39">
        <v>7.4903646715826999E-2</v>
      </c>
      <c r="R39">
        <v>4.9843188005409697E-2</v>
      </c>
      <c r="S39">
        <v>0.12010867009663501</v>
      </c>
      <c r="T39">
        <v>7.7431325706273604E-2</v>
      </c>
      <c r="U39" t="s">
        <v>97</v>
      </c>
      <c r="V39">
        <v>4.4266895763217698E-2</v>
      </c>
      <c r="W39">
        <v>-5.50145409902057E-4</v>
      </c>
      <c r="X39">
        <v>-7.2490849208482602E-2</v>
      </c>
      <c r="Y39">
        <v>-9.2649084079343899E-2</v>
      </c>
      <c r="Z39">
        <v>-9.3043797831711003E-2</v>
      </c>
      <c r="AA39">
        <v>1.6462549895865701E-2</v>
      </c>
      <c r="AB39">
        <v>1.66481001182151E-2</v>
      </c>
      <c r="AC39">
        <v>-6.886699040034E-2</v>
      </c>
      <c r="AD39">
        <v>-0.13774803252711301</v>
      </c>
      <c r="AE39">
        <v>-9.8345363526521096E-2</v>
      </c>
      <c r="AF39">
        <v>-3.8823321924847602E-2</v>
      </c>
      <c r="AG39">
        <v>-9.3233238768754195E-2</v>
      </c>
      <c r="AH39">
        <v>-0.15949675501403601</v>
      </c>
      <c r="AI39">
        <v>-9.2182775273438697E-2</v>
      </c>
      <c r="AJ39">
        <v>-7.0938493064886102E-2</v>
      </c>
      <c r="AK39">
        <v>-7.9758426622501197E-2</v>
      </c>
      <c r="AL39">
        <v>-3.1621331248935798E-2</v>
      </c>
      <c r="AM39">
        <v>1</v>
      </c>
      <c r="AN39">
        <v>-1.8999885574144702E-2</v>
      </c>
      <c r="AO39">
        <v>-2.8421402418163801E-2</v>
      </c>
      <c r="AP39">
        <v>-3.8611895141618099E-2</v>
      </c>
      <c r="AQ39">
        <v>9.7238288456681608E-3</v>
      </c>
      <c r="AR39">
        <v>2.80701783325834E-2</v>
      </c>
      <c r="AS39">
        <v>-5.1318166377416798E-2</v>
      </c>
      <c r="AT39">
        <v>-3.2772161970805E-2</v>
      </c>
      <c r="AU39">
        <v>-6.3606845585621699E-2</v>
      </c>
      <c r="AV39">
        <v>-1.7115112618847399E-2</v>
      </c>
      <c r="AW39">
        <v>-1.29688857132325E-2</v>
      </c>
      <c r="AX39" t="s">
        <v>97</v>
      </c>
      <c r="AY39" t="s">
        <v>97</v>
      </c>
      <c r="AZ39">
        <v>-1.63419535765447E-2</v>
      </c>
      <c r="BA39">
        <v>-1.5707865126010499E-2</v>
      </c>
      <c r="BB39">
        <v>0.13876155002172599</v>
      </c>
      <c r="BC39">
        <v>0.11389456143897</v>
      </c>
      <c r="BD39">
        <v>-9.6413011711238006E-2</v>
      </c>
      <c r="BE39">
        <v>-2.0765174219471001E-2</v>
      </c>
      <c r="BF39">
        <v>-8.7045092437758001E-2</v>
      </c>
      <c r="BG39">
        <v>-9.0062432195414405E-2</v>
      </c>
      <c r="BH39">
        <v>-1.5632142258427E-2</v>
      </c>
      <c r="BI39">
        <v>-3.4599776254521597E-2</v>
      </c>
      <c r="BJ39">
        <v>-6.7278937886462206E-2</v>
      </c>
      <c r="BK39">
        <v>-0.14171425092024201</v>
      </c>
      <c r="BL39">
        <v>7.7865269102401899E-3</v>
      </c>
      <c r="BM39">
        <v>2.9397911199442999E-3</v>
      </c>
      <c r="BN39">
        <v>1.79011211995787E-2</v>
      </c>
      <c r="BO39">
        <v>-1.8579744833103599E-2</v>
      </c>
      <c r="BP39">
        <v>7.49527918388473E-3</v>
      </c>
      <c r="BQ39">
        <v>0.13481480214982799</v>
      </c>
      <c r="BR39">
        <v>-0.13532810371187101</v>
      </c>
      <c r="BS39">
        <v>-1.44450602469408E-2</v>
      </c>
      <c r="BT39">
        <v>-2.4539007709033299E-2</v>
      </c>
      <c r="BU39">
        <v>-2.1391463226779098E-2</v>
      </c>
      <c r="BV39">
        <v>4.9177555351356102E-2</v>
      </c>
      <c r="BW39">
        <v>7.7865269102401899E-3</v>
      </c>
      <c r="BX39">
        <v>3.3069427127055E-4</v>
      </c>
      <c r="BY39">
        <v>8.47786563560013E-4</v>
      </c>
    </row>
    <row r="40" spans="1:77" x14ac:dyDescent="0.3">
      <c r="A40" t="s">
        <v>59</v>
      </c>
      <c r="B40">
        <v>-1.2402072634877401E-2</v>
      </c>
      <c r="C40">
        <v>-3.2809267616369403E-2</v>
      </c>
      <c r="D40">
        <v>-7.1744712414907198E-3</v>
      </c>
      <c r="E40">
        <v>-1.79020034301921E-2</v>
      </c>
      <c r="F40">
        <v>-1.4874127491301301E-2</v>
      </c>
      <c r="G40">
        <v>6.2194968494306301E-2</v>
      </c>
      <c r="H40">
        <v>-1.8351596158648E-3</v>
      </c>
      <c r="I40">
        <v>7.4491136803754305E-4</v>
      </c>
      <c r="J40">
        <v>-2.9869585569253801E-2</v>
      </c>
      <c r="K40">
        <v>3.4914478808337403E-2</v>
      </c>
      <c r="L40">
        <v>-1.0968207304952101E-2</v>
      </c>
      <c r="M40">
        <v>-1.2567150581485199E-2</v>
      </c>
      <c r="N40">
        <v>-2.88004866426823E-2</v>
      </c>
      <c r="O40">
        <v>-3.9866786577619301E-2</v>
      </c>
      <c r="P40">
        <v>-3.82168283232526E-2</v>
      </c>
      <c r="Q40">
        <v>-2.70855173947844E-2</v>
      </c>
      <c r="R40">
        <v>-2.9888889929596301E-2</v>
      </c>
      <c r="S40">
        <v>-4.8585694751619599E-2</v>
      </c>
      <c r="T40">
        <v>1.65584775605151E-3</v>
      </c>
      <c r="U40" t="s">
        <v>97</v>
      </c>
      <c r="V40">
        <v>-2.0372756945876199E-2</v>
      </c>
      <c r="W40">
        <v>1.3537560987416E-2</v>
      </c>
      <c r="X40">
        <v>-3.8141132799939602E-2</v>
      </c>
      <c r="Y40" s="1">
        <v>-7.6762140767829001E-5</v>
      </c>
      <c r="Z40">
        <v>7.5605030495197499E-4</v>
      </c>
      <c r="AA40">
        <v>-3.5432640759098098E-2</v>
      </c>
      <c r="AB40">
        <v>-3.6908656559065001E-2</v>
      </c>
      <c r="AC40">
        <v>-2.0608323235348901E-3</v>
      </c>
      <c r="AD40">
        <v>5.4227088255697997E-2</v>
      </c>
      <c r="AE40">
        <v>6.2714151621108605E-2</v>
      </c>
      <c r="AF40">
        <v>3.61719786160591E-2</v>
      </c>
      <c r="AG40">
        <v>-2.1331183163203E-2</v>
      </c>
      <c r="AH40">
        <v>1.7761686288648399E-2</v>
      </c>
      <c r="AI40">
        <v>5.5073347937512904E-3</v>
      </c>
      <c r="AJ40">
        <v>6.4207062322580296E-3</v>
      </c>
      <c r="AK40" s="1">
        <v>3.9750631832977001E-5</v>
      </c>
      <c r="AL40">
        <v>-5.6876174669114503E-3</v>
      </c>
      <c r="AM40">
        <v>-1.8999885574144702E-2</v>
      </c>
      <c r="AN40">
        <v>1</v>
      </c>
      <c r="AO40">
        <v>-0.15399497643726201</v>
      </c>
      <c r="AP40">
        <v>-9.34795039228727E-2</v>
      </c>
      <c r="AQ40">
        <v>-9.2495701433223596E-3</v>
      </c>
      <c r="AR40">
        <v>-8.5428377683862897E-3</v>
      </c>
      <c r="AS40">
        <v>9.9160793330160799E-2</v>
      </c>
      <c r="AT40">
        <v>4.0497801386170901E-2</v>
      </c>
      <c r="AU40">
        <v>3.3325654826944699E-3</v>
      </c>
      <c r="AV40">
        <v>-2.3702072448267501E-3</v>
      </c>
      <c r="AW40">
        <v>4.02664759427507E-2</v>
      </c>
      <c r="AX40" t="s">
        <v>97</v>
      </c>
      <c r="AY40" t="s">
        <v>97</v>
      </c>
      <c r="AZ40">
        <v>1.47808888571673E-2</v>
      </c>
      <c r="BA40">
        <v>4.7432355585799498E-3</v>
      </c>
      <c r="BB40">
        <v>-3.3906611913581797E-2</v>
      </c>
      <c r="BC40">
        <v>-4.1827251296956497E-2</v>
      </c>
      <c r="BD40">
        <v>6.6300091607422104E-2</v>
      </c>
      <c r="BE40">
        <v>-2.6737659369385599E-2</v>
      </c>
      <c r="BF40">
        <v>3.9998576085393402E-2</v>
      </c>
      <c r="BG40">
        <v>3.7798819407568303E-2</v>
      </c>
      <c r="BH40">
        <v>1.7231171572091701E-3</v>
      </c>
      <c r="BI40">
        <v>-1.5876710823405402E-2</v>
      </c>
      <c r="BJ40">
        <v>1.88678810067399E-2</v>
      </c>
      <c r="BK40">
        <v>1.87048092596513E-2</v>
      </c>
      <c r="BL40">
        <v>-3.43780395041563E-3</v>
      </c>
      <c r="BM40">
        <v>-1.68623184464777E-3</v>
      </c>
      <c r="BN40">
        <v>-1.5467401229715501E-2</v>
      </c>
      <c r="BO40">
        <v>-6.4435822980464501E-3</v>
      </c>
      <c r="BP40">
        <v>-1.02847715288308E-2</v>
      </c>
      <c r="BQ40">
        <v>-4.5353964214459301E-2</v>
      </c>
      <c r="BR40">
        <v>-2.7083311499033701E-3</v>
      </c>
      <c r="BS40">
        <v>4.2602340416306103E-2</v>
      </c>
      <c r="BT40">
        <v>-1.6157704395717599E-2</v>
      </c>
      <c r="BU40">
        <v>3.8548986263448798E-2</v>
      </c>
      <c r="BV40">
        <v>-3.3450420839458997E-2</v>
      </c>
      <c r="BW40">
        <v>-3.43780395041563E-3</v>
      </c>
      <c r="BX40">
        <v>1.09499765703266E-2</v>
      </c>
      <c r="BY40">
        <v>7.2140451802411203E-3</v>
      </c>
    </row>
    <row r="41" spans="1:77" x14ac:dyDescent="0.3">
      <c r="A41" t="s">
        <v>60</v>
      </c>
      <c r="B41">
        <v>-2.6176633332710701E-2</v>
      </c>
      <c r="C41">
        <v>-3.4720356806246702E-2</v>
      </c>
      <c r="D41">
        <v>-2.38427086153261E-2</v>
      </c>
      <c r="E41">
        <v>3.7591890807126098E-3</v>
      </c>
      <c r="F41">
        <v>-1.48098684432196E-2</v>
      </c>
      <c r="G41">
        <v>-3.0435015256168301E-2</v>
      </c>
      <c r="H41">
        <v>1.1983233127438699E-3</v>
      </c>
      <c r="I41">
        <v>4.8605760406557202E-3</v>
      </c>
      <c r="J41">
        <v>-3.8540600785922197E-2</v>
      </c>
      <c r="K41">
        <v>-2.0935774082975301E-2</v>
      </c>
      <c r="L41">
        <v>-5.0780822927467002E-2</v>
      </c>
      <c r="M41">
        <v>-5.3963169320524099E-2</v>
      </c>
      <c r="N41">
        <v>-3.2648566044706902E-2</v>
      </c>
      <c r="O41">
        <v>-2.2932846032807701E-2</v>
      </c>
      <c r="P41">
        <v>-2.92214709894257E-2</v>
      </c>
      <c r="Q41">
        <v>-2.9920964759313998E-2</v>
      </c>
      <c r="R41">
        <v>-1.69641073163108E-2</v>
      </c>
      <c r="S41">
        <v>-4.2090204976908498E-2</v>
      </c>
      <c r="T41">
        <v>-3.7869112237677603E-2</v>
      </c>
      <c r="U41" t="s">
        <v>97</v>
      </c>
      <c r="V41">
        <v>7.5069012059599798E-3</v>
      </c>
      <c r="W41">
        <v>-9.8837739626725599E-3</v>
      </c>
      <c r="X41">
        <v>6.6823630123357097E-2</v>
      </c>
      <c r="Y41">
        <v>3.3216049207709999E-2</v>
      </c>
      <c r="Z41">
        <v>4.0790440294173197E-2</v>
      </c>
      <c r="AA41">
        <v>-4.86259217258067E-3</v>
      </c>
      <c r="AB41">
        <v>-9.2514875782913504E-4</v>
      </c>
      <c r="AC41">
        <v>5.8122118339723999E-2</v>
      </c>
      <c r="AD41">
        <v>8.9620278663033598E-2</v>
      </c>
      <c r="AE41">
        <v>9.1313727668027894E-2</v>
      </c>
      <c r="AF41">
        <v>7.7040249504801497E-2</v>
      </c>
      <c r="AG41">
        <v>6.8505535289539496E-2</v>
      </c>
      <c r="AH41">
        <v>2.6381001134931099E-2</v>
      </c>
      <c r="AI41">
        <v>-2.07723672603779E-2</v>
      </c>
      <c r="AJ41">
        <v>-3.25922267588434E-2</v>
      </c>
      <c r="AK41">
        <v>-4.0009067114160302E-2</v>
      </c>
      <c r="AL41">
        <v>-1.0874601191852001E-2</v>
      </c>
      <c r="AM41">
        <v>-2.8421402418163801E-2</v>
      </c>
      <c r="AN41">
        <v>-0.15399497643726201</v>
      </c>
      <c r="AO41">
        <v>1</v>
      </c>
      <c r="AP41">
        <v>-0.28712235502316302</v>
      </c>
      <c r="AQ41">
        <v>5.1285532581194003E-4</v>
      </c>
      <c r="AR41">
        <v>-2.3480980385327799E-2</v>
      </c>
      <c r="AS41">
        <v>3.0904274921010302E-2</v>
      </c>
      <c r="AT41">
        <v>3.4049150837066999E-2</v>
      </c>
      <c r="AU41">
        <v>7.3782790018917105E-2</v>
      </c>
      <c r="AV41">
        <v>6.5403112633366399E-3</v>
      </c>
      <c r="AW41">
        <v>-2.0015428909607598E-3</v>
      </c>
      <c r="AX41" t="s">
        <v>97</v>
      </c>
      <c r="AY41" t="s">
        <v>97</v>
      </c>
      <c r="AZ41">
        <v>-2.5374324197953001E-3</v>
      </c>
      <c r="BA41">
        <v>6.8680519511608003E-3</v>
      </c>
      <c r="BB41">
        <v>-0.119100470945917</v>
      </c>
      <c r="BC41">
        <v>-7.2068742532778396E-2</v>
      </c>
      <c r="BD41">
        <v>9.7365287937340603E-2</v>
      </c>
      <c r="BE41">
        <v>-2.73035151876516E-2</v>
      </c>
      <c r="BF41">
        <v>8.4494922186686403E-2</v>
      </c>
      <c r="BG41">
        <v>8.7295205594956099E-2</v>
      </c>
      <c r="BH41">
        <v>2.4580355643416599E-2</v>
      </c>
      <c r="BI41">
        <v>3.7763478770989803E-2</v>
      </c>
      <c r="BJ41">
        <v>7.7879370427617306E-2</v>
      </c>
      <c r="BK41">
        <v>0.10065126044263201</v>
      </c>
      <c r="BL41">
        <v>-7.7223853087650101E-3</v>
      </c>
      <c r="BM41">
        <v>-3.11930265335052E-3</v>
      </c>
      <c r="BN41">
        <v>-3.8804282528872198E-3</v>
      </c>
      <c r="BO41">
        <v>8.3571830832089994E-3</v>
      </c>
      <c r="BP41">
        <v>-3.9629466061633497E-3</v>
      </c>
      <c r="BQ41">
        <v>-8.0408438079386496E-2</v>
      </c>
      <c r="BR41">
        <v>0.15994172191334799</v>
      </c>
      <c r="BS41">
        <v>-1.30364115776585E-3</v>
      </c>
      <c r="BT41">
        <v>6.3771777507775403E-3</v>
      </c>
      <c r="BU41">
        <v>1.5565877851689801E-3</v>
      </c>
      <c r="BV41">
        <v>-1.6871339499382399E-2</v>
      </c>
      <c r="BW41">
        <v>-7.7223853087650101E-3</v>
      </c>
      <c r="BX41">
        <v>-5.5582861479510099E-3</v>
      </c>
      <c r="BY41">
        <v>-7.9950852108750196E-3</v>
      </c>
    </row>
    <row r="42" spans="1:77" x14ac:dyDescent="0.3">
      <c r="A42" t="s">
        <v>61</v>
      </c>
      <c r="B42">
        <v>-3.3379126591350297E-2</v>
      </c>
      <c r="C42">
        <v>-5.1771194854581197E-2</v>
      </c>
      <c r="D42">
        <v>-2.0891709236392799E-2</v>
      </c>
      <c r="E42">
        <v>-2.1004192404396198E-2</v>
      </c>
      <c r="F42">
        <v>-2.7490132388413201E-2</v>
      </c>
      <c r="G42">
        <v>3.20560843172829E-2</v>
      </c>
      <c r="H42">
        <v>-1.04673331339192E-3</v>
      </c>
      <c r="I42">
        <v>-4.26297878353481E-4</v>
      </c>
      <c r="J42">
        <v>-6.1625891363752697E-2</v>
      </c>
      <c r="K42">
        <v>2.4555776660548399E-2</v>
      </c>
      <c r="L42">
        <v>-4.23354914049116E-2</v>
      </c>
      <c r="M42">
        <v>-3.17436580668733E-2</v>
      </c>
      <c r="N42">
        <v>-4.4372249802583502E-2</v>
      </c>
      <c r="O42">
        <v>-5.9440855143589003E-2</v>
      </c>
      <c r="P42">
        <v>-6.4762057767879203E-2</v>
      </c>
      <c r="Q42">
        <v>-5.6414562615930301E-2</v>
      </c>
      <c r="R42">
        <v>-5.4725673211357198E-2</v>
      </c>
      <c r="S42">
        <v>-7.4276685572549406E-2</v>
      </c>
      <c r="T42">
        <v>-2.5069165209631698E-2</v>
      </c>
      <c r="U42" t="s">
        <v>97</v>
      </c>
      <c r="V42">
        <v>-3.5141044892418101E-2</v>
      </c>
      <c r="W42">
        <v>1.0220767245474899E-2</v>
      </c>
      <c r="X42">
        <v>-3.0547812383517201E-2</v>
      </c>
      <c r="Y42">
        <v>2.4411288364270301E-2</v>
      </c>
      <c r="Z42">
        <v>2.9521802843297501E-2</v>
      </c>
      <c r="AA42">
        <v>-5.0158190771774802E-2</v>
      </c>
      <c r="AB42">
        <v>-5.2588107933216902E-2</v>
      </c>
      <c r="AC42">
        <v>2.0023579354969099E-2</v>
      </c>
      <c r="AD42">
        <v>6.99335136527513E-2</v>
      </c>
      <c r="AE42">
        <v>9.1355042002348799E-2</v>
      </c>
      <c r="AF42">
        <v>8.1024569376113201E-2</v>
      </c>
      <c r="AG42">
        <v>9.1128514614422108E-3</v>
      </c>
      <c r="AH42">
        <v>5.84429979166734E-2</v>
      </c>
      <c r="AI42">
        <v>-1.5581496805627801E-2</v>
      </c>
      <c r="AJ42">
        <v>-1.5702456282071401E-2</v>
      </c>
      <c r="AK42">
        <v>-3.2513285582239898E-2</v>
      </c>
      <c r="AL42">
        <v>-1.6715000392885499E-2</v>
      </c>
      <c r="AM42">
        <v>-3.8611895141618099E-2</v>
      </c>
      <c r="AN42">
        <v>-9.34795039228727E-2</v>
      </c>
      <c r="AO42">
        <v>-0.28712235502316302</v>
      </c>
      <c r="AP42">
        <v>1</v>
      </c>
      <c r="AQ42">
        <v>-2.1156302398453099E-2</v>
      </c>
      <c r="AR42">
        <v>-8.0380049230004101E-3</v>
      </c>
      <c r="AS42">
        <v>9.0716883298466597E-2</v>
      </c>
      <c r="AT42">
        <v>5.4462939378103897E-2</v>
      </c>
      <c r="AU42">
        <v>6.2070502669311599E-2</v>
      </c>
      <c r="AV42">
        <v>-2.1186953757822498E-3</v>
      </c>
      <c r="AW42">
        <v>1.5972089328153301E-2</v>
      </c>
      <c r="AX42" t="s">
        <v>97</v>
      </c>
      <c r="AY42" t="s">
        <v>97</v>
      </c>
      <c r="AZ42">
        <v>1.5551983495966801E-2</v>
      </c>
      <c r="BA42">
        <v>1.28478050837053E-2</v>
      </c>
      <c r="BB42">
        <v>-7.3825870773527896E-2</v>
      </c>
      <c r="BC42">
        <v>-5.8251070742295297E-2</v>
      </c>
      <c r="BD42">
        <v>0.112398474008973</v>
      </c>
      <c r="BE42">
        <v>-5.9555772733627201E-2</v>
      </c>
      <c r="BF42">
        <v>9.1115697840863499E-2</v>
      </c>
      <c r="BG42">
        <v>8.9150038739242404E-2</v>
      </c>
      <c r="BH42">
        <v>8.9737060172832006E-3</v>
      </c>
      <c r="BI42">
        <v>1.69818929000378E-2</v>
      </c>
      <c r="BJ42">
        <v>6.7625019111984305E-2</v>
      </c>
      <c r="BK42">
        <v>5.1374814161837298E-2</v>
      </c>
      <c r="BL42">
        <v>-1.28579410945976E-2</v>
      </c>
      <c r="BM42">
        <v>-5.2560363998724298E-3</v>
      </c>
      <c r="BN42">
        <v>-2.2632240901436201E-2</v>
      </c>
      <c r="BO42">
        <v>5.3308130985953604E-3</v>
      </c>
      <c r="BP42">
        <v>3.0827342774247999E-3</v>
      </c>
      <c r="BQ42">
        <v>-5.8666174511095397E-2</v>
      </c>
      <c r="BR42">
        <v>8.4563339908433996E-2</v>
      </c>
      <c r="BS42">
        <v>3.4398945743616002E-2</v>
      </c>
      <c r="BT42">
        <v>-1.6672469293241E-2</v>
      </c>
      <c r="BU42">
        <v>4.7625339822718403E-2</v>
      </c>
      <c r="BV42">
        <v>-4.02303218770566E-2</v>
      </c>
      <c r="BW42">
        <v>-1.28579410945976E-2</v>
      </c>
      <c r="BX42">
        <v>2.80039473128922E-3</v>
      </c>
      <c r="BY42">
        <v>8.7587636408316197E-3</v>
      </c>
    </row>
    <row r="43" spans="1:77" x14ac:dyDescent="0.3">
      <c r="A43" t="s">
        <v>62</v>
      </c>
      <c r="B43">
        <v>5.2211007949244E-2</v>
      </c>
      <c r="C43">
        <v>7.4209378966626896E-2</v>
      </c>
      <c r="D43">
        <v>3.0978458575061801E-2</v>
      </c>
      <c r="E43">
        <v>3.7789930436668499E-2</v>
      </c>
      <c r="F43">
        <v>3.6333797344548398E-2</v>
      </c>
      <c r="G43">
        <v>1.7183550058468399E-3</v>
      </c>
      <c r="H43">
        <v>-9.3165565692385796E-4</v>
      </c>
      <c r="I43">
        <v>-1.57267786188866E-3</v>
      </c>
      <c r="J43">
        <v>6.5213199385971393E-2</v>
      </c>
      <c r="K43">
        <v>5.9403017612618403E-2</v>
      </c>
      <c r="L43">
        <v>7.9217475828608594E-2</v>
      </c>
      <c r="M43">
        <v>5.3955156813550398E-2</v>
      </c>
      <c r="N43">
        <v>3.13646392275473E-2</v>
      </c>
      <c r="O43">
        <v>7.4222135718860702E-2</v>
      </c>
      <c r="P43">
        <v>6.9143546484516399E-2</v>
      </c>
      <c r="Q43">
        <v>5.8257733986461203E-2</v>
      </c>
      <c r="R43">
        <v>9.0923773659551704E-2</v>
      </c>
      <c r="S43">
        <v>8.0840512398183004E-2</v>
      </c>
      <c r="T43">
        <v>7.7632542411224803E-2</v>
      </c>
      <c r="U43" t="s">
        <v>97</v>
      </c>
      <c r="V43">
        <v>7.0376787565194304E-2</v>
      </c>
      <c r="W43">
        <v>2.98670926747743E-2</v>
      </c>
      <c r="X43">
        <v>5.0241398221565099E-2</v>
      </c>
      <c r="Y43">
        <v>1.9076875862301401E-2</v>
      </c>
      <c r="Z43">
        <v>5.3589172147106897E-3</v>
      </c>
      <c r="AA43">
        <v>0.26479090555093199</v>
      </c>
      <c r="AB43">
        <v>0.28829549297892398</v>
      </c>
      <c r="AC43">
        <v>-0.15780455604716201</v>
      </c>
      <c r="AD43">
        <v>-1.1657233239601401E-2</v>
      </c>
      <c r="AE43">
        <v>-9.1671202067976302E-3</v>
      </c>
      <c r="AF43">
        <v>2.1555297368983099E-3</v>
      </c>
      <c r="AG43">
        <v>6.0817960067870002E-3</v>
      </c>
      <c r="AH43">
        <v>-4.6221508084612097E-2</v>
      </c>
      <c r="AI43">
        <v>1.07431888810185E-2</v>
      </c>
      <c r="AJ43">
        <v>1.72735215092495E-2</v>
      </c>
      <c r="AK43">
        <v>2.44699412696677E-2</v>
      </c>
      <c r="AL43">
        <v>4.4670475449019196E-3</v>
      </c>
      <c r="AM43">
        <v>9.7238288456681608E-3</v>
      </c>
      <c r="AN43">
        <v>-9.2495701433223596E-3</v>
      </c>
      <c r="AO43">
        <v>5.1285532581194003E-4</v>
      </c>
      <c r="AP43">
        <v>-2.1156302398453099E-2</v>
      </c>
      <c r="AQ43">
        <v>1</v>
      </c>
      <c r="AR43">
        <v>-4.5240444422301802E-2</v>
      </c>
      <c r="AS43">
        <v>-4.0578216042479699E-3</v>
      </c>
      <c r="AT43">
        <v>-8.38870702112097E-3</v>
      </c>
      <c r="AU43">
        <v>-8.4543293355267904E-3</v>
      </c>
      <c r="AV43">
        <v>-8.5362124373055499E-4</v>
      </c>
      <c r="AW43">
        <v>2.3891699098533498E-3</v>
      </c>
      <c r="AX43" t="s">
        <v>97</v>
      </c>
      <c r="AY43" t="s">
        <v>97</v>
      </c>
      <c r="AZ43">
        <v>-7.7902756921638203E-3</v>
      </c>
      <c r="BA43">
        <v>9.5489446983959699E-4</v>
      </c>
      <c r="BB43">
        <v>8.1648298054622596E-3</v>
      </c>
      <c r="BC43">
        <v>7.8470399522769293E-3</v>
      </c>
      <c r="BD43">
        <v>-1.45213571174405E-2</v>
      </c>
      <c r="BE43">
        <v>7.3332366684784496E-3</v>
      </c>
      <c r="BF43">
        <v>-1.0681318073187099E-2</v>
      </c>
      <c r="BG43">
        <v>-1.1601118605583801E-2</v>
      </c>
      <c r="BH43">
        <v>-1.22538093865286E-2</v>
      </c>
      <c r="BI43">
        <v>-9.8010252171361195E-3</v>
      </c>
      <c r="BJ43">
        <v>-1.74622618247827E-2</v>
      </c>
      <c r="BK43">
        <v>-8.5472638910248505E-3</v>
      </c>
      <c r="BL43">
        <v>7.1767449405408801E-2</v>
      </c>
      <c r="BM43">
        <v>8.2087676929103806E-2</v>
      </c>
      <c r="BN43">
        <v>3.0792373324699002E-2</v>
      </c>
      <c r="BO43">
        <v>3.5290960818327999E-2</v>
      </c>
      <c r="BP43">
        <v>1.35894831822902E-2</v>
      </c>
      <c r="BQ43">
        <v>5.8996435051175203E-3</v>
      </c>
      <c r="BR43">
        <v>-2.2606077452863999E-2</v>
      </c>
      <c r="BS43">
        <v>2.6545493740298201E-3</v>
      </c>
      <c r="BT43">
        <v>4.2673308222489797E-2</v>
      </c>
      <c r="BU43">
        <v>-0.32306914002769599</v>
      </c>
      <c r="BV43">
        <v>0.28106896713607898</v>
      </c>
      <c r="BW43">
        <v>7.1767449405408801E-2</v>
      </c>
      <c r="BX43">
        <v>1.6745731692039901E-2</v>
      </c>
      <c r="BY43">
        <v>2.3543883221549999E-2</v>
      </c>
    </row>
    <row r="44" spans="1:77" x14ac:dyDescent="0.3">
      <c r="A44" t="s">
        <v>63</v>
      </c>
      <c r="B44">
        <v>0.10995306346780299</v>
      </c>
      <c r="C44">
        <v>0.147871902376669</v>
      </c>
      <c r="D44">
        <v>0.14220596527319801</v>
      </c>
      <c r="E44">
        <v>5.90262354609613E-2</v>
      </c>
      <c r="F44">
        <v>5.6452288336661903E-2</v>
      </c>
      <c r="G44">
        <v>3.6345441309942002E-2</v>
      </c>
      <c r="H44">
        <v>-1.95548031804839E-3</v>
      </c>
      <c r="I44">
        <v>-3.1859041093353201E-3</v>
      </c>
      <c r="J44">
        <v>9.9917606993650196E-2</v>
      </c>
      <c r="K44">
        <v>5.1565210146271002E-2</v>
      </c>
      <c r="L44">
        <v>9.9355123922661104E-2</v>
      </c>
      <c r="M44">
        <v>7.2964980248617695E-2</v>
      </c>
      <c r="N44">
        <v>7.4462644976157399E-2</v>
      </c>
      <c r="O44">
        <v>0.12216991143281</v>
      </c>
      <c r="P44">
        <v>0.113963384482686</v>
      </c>
      <c r="Q44">
        <v>0.101726961175494</v>
      </c>
      <c r="R44">
        <v>0.10762508914169</v>
      </c>
      <c r="S44">
        <v>0.12384129952275399</v>
      </c>
      <c r="T44">
        <v>9.5299598793989998E-2</v>
      </c>
      <c r="U44" t="s">
        <v>97</v>
      </c>
      <c r="V44">
        <v>8.1229411424180303E-2</v>
      </c>
      <c r="W44">
        <v>-6.1886139377214301E-2</v>
      </c>
      <c r="X44">
        <v>-0.241937759477449</v>
      </c>
      <c r="Y44">
        <v>-8.4940004531988203E-3</v>
      </c>
      <c r="Z44">
        <v>4.02989619633595E-4</v>
      </c>
      <c r="AA44">
        <v>9.9777052770600394E-2</v>
      </c>
      <c r="AB44">
        <v>0.117951247895641</v>
      </c>
      <c r="AC44">
        <v>-0.38265913750326302</v>
      </c>
      <c r="AD44">
        <v>-7.2451341863293495E-2</v>
      </c>
      <c r="AE44">
        <v>-5.5035698406874299E-2</v>
      </c>
      <c r="AF44">
        <v>-2.6645895336470701E-2</v>
      </c>
      <c r="AG44">
        <v>-0.178239390612071</v>
      </c>
      <c r="AH44">
        <v>8.1640798683272994E-2</v>
      </c>
      <c r="AI44">
        <v>5.9012085883386302E-3</v>
      </c>
      <c r="AJ44">
        <v>1.72685162484848E-2</v>
      </c>
      <c r="AK44">
        <v>4.3898746172577101E-2</v>
      </c>
      <c r="AL44">
        <v>-4.0314837820893202E-3</v>
      </c>
      <c r="AM44">
        <v>2.80701783325834E-2</v>
      </c>
      <c r="AN44">
        <v>-8.5428377683862897E-3</v>
      </c>
      <c r="AO44">
        <v>-2.3480980385327799E-2</v>
      </c>
      <c r="AP44">
        <v>-8.0380049230004101E-3</v>
      </c>
      <c r="AQ44">
        <v>-4.5240444422301802E-2</v>
      </c>
      <c r="AR44">
        <v>1</v>
      </c>
      <c r="AS44">
        <v>-3.1462376408731299E-2</v>
      </c>
      <c r="AT44">
        <v>-9.9708403286187606E-3</v>
      </c>
      <c r="AU44">
        <v>-2.8737486325662899E-2</v>
      </c>
      <c r="AV44">
        <v>-1.61010820309462E-2</v>
      </c>
      <c r="AW44">
        <v>1.9063540047822901E-4</v>
      </c>
      <c r="AX44" t="s">
        <v>97</v>
      </c>
      <c r="AY44" t="s">
        <v>97</v>
      </c>
      <c r="AZ44">
        <v>-2.0581510788697899E-2</v>
      </c>
      <c r="BA44">
        <v>-7.4899737710107201E-3</v>
      </c>
      <c r="BB44">
        <v>6.0736675159022799E-2</v>
      </c>
      <c r="BC44">
        <v>5.1970135574978003E-2</v>
      </c>
      <c r="BD44">
        <v>-5.6647400074146897E-2</v>
      </c>
      <c r="BE44">
        <v>4.60059372604149E-3</v>
      </c>
      <c r="BF44">
        <v>-4.9594649165998303E-2</v>
      </c>
      <c r="BG44">
        <v>-4.9844262896161201E-2</v>
      </c>
      <c r="BH44">
        <v>-1.25496970919053E-2</v>
      </c>
      <c r="BI44">
        <v>-6.5487463128386303E-3</v>
      </c>
      <c r="BJ44">
        <v>-2.4419966079474401E-2</v>
      </c>
      <c r="BK44">
        <v>-5.7210503277922903E-2</v>
      </c>
      <c r="BL44">
        <v>-1.2054132022458201E-2</v>
      </c>
      <c r="BM44">
        <v>-2.35001482692035E-3</v>
      </c>
      <c r="BN44">
        <v>-3.1275464129511897E-2</v>
      </c>
      <c r="BO44">
        <v>-3.9681988085010798E-2</v>
      </c>
      <c r="BP44">
        <v>3.03762340093344E-2</v>
      </c>
      <c r="BQ44">
        <v>5.5111122630722299E-2</v>
      </c>
      <c r="BR44">
        <v>-5.0774960339138801E-2</v>
      </c>
      <c r="BS44">
        <v>-1.68559036789949E-3</v>
      </c>
      <c r="BT44">
        <v>-4.5526087351907399E-2</v>
      </c>
      <c r="BU44">
        <v>-0.112975650458772</v>
      </c>
      <c r="BV44">
        <v>0.15136759254455001</v>
      </c>
      <c r="BW44">
        <v>-1.2054132022458201E-2</v>
      </c>
      <c r="BX44">
        <v>-3.03133600516481E-2</v>
      </c>
      <c r="BY44">
        <v>-5.2688169753003597E-2</v>
      </c>
    </row>
    <row r="45" spans="1:77" x14ac:dyDescent="0.3">
      <c r="A45" t="s">
        <v>64</v>
      </c>
      <c r="B45">
        <v>-4.4503574706078401E-2</v>
      </c>
      <c r="C45">
        <v>-6.0514013094791402E-2</v>
      </c>
      <c r="D45">
        <v>-3.9562235199237801E-2</v>
      </c>
      <c r="E45">
        <v>-4.2197857576447499E-2</v>
      </c>
      <c r="F45">
        <v>-3.3414736388494397E-2</v>
      </c>
      <c r="G45">
        <v>6.7568098711996401E-3</v>
      </c>
      <c r="H45">
        <v>7.34206396235337E-3</v>
      </c>
      <c r="I45">
        <v>6.98355318102178E-3</v>
      </c>
      <c r="J45">
        <v>-8.0772169282085193E-2</v>
      </c>
      <c r="K45">
        <v>-1.09965122999194E-2</v>
      </c>
      <c r="L45">
        <v>-4.0967897630453103E-2</v>
      </c>
      <c r="M45">
        <v>-5.8898525235737097E-2</v>
      </c>
      <c r="N45">
        <v>-7.1084159876464395E-2</v>
      </c>
      <c r="O45">
        <v>-4.6476144413994301E-2</v>
      </c>
      <c r="P45">
        <v>-5.7690566058055399E-2</v>
      </c>
      <c r="Q45">
        <v>-1.8747183359539898E-2</v>
      </c>
      <c r="R45">
        <v>-2.79516460044156E-2</v>
      </c>
      <c r="S45">
        <v>-5.53825615780347E-2</v>
      </c>
      <c r="T45">
        <v>-6.0786385891117303E-2</v>
      </c>
      <c r="U45" t="s">
        <v>97</v>
      </c>
      <c r="V45">
        <v>-1.95462307597675E-2</v>
      </c>
      <c r="W45">
        <v>8.5115400278378103E-4</v>
      </c>
      <c r="X45">
        <v>5.7852356689059803E-2</v>
      </c>
      <c r="Y45">
        <v>5.5620957208718597E-2</v>
      </c>
      <c r="Z45">
        <v>7.4057050970367896E-2</v>
      </c>
      <c r="AA45">
        <v>3.3930180963926798E-4</v>
      </c>
      <c r="AB45">
        <v>1.41540519478363E-4</v>
      </c>
      <c r="AC45">
        <v>4.52737539795443E-2</v>
      </c>
      <c r="AD45">
        <v>0.29253002683304302</v>
      </c>
      <c r="AE45">
        <v>0.33318432331082798</v>
      </c>
      <c r="AF45">
        <v>0.25445433776443599</v>
      </c>
      <c r="AG45">
        <v>7.3881529986577807E-2</v>
      </c>
      <c r="AH45">
        <v>3.4802769445840903E-2</v>
      </c>
      <c r="AI45">
        <v>-2.2827906801577299E-4</v>
      </c>
      <c r="AJ45">
        <v>-2.8213144851351998E-2</v>
      </c>
      <c r="AK45">
        <v>-6.6951101335569696E-2</v>
      </c>
      <c r="AL45">
        <v>-2.0670247860356698E-2</v>
      </c>
      <c r="AM45">
        <v>-5.1318166377416798E-2</v>
      </c>
      <c r="AN45">
        <v>9.9160793330160799E-2</v>
      </c>
      <c r="AO45">
        <v>3.0904274921010302E-2</v>
      </c>
      <c r="AP45">
        <v>9.0716883298466597E-2</v>
      </c>
      <c r="AQ45">
        <v>-4.0578216042479699E-3</v>
      </c>
      <c r="AR45">
        <v>-3.1462376408731299E-2</v>
      </c>
      <c r="AS45">
        <v>1</v>
      </c>
      <c r="AT45">
        <v>0.61942061638821999</v>
      </c>
      <c r="AU45">
        <v>0.135655523672847</v>
      </c>
      <c r="AV45">
        <v>1.6785804664756199E-2</v>
      </c>
      <c r="AW45">
        <v>6.8022741942742104E-2</v>
      </c>
      <c r="AX45" t="s">
        <v>97</v>
      </c>
      <c r="AY45" t="s">
        <v>97</v>
      </c>
      <c r="AZ45">
        <v>3.7710566411115899E-2</v>
      </c>
      <c r="BA45">
        <v>3.8114937543185103E-2</v>
      </c>
      <c r="BB45">
        <v>-0.27675739885640399</v>
      </c>
      <c r="BC45">
        <v>-0.25128516388153299</v>
      </c>
      <c r="BD45">
        <v>0.307679583082828</v>
      </c>
      <c r="BE45">
        <v>-5.9818664069215502E-2</v>
      </c>
      <c r="BF45">
        <v>0.25816533745195203</v>
      </c>
      <c r="BG45">
        <v>0.25816463852506699</v>
      </c>
      <c r="BH45">
        <v>2.9151839352358998E-2</v>
      </c>
      <c r="BI45">
        <v>4.4089871393416802E-2</v>
      </c>
      <c r="BJ45">
        <v>0.17249011587723001</v>
      </c>
      <c r="BK45">
        <v>0.25812967735758402</v>
      </c>
      <c r="BL45">
        <v>-8.0961953502292506E-3</v>
      </c>
      <c r="BM45">
        <v>-6.6242435777727898E-3</v>
      </c>
      <c r="BN45">
        <v>1.2039669533149401E-2</v>
      </c>
      <c r="BO45">
        <v>3.10050143031044E-2</v>
      </c>
      <c r="BP45">
        <v>1.35724329066656E-3</v>
      </c>
      <c r="BQ45">
        <v>-0.27696761429698902</v>
      </c>
      <c r="BR45">
        <v>0.24200870513299999</v>
      </c>
      <c r="BS45">
        <v>0.16066440838076701</v>
      </c>
      <c r="BT45">
        <v>8.46956656456389E-3</v>
      </c>
      <c r="BU45">
        <v>1.95280586757305E-3</v>
      </c>
      <c r="BV45">
        <v>-2.5049380471142E-2</v>
      </c>
      <c r="BW45">
        <v>-8.0961953502292506E-3</v>
      </c>
      <c r="BX45">
        <v>5.4093808448558403E-4</v>
      </c>
      <c r="BY45">
        <v>-9.6176677992085595E-4</v>
      </c>
    </row>
    <row r="46" spans="1:77" x14ac:dyDescent="0.3">
      <c r="A46" t="s">
        <v>65</v>
      </c>
      <c r="B46">
        <v>-1.5777525606082698E-2</v>
      </c>
      <c r="C46">
        <v>-3.2743911517040002E-2</v>
      </c>
      <c r="D46">
        <v>-1.8306795032106301E-2</v>
      </c>
      <c r="E46">
        <v>-1.1871902704893E-2</v>
      </c>
      <c r="F46">
        <v>-1.28992133273413E-2</v>
      </c>
      <c r="G46">
        <v>4.9022807118429598E-3</v>
      </c>
      <c r="H46">
        <v>6.9770762555621101E-3</v>
      </c>
      <c r="I46">
        <v>5.3833766760394601E-3</v>
      </c>
      <c r="J46">
        <v>-4.7054891892551701E-2</v>
      </c>
      <c r="K46">
        <v>-1.4286017272509499E-2</v>
      </c>
      <c r="L46">
        <v>-3.4486136021763897E-2</v>
      </c>
      <c r="M46">
        <v>-4.7184917447068001E-2</v>
      </c>
      <c r="N46">
        <v>-4.2814147006500901E-2</v>
      </c>
      <c r="O46">
        <v>-2.3585868618157899E-2</v>
      </c>
      <c r="P46">
        <v>-2.3746606087099199E-2</v>
      </c>
      <c r="Q46">
        <v>-6.1109271489938003E-3</v>
      </c>
      <c r="R46">
        <v>-1.4891657170776401E-2</v>
      </c>
      <c r="S46">
        <v>-3.3161272420512998E-2</v>
      </c>
      <c r="T46">
        <v>-3.9839195094907E-2</v>
      </c>
      <c r="U46" t="s">
        <v>97</v>
      </c>
      <c r="V46">
        <v>-3.6315984641573699E-3</v>
      </c>
      <c r="W46">
        <v>1.3120047957077101E-3</v>
      </c>
      <c r="X46">
        <v>4.4599677660658699E-2</v>
      </c>
      <c r="Y46">
        <v>4.9404264255142903E-2</v>
      </c>
      <c r="Z46">
        <v>5.6933337820655197E-2</v>
      </c>
      <c r="AA46">
        <v>2.2202975739060299E-3</v>
      </c>
      <c r="AB46">
        <v>5.2902162877538602E-3</v>
      </c>
      <c r="AC46">
        <v>2.9706593220748999E-2</v>
      </c>
      <c r="AD46">
        <v>0.17823994673602001</v>
      </c>
      <c r="AE46">
        <v>0.199952648577298</v>
      </c>
      <c r="AF46">
        <v>0.149069562530424</v>
      </c>
      <c r="AG46">
        <v>6.07978339281178E-2</v>
      </c>
      <c r="AH46">
        <v>3.0764995443483299E-2</v>
      </c>
      <c r="AI46">
        <v>-3.6337703052635199E-3</v>
      </c>
      <c r="AJ46">
        <v>-2.9065930890094498E-2</v>
      </c>
      <c r="AK46">
        <v>-5.4852422828252402E-2</v>
      </c>
      <c r="AL46">
        <v>-1.6504495070233501E-2</v>
      </c>
      <c r="AM46">
        <v>-3.2772161970805E-2</v>
      </c>
      <c r="AN46">
        <v>4.0497801386170901E-2</v>
      </c>
      <c r="AO46">
        <v>3.4049150837066999E-2</v>
      </c>
      <c r="AP46">
        <v>5.4462939378103897E-2</v>
      </c>
      <c r="AQ46">
        <v>-8.38870702112097E-3</v>
      </c>
      <c r="AR46">
        <v>-9.9708403286187606E-3</v>
      </c>
      <c r="AS46">
        <v>0.61942061638821999</v>
      </c>
      <c r="AT46">
        <v>1</v>
      </c>
      <c r="AU46">
        <v>0.1000339334405</v>
      </c>
      <c r="AV46">
        <v>4.1499032355420597E-3</v>
      </c>
      <c r="AW46">
        <v>1.6405287373999499E-2</v>
      </c>
      <c r="AX46" t="s">
        <v>97</v>
      </c>
      <c r="AY46" t="s">
        <v>97</v>
      </c>
      <c r="AZ46">
        <v>1.2187373785092E-2</v>
      </c>
      <c r="BA46">
        <v>3.08066130206637E-2</v>
      </c>
      <c r="BB46">
        <v>-0.17725993578195501</v>
      </c>
      <c r="BC46">
        <v>-0.15822984009965901</v>
      </c>
      <c r="BD46">
        <v>0.19317339967237701</v>
      </c>
      <c r="BE46">
        <v>-3.7036044165758897E-2</v>
      </c>
      <c r="BF46">
        <v>0.163821703304809</v>
      </c>
      <c r="BG46">
        <v>0.164572217753367</v>
      </c>
      <c r="BH46">
        <v>2.2418291477643602E-2</v>
      </c>
      <c r="BI46">
        <v>4.3254585993983199E-2</v>
      </c>
      <c r="BJ46">
        <v>0.11089675683985099</v>
      </c>
      <c r="BK46">
        <v>0.165957310065312</v>
      </c>
      <c r="BL46">
        <v>-4.9283921532349501E-3</v>
      </c>
      <c r="BM46">
        <v>-5.75740122519823E-4</v>
      </c>
      <c r="BN46">
        <v>9.1298027182849396E-3</v>
      </c>
      <c r="BO46">
        <v>2.7183043034366E-2</v>
      </c>
      <c r="BP46">
        <v>7.4806196518096002E-3</v>
      </c>
      <c r="BQ46">
        <v>-0.17155945036741599</v>
      </c>
      <c r="BR46">
        <v>0.18722692420638801</v>
      </c>
      <c r="BS46">
        <v>0.101245713819327</v>
      </c>
      <c r="BT46">
        <v>4.3073593568162304E-3</v>
      </c>
      <c r="BU46">
        <v>-3.0373686765406498E-3</v>
      </c>
      <c r="BV46">
        <v>-4.10023612425847E-3</v>
      </c>
      <c r="BW46">
        <v>-4.9283921532349501E-3</v>
      </c>
      <c r="BX46">
        <v>1.76708311462356E-3</v>
      </c>
      <c r="BY46" s="1">
        <v>6.8676663381760295E-5</v>
      </c>
    </row>
    <row r="47" spans="1:77" x14ac:dyDescent="0.3">
      <c r="A47" t="s">
        <v>66</v>
      </c>
      <c r="B47">
        <v>-7.5820580043959196E-2</v>
      </c>
      <c r="C47">
        <v>-0.100719228002999</v>
      </c>
      <c r="D47">
        <v>-6.2879288099280603E-2</v>
      </c>
      <c r="E47">
        <v>-4.02610284986245E-2</v>
      </c>
      <c r="F47">
        <v>-5.5121744650750301E-2</v>
      </c>
      <c r="G47">
        <v>-1.4071609767736E-2</v>
      </c>
      <c r="H47">
        <v>1.1597046174872E-2</v>
      </c>
      <c r="I47">
        <v>1.4969149333487501E-2</v>
      </c>
      <c r="J47">
        <v>-8.7744605873309497E-2</v>
      </c>
      <c r="K47">
        <v>-4.2807646419079401E-2</v>
      </c>
      <c r="L47">
        <v>-9.8034142276708799E-2</v>
      </c>
      <c r="M47">
        <v>-8.6407797800188701E-2</v>
      </c>
      <c r="N47">
        <v>-5.15151313619963E-2</v>
      </c>
      <c r="O47">
        <v>-9.4623953243608602E-2</v>
      </c>
      <c r="P47">
        <v>-8.7679426603406496E-2</v>
      </c>
      <c r="Q47">
        <v>-7.8214557666521994E-2</v>
      </c>
      <c r="R47">
        <v>-8.0561136925896296E-2</v>
      </c>
      <c r="S47">
        <v>-0.10313268938636</v>
      </c>
      <c r="T47">
        <v>-8.2209100851451902E-2</v>
      </c>
      <c r="U47" t="s">
        <v>97</v>
      </c>
      <c r="V47">
        <v>-5.9074047312689899E-2</v>
      </c>
      <c r="W47">
        <v>-6.7007854751851802E-3</v>
      </c>
      <c r="X47">
        <v>5.9623097244745397E-2</v>
      </c>
      <c r="Y47">
        <v>5.1928392560122598E-2</v>
      </c>
      <c r="Z47">
        <v>7.6241131341353394E-2</v>
      </c>
      <c r="AA47">
        <v>-3.2758721294915999E-2</v>
      </c>
      <c r="AB47">
        <v>-3.1937164466297997E-2</v>
      </c>
      <c r="AC47">
        <v>7.8798328228154593E-2</v>
      </c>
      <c r="AD47">
        <v>0.298428376508593</v>
      </c>
      <c r="AE47">
        <v>0.27527072726872598</v>
      </c>
      <c r="AF47">
        <v>0.25514652185223302</v>
      </c>
      <c r="AG47">
        <v>8.6734807268688902E-2</v>
      </c>
      <c r="AH47">
        <v>0.102307122408085</v>
      </c>
      <c r="AI47">
        <v>-4.2439497817589503E-2</v>
      </c>
      <c r="AJ47">
        <v>-6.6703070938463102E-2</v>
      </c>
      <c r="AK47">
        <v>-8.4048823269243594E-2</v>
      </c>
      <c r="AL47">
        <v>-3.2899177192784103E-2</v>
      </c>
      <c r="AM47">
        <v>-6.3606845585621699E-2</v>
      </c>
      <c r="AN47">
        <v>3.3325654826944699E-3</v>
      </c>
      <c r="AO47">
        <v>7.3782790018917105E-2</v>
      </c>
      <c r="AP47">
        <v>6.2070502669311599E-2</v>
      </c>
      <c r="AQ47">
        <v>-8.4543293355267904E-3</v>
      </c>
      <c r="AR47">
        <v>-2.8737486325662899E-2</v>
      </c>
      <c r="AS47">
        <v>0.135655523672847</v>
      </c>
      <c r="AT47">
        <v>0.1000339334405</v>
      </c>
      <c r="AU47">
        <v>1</v>
      </c>
      <c r="AV47">
        <v>-6.5639627099845194E-2</v>
      </c>
      <c r="AW47">
        <v>-8.0190387951459205E-2</v>
      </c>
      <c r="AX47" t="s">
        <v>97</v>
      </c>
      <c r="AY47" t="s">
        <v>97</v>
      </c>
      <c r="AZ47">
        <v>-5.5675305028797903E-2</v>
      </c>
      <c r="BA47">
        <v>-6.1823664743573301E-2</v>
      </c>
      <c r="BB47">
        <v>-0.30210438094957598</v>
      </c>
      <c r="BC47">
        <v>-0.29090048079937603</v>
      </c>
      <c r="BD47">
        <v>0.30552605273206501</v>
      </c>
      <c r="BE47">
        <v>-1.28982200864367E-2</v>
      </c>
      <c r="BF47">
        <v>0.34207847808859798</v>
      </c>
      <c r="BG47">
        <v>0.35080779667494999</v>
      </c>
      <c r="BH47">
        <v>4.3909672068764498E-2</v>
      </c>
      <c r="BI47">
        <v>0.25140549161415898</v>
      </c>
      <c r="BJ47">
        <v>0.35147105934841</v>
      </c>
      <c r="BK47">
        <v>0.27875153934783198</v>
      </c>
      <c r="BL47">
        <v>-1.64847542554542E-2</v>
      </c>
      <c r="BM47">
        <v>-1.08584300386055E-2</v>
      </c>
      <c r="BN47">
        <v>-1.1111289951973699E-3</v>
      </c>
      <c r="BO47">
        <v>1.72247354147404E-2</v>
      </c>
      <c r="BP47">
        <v>2.24238343344997E-4</v>
      </c>
      <c r="BQ47">
        <v>-0.26348997575020899</v>
      </c>
      <c r="BR47">
        <v>0.303420284290501</v>
      </c>
      <c r="BS47">
        <v>3.3440577763893399E-2</v>
      </c>
      <c r="BT47">
        <v>5.2107356567076303E-3</v>
      </c>
      <c r="BU47">
        <v>2.95057131864008E-2</v>
      </c>
      <c r="BV47">
        <v>-3.4885613064109401E-2</v>
      </c>
      <c r="BW47">
        <v>-1.64847542554542E-2</v>
      </c>
      <c r="BX47">
        <v>-1.0450595864605701E-3</v>
      </c>
      <c r="BY47">
        <v>-6.7308661701391001E-3</v>
      </c>
    </row>
    <row r="48" spans="1:77" x14ac:dyDescent="0.3">
      <c r="A48" t="s">
        <v>67</v>
      </c>
      <c r="B48">
        <v>-1.7626345194199901E-2</v>
      </c>
      <c r="C48">
        <v>-1.7840255029495301E-2</v>
      </c>
      <c r="D48">
        <v>-1.97257874654862E-2</v>
      </c>
      <c r="E48">
        <v>-1.1025950722521501E-2</v>
      </c>
      <c r="F48">
        <v>-7.3976746346535397E-3</v>
      </c>
      <c r="G48">
        <v>-8.9408517562011396E-3</v>
      </c>
      <c r="H48">
        <v>1.33700344592176E-3</v>
      </c>
      <c r="I48">
        <v>-1.8757813860018401E-3</v>
      </c>
      <c r="J48">
        <v>-8.1318740434361894E-3</v>
      </c>
      <c r="K48">
        <v>-8.6352209398471106E-3</v>
      </c>
      <c r="L48">
        <v>-1.2705974064557601E-2</v>
      </c>
      <c r="M48">
        <v>-6.6572843302432098E-3</v>
      </c>
      <c r="N48">
        <v>-3.17159266562843E-3</v>
      </c>
      <c r="O48">
        <v>-1.6516489968111399E-2</v>
      </c>
      <c r="P48">
        <v>-1.46219715404314E-2</v>
      </c>
      <c r="Q48">
        <v>-1.2798773612707599E-2</v>
      </c>
      <c r="R48">
        <v>-1.1025371639980399E-2</v>
      </c>
      <c r="S48">
        <v>-1.14358916853202E-2</v>
      </c>
      <c r="T48">
        <v>-9.6379102532646102E-3</v>
      </c>
      <c r="U48" t="s">
        <v>97</v>
      </c>
      <c r="V48">
        <v>-9.5783147115121002E-3</v>
      </c>
      <c r="W48">
        <v>2.7969424620110802E-3</v>
      </c>
      <c r="X48">
        <v>1.47408037698474E-2</v>
      </c>
      <c r="Y48">
        <v>-6.1778555555962499E-3</v>
      </c>
      <c r="Z48" s="1">
        <v>-2.5302877179436302E-5</v>
      </c>
      <c r="AA48">
        <v>-1.1991872980023899E-3</v>
      </c>
      <c r="AB48">
        <v>-1.40236411620218E-3</v>
      </c>
      <c r="AC48">
        <v>1.39964855563126E-2</v>
      </c>
      <c r="AD48">
        <v>7.8126508639119699E-2</v>
      </c>
      <c r="AE48">
        <v>4.3865259597531202E-2</v>
      </c>
      <c r="AF48">
        <v>6.36301635400221E-2</v>
      </c>
      <c r="AG48">
        <v>5.1275809988738799E-3</v>
      </c>
      <c r="AH48">
        <v>7.2624988723984495E-4</v>
      </c>
      <c r="AI48">
        <v>3.3989962660115501E-3</v>
      </c>
      <c r="AJ48" s="1">
        <v>5.7771131742560599E-5</v>
      </c>
      <c r="AK48">
        <v>-3.24519504518059E-4</v>
      </c>
      <c r="AL48">
        <v>-1.8351530805809E-4</v>
      </c>
      <c r="AM48">
        <v>-1.7115112618847399E-2</v>
      </c>
      <c r="AN48">
        <v>-2.3702072448267501E-3</v>
      </c>
      <c r="AO48">
        <v>6.5403112633366399E-3</v>
      </c>
      <c r="AP48">
        <v>-2.1186953757822498E-3</v>
      </c>
      <c r="AQ48">
        <v>-8.5362124373055499E-4</v>
      </c>
      <c r="AR48">
        <v>-1.61010820309462E-2</v>
      </c>
      <c r="AS48">
        <v>1.6785804664756199E-2</v>
      </c>
      <c r="AT48">
        <v>4.1499032355420597E-3</v>
      </c>
      <c r="AU48">
        <v>-6.5639627099845194E-2</v>
      </c>
      <c r="AV48">
        <v>1</v>
      </c>
      <c r="AW48">
        <v>-2.5004868723551701E-2</v>
      </c>
      <c r="AX48" t="s">
        <v>97</v>
      </c>
      <c r="AY48" t="s">
        <v>97</v>
      </c>
      <c r="AZ48">
        <v>-1.73606055407973E-2</v>
      </c>
      <c r="BA48">
        <v>-1.927777954956E-2</v>
      </c>
      <c r="BB48">
        <v>-8.9115121289625801E-2</v>
      </c>
      <c r="BC48">
        <v>-8.1374017562536302E-2</v>
      </c>
      <c r="BD48">
        <v>4.9274419948205E-2</v>
      </c>
      <c r="BE48">
        <v>3.6648717611447099E-2</v>
      </c>
      <c r="BF48">
        <v>7.4830041960488494E-2</v>
      </c>
      <c r="BG48">
        <v>7.7777801320160406E-2</v>
      </c>
      <c r="BH48">
        <v>-2.1383301733116601E-3</v>
      </c>
      <c r="BI48">
        <v>1.6427715202285201E-2</v>
      </c>
      <c r="BJ48">
        <v>4.8770091726145701E-2</v>
      </c>
      <c r="BK48">
        <v>8.3068868588092801E-2</v>
      </c>
      <c r="BL48">
        <v>-3.04440073806339E-3</v>
      </c>
      <c r="BM48">
        <v>-3.1698799651455399E-3</v>
      </c>
      <c r="BN48">
        <v>1.2865186335762201E-3</v>
      </c>
      <c r="BO48">
        <v>-3.4161098309487899E-3</v>
      </c>
      <c r="BP48">
        <v>-3.5350220607872599E-3</v>
      </c>
      <c r="BQ48">
        <v>-8.1170893664932103E-2</v>
      </c>
      <c r="BR48">
        <v>4.05397244602533E-2</v>
      </c>
      <c r="BS48">
        <v>6.8188293655426302E-3</v>
      </c>
      <c r="BT48">
        <v>-1.3702427610552701E-3</v>
      </c>
      <c r="BU48">
        <v>3.4845332552997898E-4</v>
      </c>
      <c r="BV48">
        <v>-5.7210891662142303E-3</v>
      </c>
      <c r="BW48">
        <v>-3.04440073806339E-3</v>
      </c>
      <c r="BX48">
        <v>-2.6025693919708902E-4</v>
      </c>
      <c r="BY48">
        <v>1.47182061657364E-3</v>
      </c>
    </row>
    <row r="49" spans="1:77" x14ac:dyDescent="0.3">
      <c r="A49" t="s">
        <v>68</v>
      </c>
      <c r="B49">
        <v>-1.5379522815706601E-2</v>
      </c>
      <c r="C49">
        <v>-2.1434234713749101E-2</v>
      </c>
      <c r="D49">
        <v>-1.4020277314185099E-2</v>
      </c>
      <c r="E49">
        <v>-2.2757496536035801E-2</v>
      </c>
      <c r="F49">
        <v>-1.0923777933991999E-2</v>
      </c>
      <c r="G49">
        <v>-3.38828257191091E-3</v>
      </c>
      <c r="H49">
        <v>-7.7812653640887302E-4</v>
      </c>
      <c r="I49">
        <v>1.09311421748831E-3</v>
      </c>
      <c r="J49">
        <v>-1.6165379196451599E-2</v>
      </c>
      <c r="K49">
        <v>1.53649260571848E-2</v>
      </c>
      <c r="L49">
        <v>-4.4023291359537699E-3</v>
      </c>
      <c r="M49">
        <v>4.2233759472935399E-4</v>
      </c>
      <c r="N49">
        <v>8.1573979332862003E-4</v>
      </c>
      <c r="O49">
        <v>-1.4423682313459901E-2</v>
      </c>
      <c r="P49">
        <v>-2.0962779664903099E-2</v>
      </c>
      <c r="Q49">
        <v>-1.44819493162944E-2</v>
      </c>
      <c r="R49">
        <v>-1.57477723625996E-2</v>
      </c>
      <c r="S49">
        <v>-9.9176951757792894E-3</v>
      </c>
      <c r="T49">
        <v>-1.6336428927003001E-4</v>
      </c>
      <c r="U49" t="s">
        <v>97</v>
      </c>
      <c r="V49">
        <v>-1.00018220796634E-2</v>
      </c>
      <c r="W49">
        <v>-5.2851326811576803E-3</v>
      </c>
      <c r="X49">
        <v>-4.6185019399081102E-3</v>
      </c>
      <c r="Y49">
        <v>-8.1830219740708105E-3</v>
      </c>
      <c r="Z49">
        <v>-3.9847405636784898E-3</v>
      </c>
      <c r="AA49">
        <v>-8.6522246328210699E-3</v>
      </c>
      <c r="AB49">
        <v>-6.7834314951128799E-3</v>
      </c>
      <c r="AC49">
        <v>3.79971240111608E-4</v>
      </c>
      <c r="AD49">
        <v>0.106680692375869</v>
      </c>
      <c r="AE49">
        <v>9.8603848792438401E-2</v>
      </c>
      <c r="AF49">
        <v>9.8097273225246001E-2</v>
      </c>
      <c r="AG49">
        <v>-4.9096309374566903E-3</v>
      </c>
      <c r="AH49">
        <v>4.6258265916895502E-3</v>
      </c>
      <c r="AI49">
        <v>5.2627502389200097E-3</v>
      </c>
      <c r="AJ49">
        <v>9.7837589921015208E-3</v>
      </c>
      <c r="AK49">
        <v>-2.1268195014287001E-3</v>
      </c>
      <c r="AL49">
        <v>-1.3775332570849E-2</v>
      </c>
      <c r="AM49">
        <v>-1.29688857132325E-2</v>
      </c>
      <c r="AN49">
        <v>4.02664759427507E-2</v>
      </c>
      <c r="AO49">
        <v>-2.0015428909607598E-3</v>
      </c>
      <c r="AP49">
        <v>1.5972089328153301E-2</v>
      </c>
      <c r="AQ49">
        <v>2.3891699098533498E-3</v>
      </c>
      <c r="AR49">
        <v>1.9063540047822901E-4</v>
      </c>
      <c r="AS49">
        <v>6.8022741942742104E-2</v>
      </c>
      <c r="AT49">
        <v>1.6405287373999499E-2</v>
      </c>
      <c r="AU49">
        <v>-8.0190387951459205E-2</v>
      </c>
      <c r="AV49">
        <v>-2.5004868723551701E-2</v>
      </c>
      <c r="AW49">
        <v>1</v>
      </c>
      <c r="AX49" t="s">
        <v>97</v>
      </c>
      <c r="AY49" t="s">
        <v>97</v>
      </c>
      <c r="AZ49">
        <v>-2.1209043300492302E-2</v>
      </c>
      <c r="BA49">
        <v>-2.3551209676594399E-2</v>
      </c>
      <c r="BB49">
        <v>-0.10715755097112301</v>
      </c>
      <c r="BC49">
        <v>-0.100708337463635</v>
      </c>
      <c r="BD49">
        <v>9.7981630542432099E-2</v>
      </c>
      <c r="BE49">
        <v>4.1998906502668399E-3</v>
      </c>
      <c r="BF49">
        <v>9.5790688556779094E-2</v>
      </c>
      <c r="BG49">
        <v>9.75332791939897E-2</v>
      </c>
      <c r="BH49">
        <v>-2.3352865094857802E-3</v>
      </c>
      <c r="BI49">
        <v>7.8228831434200598E-3</v>
      </c>
      <c r="BJ49">
        <v>5.4352291820932701E-2</v>
      </c>
      <c r="BK49">
        <v>9.7822651003317496E-2</v>
      </c>
      <c r="BL49">
        <v>-7.66765725493621E-4</v>
      </c>
      <c r="BM49">
        <v>-4.2318746481244396E-3</v>
      </c>
      <c r="BN49">
        <v>-5.95970183996494E-3</v>
      </c>
      <c r="BO49">
        <v>-5.8269770245834704E-3</v>
      </c>
      <c r="BP49">
        <v>-6.3646771720206395E-4</v>
      </c>
      <c r="BQ49">
        <v>-9.9905954098068697E-2</v>
      </c>
      <c r="BR49">
        <v>4.5294367576312403E-2</v>
      </c>
      <c r="BS49">
        <v>2.7848451226188699E-2</v>
      </c>
      <c r="BT49">
        <v>-3.8904745677207299E-3</v>
      </c>
      <c r="BU49">
        <v>5.8489289896748904E-3</v>
      </c>
      <c r="BV49">
        <v>-7.5417992939814096E-3</v>
      </c>
      <c r="BW49">
        <v>-7.66765725493621E-4</v>
      </c>
      <c r="BX49">
        <v>-3.2951211481592399E-3</v>
      </c>
      <c r="BY49">
        <v>-4.4242014635425698E-3</v>
      </c>
    </row>
    <row r="50" spans="1:77" x14ac:dyDescent="0.3">
      <c r="A50" t="s">
        <v>69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Y50" t="s">
        <v>97</v>
      </c>
      <c r="Z50" t="s">
        <v>97</v>
      </c>
      <c r="AA50" t="s">
        <v>97</v>
      </c>
      <c r="AB50" t="s">
        <v>97</v>
      </c>
      <c r="AC50" t="s">
        <v>97</v>
      </c>
      <c r="AD50" t="s">
        <v>97</v>
      </c>
      <c r="AE50" t="s">
        <v>97</v>
      </c>
      <c r="AF50" t="s">
        <v>97</v>
      </c>
      <c r="AG50" t="s">
        <v>97</v>
      </c>
      <c r="AH50" t="s">
        <v>97</v>
      </c>
      <c r="AI50" t="s">
        <v>97</v>
      </c>
      <c r="AJ50" t="s">
        <v>97</v>
      </c>
      <c r="AK50" t="s">
        <v>97</v>
      </c>
      <c r="AL50" t="s">
        <v>97</v>
      </c>
      <c r="AM50" t="s">
        <v>97</v>
      </c>
      <c r="AN50" t="s">
        <v>97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>
        <v>1</v>
      </c>
      <c r="AY50" t="s">
        <v>97</v>
      </c>
      <c r="AZ50" t="s">
        <v>97</v>
      </c>
      <c r="BA50" t="s">
        <v>97</v>
      </c>
      <c r="BB50" t="s">
        <v>97</v>
      </c>
      <c r="BC50" t="s">
        <v>97</v>
      </c>
      <c r="BD50" t="s">
        <v>97</v>
      </c>
      <c r="BE50" t="s">
        <v>97</v>
      </c>
      <c r="BF50" t="s">
        <v>97</v>
      </c>
      <c r="BG50" t="s">
        <v>97</v>
      </c>
      <c r="BH50" t="s">
        <v>97</v>
      </c>
      <c r="BI50" t="s">
        <v>97</v>
      </c>
      <c r="BJ50" t="s">
        <v>97</v>
      </c>
      <c r="BK50" t="s">
        <v>97</v>
      </c>
      <c r="BL50" t="s">
        <v>97</v>
      </c>
      <c r="BM50" t="s">
        <v>97</v>
      </c>
      <c r="BN50" t="s">
        <v>97</v>
      </c>
      <c r="BO50" t="s">
        <v>97</v>
      </c>
      <c r="BP50" t="s">
        <v>97</v>
      </c>
      <c r="BQ50" t="s">
        <v>97</v>
      </c>
      <c r="BR50" t="s">
        <v>97</v>
      </c>
      <c r="BS50" t="s">
        <v>97</v>
      </c>
      <c r="BT50" t="s">
        <v>97</v>
      </c>
      <c r="BU50" t="s">
        <v>97</v>
      </c>
      <c r="BV50" t="s">
        <v>97</v>
      </c>
      <c r="BW50" t="s">
        <v>97</v>
      </c>
      <c r="BX50" t="s">
        <v>97</v>
      </c>
      <c r="BY50" t="s">
        <v>97</v>
      </c>
    </row>
    <row r="51" spans="1:77" x14ac:dyDescent="0.3">
      <c r="A51" t="s">
        <v>70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Y51" t="s">
        <v>97</v>
      </c>
      <c r="Z51" t="s">
        <v>97</v>
      </c>
      <c r="AA51" t="s">
        <v>97</v>
      </c>
      <c r="AB51" t="s">
        <v>97</v>
      </c>
      <c r="AC51" t="s">
        <v>97</v>
      </c>
      <c r="AD51" t="s">
        <v>97</v>
      </c>
      <c r="AE51" t="s">
        <v>97</v>
      </c>
      <c r="AF51" t="s">
        <v>97</v>
      </c>
      <c r="AG51" t="s">
        <v>97</v>
      </c>
      <c r="AH51" t="s">
        <v>97</v>
      </c>
      <c r="AI51" t="s">
        <v>97</v>
      </c>
      <c r="AJ51" t="s">
        <v>97</v>
      </c>
      <c r="AK51" t="s">
        <v>97</v>
      </c>
      <c r="AL51" t="s">
        <v>97</v>
      </c>
      <c r="AM51" t="s">
        <v>97</v>
      </c>
      <c r="AN51" t="s">
        <v>97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97</v>
      </c>
      <c r="AY51">
        <v>1</v>
      </c>
      <c r="AZ51" t="s">
        <v>97</v>
      </c>
      <c r="BA51" t="s">
        <v>97</v>
      </c>
      <c r="BB51" t="s">
        <v>97</v>
      </c>
      <c r="BC51" t="s">
        <v>97</v>
      </c>
      <c r="BD51" t="s">
        <v>97</v>
      </c>
      <c r="BE51" t="s">
        <v>97</v>
      </c>
      <c r="BF51" t="s">
        <v>97</v>
      </c>
      <c r="BG51" t="s">
        <v>97</v>
      </c>
      <c r="BH51" t="s">
        <v>97</v>
      </c>
      <c r="BI51" t="s">
        <v>97</v>
      </c>
      <c r="BJ51" t="s">
        <v>97</v>
      </c>
      <c r="BK51" t="s">
        <v>97</v>
      </c>
      <c r="BL51" t="s">
        <v>97</v>
      </c>
      <c r="BM51" t="s">
        <v>97</v>
      </c>
      <c r="BN51" t="s">
        <v>97</v>
      </c>
      <c r="BO51" t="s">
        <v>97</v>
      </c>
      <c r="BP51" t="s">
        <v>97</v>
      </c>
      <c r="BQ51" t="s">
        <v>97</v>
      </c>
      <c r="BR51" t="s">
        <v>97</v>
      </c>
      <c r="BS51" t="s">
        <v>97</v>
      </c>
      <c r="BT51" t="s">
        <v>97</v>
      </c>
      <c r="BU51" t="s">
        <v>97</v>
      </c>
      <c r="BV51" t="s">
        <v>97</v>
      </c>
      <c r="BW51" t="s">
        <v>97</v>
      </c>
      <c r="BX51" t="s">
        <v>97</v>
      </c>
      <c r="BY51" t="s">
        <v>97</v>
      </c>
    </row>
    <row r="52" spans="1:77" x14ac:dyDescent="0.3">
      <c r="A52" t="s">
        <v>71</v>
      </c>
      <c r="B52">
        <v>-4.39487976373528E-2</v>
      </c>
      <c r="C52">
        <v>-5.0027072534395402E-2</v>
      </c>
      <c r="D52">
        <v>-3.7449603459184397E-2</v>
      </c>
      <c r="E52">
        <v>-3.5156689155138601E-2</v>
      </c>
      <c r="F52">
        <v>-2.922604601013E-2</v>
      </c>
      <c r="G52">
        <v>-8.37629946839351E-3</v>
      </c>
      <c r="H52">
        <v>9.8445793610807703E-3</v>
      </c>
      <c r="I52">
        <v>6.7159392064280602E-3</v>
      </c>
      <c r="J52">
        <v>-4.36363516777485E-2</v>
      </c>
      <c r="K52">
        <v>-1.81122582908925E-2</v>
      </c>
      <c r="L52">
        <v>-3.9772881963910198E-2</v>
      </c>
      <c r="M52">
        <v>-1.7243603425115901E-2</v>
      </c>
      <c r="N52">
        <v>-1.2245184940199201E-2</v>
      </c>
      <c r="O52">
        <v>-4.8396558488977198E-2</v>
      </c>
      <c r="P52">
        <v>-5.1563604736810903E-2</v>
      </c>
      <c r="Q52">
        <v>-3.9289733939646299E-2</v>
      </c>
      <c r="R52">
        <v>-5.1074090056496102E-2</v>
      </c>
      <c r="S52">
        <v>-4.7369362029654902E-2</v>
      </c>
      <c r="T52">
        <v>-3.8666060460708002E-2</v>
      </c>
      <c r="U52" t="s">
        <v>97</v>
      </c>
      <c r="V52">
        <v>-3.1707162661951699E-2</v>
      </c>
      <c r="W52">
        <v>-7.5391855882585602E-3</v>
      </c>
      <c r="X52">
        <v>1.05529896103209E-2</v>
      </c>
      <c r="Y52">
        <v>-1.8684654182143101E-2</v>
      </c>
      <c r="Z52">
        <v>-1.5443984207177E-2</v>
      </c>
      <c r="AA52">
        <v>-1.77585241920039E-2</v>
      </c>
      <c r="AB52">
        <v>-2.1060572218113902E-2</v>
      </c>
      <c r="AC52">
        <v>3.5117799970119497E-2</v>
      </c>
      <c r="AD52">
        <v>0.17457599334926099</v>
      </c>
      <c r="AE52">
        <v>0.15501572072171199</v>
      </c>
      <c r="AF52">
        <v>-1.0719620831685199E-3</v>
      </c>
      <c r="AG52">
        <v>1.6112145527515099E-2</v>
      </c>
      <c r="AH52">
        <v>3.5726109771503201E-2</v>
      </c>
      <c r="AI52">
        <v>-1.5119099856640599E-2</v>
      </c>
      <c r="AJ52">
        <v>-1.7578354991896101E-2</v>
      </c>
      <c r="AK52">
        <v>-2.0914686297769301E-2</v>
      </c>
      <c r="AL52">
        <v>-1.3725131115561199E-2</v>
      </c>
      <c r="AM52">
        <v>-1.63419535765447E-2</v>
      </c>
      <c r="AN52">
        <v>1.47808888571673E-2</v>
      </c>
      <c r="AO52">
        <v>-2.5374324197953001E-3</v>
      </c>
      <c r="AP52">
        <v>1.5551983495966801E-2</v>
      </c>
      <c r="AQ52">
        <v>-7.7902756921638203E-3</v>
      </c>
      <c r="AR52">
        <v>-2.0581510788697899E-2</v>
      </c>
      <c r="AS52">
        <v>3.7710566411115899E-2</v>
      </c>
      <c r="AT52">
        <v>1.2187373785092E-2</v>
      </c>
      <c r="AU52">
        <v>-5.5675305028797903E-2</v>
      </c>
      <c r="AV52">
        <v>-1.73606055407973E-2</v>
      </c>
      <c r="AW52">
        <v>-2.1209043300492302E-2</v>
      </c>
      <c r="AX52" t="s">
        <v>97</v>
      </c>
      <c r="AY52" t="s">
        <v>97</v>
      </c>
      <c r="AZ52">
        <v>1</v>
      </c>
      <c r="BA52">
        <v>-1.6351346040815701E-2</v>
      </c>
      <c r="BB52">
        <v>-8.2533795151779304E-2</v>
      </c>
      <c r="BC52">
        <v>-8.0976140136625893E-2</v>
      </c>
      <c r="BD52">
        <v>9.3442062223247593E-2</v>
      </c>
      <c r="BE52">
        <v>-1.2928207264798101E-2</v>
      </c>
      <c r="BF52">
        <v>0.106000827329414</v>
      </c>
      <c r="BG52">
        <v>0.111487041031735</v>
      </c>
      <c r="BH52">
        <v>2.6801587568699801E-2</v>
      </c>
      <c r="BI52">
        <v>5.9028037960713597E-2</v>
      </c>
      <c r="BJ52">
        <v>4.5985310040212599E-2</v>
      </c>
      <c r="BK52">
        <v>7.0846071293809806E-2</v>
      </c>
      <c r="BL52">
        <v>-1.3559523301928001E-3</v>
      </c>
      <c r="BM52">
        <v>1.4487867251879599E-3</v>
      </c>
      <c r="BN52">
        <v>6.1922572480447398E-4</v>
      </c>
      <c r="BO52">
        <v>-5.8160607064422099E-3</v>
      </c>
      <c r="BP52">
        <v>-2.4152642842310001E-3</v>
      </c>
      <c r="BQ52">
        <v>-7.0029089749558099E-2</v>
      </c>
      <c r="BR52">
        <v>3.0780982003229599E-2</v>
      </c>
      <c r="BS52">
        <v>4.2159040975530597E-3</v>
      </c>
      <c r="BT52">
        <v>2.83529088332967E-4</v>
      </c>
      <c r="BU52">
        <v>1.9458067304535202E-2</v>
      </c>
      <c r="BV52">
        <v>-2.01481416111856E-2</v>
      </c>
      <c r="BW52">
        <v>-1.3559523301928001E-3</v>
      </c>
      <c r="BX52">
        <v>-2.7195290584903198E-3</v>
      </c>
      <c r="BY52">
        <v>-6.1175778241100397E-3</v>
      </c>
    </row>
    <row r="53" spans="1:77" x14ac:dyDescent="0.3">
      <c r="A53" t="s">
        <v>72</v>
      </c>
      <c r="B53">
        <v>-1.0307422823838199E-2</v>
      </c>
      <c r="C53">
        <v>-1.5519922379831699E-2</v>
      </c>
      <c r="D53">
        <v>-3.3160148517999998E-3</v>
      </c>
      <c r="E53">
        <v>-1.4174655023076099E-3</v>
      </c>
      <c r="F53">
        <v>-1.38759088607223E-2</v>
      </c>
      <c r="G53">
        <v>-1.6303222560300401E-3</v>
      </c>
      <c r="H53">
        <v>-8.0258952850089105E-3</v>
      </c>
      <c r="I53">
        <v>-1.0365470905178201E-3</v>
      </c>
      <c r="J53">
        <v>-9.9589248846852704E-3</v>
      </c>
      <c r="K53">
        <v>-1.14116302388939E-2</v>
      </c>
      <c r="L53">
        <v>-1.5643933901936299E-2</v>
      </c>
      <c r="M53">
        <v>-2.18649663711637E-2</v>
      </c>
      <c r="N53">
        <v>-1.10917422824464E-2</v>
      </c>
      <c r="O53">
        <v>-1.0594860061529401E-2</v>
      </c>
      <c r="P53">
        <v>-9.1671371736220895E-3</v>
      </c>
      <c r="Q53">
        <v>-1.0851911911508E-2</v>
      </c>
      <c r="R53">
        <v>2.99381536023301E-3</v>
      </c>
      <c r="S53">
        <v>-2.1246922889964201E-2</v>
      </c>
      <c r="T53">
        <v>-1.38655068261494E-2</v>
      </c>
      <c r="U53" t="s">
        <v>97</v>
      </c>
      <c r="V53">
        <v>-7.9835533861327794E-3</v>
      </c>
      <c r="W53">
        <v>-4.1073483827400899E-3</v>
      </c>
      <c r="X53">
        <v>3.6489675506979999E-2</v>
      </c>
      <c r="Y53">
        <v>2.22982605370299E-2</v>
      </c>
      <c r="Z53">
        <v>2.7371997310161801E-2</v>
      </c>
      <c r="AA53">
        <v>1.4721008626698701E-2</v>
      </c>
      <c r="AB53">
        <v>1.23182402085116E-2</v>
      </c>
      <c r="AC53">
        <v>1.3564025572891601E-2</v>
      </c>
      <c r="AD53">
        <v>9.8316778134616603E-2</v>
      </c>
      <c r="AE53">
        <v>6.3811250602630501E-2</v>
      </c>
      <c r="AF53">
        <v>7.3931157986336593E-2</v>
      </c>
      <c r="AG53">
        <v>3.3186743848181301E-2</v>
      </c>
      <c r="AH53">
        <v>1.7819546286646701E-3</v>
      </c>
      <c r="AI53">
        <v>-1.29956618076434E-4</v>
      </c>
      <c r="AJ53">
        <v>-1.12403190050033E-2</v>
      </c>
      <c r="AK53">
        <v>-1.8364752722712999E-2</v>
      </c>
      <c r="AL53">
        <v>-3.35531167049926E-3</v>
      </c>
      <c r="AM53">
        <v>-1.5707865126010499E-2</v>
      </c>
      <c r="AN53">
        <v>4.7432355585799498E-3</v>
      </c>
      <c r="AO53">
        <v>6.8680519511608003E-3</v>
      </c>
      <c r="AP53">
        <v>1.28478050837053E-2</v>
      </c>
      <c r="AQ53">
        <v>9.5489446983959699E-4</v>
      </c>
      <c r="AR53">
        <v>-7.4899737710107201E-3</v>
      </c>
      <c r="AS53">
        <v>3.8114937543185103E-2</v>
      </c>
      <c r="AT53">
        <v>3.08066130206637E-2</v>
      </c>
      <c r="AU53">
        <v>-6.1823664743573301E-2</v>
      </c>
      <c r="AV53">
        <v>-1.927777954956E-2</v>
      </c>
      <c r="AW53">
        <v>-2.3551209676594399E-2</v>
      </c>
      <c r="AX53" t="s">
        <v>97</v>
      </c>
      <c r="AY53" t="s">
        <v>97</v>
      </c>
      <c r="AZ53">
        <v>-1.6351346040815701E-2</v>
      </c>
      <c r="BA53">
        <v>1</v>
      </c>
      <c r="BB53">
        <v>-9.2494418857267405E-2</v>
      </c>
      <c r="BC53">
        <v>-8.5588842733904505E-2</v>
      </c>
      <c r="BD53">
        <v>7.9966033128226297E-2</v>
      </c>
      <c r="BE53">
        <v>7.2461808371336303E-3</v>
      </c>
      <c r="BF53">
        <v>0.115383818198737</v>
      </c>
      <c r="BG53">
        <v>0.116314119197995</v>
      </c>
      <c r="BH53">
        <v>6.9054449776341804E-3</v>
      </c>
      <c r="BI53">
        <v>0.122529347040764</v>
      </c>
      <c r="BJ53">
        <v>0.120158330074911</v>
      </c>
      <c r="BK53">
        <v>8.4103550114396297E-2</v>
      </c>
      <c r="BL53" s="1">
        <v>-7.0876869258864898E-5</v>
      </c>
      <c r="BM53">
        <v>-2.8060534664649901E-3</v>
      </c>
      <c r="BN53">
        <v>4.1548115662566398E-4</v>
      </c>
      <c r="BO53">
        <v>8.0487442048677998E-3</v>
      </c>
      <c r="BP53">
        <v>-1.58538467900732E-3</v>
      </c>
      <c r="BQ53">
        <v>-7.7762572916931297E-2</v>
      </c>
      <c r="BR53">
        <v>8.0806607168726896E-2</v>
      </c>
      <c r="BS53">
        <v>1.56472279816708E-2</v>
      </c>
      <c r="BT53">
        <v>1.09717724897985E-2</v>
      </c>
      <c r="BU53">
        <v>-8.3207259545624093E-3</v>
      </c>
      <c r="BV53">
        <v>-4.08495793409837E-4</v>
      </c>
      <c r="BW53" s="1">
        <v>-7.0876869258864898E-5</v>
      </c>
      <c r="BX53">
        <v>1.4352579993010499E-4</v>
      </c>
      <c r="BY53">
        <v>-5.3860785535731004E-3</v>
      </c>
    </row>
    <row r="54" spans="1:77" x14ac:dyDescent="0.3">
      <c r="A54" t="s">
        <v>73</v>
      </c>
      <c r="B54">
        <v>9.7031046988298494E-2</v>
      </c>
      <c r="C54">
        <v>0.14320087438413601</v>
      </c>
      <c r="D54">
        <v>9.2253713067476595E-2</v>
      </c>
      <c r="E54">
        <v>4.9336381737069203E-2</v>
      </c>
      <c r="F54">
        <v>6.3538957370850205E-2</v>
      </c>
      <c r="G54">
        <v>2.2937760278806299E-2</v>
      </c>
      <c r="H54">
        <v>-1.39562838238694E-2</v>
      </c>
      <c r="I54">
        <v>-9.6885982967477996E-3</v>
      </c>
      <c r="J54">
        <v>0.106574940727466</v>
      </c>
      <c r="K54">
        <v>5.30709150886359E-2</v>
      </c>
      <c r="L54">
        <v>0.113966725713653</v>
      </c>
      <c r="M54">
        <v>0.12203495221216799</v>
      </c>
      <c r="N54">
        <v>6.3695642994240798E-2</v>
      </c>
      <c r="O54">
        <v>0.12585877245400101</v>
      </c>
      <c r="P54">
        <v>0.119161553973092</v>
      </c>
      <c r="Q54">
        <v>0.100091056087127</v>
      </c>
      <c r="R54">
        <v>8.7378895386167499E-2</v>
      </c>
      <c r="S54">
        <v>0.13410384344385301</v>
      </c>
      <c r="T54">
        <v>0.10127649526733799</v>
      </c>
      <c r="U54" t="s">
        <v>97</v>
      </c>
      <c r="V54">
        <v>6.9643333842198202E-2</v>
      </c>
      <c r="W54">
        <v>1.54414660964994E-2</v>
      </c>
      <c r="X54">
        <v>-0.13123809261224001</v>
      </c>
      <c r="Y54">
        <v>-5.4031368961725001E-2</v>
      </c>
      <c r="Z54">
        <v>-9.5326068463817998E-2</v>
      </c>
      <c r="AA54">
        <v>1.1399425436013201E-2</v>
      </c>
      <c r="AB54">
        <v>1.22433280389595E-2</v>
      </c>
      <c r="AC54">
        <v>-0.118474883425411</v>
      </c>
      <c r="AD54">
        <v>-0.68454197682084195</v>
      </c>
      <c r="AE54">
        <v>-0.516926939274437</v>
      </c>
      <c r="AF54">
        <v>-0.35279583113743801</v>
      </c>
      <c r="AG54">
        <v>-0.127366336953389</v>
      </c>
      <c r="AH54">
        <v>-0.109532319373861</v>
      </c>
      <c r="AI54">
        <v>1.00914714766101E-2</v>
      </c>
      <c r="AJ54">
        <v>5.4354343681240501E-2</v>
      </c>
      <c r="AK54">
        <v>0.127217600297796</v>
      </c>
      <c r="AL54">
        <v>6.6688389386809294E-2</v>
      </c>
      <c r="AM54">
        <v>0.13876155002172599</v>
      </c>
      <c r="AN54">
        <v>-3.3906611913581797E-2</v>
      </c>
      <c r="AO54">
        <v>-0.119100470945917</v>
      </c>
      <c r="AP54">
        <v>-7.3825870773527896E-2</v>
      </c>
      <c r="AQ54">
        <v>8.1648298054622596E-3</v>
      </c>
      <c r="AR54">
        <v>6.0736675159022799E-2</v>
      </c>
      <c r="AS54">
        <v>-0.27675739885640399</v>
      </c>
      <c r="AT54">
        <v>-0.17725993578195501</v>
      </c>
      <c r="AU54">
        <v>-0.30210438094957598</v>
      </c>
      <c r="AV54">
        <v>-8.9115121289625801E-2</v>
      </c>
      <c r="AW54">
        <v>-0.10715755097112301</v>
      </c>
      <c r="AX54" t="s">
        <v>97</v>
      </c>
      <c r="AY54" t="s">
        <v>97</v>
      </c>
      <c r="AZ54">
        <v>-8.2533795151779304E-2</v>
      </c>
      <c r="BA54">
        <v>-9.2494418857267405E-2</v>
      </c>
      <c r="BB54">
        <v>1</v>
      </c>
      <c r="BC54">
        <v>0.62336645045693995</v>
      </c>
      <c r="BD54">
        <v>-0.47704278153568003</v>
      </c>
      <c r="BE54">
        <v>-0.16998524188783701</v>
      </c>
      <c r="BF54">
        <v>-0.47188551253294703</v>
      </c>
      <c r="BG54">
        <v>-0.48355130506535998</v>
      </c>
      <c r="BH54">
        <v>-5.9407325097022901E-2</v>
      </c>
      <c r="BI54">
        <v>-0.171246946669038</v>
      </c>
      <c r="BJ54">
        <v>-0.311671124537238</v>
      </c>
      <c r="BK54">
        <v>-0.80279447164391404</v>
      </c>
      <c r="BL54">
        <v>1.4410242804539199E-2</v>
      </c>
      <c r="BM54">
        <v>5.2641435787633998E-3</v>
      </c>
      <c r="BN54">
        <v>-5.3760146689826602E-3</v>
      </c>
      <c r="BO54">
        <v>-1.7182679552138799E-2</v>
      </c>
      <c r="BP54">
        <v>9.4680580634658798E-3</v>
      </c>
      <c r="BQ54">
        <v>0.80748266211250697</v>
      </c>
      <c r="BR54">
        <v>-0.72176479877681299</v>
      </c>
      <c r="BS54">
        <v>-7.0385786076453905E-2</v>
      </c>
      <c r="BT54">
        <v>-1.7635280549136201E-2</v>
      </c>
      <c r="BU54">
        <v>-1.46864500573551E-2</v>
      </c>
      <c r="BV54">
        <v>4.6064129770435801E-2</v>
      </c>
      <c r="BW54">
        <v>1.4410242804539199E-2</v>
      </c>
      <c r="BX54">
        <v>7.7226213786316996E-3</v>
      </c>
      <c r="BY54">
        <v>1.29464046573505E-2</v>
      </c>
    </row>
    <row r="55" spans="1:77" x14ac:dyDescent="0.3">
      <c r="A55" t="s">
        <v>74</v>
      </c>
      <c r="B55">
        <v>8.5970533511409E-2</v>
      </c>
      <c r="C55">
        <v>0.123686471689869</v>
      </c>
      <c r="D55">
        <v>8.0957256505485006E-2</v>
      </c>
      <c r="E55">
        <v>4.77141776270711E-2</v>
      </c>
      <c r="F55">
        <v>5.6476484568042502E-2</v>
      </c>
      <c r="G55">
        <v>2.0103934582443299E-2</v>
      </c>
      <c r="H55">
        <v>-1.2159881309364099E-2</v>
      </c>
      <c r="I55">
        <v>-8.5059294662066798E-3</v>
      </c>
      <c r="J55">
        <v>9.4779533410733502E-2</v>
      </c>
      <c r="K55">
        <v>5.04435664054824E-2</v>
      </c>
      <c r="L55">
        <v>9.7614060202536004E-2</v>
      </c>
      <c r="M55">
        <v>9.6565146340970395E-2</v>
      </c>
      <c r="N55">
        <v>4.83653930993002E-2</v>
      </c>
      <c r="O55">
        <v>0.109960780268199</v>
      </c>
      <c r="P55">
        <v>0.101991111440564</v>
      </c>
      <c r="Q55">
        <v>8.5442552618140905E-2</v>
      </c>
      <c r="R55">
        <v>8.4636072456686098E-2</v>
      </c>
      <c r="S55">
        <v>0.10810024132144599</v>
      </c>
      <c r="T55">
        <v>9.1315287701438194E-2</v>
      </c>
      <c r="U55" t="s">
        <v>97</v>
      </c>
      <c r="V55">
        <v>6.4745404130965703E-2</v>
      </c>
      <c r="W55">
        <v>1.9910502695520801E-2</v>
      </c>
      <c r="X55">
        <v>-0.112451879687556</v>
      </c>
      <c r="Y55">
        <v>-2.3483928333870099E-2</v>
      </c>
      <c r="Z55">
        <v>-5.8438754694755603E-2</v>
      </c>
      <c r="AA55">
        <v>1.00733637594018E-2</v>
      </c>
      <c r="AB55">
        <v>9.8448885169314104E-3</v>
      </c>
      <c r="AC55">
        <v>-0.101288922219633</v>
      </c>
      <c r="AD55">
        <v>-0.59638979659871005</v>
      </c>
      <c r="AE55">
        <v>-0.435407597629001</v>
      </c>
      <c r="AF55">
        <v>-0.31443938034294</v>
      </c>
      <c r="AG55">
        <v>-0.102057954669367</v>
      </c>
      <c r="AH55">
        <v>-8.3657470786776794E-2</v>
      </c>
      <c r="AI55">
        <v>1.13052313811877E-2</v>
      </c>
      <c r="AJ55">
        <v>3.9885823310080101E-2</v>
      </c>
      <c r="AK55">
        <v>9.4266637440161602E-2</v>
      </c>
      <c r="AL55">
        <v>5.3244882190848497E-2</v>
      </c>
      <c r="AM55">
        <v>0.11389456143897</v>
      </c>
      <c r="AN55">
        <v>-4.1827251296956497E-2</v>
      </c>
      <c r="AO55">
        <v>-7.2068742532778396E-2</v>
      </c>
      <c r="AP55">
        <v>-5.8251070742295297E-2</v>
      </c>
      <c r="AQ55">
        <v>7.8470399522769293E-3</v>
      </c>
      <c r="AR55">
        <v>5.1970135574978003E-2</v>
      </c>
      <c r="AS55">
        <v>-0.25128516388153299</v>
      </c>
      <c r="AT55">
        <v>-0.15822984009965901</v>
      </c>
      <c r="AU55">
        <v>-0.29090048079937603</v>
      </c>
      <c r="AV55">
        <v>-8.1374017562536302E-2</v>
      </c>
      <c r="AW55">
        <v>-0.100708337463635</v>
      </c>
      <c r="AX55" t="s">
        <v>97</v>
      </c>
      <c r="AY55" t="s">
        <v>97</v>
      </c>
      <c r="AZ55">
        <v>-8.0976140136625893E-2</v>
      </c>
      <c r="BA55">
        <v>-8.5588842733904505E-2</v>
      </c>
      <c r="BB55">
        <v>0.62336645045693995</v>
      </c>
      <c r="BC55">
        <v>1</v>
      </c>
      <c r="BD55">
        <v>-0.60011882408369399</v>
      </c>
      <c r="BE55">
        <v>-0.45639295898694798</v>
      </c>
      <c r="BF55">
        <v>-0.42181206544903999</v>
      </c>
      <c r="BG55">
        <v>-0.43365152075593999</v>
      </c>
      <c r="BH55">
        <v>-5.7779149271493198E-2</v>
      </c>
      <c r="BI55">
        <v>-0.159527687608015</v>
      </c>
      <c r="BJ55">
        <v>-0.28882742872992101</v>
      </c>
      <c r="BK55">
        <v>-0.61534041204099299</v>
      </c>
      <c r="BL55">
        <v>1.23674034037066E-2</v>
      </c>
      <c r="BM55">
        <v>6.33551056096196E-3</v>
      </c>
      <c r="BN55">
        <v>-1.06337597487188E-2</v>
      </c>
      <c r="BO55">
        <v>-1.29098163681182E-2</v>
      </c>
      <c r="BP55">
        <v>2.3349145310971298E-3</v>
      </c>
      <c r="BQ55">
        <v>0.69866040680290797</v>
      </c>
      <c r="BR55">
        <v>-0.57481605153377402</v>
      </c>
      <c r="BS55">
        <v>-6.6255759623335603E-2</v>
      </c>
      <c r="BT55">
        <v>-1.8826584592956299E-2</v>
      </c>
      <c r="BU55">
        <v>-1.1993086819383001E-2</v>
      </c>
      <c r="BV55">
        <v>3.8315607077360397E-2</v>
      </c>
      <c r="BW55">
        <v>1.23674034037066E-2</v>
      </c>
      <c r="BX55">
        <v>8.2451084202802508E-3</v>
      </c>
      <c r="BY55">
        <v>1.8428755959259899E-2</v>
      </c>
    </row>
    <row r="56" spans="1:77" x14ac:dyDescent="0.3">
      <c r="A56" t="s">
        <v>75</v>
      </c>
      <c r="B56">
        <v>-0.107156100148109</v>
      </c>
      <c r="C56">
        <v>-0.154119817501703</v>
      </c>
      <c r="D56">
        <v>-9.9928189228952802E-2</v>
      </c>
      <c r="E56">
        <v>-5.1326059274867497E-2</v>
      </c>
      <c r="F56">
        <v>-7.0874133003724304E-2</v>
      </c>
      <c r="G56">
        <v>-7.7022734330316998E-3</v>
      </c>
      <c r="H56">
        <v>5.3517377165404299E-3</v>
      </c>
      <c r="I56">
        <v>4.8499698840385004E-3</v>
      </c>
      <c r="J56">
        <v>-0.12574846737018699</v>
      </c>
      <c r="K56">
        <v>-4.3362634435180403E-2</v>
      </c>
      <c r="L56">
        <v>-0.12153382837925</v>
      </c>
      <c r="M56">
        <v>-0.113814513433511</v>
      </c>
      <c r="N56">
        <v>-7.3371778368561194E-2</v>
      </c>
      <c r="O56">
        <v>-0.13925599817106099</v>
      </c>
      <c r="P56">
        <v>-0.133847178086797</v>
      </c>
      <c r="Q56">
        <v>-0.10590796942165499</v>
      </c>
      <c r="R56">
        <v>-0.10106508127452001</v>
      </c>
      <c r="S56">
        <v>-0.148403065090809</v>
      </c>
      <c r="T56">
        <v>-0.10720212690257799</v>
      </c>
      <c r="U56" t="s">
        <v>97</v>
      </c>
      <c r="V56">
        <v>-7.9374460246867298E-2</v>
      </c>
      <c r="W56">
        <v>-4.6422758298498403E-3</v>
      </c>
      <c r="X56">
        <v>8.3335578525881193E-2</v>
      </c>
      <c r="Y56">
        <v>7.8316911168987993E-2</v>
      </c>
      <c r="Z56">
        <v>0.11738881037505999</v>
      </c>
      <c r="AA56">
        <v>-4.9989945833258699E-2</v>
      </c>
      <c r="AB56">
        <v>-4.9381980404433097E-2</v>
      </c>
      <c r="AC56">
        <v>0.113630138140105</v>
      </c>
      <c r="AD56">
        <v>0.51053529973907497</v>
      </c>
      <c r="AE56">
        <v>0.59264081091425402</v>
      </c>
      <c r="AF56">
        <v>0.41095162358995801</v>
      </c>
      <c r="AG56">
        <v>0.11976330051877999</v>
      </c>
      <c r="AH56">
        <v>0.11698754202601901</v>
      </c>
      <c r="AI56">
        <v>-4.3984598531982201E-2</v>
      </c>
      <c r="AJ56">
        <v>-7.7999876653942299E-2</v>
      </c>
      <c r="AK56">
        <v>-0.104749483447084</v>
      </c>
      <c r="AL56">
        <v>-4.59527813017356E-2</v>
      </c>
      <c r="AM56">
        <v>-9.6413011711238006E-2</v>
      </c>
      <c r="AN56">
        <v>6.6300091607422104E-2</v>
      </c>
      <c r="AO56">
        <v>9.7365287937340603E-2</v>
      </c>
      <c r="AP56">
        <v>0.112398474008973</v>
      </c>
      <c r="AQ56">
        <v>-1.45213571174405E-2</v>
      </c>
      <c r="AR56">
        <v>-5.6647400074146897E-2</v>
      </c>
      <c r="AS56">
        <v>0.307679583082828</v>
      </c>
      <c r="AT56">
        <v>0.19317339967237701</v>
      </c>
      <c r="AU56">
        <v>0.30552605273206501</v>
      </c>
      <c r="AV56">
        <v>4.9274419948205E-2</v>
      </c>
      <c r="AW56">
        <v>9.7981630542432099E-2</v>
      </c>
      <c r="AX56" t="s">
        <v>97</v>
      </c>
      <c r="AY56" t="s">
        <v>97</v>
      </c>
      <c r="AZ56">
        <v>9.3442062223247593E-2</v>
      </c>
      <c r="BA56">
        <v>7.9966033128226297E-2</v>
      </c>
      <c r="BB56">
        <v>-0.47704278153568003</v>
      </c>
      <c r="BC56">
        <v>-0.60011882408369399</v>
      </c>
      <c r="BD56">
        <v>1</v>
      </c>
      <c r="BE56">
        <v>-0.43785334624883498</v>
      </c>
      <c r="BF56">
        <v>0.46545320489893799</v>
      </c>
      <c r="BG56">
        <v>0.47022532018288998</v>
      </c>
      <c r="BH56">
        <v>6.3482538771290203E-2</v>
      </c>
      <c r="BI56">
        <v>0.15179738401381301</v>
      </c>
      <c r="BJ56">
        <v>0.32505709273611999</v>
      </c>
      <c r="BK56">
        <v>0.43045414979737601</v>
      </c>
      <c r="BL56">
        <v>-2.26472273441349E-2</v>
      </c>
      <c r="BM56">
        <v>-1.34860140013623E-2</v>
      </c>
      <c r="BN56">
        <v>-4.4887823739361704E-3</v>
      </c>
      <c r="BO56">
        <v>1.14456334102176E-2</v>
      </c>
      <c r="BP56">
        <v>-1.47774821912743E-2</v>
      </c>
      <c r="BQ56">
        <v>-0.43390265931730099</v>
      </c>
      <c r="BR56">
        <v>0.49201487203761302</v>
      </c>
      <c r="BS56">
        <v>6.7913731300565897E-2</v>
      </c>
      <c r="BT56">
        <v>4.1304347791730299E-4</v>
      </c>
      <c r="BU56">
        <v>4.6650669568497699E-2</v>
      </c>
      <c r="BV56">
        <v>-6.4680649691968503E-2</v>
      </c>
      <c r="BW56">
        <v>-2.26472273441349E-2</v>
      </c>
      <c r="BX56">
        <v>-1.2457297729695499E-4</v>
      </c>
      <c r="BY56">
        <v>-5.9601864030265099E-3</v>
      </c>
    </row>
    <row r="57" spans="1:77" x14ac:dyDescent="0.3">
      <c r="A57" t="s">
        <v>76</v>
      </c>
      <c r="B57">
        <v>2.2569609279131798E-2</v>
      </c>
      <c r="C57">
        <v>3.2419355348723602E-2</v>
      </c>
      <c r="D57">
        <v>2.0164254069216899E-2</v>
      </c>
      <c r="E57">
        <v>3.4648297008819202E-3</v>
      </c>
      <c r="F57">
        <v>1.536081970845E-2</v>
      </c>
      <c r="G57">
        <v>-1.40278807392162E-2</v>
      </c>
      <c r="H57">
        <v>7.7139062145147397E-3</v>
      </c>
      <c r="I57">
        <v>4.1652481598944803E-3</v>
      </c>
      <c r="J57">
        <v>3.3350042408363097E-2</v>
      </c>
      <c r="K57">
        <v>-8.4609114967365492E-3</v>
      </c>
      <c r="L57">
        <v>2.5476083187317498E-2</v>
      </c>
      <c r="M57">
        <v>1.8068436768023999E-2</v>
      </c>
      <c r="N57">
        <v>2.7255392907264399E-2</v>
      </c>
      <c r="O57">
        <v>3.1312393685000099E-2</v>
      </c>
      <c r="P57">
        <v>3.4253285437497699E-2</v>
      </c>
      <c r="Q57">
        <v>2.1774670286011301E-2</v>
      </c>
      <c r="R57">
        <v>1.7294128827158799E-2</v>
      </c>
      <c r="S57">
        <v>4.3578226205150901E-2</v>
      </c>
      <c r="T57">
        <v>1.6613660125733499E-2</v>
      </c>
      <c r="U57" t="s">
        <v>97</v>
      </c>
      <c r="V57">
        <v>1.5522418320838199E-2</v>
      </c>
      <c r="W57">
        <v>-1.7214254870053201E-2</v>
      </c>
      <c r="X57">
        <v>3.3690337700318797E-2</v>
      </c>
      <c r="Y57">
        <v>-6.0721200930355303E-2</v>
      </c>
      <c r="Z57">
        <v>-6.4895813377666103E-2</v>
      </c>
      <c r="AA57">
        <v>4.4284369845377501E-2</v>
      </c>
      <c r="AB57">
        <v>4.3864892341620901E-2</v>
      </c>
      <c r="AC57">
        <v>-1.2554138787756399E-2</v>
      </c>
      <c r="AD57">
        <v>0.10240998733144301</v>
      </c>
      <c r="AE57">
        <v>-0.16985306208144599</v>
      </c>
      <c r="AF57">
        <v>-0.10371186892673399</v>
      </c>
      <c r="AG57">
        <v>-1.8512001435626001E-2</v>
      </c>
      <c r="AH57">
        <v>-3.6105310633480499E-2</v>
      </c>
      <c r="AI57">
        <v>3.6219803803955598E-2</v>
      </c>
      <c r="AJ57">
        <v>4.19339137059727E-2</v>
      </c>
      <c r="AK57">
        <v>1.05683498739169E-2</v>
      </c>
      <c r="AL57">
        <v>-8.7282617340020893E-3</v>
      </c>
      <c r="AM57">
        <v>-2.0765174219471001E-2</v>
      </c>
      <c r="AN57">
        <v>-2.6737659369385599E-2</v>
      </c>
      <c r="AO57">
        <v>-2.73035151876516E-2</v>
      </c>
      <c r="AP57">
        <v>-5.9555772733627201E-2</v>
      </c>
      <c r="AQ57">
        <v>7.3332366684784496E-3</v>
      </c>
      <c r="AR57">
        <v>4.60059372604149E-3</v>
      </c>
      <c r="AS57">
        <v>-5.9818664069215502E-2</v>
      </c>
      <c r="AT57">
        <v>-3.7036044165758897E-2</v>
      </c>
      <c r="AU57">
        <v>-1.28982200864367E-2</v>
      </c>
      <c r="AV57">
        <v>3.6648717611447099E-2</v>
      </c>
      <c r="AW57">
        <v>4.1998906502668399E-3</v>
      </c>
      <c r="AX57" t="s">
        <v>97</v>
      </c>
      <c r="AY57" t="s">
        <v>97</v>
      </c>
      <c r="AZ57">
        <v>-1.2928207264798101E-2</v>
      </c>
      <c r="BA57">
        <v>7.2461808371336303E-3</v>
      </c>
      <c r="BB57">
        <v>-0.16998524188783701</v>
      </c>
      <c r="BC57">
        <v>-0.45639295898694798</v>
      </c>
      <c r="BD57">
        <v>-0.43785334624883498</v>
      </c>
      <c r="BE57">
        <v>1</v>
      </c>
      <c r="BF57">
        <v>-4.3656801201849102E-2</v>
      </c>
      <c r="BG57">
        <v>-3.5658291240972403E-2</v>
      </c>
      <c r="BH57">
        <v>-5.6746950838320502E-3</v>
      </c>
      <c r="BI57">
        <v>1.04471299579333E-2</v>
      </c>
      <c r="BJ57">
        <v>-3.6953482791297301E-2</v>
      </c>
      <c r="BK57">
        <v>0.21278722775242401</v>
      </c>
      <c r="BL57">
        <v>1.12914360005055E-2</v>
      </c>
      <c r="BM57">
        <v>7.8804341462548003E-3</v>
      </c>
      <c r="BN57">
        <v>1.6944718875598602E-2</v>
      </c>
      <c r="BO57">
        <v>1.7782575471019101E-3</v>
      </c>
      <c r="BP57">
        <v>1.3813397541905401E-2</v>
      </c>
      <c r="BQ57">
        <v>-0.30259740036326199</v>
      </c>
      <c r="BR57">
        <v>9.8763677431840002E-2</v>
      </c>
      <c r="BS57">
        <v>-1.0765739847235999E-3</v>
      </c>
      <c r="BT57">
        <v>2.0700376522949801E-2</v>
      </c>
      <c r="BU57">
        <v>-3.8412295902527302E-2</v>
      </c>
      <c r="BV57">
        <v>2.8883131924500899E-2</v>
      </c>
      <c r="BW57">
        <v>1.12914360005055E-2</v>
      </c>
      <c r="BX57">
        <v>-9.1283830240724909E-3</v>
      </c>
      <c r="BY57">
        <v>-1.40828968085541E-2</v>
      </c>
    </row>
    <row r="58" spans="1:77" x14ac:dyDescent="0.3">
      <c r="A58" t="s">
        <v>77</v>
      </c>
      <c r="B58">
        <v>-0.106752602028178</v>
      </c>
      <c r="C58">
        <v>-0.13956293320382299</v>
      </c>
      <c r="D58">
        <v>-9.44841533588896E-2</v>
      </c>
      <c r="E58">
        <v>-5.4867908274174697E-2</v>
      </c>
      <c r="F58">
        <v>-7.2571343355068804E-2</v>
      </c>
      <c r="G58">
        <v>-1.05205883503444E-2</v>
      </c>
      <c r="H58">
        <v>1.18812736482313E-2</v>
      </c>
      <c r="I58">
        <v>8.7602975645289603E-3</v>
      </c>
      <c r="J58">
        <v>-0.110077825774181</v>
      </c>
      <c r="K58">
        <v>-5.2145277461107802E-2</v>
      </c>
      <c r="L58">
        <v>-0.11996677723640201</v>
      </c>
      <c r="M58">
        <v>-0.105497994345036</v>
      </c>
      <c r="N58">
        <v>-6.3692351494963897E-2</v>
      </c>
      <c r="O58">
        <v>-0.123157899625327</v>
      </c>
      <c r="P58">
        <v>-0.112195185797548</v>
      </c>
      <c r="Q58">
        <v>-9.8359178416059803E-2</v>
      </c>
      <c r="R58">
        <v>-0.10361446825279599</v>
      </c>
      <c r="S58">
        <v>-0.12565861598800099</v>
      </c>
      <c r="T58">
        <v>-0.10192835582189599</v>
      </c>
      <c r="U58" t="s">
        <v>97</v>
      </c>
      <c r="V58">
        <v>-7.5160419141676205E-2</v>
      </c>
      <c r="W58">
        <v>-2.3742923220172098E-2</v>
      </c>
      <c r="X58">
        <v>7.8673726475365802E-2</v>
      </c>
      <c r="Y58">
        <v>5.94221653091693E-2</v>
      </c>
      <c r="Z58">
        <v>9.2984232712793102E-2</v>
      </c>
      <c r="AA58">
        <v>-3.5974325655010901E-2</v>
      </c>
      <c r="AB58">
        <v>-3.5245137902049202E-2</v>
      </c>
      <c r="AC58">
        <v>9.5461861108621399E-2</v>
      </c>
      <c r="AD58">
        <v>0.51134720590439597</v>
      </c>
      <c r="AE58">
        <v>0.52823052815211802</v>
      </c>
      <c r="AF58">
        <v>0.37956240539138297</v>
      </c>
      <c r="AG58">
        <v>0.106563735071457</v>
      </c>
      <c r="AH58">
        <v>0.111265472494151</v>
      </c>
      <c r="AI58">
        <v>-3.1526925476989501E-2</v>
      </c>
      <c r="AJ58">
        <v>-6.7212767130549897E-2</v>
      </c>
      <c r="AK58">
        <v>-0.10959079374552699</v>
      </c>
      <c r="AL58">
        <v>-4.9100298322047001E-2</v>
      </c>
      <c r="AM58">
        <v>-8.7045092437758001E-2</v>
      </c>
      <c r="AN58">
        <v>3.9998576085393402E-2</v>
      </c>
      <c r="AO58">
        <v>8.4494922186686403E-2</v>
      </c>
      <c r="AP58">
        <v>9.1115697840863499E-2</v>
      </c>
      <c r="AQ58">
        <v>-1.0681318073187099E-2</v>
      </c>
      <c r="AR58">
        <v>-4.9594649165998303E-2</v>
      </c>
      <c r="AS58">
        <v>0.25816533745195203</v>
      </c>
      <c r="AT58">
        <v>0.163821703304809</v>
      </c>
      <c r="AU58">
        <v>0.34207847808859798</v>
      </c>
      <c r="AV58">
        <v>7.4830041960488494E-2</v>
      </c>
      <c r="AW58">
        <v>9.5790688556779094E-2</v>
      </c>
      <c r="AX58" t="s">
        <v>97</v>
      </c>
      <c r="AY58" t="s">
        <v>97</v>
      </c>
      <c r="AZ58">
        <v>0.106000827329414</v>
      </c>
      <c r="BA58">
        <v>0.115383818198737</v>
      </c>
      <c r="BB58">
        <v>-0.47188551253294703</v>
      </c>
      <c r="BC58">
        <v>-0.42181206544903999</v>
      </c>
      <c r="BD58">
        <v>0.46545320489893799</v>
      </c>
      <c r="BE58">
        <v>-4.3656801201849102E-2</v>
      </c>
      <c r="BF58">
        <v>1</v>
      </c>
      <c r="BG58">
        <v>0.96784279484466695</v>
      </c>
      <c r="BH58">
        <v>7.1839312389924401E-2</v>
      </c>
      <c r="BI58">
        <v>0.215760793477318</v>
      </c>
      <c r="BJ58">
        <v>0.37054122683491098</v>
      </c>
      <c r="BK58">
        <v>0.45702977894423502</v>
      </c>
      <c r="BL58">
        <v>-2.0070040718069799E-2</v>
      </c>
      <c r="BM58">
        <v>-1.4856962521836299E-2</v>
      </c>
      <c r="BN58">
        <v>7.4908846871758598E-4</v>
      </c>
      <c r="BO58">
        <v>1.15181908871143E-2</v>
      </c>
      <c r="BP58">
        <v>-9.3331025183943008E-3</v>
      </c>
      <c r="BQ58">
        <v>-0.43251050569782601</v>
      </c>
      <c r="BR58">
        <v>0.43533146004251899</v>
      </c>
      <c r="BS58">
        <v>5.7692931215920798E-2</v>
      </c>
      <c r="BT58">
        <v>8.2252099878306795E-4</v>
      </c>
      <c r="BU58">
        <v>3.6998175790021397E-2</v>
      </c>
      <c r="BV58">
        <v>-5.1091840109980802E-2</v>
      </c>
      <c r="BW58">
        <v>-2.0070040718069799E-2</v>
      </c>
      <c r="BX58">
        <v>-1.1211154867336801E-2</v>
      </c>
      <c r="BY58">
        <v>-2.0102362192067302E-2</v>
      </c>
    </row>
    <row r="59" spans="1:77" x14ac:dyDescent="0.3">
      <c r="A59" t="s">
        <v>78</v>
      </c>
      <c r="B59">
        <v>-0.108392177881372</v>
      </c>
      <c r="C59">
        <v>-0.14151618095406199</v>
      </c>
      <c r="D59">
        <v>-9.5069288954430398E-2</v>
      </c>
      <c r="E59">
        <v>-5.5774426120276097E-2</v>
      </c>
      <c r="F59">
        <v>-7.43932682641157E-2</v>
      </c>
      <c r="G59">
        <v>-1.23854868626888E-2</v>
      </c>
      <c r="H59">
        <v>1.14491125857557E-2</v>
      </c>
      <c r="I59">
        <v>8.2366800906434091E-3</v>
      </c>
      <c r="J59">
        <v>-0.11075993049385</v>
      </c>
      <c r="K59">
        <v>-5.4630070279100197E-2</v>
      </c>
      <c r="L59">
        <v>-0.121976323703281</v>
      </c>
      <c r="M59">
        <v>-0.106472523651018</v>
      </c>
      <c r="N59">
        <v>-6.5149501393067605E-2</v>
      </c>
      <c r="O59">
        <v>-0.124964107853075</v>
      </c>
      <c r="P59">
        <v>-0.112979961364308</v>
      </c>
      <c r="Q59">
        <v>-9.90334196261798E-2</v>
      </c>
      <c r="R59">
        <v>-0.10446047043084999</v>
      </c>
      <c r="S59">
        <v>-0.12706667285665399</v>
      </c>
      <c r="T59">
        <v>-0.103935233860454</v>
      </c>
      <c r="U59" t="s">
        <v>97</v>
      </c>
      <c r="V59">
        <v>-7.5107533417624203E-2</v>
      </c>
      <c r="W59">
        <v>-2.4492384239295999E-2</v>
      </c>
      <c r="X59">
        <v>8.4135389471286501E-2</v>
      </c>
      <c r="Y59">
        <v>5.8335799407860801E-2</v>
      </c>
      <c r="Z59">
        <v>9.2731816594145297E-2</v>
      </c>
      <c r="AA59">
        <v>-3.4760384418579003E-2</v>
      </c>
      <c r="AB59">
        <v>-3.3473809832379499E-2</v>
      </c>
      <c r="AC59">
        <v>9.8297240197399494E-2</v>
      </c>
      <c r="AD59">
        <v>0.52567280818366602</v>
      </c>
      <c r="AE59">
        <v>0.53590217850592403</v>
      </c>
      <c r="AF59">
        <v>0.38248854646218799</v>
      </c>
      <c r="AG59">
        <v>0.110913007783594</v>
      </c>
      <c r="AH59">
        <v>0.111806100800773</v>
      </c>
      <c r="AI59">
        <v>-3.1495476107438497E-2</v>
      </c>
      <c r="AJ59">
        <v>-6.7781729544199906E-2</v>
      </c>
      <c r="AK59">
        <v>-0.11239320677367901</v>
      </c>
      <c r="AL59">
        <v>-5.0343336843283501E-2</v>
      </c>
      <c r="AM59">
        <v>-9.0062432195414405E-2</v>
      </c>
      <c r="AN59">
        <v>3.7798819407568303E-2</v>
      </c>
      <c r="AO59">
        <v>8.7295205594956099E-2</v>
      </c>
      <c r="AP59">
        <v>8.9150038739242404E-2</v>
      </c>
      <c r="AQ59">
        <v>-1.1601118605583801E-2</v>
      </c>
      <c r="AR59">
        <v>-4.9844262896161201E-2</v>
      </c>
      <c r="AS59">
        <v>0.25816463852506699</v>
      </c>
      <c r="AT59">
        <v>0.164572217753367</v>
      </c>
      <c r="AU59">
        <v>0.35080779667494999</v>
      </c>
      <c r="AV59">
        <v>7.7777801320160406E-2</v>
      </c>
      <c r="AW59">
        <v>9.75332791939897E-2</v>
      </c>
      <c r="AX59" t="s">
        <v>97</v>
      </c>
      <c r="AY59" t="s">
        <v>97</v>
      </c>
      <c r="AZ59">
        <v>0.111487041031735</v>
      </c>
      <c r="BA59">
        <v>0.116314119197995</v>
      </c>
      <c r="BB59">
        <v>-0.48355130506535998</v>
      </c>
      <c r="BC59">
        <v>-0.43365152075593999</v>
      </c>
      <c r="BD59">
        <v>0.47022532018288998</v>
      </c>
      <c r="BE59">
        <v>-3.5658291240972403E-2</v>
      </c>
      <c r="BF59">
        <v>0.96784279484466695</v>
      </c>
      <c r="BG59">
        <v>1</v>
      </c>
      <c r="BH59">
        <v>7.6444760167120596E-2</v>
      </c>
      <c r="BI59">
        <v>0.217023373406624</v>
      </c>
      <c r="BJ59">
        <v>0.37385002719708599</v>
      </c>
      <c r="BK59">
        <v>0.469729327562879</v>
      </c>
      <c r="BL59">
        <v>-1.9391057415665498E-2</v>
      </c>
      <c r="BM59">
        <v>-1.38914082885858E-2</v>
      </c>
      <c r="BN59">
        <v>6.8650437497910798E-4</v>
      </c>
      <c r="BO59">
        <v>1.1406835163370601E-2</v>
      </c>
      <c r="BP59">
        <v>-1.0035703616426601E-2</v>
      </c>
      <c r="BQ59">
        <v>-0.44697126013587102</v>
      </c>
      <c r="BR59">
        <v>0.44420050854205401</v>
      </c>
      <c r="BS59">
        <v>5.63059937640039E-2</v>
      </c>
      <c r="BT59">
        <v>3.2711056742025101E-3</v>
      </c>
      <c r="BU59">
        <v>3.6158613942978902E-2</v>
      </c>
      <c r="BV59">
        <v>-5.0685447859935402E-2</v>
      </c>
      <c r="BW59">
        <v>-1.9391057415665498E-2</v>
      </c>
      <c r="BX59">
        <v>-1.1184712572458601E-2</v>
      </c>
      <c r="BY59">
        <v>-2.11701573383733E-2</v>
      </c>
    </row>
    <row r="60" spans="1:77" x14ac:dyDescent="0.3">
      <c r="A60" t="s">
        <v>79</v>
      </c>
      <c r="B60">
        <v>-2.7851878602927298E-2</v>
      </c>
      <c r="C60">
        <v>-3.7953189597852002E-2</v>
      </c>
      <c r="D60">
        <v>-2.25362462978849E-2</v>
      </c>
      <c r="E60">
        <v>-1.0390767936510999E-2</v>
      </c>
      <c r="F60">
        <v>-2.1213623618449501E-2</v>
      </c>
      <c r="G60">
        <v>-8.0726985588717003E-3</v>
      </c>
      <c r="H60">
        <v>-1.2123581775809399E-3</v>
      </c>
      <c r="I60">
        <v>1.34920454278269E-3</v>
      </c>
      <c r="J60">
        <v>-2.6616565173842199E-2</v>
      </c>
      <c r="K60">
        <v>-1.7853069487528302E-2</v>
      </c>
      <c r="L60">
        <v>-3.6532322510794302E-2</v>
      </c>
      <c r="M60">
        <v>-2.5699726044826902E-2</v>
      </c>
      <c r="N60">
        <v>-1.57211477185609E-2</v>
      </c>
      <c r="O60">
        <v>-3.7354396133940301E-2</v>
      </c>
      <c r="P60">
        <v>-3.2139109957486797E-2</v>
      </c>
      <c r="Q60">
        <v>-3.4703480587133399E-2</v>
      </c>
      <c r="R60">
        <v>-3.11973470316411E-2</v>
      </c>
      <c r="S60">
        <v>-3.9281907839753299E-2</v>
      </c>
      <c r="T60">
        <v>-2.7645261942463101E-2</v>
      </c>
      <c r="U60" t="s">
        <v>97</v>
      </c>
      <c r="V60">
        <v>-2.4462942134540699E-2</v>
      </c>
      <c r="W60">
        <v>7.7097689862079197E-4</v>
      </c>
      <c r="X60">
        <v>2.06149897357304E-2</v>
      </c>
      <c r="Y60">
        <v>7.8912168352256798E-3</v>
      </c>
      <c r="Z60">
        <v>1.4816610439342501E-2</v>
      </c>
      <c r="AA60">
        <v>-1.5712878941507202E-2</v>
      </c>
      <c r="AB60">
        <v>-1.4399158522983201E-2</v>
      </c>
      <c r="AC60">
        <v>3.3054949059213301E-2</v>
      </c>
      <c r="AD60">
        <v>8.0691302769919995E-2</v>
      </c>
      <c r="AE60">
        <v>7.8682308308190299E-2</v>
      </c>
      <c r="AF60">
        <v>3.0257155286042801E-2</v>
      </c>
      <c r="AG60">
        <v>3.5821045226985898E-2</v>
      </c>
      <c r="AH60">
        <v>3.8436787359622901E-2</v>
      </c>
      <c r="AI60">
        <v>-1.894394918526E-2</v>
      </c>
      <c r="AJ60">
        <v>-2.5078095756166201E-2</v>
      </c>
      <c r="AK60">
        <v>-3.6901899700347497E-2</v>
      </c>
      <c r="AL60">
        <v>-1.2057883249171E-2</v>
      </c>
      <c r="AM60">
        <v>-1.5632142258427E-2</v>
      </c>
      <c r="AN60">
        <v>1.7231171572091701E-3</v>
      </c>
      <c r="AO60">
        <v>2.4580355643416599E-2</v>
      </c>
      <c r="AP60">
        <v>8.9737060172832006E-3</v>
      </c>
      <c r="AQ60">
        <v>-1.22538093865286E-2</v>
      </c>
      <c r="AR60">
        <v>-1.25496970919053E-2</v>
      </c>
      <c r="AS60">
        <v>2.9151839352358998E-2</v>
      </c>
      <c r="AT60">
        <v>2.2418291477643602E-2</v>
      </c>
      <c r="AU60">
        <v>4.3909672068764498E-2</v>
      </c>
      <c r="AV60">
        <v>-2.1383301733116601E-3</v>
      </c>
      <c r="AW60">
        <v>-2.3352865094857802E-3</v>
      </c>
      <c r="AX60" t="s">
        <v>97</v>
      </c>
      <c r="AY60" t="s">
        <v>97</v>
      </c>
      <c r="AZ60">
        <v>2.6801587568699801E-2</v>
      </c>
      <c r="BA60">
        <v>6.9054449776341804E-3</v>
      </c>
      <c r="BB60">
        <v>-5.9407325097022901E-2</v>
      </c>
      <c r="BC60">
        <v>-5.7779149271493198E-2</v>
      </c>
      <c r="BD60">
        <v>6.3482538771290203E-2</v>
      </c>
      <c r="BE60">
        <v>-5.6746950838320502E-3</v>
      </c>
      <c r="BF60">
        <v>7.1839312389924401E-2</v>
      </c>
      <c r="BG60">
        <v>7.6444760167120596E-2</v>
      </c>
      <c r="BH60">
        <v>1</v>
      </c>
      <c r="BI60">
        <v>3.8628935783567499E-2</v>
      </c>
      <c r="BJ60">
        <v>6.6286013084582096E-2</v>
      </c>
      <c r="BK60">
        <v>4.5774847912417801E-2</v>
      </c>
      <c r="BL60">
        <v>-5.5402456522746105E-4</v>
      </c>
      <c r="BM60">
        <v>-2.7089758798912899E-4</v>
      </c>
      <c r="BN60">
        <v>1.0255014015317901E-3</v>
      </c>
      <c r="BO60">
        <v>9.8647496821293408E-4</v>
      </c>
      <c r="BP60">
        <v>-3.3711094025583102E-3</v>
      </c>
      <c r="BQ60">
        <v>-5.6148077217357401E-2</v>
      </c>
      <c r="BR60">
        <v>5.89805622672002E-2</v>
      </c>
      <c r="BS60">
        <v>7.4015615878454703E-3</v>
      </c>
      <c r="BT60">
        <v>7.4675483052358202E-3</v>
      </c>
      <c r="BU60">
        <v>1.64172945053211E-2</v>
      </c>
      <c r="BV60">
        <v>-1.7676205277371598E-2</v>
      </c>
      <c r="BW60">
        <v>-5.5402456522746105E-4</v>
      </c>
      <c r="BX60">
        <v>6.30459754707663E-3</v>
      </c>
      <c r="BY60">
        <v>-2.36082502760547E-3</v>
      </c>
    </row>
    <row r="61" spans="1:77" x14ac:dyDescent="0.3">
      <c r="A61" t="s">
        <v>80</v>
      </c>
      <c r="B61">
        <v>-4.8292803673130498E-2</v>
      </c>
      <c r="C61">
        <v>-5.4964381227625703E-2</v>
      </c>
      <c r="D61">
        <v>-3.95089457816638E-2</v>
      </c>
      <c r="E61">
        <v>-2.6147577239660099E-2</v>
      </c>
      <c r="F61">
        <v>-3.5014286454208302E-2</v>
      </c>
      <c r="G61">
        <v>-8.6426851139005095E-3</v>
      </c>
      <c r="H61">
        <v>3.7478790109346499E-3</v>
      </c>
      <c r="I61">
        <v>6.2994803760886503E-3</v>
      </c>
      <c r="J61">
        <v>-3.6052891108308401E-2</v>
      </c>
      <c r="K61">
        <v>-3.4716900592944903E-2</v>
      </c>
      <c r="L61">
        <v>-5.3752663688407698E-2</v>
      </c>
      <c r="M61">
        <v>-3.9820058002697598E-2</v>
      </c>
      <c r="N61">
        <v>-1.71073816232074E-2</v>
      </c>
      <c r="O61">
        <v>-5.3492777664406799E-2</v>
      </c>
      <c r="P61">
        <v>-4.2562382140357798E-2</v>
      </c>
      <c r="Q61">
        <v>-3.8399830197914098E-2</v>
      </c>
      <c r="R61">
        <v>-4.6864105945011697E-2</v>
      </c>
      <c r="S61">
        <v>-5.5563428821608203E-2</v>
      </c>
      <c r="T61">
        <v>-4.44962973321033E-2</v>
      </c>
      <c r="U61" t="s">
        <v>97</v>
      </c>
      <c r="V61">
        <v>-3.94849107682144E-2</v>
      </c>
      <c r="W61">
        <v>-3.9534506575662201E-3</v>
      </c>
      <c r="X61">
        <v>4.0480020751350099E-2</v>
      </c>
      <c r="Y61">
        <v>2.9477482131605202E-2</v>
      </c>
      <c r="Z61">
        <v>3.76078285555052E-2</v>
      </c>
      <c r="AA61">
        <v>-1.1715588034786501E-2</v>
      </c>
      <c r="AB61">
        <v>-1.2235105607121301E-2</v>
      </c>
      <c r="AC61">
        <v>4.6693844336913197E-2</v>
      </c>
      <c r="AD61">
        <v>0.17477337019231101</v>
      </c>
      <c r="AE61">
        <v>0.17158649742381199</v>
      </c>
      <c r="AF61">
        <v>0.111207143348414</v>
      </c>
      <c r="AG61">
        <v>5.8963627377116697E-2</v>
      </c>
      <c r="AH61">
        <v>5.06153461873146E-2</v>
      </c>
      <c r="AI61">
        <v>-1.8743532579674801E-2</v>
      </c>
      <c r="AJ61">
        <v>-3.5298834434072397E-2</v>
      </c>
      <c r="AK61">
        <v>-5.6509461719593403E-2</v>
      </c>
      <c r="AL61">
        <v>-1.97089450307372E-2</v>
      </c>
      <c r="AM61">
        <v>-3.4599776254521597E-2</v>
      </c>
      <c r="AN61">
        <v>-1.5876710823405402E-2</v>
      </c>
      <c r="AO61">
        <v>3.7763478770989803E-2</v>
      </c>
      <c r="AP61">
        <v>1.69818929000378E-2</v>
      </c>
      <c r="AQ61">
        <v>-9.8010252171361195E-3</v>
      </c>
      <c r="AR61">
        <v>-6.5487463128386303E-3</v>
      </c>
      <c r="AS61">
        <v>4.4089871393416802E-2</v>
      </c>
      <c r="AT61">
        <v>4.3254585993983199E-2</v>
      </c>
      <c r="AU61">
        <v>0.25140549161415898</v>
      </c>
      <c r="AV61">
        <v>1.6427715202285201E-2</v>
      </c>
      <c r="AW61">
        <v>7.8228831434200598E-3</v>
      </c>
      <c r="AX61" t="s">
        <v>97</v>
      </c>
      <c r="AY61" t="s">
        <v>97</v>
      </c>
      <c r="AZ61">
        <v>5.9028037960713597E-2</v>
      </c>
      <c r="BA61">
        <v>0.122529347040764</v>
      </c>
      <c r="BB61">
        <v>-0.171246946669038</v>
      </c>
      <c r="BC61">
        <v>-0.159527687608015</v>
      </c>
      <c r="BD61">
        <v>0.15179738401381301</v>
      </c>
      <c r="BE61">
        <v>1.04471299579333E-2</v>
      </c>
      <c r="BF61">
        <v>0.215760793477318</v>
      </c>
      <c r="BG61">
        <v>0.217023373406624</v>
      </c>
      <c r="BH61">
        <v>3.8628935783567499E-2</v>
      </c>
      <c r="BI61">
        <v>1</v>
      </c>
      <c r="BJ61">
        <v>0.25467741630972002</v>
      </c>
      <c r="BK61">
        <v>0.16059476633570399</v>
      </c>
      <c r="BL61">
        <v>-9.6696931114521201E-3</v>
      </c>
      <c r="BM61">
        <v>-1.12529005352325E-2</v>
      </c>
      <c r="BN61">
        <v>1.07605628245451E-3</v>
      </c>
      <c r="BO61">
        <v>1.22817130294351E-2</v>
      </c>
      <c r="BP61">
        <v>4.8058506049298601E-4</v>
      </c>
      <c r="BQ61">
        <v>-0.14237946612050101</v>
      </c>
      <c r="BR61">
        <v>0.16758666926666099</v>
      </c>
      <c r="BS61">
        <v>8.4216469445226108E-3</v>
      </c>
      <c r="BT61">
        <v>5.2973168604671097E-3</v>
      </c>
      <c r="BU61">
        <v>1.3711115000189501E-2</v>
      </c>
      <c r="BV61">
        <v>-1.41945434505511E-2</v>
      </c>
      <c r="BW61">
        <v>-9.6696931114521201E-3</v>
      </c>
      <c r="BX61">
        <v>-1.9899636729336502E-3</v>
      </c>
      <c r="BY61">
        <v>-4.4324643183784301E-3</v>
      </c>
    </row>
    <row r="62" spans="1:77" x14ac:dyDescent="0.3">
      <c r="A62" t="s">
        <v>81</v>
      </c>
      <c r="B62">
        <v>-8.7289392028458701E-2</v>
      </c>
      <c r="C62">
        <v>-0.113008226191672</v>
      </c>
      <c r="D62">
        <v>-7.3580823753543301E-2</v>
      </c>
      <c r="E62">
        <v>-5.3182683879351003E-2</v>
      </c>
      <c r="F62">
        <v>-6.2100718821854597E-2</v>
      </c>
      <c r="G62">
        <v>-1.7635311399992401E-2</v>
      </c>
      <c r="H62">
        <v>9.7032262914312894E-3</v>
      </c>
      <c r="I62">
        <v>9.2523359863857599E-3</v>
      </c>
      <c r="J62">
        <v>-9.1437278708729294E-2</v>
      </c>
      <c r="K62">
        <v>-4.3846522413919502E-2</v>
      </c>
      <c r="L62">
        <v>-0.100308735919652</v>
      </c>
      <c r="M62">
        <v>-8.8807518498738497E-2</v>
      </c>
      <c r="N62">
        <v>-5.0870135658935403E-2</v>
      </c>
      <c r="O62">
        <v>-0.101299356791376</v>
      </c>
      <c r="P62">
        <v>-9.4572012057785607E-2</v>
      </c>
      <c r="Q62">
        <v>-8.1478881427219305E-2</v>
      </c>
      <c r="R62">
        <v>-8.73040679351611E-2</v>
      </c>
      <c r="S62">
        <v>-0.109961049501728</v>
      </c>
      <c r="T62">
        <v>-8.5238608622417805E-2</v>
      </c>
      <c r="U62" t="s">
        <v>97</v>
      </c>
      <c r="V62">
        <v>-6.6151968245322698E-2</v>
      </c>
      <c r="W62">
        <v>-3.0459803259856402E-3</v>
      </c>
      <c r="X62">
        <v>6.1620613012916901E-2</v>
      </c>
      <c r="Y62">
        <v>6.0404508260758598E-2</v>
      </c>
      <c r="Z62">
        <v>9.2194778321831899E-2</v>
      </c>
      <c r="AA62">
        <v>-2.6825814136797198E-2</v>
      </c>
      <c r="AB62">
        <v>-2.4630258035752601E-2</v>
      </c>
      <c r="AC62">
        <v>6.8084234246118897E-2</v>
      </c>
      <c r="AD62">
        <v>0.31235928670637603</v>
      </c>
      <c r="AE62">
        <v>0.335017010870302</v>
      </c>
      <c r="AF62">
        <v>0.31431417494428598</v>
      </c>
      <c r="AG62">
        <v>9.03927753060315E-2</v>
      </c>
      <c r="AH62">
        <v>9.5925077403086298E-2</v>
      </c>
      <c r="AI62">
        <v>-3.7637175225160899E-2</v>
      </c>
      <c r="AJ62">
        <v>-5.7644031667724902E-2</v>
      </c>
      <c r="AK62">
        <v>-9.1613745546385697E-2</v>
      </c>
      <c r="AL62">
        <v>-3.00226533482854E-2</v>
      </c>
      <c r="AM62">
        <v>-6.7278937886462206E-2</v>
      </c>
      <c r="AN62">
        <v>1.88678810067399E-2</v>
      </c>
      <c r="AO62">
        <v>7.7879370427617306E-2</v>
      </c>
      <c r="AP62">
        <v>6.7625019111984305E-2</v>
      </c>
      <c r="AQ62">
        <v>-1.74622618247827E-2</v>
      </c>
      <c r="AR62">
        <v>-2.4419966079474401E-2</v>
      </c>
      <c r="AS62">
        <v>0.17249011587723001</v>
      </c>
      <c r="AT62">
        <v>0.11089675683985099</v>
      </c>
      <c r="AU62">
        <v>0.35147105934841</v>
      </c>
      <c r="AV62">
        <v>4.8770091726145701E-2</v>
      </c>
      <c r="AW62">
        <v>5.4352291820932701E-2</v>
      </c>
      <c r="AX62" t="s">
        <v>97</v>
      </c>
      <c r="AY62" t="s">
        <v>97</v>
      </c>
      <c r="AZ62">
        <v>4.5985310040212599E-2</v>
      </c>
      <c r="BA62">
        <v>0.120158330074911</v>
      </c>
      <c r="BB62">
        <v>-0.311671124537238</v>
      </c>
      <c r="BC62">
        <v>-0.28882742872992101</v>
      </c>
      <c r="BD62">
        <v>0.32505709273611999</v>
      </c>
      <c r="BE62">
        <v>-3.6953482791297301E-2</v>
      </c>
      <c r="BF62">
        <v>0.37054122683491098</v>
      </c>
      <c r="BG62">
        <v>0.37385002719708599</v>
      </c>
      <c r="BH62">
        <v>6.6286013084582096E-2</v>
      </c>
      <c r="BI62">
        <v>0.25467741630972002</v>
      </c>
      <c r="BJ62">
        <v>1</v>
      </c>
      <c r="BK62">
        <v>0.292659048320495</v>
      </c>
      <c r="BL62">
        <v>-1.90413279973938E-2</v>
      </c>
      <c r="BM62">
        <v>-1.47541713528597E-2</v>
      </c>
      <c r="BN62">
        <v>-1.8020317568321999E-3</v>
      </c>
      <c r="BO62">
        <v>1.49631215957329E-2</v>
      </c>
      <c r="BP62">
        <v>3.2443672124638002E-3</v>
      </c>
      <c r="BQ62">
        <v>-0.26913599659799597</v>
      </c>
      <c r="BR62">
        <v>0.28567290231890102</v>
      </c>
      <c r="BS62">
        <v>4.8014288467355497E-2</v>
      </c>
      <c r="BT62">
        <v>5.4730935450441496E-3</v>
      </c>
      <c r="BU62">
        <v>2.5238374129680299E-2</v>
      </c>
      <c r="BV62">
        <v>-3.5618934325770901E-2</v>
      </c>
      <c r="BW62">
        <v>-1.90413279973938E-2</v>
      </c>
      <c r="BX62">
        <v>-2.5548063970257801E-4</v>
      </c>
      <c r="BY62">
        <v>-3.3304879857706101E-3</v>
      </c>
    </row>
    <row r="63" spans="1:77" x14ac:dyDescent="0.3">
      <c r="A63" t="s">
        <v>82</v>
      </c>
      <c r="B63">
        <v>-9.5375493461384506E-2</v>
      </c>
      <c r="C63">
        <v>-0.13339000819711999</v>
      </c>
      <c r="D63">
        <v>-9.4829326897077099E-2</v>
      </c>
      <c r="E63">
        <v>-4.9791547864531903E-2</v>
      </c>
      <c r="F63">
        <v>-5.9498799176597401E-2</v>
      </c>
      <c r="G63">
        <v>-2.8893864811339501E-2</v>
      </c>
      <c r="H63">
        <v>1.6765474150900801E-2</v>
      </c>
      <c r="I63">
        <v>1.06267675497235E-2</v>
      </c>
      <c r="J63">
        <v>-9.1964113929369901E-2</v>
      </c>
      <c r="K63">
        <v>-6.5888193092157807E-2</v>
      </c>
      <c r="L63">
        <v>-0.108087417229961</v>
      </c>
      <c r="M63">
        <v>-0.11775905942593</v>
      </c>
      <c r="N63">
        <v>-5.5463081616283001E-2</v>
      </c>
      <c r="O63">
        <v>-0.115912777229429</v>
      </c>
      <c r="P63">
        <v>-0.102655087687069</v>
      </c>
      <c r="Q63">
        <v>-8.3585655698368302E-2</v>
      </c>
      <c r="R63">
        <v>-8.3119323971402495E-2</v>
      </c>
      <c r="S63">
        <v>-0.116307378197732</v>
      </c>
      <c r="T63">
        <v>-9.9624134924056196E-2</v>
      </c>
      <c r="U63" t="s">
        <v>97</v>
      </c>
      <c r="V63">
        <v>-7.2737160299353801E-2</v>
      </c>
      <c r="W63">
        <v>-1.0438660360217801E-2</v>
      </c>
      <c r="X63">
        <v>0.14011312322257399</v>
      </c>
      <c r="Y63">
        <v>5.0206645923897501E-2</v>
      </c>
      <c r="Z63">
        <v>8.7485792025213699E-2</v>
      </c>
      <c r="AA63">
        <v>-1.7779727969592101E-3</v>
      </c>
      <c r="AB63">
        <v>-1.67099224184605E-3</v>
      </c>
      <c r="AC63">
        <v>0.119208965066914</v>
      </c>
      <c r="AD63">
        <v>0.66699684888102095</v>
      </c>
      <c r="AE63">
        <v>0.48739948258899801</v>
      </c>
      <c r="AF63">
        <v>0.32458432435894902</v>
      </c>
      <c r="AG63">
        <v>0.12228694372238801</v>
      </c>
      <c r="AH63">
        <v>0.10471041976797001</v>
      </c>
      <c r="AI63">
        <v>-1.92621653544316E-3</v>
      </c>
      <c r="AJ63">
        <v>-5.2047397921770697E-2</v>
      </c>
      <c r="AK63">
        <v>-0.12635912855901801</v>
      </c>
      <c r="AL63">
        <v>-6.1347493380789701E-2</v>
      </c>
      <c r="AM63">
        <v>-0.14171425092024201</v>
      </c>
      <c r="AN63">
        <v>1.87048092596513E-2</v>
      </c>
      <c r="AO63">
        <v>0.10065126044263201</v>
      </c>
      <c r="AP63">
        <v>5.1374814161837298E-2</v>
      </c>
      <c r="AQ63">
        <v>-8.5472638910248505E-3</v>
      </c>
      <c r="AR63">
        <v>-5.7210503277922903E-2</v>
      </c>
      <c r="AS63">
        <v>0.25812967735758402</v>
      </c>
      <c r="AT63">
        <v>0.165957310065312</v>
      </c>
      <c r="AU63">
        <v>0.27875153934783198</v>
      </c>
      <c r="AV63">
        <v>8.3068868588092801E-2</v>
      </c>
      <c r="AW63">
        <v>9.7822651003317496E-2</v>
      </c>
      <c r="AX63" t="s">
        <v>97</v>
      </c>
      <c r="AY63" t="s">
        <v>97</v>
      </c>
      <c r="AZ63">
        <v>7.0846071293809806E-2</v>
      </c>
      <c r="BA63">
        <v>8.4103550114396297E-2</v>
      </c>
      <c r="BB63">
        <v>-0.80279447164391404</v>
      </c>
      <c r="BC63">
        <v>-0.61534041204099299</v>
      </c>
      <c r="BD63">
        <v>0.43045414979737601</v>
      </c>
      <c r="BE63">
        <v>0.21278722775242401</v>
      </c>
      <c r="BF63">
        <v>0.45702977894423502</v>
      </c>
      <c r="BG63">
        <v>0.469729327562879</v>
      </c>
      <c r="BH63">
        <v>4.5774847912417801E-2</v>
      </c>
      <c r="BI63">
        <v>0.16059476633570399</v>
      </c>
      <c r="BJ63">
        <v>0.292659048320495</v>
      </c>
      <c r="BK63">
        <v>1</v>
      </c>
      <c r="BL63">
        <v>-9.5569438184265696E-3</v>
      </c>
      <c r="BM63">
        <v>-2.7341097137810002E-3</v>
      </c>
      <c r="BN63">
        <v>8.2005021737909696E-3</v>
      </c>
      <c r="BO63">
        <v>1.8661673038908699E-2</v>
      </c>
      <c r="BP63">
        <v>-6.1076277569426102E-3</v>
      </c>
      <c r="BQ63">
        <v>-0.81910405050014101</v>
      </c>
      <c r="BR63">
        <v>0.709168214891301</v>
      </c>
      <c r="BS63">
        <v>6.1712760228092703E-2</v>
      </c>
      <c r="BT63">
        <v>1.9536232273498998E-2</v>
      </c>
      <c r="BU63">
        <v>3.6154012981772601E-3</v>
      </c>
      <c r="BV63">
        <v>-3.5733659812954399E-2</v>
      </c>
      <c r="BW63">
        <v>-9.5569438184265696E-3</v>
      </c>
      <c r="BX63">
        <v>-1.4568358162741701E-3</v>
      </c>
      <c r="BY63">
        <v>-1.11867567089686E-2</v>
      </c>
    </row>
    <row r="64" spans="1:77" x14ac:dyDescent="0.3">
      <c r="A64" t="s">
        <v>83</v>
      </c>
      <c r="B64">
        <v>1.5816826445252799E-2</v>
      </c>
      <c r="C64">
        <v>9.9367489315191591E-3</v>
      </c>
      <c r="D64">
        <v>-1.9271463331026299E-2</v>
      </c>
      <c r="E64">
        <v>1.2995854679924E-2</v>
      </c>
      <c r="F64">
        <v>1.83067673707508E-2</v>
      </c>
      <c r="G64">
        <v>-3.22377553575781E-3</v>
      </c>
      <c r="H64">
        <v>-2.3187630719571799E-2</v>
      </c>
      <c r="I64">
        <v>-2.9016764650048401E-2</v>
      </c>
      <c r="J64">
        <v>2.6635018502306301E-2</v>
      </c>
      <c r="K64">
        <v>1.37077175186942E-2</v>
      </c>
      <c r="L64">
        <v>2.72325791641886E-2</v>
      </c>
      <c r="M64">
        <v>2.62723286888033E-2</v>
      </c>
      <c r="N64">
        <v>1.0116993085367501E-2</v>
      </c>
      <c r="O64">
        <v>7.4385354814102602E-3</v>
      </c>
      <c r="P64">
        <v>9.4102039264256105E-3</v>
      </c>
      <c r="Q64">
        <v>3.3984664337647101E-3</v>
      </c>
      <c r="R64">
        <v>2.08284269098774E-2</v>
      </c>
      <c r="S64">
        <v>1.7250011556219701E-2</v>
      </c>
      <c r="T64">
        <v>2.37514703671847E-2</v>
      </c>
      <c r="U64" t="s">
        <v>97</v>
      </c>
      <c r="V64">
        <v>1.2271283101209099E-2</v>
      </c>
      <c r="W64">
        <v>7.3317178058865298E-2</v>
      </c>
      <c r="X64">
        <v>6.8176133084243307E-2</v>
      </c>
      <c r="Y64">
        <v>-1.35231581292353E-2</v>
      </c>
      <c r="Z64">
        <v>-3.7178840543749897E-2</v>
      </c>
      <c r="AA64">
        <v>9.7292075050402105E-2</v>
      </c>
      <c r="AB64">
        <v>9.3153809486393097E-2</v>
      </c>
      <c r="AC64">
        <v>-2.4377786277311301E-2</v>
      </c>
      <c r="AD64">
        <v>-1.4717090116916701E-2</v>
      </c>
      <c r="AE64">
        <v>-1.5284801747953001E-2</v>
      </c>
      <c r="AF64">
        <v>-9.9806841506547804E-3</v>
      </c>
      <c r="AG64">
        <v>1.6123183401444401E-2</v>
      </c>
      <c r="AH64">
        <v>-2.95364411361181E-2</v>
      </c>
      <c r="AI64">
        <v>1.1553346305195E-2</v>
      </c>
      <c r="AJ64">
        <v>4.9418306197667704E-3</v>
      </c>
      <c r="AK64">
        <v>-2.00914928436442E-3</v>
      </c>
      <c r="AL64">
        <v>1.0560612417281E-2</v>
      </c>
      <c r="AM64">
        <v>7.7865269102401899E-3</v>
      </c>
      <c r="AN64">
        <v>-3.43780395041563E-3</v>
      </c>
      <c r="AO64">
        <v>-7.7223853087650101E-3</v>
      </c>
      <c r="AP64">
        <v>-1.28579410945976E-2</v>
      </c>
      <c r="AQ64">
        <v>7.1767449405408801E-2</v>
      </c>
      <c r="AR64">
        <v>-1.2054132022458201E-2</v>
      </c>
      <c r="AS64">
        <v>-8.0961953502292506E-3</v>
      </c>
      <c r="AT64">
        <v>-4.9283921532349501E-3</v>
      </c>
      <c r="AU64">
        <v>-1.64847542554542E-2</v>
      </c>
      <c r="AV64">
        <v>-3.04440073806339E-3</v>
      </c>
      <c r="AW64">
        <v>-7.66765725493621E-4</v>
      </c>
      <c r="AX64" t="s">
        <v>97</v>
      </c>
      <c r="AY64" t="s">
        <v>97</v>
      </c>
      <c r="AZ64">
        <v>-1.3559523301928001E-3</v>
      </c>
      <c r="BA64" s="1">
        <v>-7.0876869258864898E-5</v>
      </c>
      <c r="BB64">
        <v>1.4410242804539199E-2</v>
      </c>
      <c r="BC64">
        <v>1.23674034037066E-2</v>
      </c>
      <c r="BD64">
        <v>-2.26472273441349E-2</v>
      </c>
      <c r="BE64">
        <v>1.12914360005055E-2</v>
      </c>
      <c r="BF64">
        <v>-2.0070040718069799E-2</v>
      </c>
      <c r="BG64">
        <v>-1.9391057415665498E-2</v>
      </c>
      <c r="BH64">
        <v>-5.5402456522746105E-4</v>
      </c>
      <c r="BI64">
        <v>-9.6696931114521201E-3</v>
      </c>
      <c r="BJ64">
        <v>-1.90413279973938E-2</v>
      </c>
      <c r="BK64">
        <v>-9.5569438184265696E-3</v>
      </c>
      <c r="BL64">
        <v>1</v>
      </c>
      <c r="BM64">
        <v>0.69830062609077004</v>
      </c>
      <c r="BN64">
        <v>-1.15151766526593E-2</v>
      </c>
      <c r="BO64">
        <v>1.3568261983476399E-2</v>
      </c>
      <c r="BP64">
        <v>3.3706494084247102E-3</v>
      </c>
      <c r="BQ64">
        <v>1.00236111276873E-2</v>
      </c>
      <c r="BR64">
        <v>-1.9874837249928098E-2</v>
      </c>
      <c r="BS64">
        <v>-1.0351079902426201E-3</v>
      </c>
      <c r="BT64">
        <v>3.1176134503225501E-2</v>
      </c>
      <c r="BU64">
        <v>-8.8322355366811503E-2</v>
      </c>
      <c r="BV64">
        <v>5.8526633213094099E-2</v>
      </c>
      <c r="BW64">
        <v>1</v>
      </c>
      <c r="BX64">
        <v>4.0009742737705897E-2</v>
      </c>
      <c r="BY64">
        <v>6.0729400521012999E-2</v>
      </c>
    </row>
    <row r="65" spans="1:77" x14ac:dyDescent="0.3">
      <c r="A65" t="s">
        <v>84</v>
      </c>
      <c r="B65">
        <v>2.0121449148183999E-2</v>
      </c>
      <c r="C65">
        <v>1.45244068173963E-2</v>
      </c>
      <c r="D65" s="1">
        <v>1.9579336504564299E-5</v>
      </c>
      <c r="E65">
        <v>1.71654513105686E-2</v>
      </c>
      <c r="F65">
        <v>1.31164607195094E-2</v>
      </c>
      <c r="G65">
        <v>2.5886904662733002E-3</v>
      </c>
      <c r="H65">
        <v>-8.4162828776240504E-3</v>
      </c>
      <c r="I65">
        <v>-1.31626021418484E-2</v>
      </c>
      <c r="J65">
        <v>2.1732111421656899E-2</v>
      </c>
      <c r="K65">
        <v>1.23637657538488E-2</v>
      </c>
      <c r="L65">
        <v>2.41870342297851E-2</v>
      </c>
      <c r="M65">
        <v>2.1180570678184601E-2</v>
      </c>
      <c r="N65">
        <v>8.66521141285931E-3</v>
      </c>
      <c r="O65">
        <v>1.05456015670344E-2</v>
      </c>
      <c r="P65">
        <v>9.6141918965628407E-3</v>
      </c>
      <c r="Q65">
        <v>5.4877262483300302E-3</v>
      </c>
      <c r="R65">
        <v>2.1915904143141901E-2</v>
      </c>
      <c r="S65">
        <v>1.4274694951145001E-2</v>
      </c>
      <c r="T65">
        <v>2.0288794954319001E-2</v>
      </c>
      <c r="U65" t="s">
        <v>97</v>
      </c>
      <c r="V65">
        <v>1.00733587144989E-2</v>
      </c>
      <c r="W65">
        <v>3.8489970216075003E-2</v>
      </c>
      <c r="X65">
        <v>5.4246030627755903E-2</v>
      </c>
      <c r="Y65">
        <v>-3.15263465839469E-3</v>
      </c>
      <c r="Z65">
        <v>-1.6634092246261601E-2</v>
      </c>
      <c r="AA65">
        <v>9.0858970081661494E-2</v>
      </c>
      <c r="AB65">
        <v>9.8409418390101602E-2</v>
      </c>
      <c r="AC65">
        <v>-3.9485039756759897E-2</v>
      </c>
      <c r="AD65">
        <v>-8.6484339738928297E-3</v>
      </c>
      <c r="AE65">
        <v>-1.0782746929553199E-2</v>
      </c>
      <c r="AF65">
        <v>-6.5931887842793904E-3</v>
      </c>
      <c r="AG65">
        <v>1.6608963398982799E-2</v>
      </c>
      <c r="AH65">
        <v>-2.2173413160045001E-2</v>
      </c>
      <c r="AI65">
        <v>6.3548556297819796E-3</v>
      </c>
      <c r="AJ65">
        <v>2.0266886112594099E-3</v>
      </c>
      <c r="AK65">
        <v>2.2281678486951902E-3</v>
      </c>
      <c r="AL65">
        <v>1.33887449922902E-3</v>
      </c>
      <c r="AM65">
        <v>2.9397911199442999E-3</v>
      </c>
      <c r="AN65">
        <v>-1.68623184464777E-3</v>
      </c>
      <c r="AO65">
        <v>-3.11930265335052E-3</v>
      </c>
      <c r="AP65">
        <v>-5.2560363998724298E-3</v>
      </c>
      <c r="AQ65">
        <v>8.2087676929103806E-2</v>
      </c>
      <c r="AR65">
        <v>-2.35001482692035E-3</v>
      </c>
      <c r="AS65">
        <v>-6.6242435777727898E-3</v>
      </c>
      <c r="AT65">
        <v>-5.75740122519823E-4</v>
      </c>
      <c r="AU65">
        <v>-1.08584300386055E-2</v>
      </c>
      <c r="AV65">
        <v>-3.1698799651455399E-3</v>
      </c>
      <c r="AW65">
        <v>-4.2318746481244396E-3</v>
      </c>
      <c r="AX65" t="s">
        <v>97</v>
      </c>
      <c r="AY65" t="s">
        <v>97</v>
      </c>
      <c r="AZ65">
        <v>1.4487867251879599E-3</v>
      </c>
      <c r="BA65">
        <v>-2.8060534664649901E-3</v>
      </c>
      <c r="BB65">
        <v>5.2641435787633998E-3</v>
      </c>
      <c r="BC65">
        <v>6.33551056096196E-3</v>
      </c>
      <c r="BD65">
        <v>-1.34860140013623E-2</v>
      </c>
      <c r="BE65">
        <v>7.8804341462548003E-3</v>
      </c>
      <c r="BF65">
        <v>-1.4856962521836299E-2</v>
      </c>
      <c r="BG65">
        <v>-1.38914082885858E-2</v>
      </c>
      <c r="BH65">
        <v>-2.7089758798912899E-4</v>
      </c>
      <c r="BI65">
        <v>-1.12529005352325E-2</v>
      </c>
      <c r="BJ65">
        <v>-1.47541713528597E-2</v>
      </c>
      <c r="BK65">
        <v>-2.7341097137810002E-3</v>
      </c>
      <c r="BL65">
        <v>0.69830062609077004</v>
      </c>
      <c r="BM65">
        <v>1</v>
      </c>
      <c r="BN65">
        <v>3.7281789968275801E-3</v>
      </c>
      <c r="BO65">
        <v>1.81550158613836E-2</v>
      </c>
      <c r="BP65">
        <v>5.1974812830586897E-3</v>
      </c>
      <c r="BQ65">
        <v>2.82545888311683E-3</v>
      </c>
      <c r="BR65">
        <v>-7.3494156749087198E-3</v>
      </c>
      <c r="BS65">
        <v>-1.0874427148003199E-3</v>
      </c>
      <c r="BT65">
        <v>2.9800570132178999E-2</v>
      </c>
      <c r="BU65">
        <v>-8.1733380698103195E-2</v>
      </c>
      <c r="BV65">
        <v>5.2531180405972197E-2</v>
      </c>
      <c r="BW65">
        <v>0.69830062609077004</v>
      </c>
      <c r="BX65">
        <v>2.12264537668851E-2</v>
      </c>
      <c r="BY65">
        <v>3.2025878785951298E-2</v>
      </c>
    </row>
    <row r="66" spans="1:77" x14ac:dyDescent="0.3">
      <c r="A66" t="s">
        <v>85</v>
      </c>
      <c r="B66">
        <v>1.6960619559574799E-2</v>
      </c>
      <c r="C66">
        <v>2.0837694818725098E-2</v>
      </c>
      <c r="D66">
        <v>7.8503344881478108E-3</v>
      </c>
      <c r="E66">
        <v>6.6951238433779897E-3</v>
      </c>
      <c r="F66">
        <v>1.0110605495152801E-2</v>
      </c>
      <c r="G66">
        <v>3.11193566051366E-3</v>
      </c>
      <c r="H66">
        <v>1.3165677544067201E-3</v>
      </c>
      <c r="I66">
        <v>1.60358438618941E-3</v>
      </c>
      <c r="J66">
        <v>1.74448666378622E-2</v>
      </c>
      <c r="K66">
        <v>-9.0632076583417702E-3</v>
      </c>
      <c r="L66">
        <v>1.9074461592611301E-2</v>
      </c>
      <c r="M66">
        <v>-7.9261024140731202E-4</v>
      </c>
      <c r="N66">
        <v>-4.01195900897886E-3</v>
      </c>
      <c r="O66">
        <v>2.4956120916664701E-2</v>
      </c>
      <c r="P66">
        <v>2.5174116162651201E-2</v>
      </c>
      <c r="Q66">
        <v>3.3481836755806703E-2</v>
      </c>
      <c r="R66">
        <v>3.0326055979854299E-2</v>
      </c>
      <c r="S66">
        <v>2.0955472675260101E-2</v>
      </c>
      <c r="T66">
        <v>4.2070062508146999E-3</v>
      </c>
      <c r="U66" t="s">
        <v>97</v>
      </c>
      <c r="V66">
        <v>1.79087530177326E-2</v>
      </c>
      <c r="W66">
        <v>-8.3596609545875007E-3</v>
      </c>
      <c r="X66">
        <v>0.123174223045715</v>
      </c>
      <c r="Y66">
        <v>4.1630867005964801E-4</v>
      </c>
      <c r="Z66">
        <v>2.50589477392935E-2</v>
      </c>
      <c r="AA66">
        <v>6.2359732955490403E-2</v>
      </c>
      <c r="AB66">
        <v>6.8059082642298804E-2</v>
      </c>
      <c r="AC66">
        <v>4.6126530516291203E-2</v>
      </c>
      <c r="AD66">
        <v>8.6598878627223395E-3</v>
      </c>
      <c r="AE66">
        <v>-2.3874502591695701E-3</v>
      </c>
      <c r="AF66">
        <v>-2.96869560393674E-3</v>
      </c>
      <c r="AG66">
        <v>6.2985918178693701E-2</v>
      </c>
      <c r="AH66">
        <v>-5.2800078206024899E-2</v>
      </c>
      <c r="AI66">
        <v>-6.37919891867783E-3</v>
      </c>
      <c r="AJ66">
        <v>-1.0454127154589101E-2</v>
      </c>
      <c r="AK66">
        <v>1.5796242370076799E-3</v>
      </c>
      <c r="AL66">
        <v>2.31490228973853E-2</v>
      </c>
      <c r="AM66">
        <v>1.79011211995787E-2</v>
      </c>
      <c r="AN66">
        <v>-1.5467401229715501E-2</v>
      </c>
      <c r="AO66">
        <v>-3.8804282528872198E-3</v>
      </c>
      <c r="AP66">
        <v>-2.2632240901436201E-2</v>
      </c>
      <c r="AQ66">
        <v>3.0792373324699002E-2</v>
      </c>
      <c r="AR66">
        <v>-3.1275464129511897E-2</v>
      </c>
      <c r="AS66">
        <v>1.2039669533149401E-2</v>
      </c>
      <c r="AT66">
        <v>9.1298027182849396E-3</v>
      </c>
      <c r="AU66">
        <v>-1.1111289951973699E-3</v>
      </c>
      <c r="AV66">
        <v>1.2865186335762201E-3</v>
      </c>
      <c r="AW66">
        <v>-5.95970183996494E-3</v>
      </c>
      <c r="AX66" t="s">
        <v>97</v>
      </c>
      <c r="AY66" t="s">
        <v>97</v>
      </c>
      <c r="AZ66">
        <v>6.1922572480447398E-4</v>
      </c>
      <c r="BA66">
        <v>4.1548115662566398E-4</v>
      </c>
      <c r="BB66">
        <v>-5.3760146689826602E-3</v>
      </c>
      <c r="BC66">
        <v>-1.06337597487188E-2</v>
      </c>
      <c r="BD66">
        <v>-4.4887823739361704E-3</v>
      </c>
      <c r="BE66">
        <v>1.6944718875598602E-2</v>
      </c>
      <c r="BF66">
        <v>7.4908846871758598E-4</v>
      </c>
      <c r="BG66">
        <v>6.8650437497910798E-4</v>
      </c>
      <c r="BH66">
        <v>1.0255014015317901E-3</v>
      </c>
      <c r="BI66">
        <v>1.07605628245451E-3</v>
      </c>
      <c r="BJ66">
        <v>-1.8020317568321999E-3</v>
      </c>
      <c r="BK66">
        <v>8.2005021737909696E-3</v>
      </c>
      <c r="BL66">
        <v>-1.15151766526593E-2</v>
      </c>
      <c r="BM66">
        <v>3.7281789968275801E-3</v>
      </c>
      <c r="BN66">
        <v>1</v>
      </c>
      <c r="BO66">
        <v>-0.19627765829773899</v>
      </c>
      <c r="BP66">
        <v>2.3051060375949499E-2</v>
      </c>
      <c r="BQ66">
        <v>-1.02769484765068E-2</v>
      </c>
      <c r="BR66">
        <v>2.82415776638572E-3</v>
      </c>
      <c r="BS66">
        <v>1.6927207041654899E-4</v>
      </c>
      <c r="BT66">
        <v>4.5900892582642502E-2</v>
      </c>
      <c r="BU66">
        <v>-5.61962366370376E-2</v>
      </c>
      <c r="BV66">
        <v>1.3482614219176899E-2</v>
      </c>
      <c r="BW66">
        <v>-1.15151766526593E-2</v>
      </c>
      <c r="BX66">
        <v>4.5246272292912899E-4</v>
      </c>
      <c r="BY66">
        <v>-1.0172894596512201E-2</v>
      </c>
    </row>
    <row r="67" spans="1:77" x14ac:dyDescent="0.3">
      <c r="A67" t="s">
        <v>86</v>
      </c>
      <c r="B67">
        <v>4.5301799939898801E-2</v>
      </c>
      <c r="C67">
        <v>4.3249832307635502E-2</v>
      </c>
      <c r="D67">
        <v>4.7001828922395301E-2</v>
      </c>
      <c r="E67">
        <v>2.97655529184296E-2</v>
      </c>
      <c r="F67">
        <v>2.2606682175925399E-2</v>
      </c>
      <c r="G67">
        <v>-2.50764313751268E-3</v>
      </c>
      <c r="H67" s="1">
        <v>-8.2500389098072595E-5</v>
      </c>
      <c r="I67">
        <v>-2.24923658103858E-3</v>
      </c>
      <c r="J67">
        <v>1.49833070918456E-2</v>
      </c>
      <c r="K67">
        <v>1.9297857234501802E-2</v>
      </c>
      <c r="L67">
        <v>2.1471524070059301E-2</v>
      </c>
      <c r="M67">
        <v>-9.4983967785749698E-4</v>
      </c>
      <c r="N67">
        <v>-4.1848309523883596E-3</v>
      </c>
      <c r="O67">
        <v>4.2451900409798397E-2</v>
      </c>
      <c r="P67">
        <v>3.6473886963556301E-2</v>
      </c>
      <c r="Q67">
        <v>4.0639345788854898E-2</v>
      </c>
      <c r="R67">
        <v>5.8840377955263201E-2</v>
      </c>
      <c r="S67">
        <v>1.80526413321014E-2</v>
      </c>
      <c r="T67">
        <v>2.0822933392629601E-2</v>
      </c>
      <c r="U67" t="s">
        <v>97</v>
      </c>
      <c r="V67">
        <v>3.5461696323900997E-2</v>
      </c>
      <c r="W67">
        <v>5.4596494484486797E-3</v>
      </c>
      <c r="X67">
        <v>0.18910626152298601</v>
      </c>
      <c r="Y67">
        <v>8.6155255375463397E-2</v>
      </c>
      <c r="Z67">
        <v>6.8869695842182999E-2</v>
      </c>
      <c r="AA67">
        <v>0.13001366735780101</v>
      </c>
      <c r="AB67">
        <v>0.125516975269202</v>
      </c>
      <c r="AC67">
        <v>3.4601908358700299E-2</v>
      </c>
      <c r="AD67">
        <v>1.2228826883513001E-2</v>
      </c>
      <c r="AE67">
        <v>7.8306405617058206E-3</v>
      </c>
      <c r="AF67">
        <v>3.8996316304646E-3</v>
      </c>
      <c r="AG67">
        <v>0.135340389231311</v>
      </c>
      <c r="AH67">
        <v>-7.4919658824777302E-2</v>
      </c>
      <c r="AI67">
        <v>8.3220469317040104E-3</v>
      </c>
      <c r="AJ67">
        <v>-2.40631232694823E-2</v>
      </c>
      <c r="AK67">
        <v>-2.6742277586448201E-2</v>
      </c>
      <c r="AL67">
        <v>1.71582896757611E-2</v>
      </c>
      <c r="AM67">
        <v>-1.8579744833103599E-2</v>
      </c>
      <c r="AN67">
        <v>-6.4435822980464501E-3</v>
      </c>
      <c r="AO67">
        <v>8.3571830832089994E-3</v>
      </c>
      <c r="AP67">
        <v>5.3308130985953604E-3</v>
      </c>
      <c r="AQ67">
        <v>3.5290960818327999E-2</v>
      </c>
      <c r="AR67">
        <v>-3.9681988085010798E-2</v>
      </c>
      <c r="AS67">
        <v>3.10050143031044E-2</v>
      </c>
      <c r="AT67">
        <v>2.7183043034366E-2</v>
      </c>
      <c r="AU67">
        <v>1.72247354147404E-2</v>
      </c>
      <c r="AV67">
        <v>-3.4161098309487899E-3</v>
      </c>
      <c r="AW67">
        <v>-5.8269770245834704E-3</v>
      </c>
      <c r="AX67" t="s">
        <v>97</v>
      </c>
      <c r="AY67" t="s">
        <v>97</v>
      </c>
      <c r="AZ67">
        <v>-5.8160607064422099E-3</v>
      </c>
      <c r="BA67">
        <v>8.0487442048677998E-3</v>
      </c>
      <c r="BB67">
        <v>-1.7182679552138799E-2</v>
      </c>
      <c r="BC67">
        <v>-1.29098163681182E-2</v>
      </c>
      <c r="BD67">
        <v>1.14456334102176E-2</v>
      </c>
      <c r="BE67">
        <v>1.7782575471019101E-3</v>
      </c>
      <c r="BF67">
        <v>1.15181908871143E-2</v>
      </c>
      <c r="BG67">
        <v>1.1406835163370601E-2</v>
      </c>
      <c r="BH67">
        <v>9.8647496821293408E-4</v>
      </c>
      <c r="BI67">
        <v>1.22817130294351E-2</v>
      </c>
      <c r="BJ67">
        <v>1.49631215957329E-2</v>
      </c>
      <c r="BK67">
        <v>1.8661673038908699E-2</v>
      </c>
      <c r="BL67">
        <v>1.3568261983476399E-2</v>
      </c>
      <c r="BM67">
        <v>1.81550158613836E-2</v>
      </c>
      <c r="BN67">
        <v>-0.19627765829773899</v>
      </c>
      <c r="BO67">
        <v>1</v>
      </c>
      <c r="BP67">
        <v>1.97938027878607E-2</v>
      </c>
      <c r="BQ67">
        <v>-1.40471605682652E-2</v>
      </c>
      <c r="BR67">
        <v>2.4249584956057099E-2</v>
      </c>
      <c r="BS67">
        <v>1.1422372082352399E-2</v>
      </c>
      <c r="BT67">
        <v>7.5823705614147793E-2</v>
      </c>
      <c r="BU67">
        <v>-0.10785523504264299</v>
      </c>
      <c r="BV67">
        <v>4.3657296020302702E-2</v>
      </c>
      <c r="BW67">
        <v>1.3568261983476399E-2</v>
      </c>
      <c r="BX67">
        <v>5.9709332147846296E-3</v>
      </c>
      <c r="BY67">
        <v>1.5192626818154699E-3</v>
      </c>
    </row>
    <row r="68" spans="1:77" x14ac:dyDescent="0.3">
      <c r="A68" t="s">
        <v>87</v>
      </c>
      <c r="B68">
        <v>1.3080290395026299E-2</v>
      </c>
      <c r="C68">
        <v>6.81672141478495E-2</v>
      </c>
      <c r="D68">
        <v>3.8848761075479001E-2</v>
      </c>
      <c r="E68">
        <v>-7.6769616776702302E-3</v>
      </c>
      <c r="F68">
        <v>2.6560518522441398E-3</v>
      </c>
      <c r="G68">
        <v>-1.5013146435381401E-2</v>
      </c>
      <c r="H68">
        <v>3.5326285125268499E-3</v>
      </c>
      <c r="I68">
        <v>4.9036153839375901E-3</v>
      </c>
      <c r="J68">
        <v>2.6954500606874699E-2</v>
      </c>
      <c r="K68">
        <v>3.5314812531119101E-2</v>
      </c>
      <c r="L68">
        <v>3.8864089007577998E-2</v>
      </c>
      <c r="M68">
        <v>6.22583555501591E-2</v>
      </c>
      <c r="N68">
        <v>1.87083007666464E-2</v>
      </c>
      <c r="O68">
        <v>5.1302448266295701E-2</v>
      </c>
      <c r="P68">
        <v>6.3130945913589406E-2</v>
      </c>
      <c r="Q68">
        <v>6.6421083701367303E-2</v>
      </c>
      <c r="R68">
        <v>2.9870907149973799E-2</v>
      </c>
      <c r="S68">
        <v>5.83917024456913E-2</v>
      </c>
      <c r="T68">
        <v>3.8627688458752099E-2</v>
      </c>
      <c r="U68" t="s">
        <v>97</v>
      </c>
      <c r="V68">
        <v>4.3388130543504898E-2</v>
      </c>
      <c r="W68">
        <v>-1.29513229586581E-2</v>
      </c>
      <c r="X68">
        <v>-3.0842691175791598E-2</v>
      </c>
      <c r="Y68">
        <v>-4.8409641223589699E-2</v>
      </c>
      <c r="Z68">
        <v>-4.8650628489195297E-2</v>
      </c>
      <c r="AA68">
        <v>1.46639247184358E-2</v>
      </c>
      <c r="AB68">
        <v>1.7124409066533602E-2</v>
      </c>
      <c r="AC68">
        <v>-3.2061561449197598E-2</v>
      </c>
      <c r="AD68">
        <v>-1.80860249189186E-2</v>
      </c>
      <c r="AE68">
        <v>-9.2484875539791105E-3</v>
      </c>
      <c r="AF68">
        <v>-1.2708467910656201E-2</v>
      </c>
      <c r="AG68">
        <v>-3.8976389504514701E-2</v>
      </c>
      <c r="AH68">
        <v>2.7480230432563001E-2</v>
      </c>
      <c r="AI68">
        <v>2.1437439447587201E-3</v>
      </c>
      <c r="AJ68">
        <v>-2.0598044393171301E-3</v>
      </c>
      <c r="AK68">
        <v>1.06343430496669E-3</v>
      </c>
      <c r="AL68">
        <v>-4.8869278136530903E-3</v>
      </c>
      <c r="AM68">
        <v>7.49527918388473E-3</v>
      </c>
      <c r="AN68">
        <v>-1.02847715288308E-2</v>
      </c>
      <c r="AO68">
        <v>-3.9629466061633497E-3</v>
      </c>
      <c r="AP68">
        <v>3.0827342774247999E-3</v>
      </c>
      <c r="AQ68">
        <v>1.35894831822902E-2</v>
      </c>
      <c r="AR68">
        <v>3.03762340093344E-2</v>
      </c>
      <c r="AS68">
        <v>1.35724329066656E-3</v>
      </c>
      <c r="AT68">
        <v>7.4806196518096002E-3</v>
      </c>
      <c r="AU68">
        <v>2.24238343344997E-4</v>
      </c>
      <c r="AV68">
        <v>-3.5350220607872599E-3</v>
      </c>
      <c r="AW68">
        <v>-6.3646771720206395E-4</v>
      </c>
      <c r="AX68" t="s">
        <v>97</v>
      </c>
      <c r="AY68" t="s">
        <v>97</v>
      </c>
      <c r="AZ68">
        <v>-2.4152642842310001E-3</v>
      </c>
      <c r="BA68">
        <v>-1.58538467900732E-3</v>
      </c>
      <c r="BB68">
        <v>9.4680580634658798E-3</v>
      </c>
      <c r="BC68">
        <v>2.3349145310971298E-3</v>
      </c>
      <c r="BD68">
        <v>-1.47774821912743E-2</v>
      </c>
      <c r="BE68">
        <v>1.3813397541905401E-2</v>
      </c>
      <c r="BF68">
        <v>-9.3331025183943008E-3</v>
      </c>
      <c r="BG68">
        <v>-1.0035703616426601E-2</v>
      </c>
      <c r="BH68">
        <v>-3.3711094025583102E-3</v>
      </c>
      <c r="BI68">
        <v>4.8058506049298601E-4</v>
      </c>
      <c r="BJ68">
        <v>3.2443672124638002E-3</v>
      </c>
      <c r="BK68">
        <v>-6.1076277569426102E-3</v>
      </c>
      <c r="BL68">
        <v>3.3706494084247102E-3</v>
      </c>
      <c r="BM68">
        <v>5.1974812830586897E-3</v>
      </c>
      <c r="BN68">
        <v>2.3051060375949499E-2</v>
      </c>
      <c r="BO68">
        <v>1.97938027878607E-2</v>
      </c>
      <c r="BP68">
        <v>1</v>
      </c>
      <c r="BQ68">
        <v>8.6701188580037402E-3</v>
      </c>
      <c r="BR68">
        <v>-1.2573230542405301E-2</v>
      </c>
      <c r="BS68">
        <v>-1.08187283578759E-3</v>
      </c>
      <c r="BT68">
        <v>1.03508060585285E-2</v>
      </c>
      <c r="BU68">
        <v>-8.3174646420831992E-3</v>
      </c>
      <c r="BV68">
        <v>2.30098957201346E-2</v>
      </c>
      <c r="BW68">
        <v>3.3706494084247102E-3</v>
      </c>
      <c r="BX68">
        <v>-1.15079197474503E-2</v>
      </c>
      <c r="BY68">
        <v>-8.2492053206023996E-3</v>
      </c>
    </row>
    <row r="69" spans="1:77" x14ac:dyDescent="0.3">
      <c r="A69" t="s">
        <v>88</v>
      </c>
      <c r="B69">
        <v>8.6228323957345199E-2</v>
      </c>
      <c r="C69">
        <v>0.126913737485604</v>
      </c>
      <c r="D69">
        <v>8.6588962352745505E-2</v>
      </c>
      <c r="E69">
        <v>5.00709229852455E-2</v>
      </c>
      <c r="F69">
        <v>5.4102048731708798E-2</v>
      </c>
      <c r="G69">
        <v>2.2631442023111299E-2</v>
      </c>
      <c r="H69">
        <v>-1.6707985964885E-2</v>
      </c>
      <c r="I69">
        <v>-9.52417411647021E-3</v>
      </c>
      <c r="J69">
        <v>8.7335703138287299E-2</v>
      </c>
      <c r="K69">
        <v>5.6224661759429299E-2</v>
      </c>
      <c r="L69">
        <v>9.3099873915689899E-2</v>
      </c>
      <c r="M69">
        <v>0.101648465133306</v>
      </c>
      <c r="N69">
        <v>4.9391193139888601E-2</v>
      </c>
      <c r="O69">
        <v>0.110901537436948</v>
      </c>
      <c r="P69">
        <v>0.104224707643029</v>
      </c>
      <c r="Q69">
        <v>8.3776468357978306E-2</v>
      </c>
      <c r="R69">
        <v>7.4877271193228206E-2</v>
      </c>
      <c r="S69">
        <v>0.10990962996109301</v>
      </c>
      <c r="T69">
        <v>8.9831022376651595E-2</v>
      </c>
      <c r="U69" t="s">
        <v>97</v>
      </c>
      <c r="V69">
        <v>6.4251354084612397E-2</v>
      </c>
      <c r="W69">
        <v>1.7779385840299498E-2</v>
      </c>
      <c r="X69">
        <v>-0.12782716581183801</v>
      </c>
      <c r="Y69">
        <v>-3.7006678246866299E-2</v>
      </c>
      <c r="Z69">
        <v>-7.4586143050656903E-2</v>
      </c>
      <c r="AA69">
        <v>-2.1860384028278301E-3</v>
      </c>
      <c r="AB69">
        <v>-1.7481368637667801E-3</v>
      </c>
      <c r="AC69">
        <v>-0.102202859594703</v>
      </c>
      <c r="AD69">
        <v>-0.72519175990825202</v>
      </c>
      <c r="AE69">
        <v>-0.47056227812523499</v>
      </c>
      <c r="AF69">
        <v>-0.32103636299188398</v>
      </c>
      <c r="AG69">
        <v>-0.10592093538323</v>
      </c>
      <c r="AH69">
        <v>-8.6769379795857804E-2</v>
      </c>
      <c r="AI69">
        <v>4.9837624007528401E-4</v>
      </c>
      <c r="AJ69">
        <v>3.3405363944981302E-2</v>
      </c>
      <c r="AK69">
        <v>0.10119491428530999</v>
      </c>
      <c r="AL69">
        <v>6.9715791761530893E-2</v>
      </c>
      <c r="AM69">
        <v>0.13481480214982799</v>
      </c>
      <c r="AN69">
        <v>-4.5353964214459301E-2</v>
      </c>
      <c r="AO69">
        <v>-8.0408438079386496E-2</v>
      </c>
      <c r="AP69">
        <v>-5.8666174511095397E-2</v>
      </c>
      <c r="AQ69">
        <v>5.8996435051175203E-3</v>
      </c>
      <c r="AR69">
        <v>5.5111122630722299E-2</v>
      </c>
      <c r="AS69">
        <v>-0.27696761429698902</v>
      </c>
      <c r="AT69">
        <v>-0.17155945036741599</v>
      </c>
      <c r="AU69">
        <v>-0.26348997575020899</v>
      </c>
      <c r="AV69">
        <v>-8.1170893664932103E-2</v>
      </c>
      <c r="AW69">
        <v>-9.9905954098068697E-2</v>
      </c>
      <c r="AX69" t="s">
        <v>97</v>
      </c>
      <c r="AY69" t="s">
        <v>97</v>
      </c>
      <c r="AZ69">
        <v>-7.0029089749558099E-2</v>
      </c>
      <c r="BA69">
        <v>-7.7762572916931297E-2</v>
      </c>
      <c r="BB69">
        <v>0.80748266211250697</v>
      </c>
      <c r="BC69">
        <v>0.69866040680290797</v>
      </c>
      <c r="BD69">
        <v>-0.43390265931730099</v>
      </c>
      <c r="BE69">
        <v>-0.30259740036326199</v>
      </c>
      <c r="BF69">
        <v>-0.43251050569782601</v>
      </c>
      <c r="BG69">
        <v>-0.44697126013587102</v>
      </c>
      <c r="BH69">
        <v>-5.6148077217357401E-2</v>
      </c>
      <c r="BI69">
        <v>-0.14237946612050101</v>
      </c>
      <c r="BJ69">
        <v>-0.26913599659799597</v>
      </c>
      <c r="BK69">
        <v>-0.81910405050014101</v>
      </c>
      <c r="BL69">
        <v>1.00236111276873E-2</v>
      </c>
      <c r="BM69">
        <v>2.82545888311683E-3</v>
      </c>
      <c r="BN69">
        <v>-1.02769484765068E-2</v>
      </c>
      <c r="BO69">
        <v>-1.40471605682652E-2</v>
      </c>
      <c r="BP69">
        <v>8.6701188580037402E-3</v>
      </c>
      <c r="BQ69">
        <v>1</v>
      </c>
      <c r="BR69">
        <v>-0.797332565014084</v>
      </c>
      <c r="BS69">
        <v>-6.7397783585016205E-2</v>
      </c>
      <c r="BT69">
        <v>-1.7815568351355501E-2</v>
      </c>
      <c r="BU69">
        <v>-1.81035130987584E-3</v>
      </c>
      <c r="BV69">
        <v>3.3411775939487701E-2</v>
      </c>
      <c r="BW69">
        <v>1.00236111276873E-2</v>
      </c>
      <c r="BX69">
        <v>7.3816409380766199E-3</v>
      </c>
      <c r="BY69">
        <v>1.5685590988893099E-2</v>
      </c>
    </row>
    <row r="70" spans="1:77" x14ac:dyDescent="0.3">
      <c r="A70" t="s">
        <v>89</v>
      </c>
      <c r="B70">
        <v>-9.1589297228893293E-2</v>
      </c>
      <c r="C70">
        <v>-0.150528070438261</v>
      </c>
      <c r="D70">
        <v>-8.4857209477767995E-2</v>
      </c>
      <c r="E70">
        <v>-2.0740180217702901E-2</v>
      </c>
      <c r="F70">
        <v>-6.2913825589828207E-2</v>
      </c>
      <c r="G70">
        <v>-1.63643538016401E-2</v>
      </c>
      <c r="H70">
        <v>1.3022221236397199E-2</v>
      </c>
      <c r="I70">
        <v>8.7418968021165007E-3</v>
      </c>
      <c r="J70">
        <v>-0.102892200594546</v>
      </c>
      <c r="K70">
        <v>-8.3168830485125397E-2</v>
      </c>
      <c r="L70">
        <v>-0.141105068205677</v>
      </c>
      <c r="M70">
        <v>-0.14810101069978701</v>
      </c>
      <c r="N70">
        <v>-7.4576571527038199E-2</v>
      </c>
      <c r="O70">
        <v>-0.137713860147301</v>
      </c>
      <c r="P70">
        <v>-0.108007804923828</v>
      </c>
      <c r="Q70">
        <v>-0.108965831208696</v>
      </c>
      <c r="R70">
        <v>-9.1940364831458399E-2</v>
      </c>
      <c r="S70">
        <v>-0.150767624542435</v>
      </c>
      <c r="T70">
        <v>-0.116653004428854</v>
      </c>
      <c r="U70" t="s">
        <v>97</v>
      </c>
      <c r="V70">
        <v>-8.3204648013773003E-2</v>
      </c>
      <c r="W70">
        <v>-1.1984594445542699E-2</v>
      </c>
      <c r="X70">
        <v>0.141539375632769</v>
      </c>
      <c r="Y70">
        <v>8.1935680007547598E-2</v>
      </c>
      <c r="Z70">
        <v>0.120993024530874</v>
      </c>
      <c r="AA70">
        <v>-2.4096624655168802E-2</v>
      </c>
      <c r="AB70">
        <v>-2.0812885417917901E-2</v>
      </c>
      <c r="AC70">
        <v>0.13589044968477601</v>
      </c>
      <c r="AD70">
        <v>0.63159657825133997</v>
      </c>
      <c r="AE70">
        <v>0.46071869501011498</v>
      </c>
      <c r="AF70">
        <v>0.31925949441082901</v>
      </c>
      <c r="AG70">
        <v>0.155701484611346</v>
      </c>
      <c r="AH70">
        <v>0.134453000480279</v>
      </c>
      <c r="AI70">
        <v>-3.5456076060050502E-2</v>
      </c>
      <c r="AJ70">
        <v>-8.22008673188966E-2</v>
      </c>
      <c r="AK70">
        <v>-0.145051036513001</v>
      </c>
      <c r="AL70">
        <v>-6.2782269544860506E-2</v>
      </c>
      <c r="AM70">
        <v>-0.13532810371187101</v>
      </c>
      <c r="AN70">
        <v>-2.7083311499033701E-3</v>
      </c>
      <c r="AO70">
        <v>0.15994172191334799</v>
      </c>
      <c r="AP70">
        <v>8.4563339908433996E-2</v>
      </c>
      <c r="AQ70">
        <v>-2.2606077452863999E-2</v>
      </c>
      <c r="AR70">
        <v>-5.0774960339138801E-2</v>
      </c>
      <c r="AS70">
        <v>0.24200870513299999</v>
      </c>
      <c r="AT70">
        <v>0.18722692420638801</v>
      </c>
      <c r="AU70">
        <v>0.303420284290501</v>
      </c>
      <c r="AV70">
        <v>4.05397244602533E-2</v>
      </c>
      <c r="AW70">
        <v>4.5294367576312403E-2</v>
      </c>
      <c r="AX70" t="s">
        <v>97</v>
      </c>
      <c r="AY70" t="s">
        <v>97</v>
      </c>
      <c r="AZ70">
        <v>3.0780982003229599E-2</v>
      </c>
      <c r="BA70">
        <v>8.0806607168726896E-2</v>
      </c>
      <c r="BB70">
        <v>-0.72176479877681299</v>
      </c>
      <c r="BC70">
        <v>-0.57481605153377402</v>
      </c>
      <c r="BD70">
        <v>0.49201487203761302</v>
      </c>
      <c r="BE70">
        <v>9.8763677431840002E-2</v>
      </c>
      <c r="BF70">
        <v>0.43533146004251899</v>
      </c>
      <c r="BG70">
        <v>0.44420050854205401</v>
      </c>
      <c r="BH70">
        <v>5.89805622672002E-2</v>
      </c>
      <c r="BI70">
        <v>0.16758666926666099</v>
      </c>
      <c r="BJ70">
        <v>0.28567290231890102</v>
      </c>
      <c r="BK70">
        <v>0.709168214891301</v>
      </c>
      <c r="BL70">
        <v>-1.9874837249928098E-2</v>
      </c>
      <c r="BM70">
        <v>-7.3494156749087198E-3</v>
      </c>
      <c r="BN70">
        <v>2.82415776638572E-3</v>
      </c>
      <c r="BO70">
        <v>2.4249584956057099E-2</v>
      </c>
      <c r="BP70">
        <v>-1.2573230542405301E-2</v>
      </c>
      <c r="BQ70">
        <v>-0.797332565014084</v>
      </c>
      <c r="BR70">
        <v>1</v>
      </c>
      <c r="BS70">
        <v>5.44207208117077E-2</v>
      </c>
      <c r="BT70">
        <v>1.4049706904273899E-2</v>
      </c>
      <c r="BU70">
        <v>2.26223394216425E-2</v>
      </c>
      <c r="BV70">
        <v>-4.7472566687045401E-2</v>
      </c>
      <c r="BW70">
        <v>-1.9874837249928098E-2</v>
      </c>
      <c r="BX70">
        <v>-1.2046835123140599E-3</v>
      </c>
      <c r="BY70">
        <v>-1.3131346891255301E-2</v>
      </c>
    </row>
    <row r="71" spans="1:77" x14ac:dyDescent="0.3">
      <c r="A71" t="s">
        <v>90</v>
      </c>
      <c r="B71">
        <v>-9.6847992097229395E-3</v>
      </c>
      <c r="C71">
        <v>-1.54237893748963E-2</v>
      </c>
      <c r="D71">
        <v>-8.8125660864706197E-3</v>
      </c>
      <c r="E71">
        <v>-8.84243929154588E-3</v>
      </c>
      <c r="F71">
        <v>-6.9459542509369204E-3</v>
      </c>
      <c r="G71">
        <v>7.7866085926126599E-3</v>
      </c>
      <c r="H71">
        <v>1.4420535518047499E-3</v>
      </c>
      <c r="I71">
        <v>1.8904810826302801E-3</v>
      </c>
      <c r="J71">
        <v>-1.5466266584409199E-2</v>
      </c>
      <c r="K71">
        <v>1.8574222132260499E-3</v>
      </c>
      <c r="L71">
        <v>-6.61384279708637E-3</v>
      </c>
      <c r="M71">
        <v>-1.6305074280607599E-2</v>
      </c>
      <c r="N71">
        <v>-1.41402113584689E-2</v>
      </c>
      <c r="O71">
        <v>-1.1698535128920801E-2</v>
      </c>
      <c r="P71">
        <v>-8.1280724486034097E-3</v>
      </c>
      <c r="Q71">
        <v>-8.6628016766657201E-4</v>
      </c>
      <c r="R71">
        <v>-4.5211387305851402E-3</v>
      </c>
      <c r="S71">
        <v>-1.1439473334769501E-2</v>
      </c>
      <c r="T71">
        <v>-9.2081472279223007E-3</v>
      </c>
      <c r="U71" t="s">
        <v>97</v>
      </c>
      <c r="V71">
        <v>-3.2168706652184998E-3</v>
      </c>
      <c r="W71">
        <v>5.56918149597606E-3</v>
      </c>
      <c r="X71">
        <v>1.51206991077654E-2</v>
      </c>
      <c r="Y71">
        <v>1.1787195250290801E-2</v>
      </c>
      <c r="Z71">
        <v>1.7266581632448999E-2</v>
      </c>
      <c r="AA71">
        <v>4.1503406337449799E-3</v>
      </c>
      <c r="AB71">
        <v>3.5682380910364801E-3</v>
      </c>
      <c r="AC71">
        <v>1.18018542649003E-2</v>
      </c>
      <c r="AD71">
        <v>6.6739773693388196E-2</v>
      </c>
      <c r="AE71">
        <v>7.1533066210961893E-2</v>
      </c>
      <c r="AF71">
        <v>5.50983970037306E-2</v>
      </c>
      <c r="AG71">
        <v>1.9200357097010401E-2</v>
      </c>
      <c r="AH71">
        <v>1.47791005461728E-2</v>
      </c>
      <c r="AI71">
        <v>-1.0826748628376601E-3</v>
      </c>
      <c r="AJ71">
        <v>-1.1121756859919601E-2</v>
      </c>
      <c r="AK71">
        <v>-1.9650437448475801E-2</v>
      </c>
      <c r="AL71">
        <v>-7.1031487818270199E-3</v>
      </c>
      <c r="AM71">
        <v>-1.44450602469408E-2</v>
      </c>
      <c r="AN71">
        <v>4.2602340416306103E-2</v>
      </c>
      <c r="AO71">
        <v>-1.30364115776585E-3</v>
      </c>
      <c r="AP71">
        <v>3.4398945743616002E-2</v>
      </c>
      <c r="AQ71">
        <v>2.6545493740298201E-3</v>
      </c>
      <c r="AR71">
        <v>-1.68559036789949E-3</v>
      </c>
      <c r="AS71">
        <v>0.16066440838076701</v>
      </c>
      <c r="AT71">
        <v>0.101245713819327</v>
      </c>
      <c r="AU71">
        <v>3.3440577763893399E-2</v>
      </c>
      <c r="AV71">
        <v>6.8188293655426302E-3</v>
      </c>
      <c r="AW71">
        <v>2.7848451226188699E-2</v>
      </c>
      <c r="AX71" t="s">
        <v>97</v>
      </c>
      <c r="AY71" t="s">
        <v>97</v>
      </c>
      <c r="AZ71">
        <v>4.2159040975530597E-3</v>
      </c>
      <c r="BA71">
        <v>1.56472279816708E-2</v>
      </c>
      <c r="BB71">
        <v>-7.0385786076453905E-2</v>
      </c>
      <c r="BC71">
        <v>-6.6255759623335603E-2</v>
      </c>
      <c r="BD71">
        <v>6.7913731300565897E-2</v>
      </c>
      <c r="BE71">
        <v>-1.0765739847235999E-3</v>
      </c>
      <c r="BF71">
        <v>5.7692931215920798E-2</v>
      </c>
      <c r="BG71">
        <v>5.63059937640039E-2</v>
      </c>
      <c r="BH71">
        <v>7.4015615878454703E-3</v>
      </c>
      <c r="BI71">
        <v>8.4216469445226108E-3</v>
      </c>
      <c r="BJ71">
        <v>4.8014288467355497E-2</v>
      </c>
      <c r="BK71">
        <v>6.1712760228092703E-2</v>
      </c>
      <c r="BL71">
        <v>-1.0351079902426201E-3</v>
      </c>
      <c r="BM71">
        <v>-1.0874427148003199E-3</v>
      </c>
      <c r="BN71">
        <v>1.6927207041654899E-4</v>
      </c>
      <c r="BO71">
        <v>1.1422372082352399E-2</v>
      </c>
      <c r="BP71">
        <v>-1.08187283578759E-3</v>
      </c>
      <c r="BQ71">
        <v>-6.7397783585016205E-2</v>
      </c>
      <c r="BR71">
        <v>5.44207208117077E-2</v>
      </c>
      <c r="BS71">
        <v>1</v>
      </c>
      <c r="BT71">
        <v>5.3539093844432502E-3</v>
      </c>
      <c r="BU71">
        <v>-3.5956394948186798E-3</v>
      </c>
      <c r="BV71">
        <v>1.81634403191055E-4</v>
      </c>
      <c r="BW71">
        <v>-1.0351079902426201E-3</v>
      </c>
      <c r="BX71">
        <v>4.8678492379806097E-3</v>
      </c>
      <c r="BY71">
        <v>4.88431941117196E-3</v>
      </c>
    </row>
    <row r="72" spans="1:77" x14ac:dyDescent="0.3">
      <c r="A72" t="s">
        <v>91</v>
      </c>
      <c r="B72">
        <v>4.40566462750238E-2</v>
      </c>
      <c r="C72">
        <v>4.8011951525286999E-2</v>
      </c>
      <c r="D72">
        <v>4.5336910788503999E-2</v>
      </c>
      <c r="E72">
        <v>2.9709978131883901E-2</v>
      </c>
      <c r="F72">
        <v>1.95332482816453E-2</v>
      </c>
      <c r="G72">
        <v>-2.2678847845884701E-3</v>
      </c>
      <c r="H72">
        <v>-4.3083828913343097E-3</v>
      </c>
      <c r="I72">
        <v>-7.9457252016606698E-3</v>
      </c>
      <c r="J72">
        <v>3.7323148217713202E-2</v>
      </c>
      <c r="K72">
        <v>8.3348327389117308E-3</v>
      </c>
      <c r="L72">
        <v>3.3919172142599603E-2</v>
      </c>
      <c r="M72">
        <v>2.102189675377E-2</v>
      </c>
      <c r="N72">
        <v>5.0892461733372304E-3</v>
      </c>
      <c r="O72">
        <v>4.6448511202098197E-2</v>
      </c>
      <c r="P72">
        <v>3.9966401123543098E-2</v>
      </c>
      <c r="Q72">
        <v>3.2085850959223797E-2</v>
      </c>
      <c r="R72">
        <v>7.0904716343745094E-2</v>
      </c>
      <c r="S72">
        <v>2.0561515167181299E-2</v>
      </c>
      <c r="T72">
        <v>2.8726918509908599E-2</v>
      </c>
      <c r="U72" t="s">
        <v>97</v>
      </c>
      <c r="V72">
        <v>3.2694495737124497E-2</v>
      </c>
      <c r="W72">
        <v>-1.3367516238743E-2</v>
      </c>
      <c r="X72">
        <v>0.28710947659616598</v>
      </c>
      <c r="Y72">
        <v>5.0220626371479697E-3</v>
      </c>
      <c r="Z72">
        <v>-3.7540266133284901E-3</v>
      </c>
      <c r="AA72">
        <v>0.20188468116068101</v>
      </c>
      <c r="AB72">
        <v>0.19311003322986001</v>
      </c>
      <c r="AC72">
        <v>5.9065591412570999E-2</v>
      </c>
      <c r="AD72">
        <v>1.9745074162166702E-2</v>
      </c>
      <c r="AE72">
        <v>6.45645978578256E-3</v>
      </c>
      <c r="AF72">
        <v>-1.05816795281639E-2</v>
      </c>
      <c r="AG72">
        <v>0.14173498148861099</v>
      </c>
      <c r="AH72">
        <v>-0.105767525714576</v>
      </c>
      <c r="AI72">
        <v>1.7565043142018399E-2</v>
      </c>
      <c r="AJ72">
        <v>-7.4858242620639203E-3</v>
      </c>
      <c r="AK72">
        <v>-8.7882076043771292E-3</v>
      </c>
      <c r="AL72">
        <v>1.1742117057277001E-2</v>
      </c>
      <c r="AM72">
        <v>-2.4539007709033299E-2</v>
      </c>
      <c r="AN72">
        <v>-1.6157704395717599E-2</v>
      </c>
      <c r="AO72">
        <v>6.3771777507775403E-3</v>
      </c>
      <c r="AP72">
        <v>-1.6672469293241E-2</v>
      </c>
      <c r="AQ72">
        <v>4.2673308222489797E-2</v>
      </c>
      <c r="AR72">
        <v>-4.5526087351907399E-2</v>
      </c>
      <c r="AS72">
        <v>8.46956656456389E-3</v>
      </c>
      <c r="AT72">
        <v>4.3073593568162304E-3</v>
      </c>
      <c r="AU72">
        <v>5.2107356567076303E-3</v>
      </c>
      <c r="AV72">
        <v>-1.3702427610552701E-3</v>
      </c>
      <c r="AW72">
        <v>-3.8904745677207299E-3</v>
      </c>
      <c r="AX72" t="s">
        <v>97</v>
      </c>
      <c r="AY72" t="s">
        <v>97</v>
      </c>
      <c r="AZ72">
        <v>2.83529088332967E-4</v>
      </c>
      <c r="BA72">
        <v>1.09717724897985E-2</v>
      </c>
      <c r="BB72">
        <v>-1.7635280549136201E-2</v>
      </c>
      <c r="BC72">
        <v>-1.8826584592956299E-2</v>
      </c>
      <c r="BD72">
        <v>4.1304347791730299E-4</v>
      </c>
      <c r="BE72">
        <v>2.0700376522949801E-2</v>
      </c>
      <c r="BF72">
        <v>8.2252099878306795E-4</v>
      </c>
      <c r="BG72">
        <v>3.2711056742025101E-3</v>
      </c>
      <c r="BH72">
        <v>7.4675483052358202E-3</v>
      </c>
      <c r="BI72">
        <v>5.2973168604671097E-3</v>
      </c>
      <c r="BJ72">
        <v>5.4730935450441496E-3</v>
      </c>
      <c r="BK72">
        <v>1.9536232273498998E-2</v>
      </c>
      <c r="BL72">
        <v>3.1176134503225501E-2</v>
      </c>
      <c r="BM72">
        <v>2.9800570132178999E-2</v>
      </c>
      <c r="BN72">
        <v>4.5900892582642502E-2</v>
      </c>
      <c r="BO72">
        <v>7.5823705614147793E-2</v>
      </c>
      <c r="BP72">
        <v>1.03508060585285E-2</v>
      </c>
      <c r="BQ72">
        <v>-1.7815568351355501E-2</v>
      </c>
      <c r="BR72">
        <v>1.4049706904273899E-2</v>
      </c>
      <c r="BS72">
        <v>5.3539093844432502E-3</v>
      </c>
      <c r="BT72">
        <v>1</v>
      </c>
      <c r="BU72">
        <v>-0.13378245864233099</v>
      </c>
      <c r="BV72">
        <v>4.1076161877466003E-2</v>
      </c>
      <c r="BW72">
        <v>3.1176134503225501E-2</v>
      </c>
      <c r="BX72">
        <v>-5.2503524112574099E-3</v>
      </c>
      <c r="BY72">
        <v>-1.17666477763494E-2</v>
      </c>
    </row>
    <row r="73" spans="1:77" x14ac:dyDescent="0.3">
      <c r="A73" t="s">
        <v>92</v>
      </c>
      <c r="B73">
        <v>-0.222494129192916</v>
      </c>
      <c r="C73">
        <v>-0.244657996745823</v>
      </c>
      <c r="D73">
        <v>-0.18153637085609001</v>
      </c>
      <c r="E73">
        <v>-0.14433807309417701</v>
      </c>
      <c r="F73">
        <v>-0.13300670999678799</v>
      </c>
      <c r="G73">
        <v>-3.1378920955174097E-2</v>
      </c>
      <c r="H73">
        <v>-1.1065772837510099E-2</v>
      </c>
      <c r="I73">
        <v>1.5226196129734099E-2</v>
      </c>
      <c r="J73">
        <v>-0.19916155484378201</v>
      </c>
      <c r="K73">
        <v>-0.100816008059142</v>
      </c>
      <c r="L73">
        <v>-0.21475798152982301</v>
      </c>
      <c r="M73">
        <v>-0.120948048648056</v>
      </c>
      <c r="N73">
        <v>-9.1639462726158194E-2</v>
      </c>
      <c r="O73">
        <v>-0.23454774850772001</v>
      </c>
      <c r="P73">
        <v>-0.22856243734513201</v>
      </c>
      <c r="Q73">
        <v>-0.203190537060426</v>
      </c>
      <c r="R73">
        <v>-0.27591683893872798</v>
      </c>
      <c r="S73">
        <v>-0.23034725933633099</v>
      </c>
      <c r="T73">
        <v>-0.188123189090144</v>
      </c>
      <c r="U73" t="s">
        <v>97</v>
      </c>
      <c r="V73">
        <v>-0.19632767285312899</v>
      </c>
      <c r="W73">
        <v>3.6223376194964997E-2</v>
      </c>
      <c r="X73">
        <v>-0.32700650490255301</v>
      </c>
      <c r="Y73">
        <v>-3.8911325329152799E-2</v>
      </c>
      <c r="Z73">
        <v>-1.0989672857238E-2</v>
      </c>
      <c r="AA73">
        <v>-0.737838932311772</v>
      </c>
      <c r="AB73">
        <v>-0.72712458748558995</v>
      </c>
      <c r="AC73">
        <v>0.428483558032631</v>
      </c>
      <c r="AD73">
        <v>2.6553322954409E-2</v>
      </c>
      <c r="AE73">
        <v>3.43412963094617E-2</v>
      </c>
      <c r="AF73">
        <v>1.20690045241259E-2</v>
      </c>
      <c r="AG73">
        <v>-0.117262632822088</v>
      </c>
      <c r="AH73">
        <v>0.18977120992087301</v>
      </c>
      <c r="AI73">
        <v>-2.9721330165340999E-2</v>
      </c>
      <c r="AJ73">
        <v>-2.4659466695140499E-2</v>
      </c>
      <c r="AK73">
        <v>-5.4588619704717803E-2</v>
      </c>
      <c r="AL73">
        <v>-4.5535701334344501E-2</v>
      </c>
      <c r="AM73">
        <v>-2.1391463226779098E-2</v>
      </c>
      <c r="AN73">
        <v>3.8548986263448798E-2</v>
      </c>
      <c r="AO73">
        <v>1.5565877851689801E-3</v>
      </c>
      <c r="AP73">
        <v>4.7625339822718403E-2</v>
      </c>
      <c r="AQ73">
        <v>-0.32306914002769599</v>
      </c>
      <c r="AR73">
        <v>-0.112975650458772</v>
      </c>
      <c r="AS73">
        <v>1.95280586757305E-3</v>
      </c>
      <c r="AT73">
        <v>-3.0373686765406498E-3</v>
      </c>
      <c r="AU73">
        <v>2.95057131864008E-2</v>
      </c>
      <c r="AV73">
        <v>3.4845332552997898E-4</v>
      </c>
      <c r="AW73">
        <v>5.8489289896748904E-3</v>
      </c>
      <c r="AX73" t="s">
        <v>97</v>
      </c>
      <c r="AY73" t="s">
        <v>97</v>
      </c>
      <c r="AZ73">
        <v>1.9458067304535202E-2</v>
      </c>
      <c r="BA73">
        <v>-8.3207259545624093E-3</v>
      </c>
      <c r="BB73">
        <v>-1.46864500573551E-2</v>
      </c>
      <c r="BC73">
        <v>-1.1993086819383001E-2</v>
      </c>
      <c r="BD73">
        <v>4.6650669568497699E-2</v>
      </c>
      <c r="BE73">
        <v>-3.8412295902527302E-2</v>
      </c>
      <c r="BF73">
        <v>3.6998175790021397E-2</v>
      </c>
      <c r="BG73">
        <v>3.6158613942978902E-2</v>
      </c>
      <c r="BH73">
        <v>1.64172945053211E-2</v>
      </c>
      <c r="BI73">
        <v>1.3711115000189501E-2</v>
      </c>
      <c r="BJ73">
        <v>2.5238374129680299E-2</v>
      </c>
      <c r="BK73">
        <v>3.6154012981772601E-3</v>
      </c>
      <c r="BL73">
        <v>-8.8322355366811503E-2</v>
      </c>
      <c r="BM73">
        <v>-8.1733380698103195E-2</v>
      </c>
      <c r="BN73">
        <v>-5.61962366370376E-2</v>
      </c>
      <c r="BO73">
        <v>-0.10785523504264299</v>
      </c>
      <c r="BP73">
        <v>-8.3174646420831992E-3</v>
      </c>
      <c r="BQ73">
        <v>-1.81035130987584E-3</v>
      </c>
      <c r="BR73">
        <v>2.26223394216425E-2</v>
      </c>
      <c r="BS73">
        <v>-3.5956394948186798E-3</v>
      </c>
      <c r="BT73">
        <v>-0.13378245864233099</v>
      </c>
      <c r="BU73">
        <v>1</v>
      </c>
      <c r="BV73">
        <v>-0.72852047756730298</v>
      </c>
      <c r="BW73">
        <v>-8.8322355366811503E-2</v>
      </c>
      <c r="BX73">
        <v>2.1559611355861302E-2</v>
      </c>
      <c r="BY73">
        <v>2.7897902986946301E-2</v>
      </c>
    </row>
    <row r="74" spans="1:77" x14ac:dyDescent="0.3">
      <c r="A74" t="s">
        <v>93</v>
      </c>
      <c r="B74">
        <v>0.23351003646782501</v>
      </c>
      <c r="C74">
        <v>0.27624629825832397</v>
      </c>
      <c r="D74">
        <v>0.20650375563413501</v>
      </c>
      <c r="E74">
        <v>0.14870053032839101</v>
      </c>
      <c r="F74">
        <v>0.13949049022378401</v>
      </c>
      <c r="G74">
        <v>4.3446055343182001E-2</v>
      </c>
      <c r="H74">
        <v>6.28820537603972E-3</v>
      </c>
      <c r="I74">
        <v>-2.01215943202059E-2</v>
      </c>
      <c r="J74">
        <v>0.21909849289969299</v>
      </c>
      <c r="K74">
        <v>0.107580244567577</v>
      </c>
      <c r="L74">
        <v>0.23479811825400501</v>
      </c>
      <c r="M74">
        <v>0.14318441312896699</v>
      </c>
      <c r="N74">
        <v>0.11797852670310501</v>
      </c>
      <c r="O74">
        <v>0.25967791949956098</v>
      </c>
      <c r="P74">
        <v>0.25944609184190498</v>
      </c>
      <c r="Q74">
        <v>0.23968282292123899</v>
      </c>
      <c r="R74">
        <v>0.27687002548315798</v>
      </c>
      <c r="S74">
        <v>0.27633639583825798</v>
      </c>
      <c r="T74">
        <v>0.20618271425187301</v>
      </c>
      <c r="U74" t="s">
        <v>97</v>
      </c>
      <c r="V74">
        <v>0.221938778705743</v>
      </c>
      <c r="W74">
        <v>-2.65043961553586E-2</v>
      </c>
      <c r="X74">
        <v>6.2052850023666901E-2</v>
      </c>
      <c r="Y74">
        <v>1.3548785027390899E-2</v>
      </c>
      <c r="Z74">
        <v>-4.58208473724225E-3</v>
      </c>
      <c r="AA74">
        <v>0.58482068209165206</v>
      </c>
      <c r="AB74">
        <v>0.54288104167874796</v>
      </c>
      <c r="AC74">
        <v>-0.43849534099797799</v>
      </c>
      <c r="AD74">
        <v>-5.7930823310576099E-2</v>
      </c>
      <c r="AE74">
        <v>-5.2947049198258801E-2</v>
      </c>
      <c r="AF74">
        <v>-2.1927679959011698E-2</v>
      </c>
      <c r="AG74">
        <v>-3.4843417124267799E-2</v>
      </c>
      <c r="AH74">
        <v>-7.4509471709450797E-2</v>
      </c>
      <c r="AI74">
        <v>1.9689863157406201E-2</v>
      </c>
      <c r="AJ74">
        <v>2.3180660696394802E-2</v>
      </c>
      <c r="AK74">
        <v>6.5345550964600693E-2</v>
      </c>
      <c r="AL74">
        <v>1.9889112015791601E-2</v>
      </c>
      <c r="AM74">
        <v>4.9177555351356102E-2</v>
      </c>
      <c r="AN74">
        <v>-3.3450420839458997E-2</v>
      </c>
      <c r="AO74">
        <v>-1.6871339499382399E-2</v>
      </c>
      <c r="AP74">
        <v>-4.02303218770566E-2</v>
      </c>
      <c r="AQ74">
        <v>0.28106896713607898</v>
      </c>
      <c r="AR74">
        <v>0.15136759254455001</v>
      </c>
      <c r="AS74">
        <v>-2.5049380471142E-2</v>
      </c>
      <c r="AT74">
        <v>-4.10023612425847E-3</v>
      </c>
      <c r="AU74">
        <v>-3.4885613064109401E-2</v>
      </c>
      <c r="AV74">
        <v>-5.7210891662142303E-3</v>
      </c>
      <c r="AW74">
        <v>-7.5417992939814096E-3</v>
      </c>
      <c r="AX74" t="s">
        <v>97</v>
      </c>
      <c r="AY74" t="s">
        <v>97</v>
      </c>
      <c r="AZ74">
        <v>-2.01481416111856E-2</v>
      </c>
      <c r="BA74">
        <v>-4.08495793409837E-4</v>
      </c>
      <c r="BB74">
        <v>4.6064129770435801E-2</v>
      </c>
      <c r="BC74">
        <v>3.8315607077360397E-2</v>
      </c>
      <c r="BD74">
        <v>-6.4680649691968503E-2</v>
      </c>
      <c r="BE74">
        <v>2.8883131924500899E-2</v>
      </c>
      <c r="BF74">
        <v>-5.1091840109980802E-2</v>
      </c>
      <c r="BG74">
        <v>-5.0685447859935402E-2</v>
      </c>
      <c r="BH74">
        <v>-1.7676205277371598E-2</v>
      </c>
      <c r="BI74">
        <v>-1.41945434505511E-2</v>
      </c>
      <c r="BJ74">
        <v>-3.5618934325770901E-2</v>
      </c>
      <c r="BK74">
        <v>-3.5733659812954399E-2</v>
      </c>
      <c r="BL74">
        <v>5.8526633213094099E-2</v>
      </c>
      <c r="BM74">
        <v>5.2531180405972197E-2</v>
      </c>
      <c r="BN74">
        <v>1.3482614219176899E-2</v>
      </c>
      <c r="BO74">
        <v>4.3657296020302702E-2</v>
      </c>
      <c r="BP74">
        <v>2.30098957201346E-2</v>
      </c>
      <c r="BQ74">
        <v>3.3411775939487701E-2</v>
      </c>
      <c r="BR74">
        <v>-4.7472566687045401E-2</v>
      </c>
      <c r="BS74">
        <v>1.81634403191055E-4</v>
      </c>
      <c r="BT74">
        <v>4.1076161877466003E-2</v>
      </c>
      <c r="BU74">
        <v>-0.72852047756730298</v>
      </c>
      <c r="BV74">
        <v>1</v>
      </c>
      <c r="BW74">
        <v>5.8526633213094099E-2</v>
      </c>
      <c r="BX74">
        <v>-1.6416280239440001E-2</v>
      </c>
      <c r="BY74">
        <v>-1.94020699441084E-2</v>
      </c>
    </row>
    <row r="75" spans="1:77" x14ac:dyDescent="0.3">
      <c r="A75" t="s">
        <v>94</v>
      </c>
      <c r="B75">
        <v>1.5816826445252799E-2</v>
      </c>
      <c r="C75">
        <v>9.9367489315191591E-3</v>
      </c>
      <c r="D75">
        <v>-1.9271463331026299E-2</v>
      </c>
      <c r="E75">
        <v>1.2995854679924E-2</v>
      </c>
      <c r="F75">
        <v>1.83067673707508E-2</v>
      </c>
      <c r="G75">
        <v>-3.22377553575781E-3</v>
      </c>
      <c r="H75">
        <v>-2.3187630719571799E-2</v>
      </c>
      <c r="I75">
        <v>-2.9016764650048401E-2</v>
      </c>
      <c r="J75">
        <v>2.6635018502306301E-2</v>
      </c>
      <c r="K75">
        <v>1.37077175186942E-2</v>
      </c>
      <c r="L75">
        <v>2.72325791641886E-2</v>
      </c>
      <c r="M75">
        <v>2.62723286888033E-2</v>
      </c>
      <c r="N75">
        <v>1.0116993085367501E-2</v>
      </c>
      <c r="O75">
        <v>7.4385354814102602E-3</v>
      </c>
      <c r="P75">
        <v>9.4102039264256105E-3</v>
      </c>
      <c r="Q75">
        <v>3.3984664337647101E-3</v>
      </c>
      <c r="R75">
        <v>2.08284269098774E-2</v>
      </c>
      <c r="S75">
        <v>1.7250011556219701E-2</v>
      </c>
      <c r="T75">
        <v>2.37514703671847E-2</v>
      </c>
      <c r="U75" t="s">
        <v>97</v>
      </c>
      <c r="V75">
        <v>1.2271283101209099E-2</v>
      </c>
      <c r="W75">
        <v>7.3317178058865298E-2</v>
      </c>
      <c r="X75">
        <v>6.8176133084243307E-2</v>
      </c>
      <c r="Y75">
        <v>-1.35231581292353E-2</v>
      </c>
      <c r="Z75">
        <v>-3.7178840543749897E-2</v>
      </c>
      <c r="AA75">
        <v>9.7292075050402105E-2</v>
      </c>
      <c r="AB75">
        <v>9.3153809486393097E-2</v>
      </c>
      <c r="AC75">
        <v>-2.4377786277311301E-2</v>
      </c>
      <c r="AD75">
        <v>-1.4717090116916701E-2</v>
      </c>
      <c r="AE75">
        <v>-1.5284801747953001E-2</v>
      </c>
      <c r="AF75">
        <v>-9.9806841506547804E-3</v>
      </c>
      <c r="AG75">
        <v>1.6123183401444401E-2</v>
      </c>
      <c r="AH75">
        <v>-2.95364411361181E-2</v>
      </c>
      <c r="AI75">
        <v>1.1553346305195E-2</v>
      </c>
      <c r="AJ75">
        <v>4.9418306197667704E-3</v>
      </c>
      <c r="AK75">
        <v>-2.00914928436442E-3</v>
      </c>
      <c r="AL75">
        <v>1.0560612417281E-2</v>
      </c>
      <c r="AM75">
        <v>7.7865269102401899E-3</v>
      </c>
      <c r="AN75">
        <v>-3.43780395041563E-3</v>
      </c>
      <c r="AO75">
        <v>-7.7223853087650101E-3</v>
      </c>
      <c r="AP75">
        <v>-1.28579410945976E-2</v>
      </c>
      <c r="AQ75">
        <v>7.1767449405408801E-2</v>
      </c>
      <c r="AR75">
        <v>-1.2054132022458201E-2</v>
      </c>
      <c r="AS75">
        <v>-8.0961953502292506E-3</v>
      </c>
      <c r="AT75">
        <v>-4.9283921532349501E-3</v>
      </c>
      <c r="AU75">
        <v>-1.64847542554542E-2</v>
      </c>
      <c r="AV75">
        <v>-3.04440073806339E-3</v>
      </c>
      <c r="AW75">
        <v>-7.66765725493621E-4</v>
      </c>
      <c r="AX75" t="s">
        <v>97</v>
      </c>
      <c r="AY75" t="s">
        <v>97</v>
      </c>
      <c r="AZ75">
        <v>-1.3559523301928001E-3</v>
      </c>
      <c r="BA75" s="1">
        <v>-7.0876869258864898E-5</v>
      </c>
      <c r="BB75">
        <v>1.4410242804539199E-2</v>
      </c>
      <c r="BC75">
        <v>1.23674034037066E-2</v>
      </c>
      <c r="BD75">
        <v>-2.26472273441349E-2</v>
      </c>
      <c r="BE75">
        <v>1.12914360005055E-2</v>
      </c>
      <c r="BF75">
        <v>-2.0070040718069799E-2</v>
      </c>
      <c r="BG75">
        <v>-1.9391057415665498E-2</v>
      </c>
      <c r="BH75">
        <v>-5.5402456522746105E-4</v>
      </c>
      <c r="BI75">
        <v>-9.6696931114521201E-3</v>
      </c>
      <c r="BJ75">
        <v>-1.90413279973938E-2</v>
      </c>
      <c r="BK75">
        <v>-9.5569438184265696E-3</v>
      </c>
      <c r="BL75">
        <v>1</v>
      </c>
      <c r="BM75">
        <v>0.69830062609077004</v>
      </c>
      <c r="BN75">
        <v>-1.15151766526593E-2</v>
      </c>
      <c r="BO75">
        <v>1.3568261983476399E-2</v>
      </c>
      <c r="BP75">
        <v>3.3706494084247102E-3</v>
      </c>
      <c r="BQ75">
        <v>1.00236111276873E-2</v>
      </c>
      <c r="BR75">
        <v>-1.9874837249928098E-2</v>
      </c>
      <c r="BS75">
        <v>-1.0351079902426201E-3</v>
      </c>
      <c r="BT75">
        <v>3.1176134503225501E-2</v>
      </c>
      <c r="BU75">
        <v>-8.8322355366811503E-2</v>
      </c>
      <c r="BV75">
        <v>5.8526633213094099E-2</v>
      </c>
      <c r="BW75">
        <v>1</v>
      </c>
      <c r="BX75">
        <v>4.0009742737705897E-2</v>
      </c>
      <c r="BY75">
        <v>6.0729400521012999E-2</v>
      </c>
    </row>
    <row r="76" spans="1:77" x14ac:dyDescent="0.3">
      <c r="A76" t="s">
        <v>95</v>
      </c>
      <c r="B76">
        <v>-5.8876439815271501E-3</v>
      </c>
      <c r="C76">
        <v>-2.6411436842757201E-2</v>
      </c>
      <c r="D76">
        <v>-2.94955194851651E-2</v>
      </c>
      <c r="E76">
        <v>-7.46475871733832E-3</v>
      </c>
      <c r="F76">
        <v>1.12298370254874E-2</v>
      </c>
      <c r="G76">
        <v>3.5779201541670802E-3</v>
      </c>
      <c r="H76">
        <v>-2.09558288343984E-2</v>
      </c>
      <c r="I76">
        <v>6.1810523590218403E-3</v>
      </c>
      <c r="J76">
        <v>-9.1206870166802203E-3</v>
      </c>
      <c r="K76">
        <v>-3.6589476188112801E-3</v>
      </c>
      <c r="L76">
        <v>-1.8601718210005599E-2</v>
      </c>
      <c r="M76">
        <v>-2.61725480165916E-2</v>
      </c>
      <c r="N76">
        <v>-1.8533631923988301E-2</v>
      </c>
      <c r="O76">
        <v>-2.12689884312997E-2</v>
      </c>
      <c r="P76">
        <v>-2.0264593377548001E-2</v>
      </c>
      <c r="Q76">
        <v>-1.6203183161922E-2</v>
      </c>
      <c r="R76">
        <v>-2.1311520569627498E-2</v>
      </c>
      <c r="S76">
        <v>-2.2855449503802399E-2</v>
      </c>
      <c r="T76">
        <v>-7.9888263747686008E-3</v>
      </c>
      <c r="U76" t="s">
        <v>97</v>
      </c>
      <c r="V76">
        <v>-1.4221334115206799E-2</v>
      </c>
      <c r="W76">
        <v>0.52507517407397897</v>
      </c>
      <c r="X76">
        <v>1.0039542122037899E-2</v>
      </c>
      <c r="Y76">
        <v>2.5684286904968399E-2</v>
      </c>
      <c r="Z76">
        <v>1.22862975086556E-2</v>
      </c>
      <c r="AA76">
        <v>-1.8467579943906399E-2</v>
      </c>
      <c r="AB76">
        <v>-2.3950310674361999E-2</v>
      </c>
      <c r="AC76">
        <v>5.7310230564233497E-2</v>
      </c>
      <c r="AD76">
        <v>-1.5956475834070699E-2</v>
      </c>
      <c r="AE76">
        <v>-6.6208966533280204E-3</v>
      </c>
      <c r="AF76">
        <v>5.1283972543702096E-3</v>
      </c>
      <c r="AG76">
        <v>1.18084297592813E-2</v>
      </c>
      <c r="AH76">
        <v>1.46130101485442E-2</v>
      </c>
      <c r="AI76">
        <v>1.0256434752609501E-2</v>
      </c>
      <c r="AJ76">
        <v>-1.0161597368800601E-2</v>
      </c>
      <c r="AK76">
        <v>-3.5034529907168301E-2</v>
      </c>
      <c r="AL76">
        <v>-3.4101819378468002E-3</v>
      </c>
      <c r="AM76">
        <v>3.3069427127055E-4</v>
      </c>
      <c r="AN76">
        <v>1.09499765703266E-2</v>
      </c>
      <c r="AO76">
        <v>-5.5582861479510099E-3</v>
      </c>
      <c r="AP76">
        <v>2.80039473128922E-3</v>
      </c>
      <c r="AQ76">
        <v>1.6745731692039901E-2</v>
      </c>
      <c r="AR76">
        <v>-3.03133600516481E-2</v>
      </c>
      <c r="AS76">
        <v>5.4093808448558403E-4</v>
      </c>
      <c r="AT76">
        <v>1.76708311462356E-3</v>
      </c>
      <c r="AU76">
        <v>-1.0450595864605701E-3</v>
      </c>
      <c r="AV76">
        <v>-2.6025693919708902E-4</v>
      </c>
      <c r="AW76">
        <v>-3.2951211481592399E-3</v>
      </c>
      <c r="AX76" t="s">
        <v>97</v>
      </c>
      <c r="AY76" t="s">
        <v>97</v>
      </c>
      <c r="AZ76">
        <v>-2.7195290584903198E-3</v>
      </c>
      <c r="BA76">
        <v>1.4352579993010499E-4</v>
      </c>
      <c r="BB76">
        <v>7.7226213786316996E-3</v>
      </c>
      <c r="BC76">
        <v>8.2451084202802508E-3</v>
      </c>
      <c r="BD76">
        <v>-1.2457297729695499E-4</v>
      </c>
      <c r="BE76">
        <v>-9.1283830240724909E-3</v>
      </c>
      <c r="BF76">
        <v>-1.1211154867336801E-2</v>
      </c>
      <c r="BG76">
        <v>-1.1184712572458601E-2</v>
      </c>
      <c r="BH76">
        <v>6.30459754707663E-3</v>
      </c>
      <c r="BI76">
        <v>-1.9899636729336502E-3</v>
      </c>
      <c r="BJ76">
        <v>-2.5548063970257801E-4</v>
      </c>
      <c r="BK76">
        <v>-1.4568358162741701E-3</v>
      </c>
      <c r="BL76">
        <v>4.0009742737705897E-2</v>
      </c>
      <c r="BM76">
        <v>2.12264537668851E-2</v>
      </c>
      <c r="BN76">
        <v>4.5246272292912899E-4</v>
      </c>
      <c r="BO76">
        <v>5.9709332147846296E-3</v>
      </c>
      <c r="BP76">
        <v>-1.15079197474503E-2</v>
      </c>
      <c r="BQ76">
        <v>7.3816409380766199E-3</v>
      </c>
      <c r="BR76">
        <v>-1.2046835123140599E-3</v>
      </c>
      <c r="BS76">
        <v>4.8678492379806097E-3</v>
      </c>
      <c r="BT76">
        <v>-5.2503524112574099E-3</v>
      </c>
      <c r="BU76">
        <v>2.1559611355861302E-2</v>
      </c>
      <c r="BV76">
        <v>-1.6416280239440001E-2</v>
      </c>
      <c r="BW76">
        <v>4.0009742737705897E-2</v>
      </c>
      <c r="BX76">
        <v>1</v>
      </c>
      <c r="BY76" s="1">
        <v>4.1986849636008799E-21</v>
      </c>
    </row>
    <row r="77" spans="1:77" x14ac:dyDescent="0.3">
      <c r="A77" t="s">
        <v>96</v>
      </c>
      <c r="B77">
        <v>-1.0026248387243499E-2</v>
      </c>
      <c r="C77">
        <v>-4.2866169161534698E-2</v>
      </c>
      <c r="D77">
        <v>-5.0541153886325997E-2</v>
      </c>
      <c r="E77">
        <v>-1.6559537624126899E-2</v>
      </c>
      <c r="F77">
        <v>1.9236058499991399E-2</v>
      </c>
      <c r="G77">
        <v>1.8982278515298399E-2</v>
      </c>
      <c r="H77">
        <v>-3.23783529328781E-2</v>
      </c>
      <c r="I77">
        <v>-3.6752591196668699E-3</v>
      </c>
      <c r="J77">
        <v>-1.1018450288382E-2</v>
      </c>
      <c r="K77">
        <v>-8.9743819100879599E-3</v>
      </c>
      <c r="L77">
        <v>-2.7953555128899701E-2</v>
      </c>
      <c r="M77">
        <v>-3.2654609669299797E-2</v>
      </c>
      <c r="N77">
        <v>-2.45718609119224E-2</v>
      </c>
      <c r="O77">
        <v>-3.3931674357810401E-2</v>
      </c>
      <c r="P77">
        <v>-2.96652464921448E-2</v>
      </c>
      <c r="Q77">
        <v>-3.38567182981157E-2</v>
      </c>
      <c r="R77">
        <v>-3.6268421808866899E-2</v>
      </c>
      <c r="S77">
        <v>-3.5135549945497203E-2</v>
      </c>
      <c r="T77">
        <v>-1.16633450114775E-2</v>
      </c>
      <c r="U77" t="s">
        <v>97</v>
      </c>
      <c r="V77">
        <v>-2.6406686799619598E-2</v>
      </c>
      <c r="W77">
        <v>0.82673340079204904</v>
      </c>
      <c r="X77">
        <v>1.7552262983068102E-2</v>
      </c>
      <c r="Y77">
        <v>2.62409091954907E-2</v>
      </c>
      <c r="Z77">
        <v>5.3247032778291703E-3</v>
      </c>
      <c r="AA77">
        <v>-2.8866237000030898E-2</v>
      </c>
      <c r="AB77">
        <v>-3.3854056031286203E-2</v>
      </c>
      <c r="AC77">
        <v>8.7582290676014404E-2</v>
      </c>
      <c r="AD77">
        <v>-2.4721700881175701E-2</v>
      </c>
      <c r="AE77">
        <v>-1.78663406113953E-2</v>
      </c>
      <c r="AF77">
        <v>2.23248122758397E-3</v>
      </c>
      <c r="AG77">
        <v>1.6972465471567898E-2</v>
      </c>
      <c r="AH77">
        <v>1.4290953231560899E-2</v>
      </c>
      <c r="AI77">
        <v>1.5735297432725E-2</v>
      </c>
      <c r="AJ77">
        <v>-1.58248610871282E-2</v>
      </c>
      <c r="AK77">
        <v>-4.2492501607440898E-2</v>
      </c>
      <c r="AL77">
        <v>-1.2608582158794501E-3</v>
      </c>
      <c r="AM77">
        <v>8.47786563560013E-4</v>
      </c>
      <c r="AN77">
        <v>7.2140451802411203E-3</v>
      </c>
      <c r="AO77">
        <v>-7.9950852108750196E-3</v>
      </c>
      <c r="AP77">
        <v>8.7587636408316197E-3</v>
      </c>
      <c r="AQ77">
        <v>2.3543883221549999E-2</v>
      </c>
      <c r="AR77">
        <v>-5.2688169753003597E-2</v>
      </c>
      <c r="AS77">
        <v>-9.6176677992085595E-4</v>
      </c>
      <c r="AT77" s="1">
        <v>6.8676663381760295E-5</v>
      </c>
      <c r="AU77">
        <v>-6.7308661701391001E-3</v>
      </c>
      <c r="AV77">
        <v>1.47182061657364E-3</v>
      </c>
      <c r="AW77">
        <v>-4.4242014635425698E-3</v>
      </c>
      <c r="AX77" t="s">
        <v>97</v>
      </c>
      <c r="AY77" t="s">
        <v>97</v>
      </c>
      <c r="AZ77">
        <v>-6.1175778241100397E-3</v>
      </c>
      <c r="BA77">
        <v>-5.3860785535731004E-3</v>
      </c>
      <c r="BB77">
        <v>1.29464046573505E-2</v>
      </c>
      <c r="BC77">
        <v>1.8428755959259899E-2</v>
      </c>
      <c r="BD77">
        <v>-5.9601864030265099E-3</v>
      </c>
      <c r="BE77">
        <v>-1.40828968085541E-2</v>
      </c>
      <c r="BF77">
        <v>-2.0102362192067302E-2</v>
      </c>
      <c r="BG77">
        <v>-2.11701573383733E-2</v>
      </c>
      <c r="BH77">
        <v>-2.36082502760547E-3</v>
      </c>
      <c r="BI77">
        <v>-4.4324643183784301E-3</v>
      </c>
      <c r="BJ77">
        <v>-3.3304879857706101E-3</v>
      </c>
      <c r="BK77">
        <v>-1.11867567089686E-2</v>
      </c>
      <c r="BL77">
        <v>6.0729400521012999E-2</v>
      </c>
      <c r="BM77">
        <v>3.2025878785951298E-2</v>
      </c>
      <c r="BN77">
        <v>-1.0172894596512201E-2</v>
      </c>
      <c r="BO77">
        <v>1.5192626818154699E-3</v>
      </c>
      <c r="BP77">
        <v>-8.2492053206023996E-3</v>
      </c>
      <c r="BQ77">
        <v>1.5685590988893099E-2</v>
      </c>
      <c r="BR77">
        <v>-1.3131346891255301E-2</v>
      </c>
      <c r="BS77">
        <v>4.88431941117196E-3</v>
      </c>
      <c r="BT77">
        <v>-1.17666477763494E-2</v>
      </c>
      <c r="BU77">
        <v>2.7897902986946301E-2</v>
      </c>
      <c r="BV77">
        <v>-1.94020699441084E-2</v>
      </c>
      <c r="BW77">
        <v>6.0729400521012999E-2</v>
      </c>
      <c r="BX77" s="1">
        <v>4.1986849636008799E-21</v>
      </c>
      <c r="BY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A02A-FAEE-4574-8F04-BF6CEAF00F55}">
  <dimension ref="A1:I21"/>
  <sheetViews>
    <sheetView zoomScaleNormal="100" workbookViewId="0">
      <selection activeCell="E5" sqref="E5"/>
    </sheetView>
  </sheetViews>
  <sheetFormatPr defaultRowHeight="14.4" x14ac:dyDescent="0.3"/>
  <cols>
    <col min="1" max="1" width="52.33203125" bestFit="1" customWidth="1"/>
    <col min="5" max="5" width="65.77734375" bestFit="1" customWidth="1"/>
  </cols>
  <sheetData>
    <row r="1" spans="1:9" ht="25.8" x14ac:dyDescent="0.5">
      <c r="A1" s="3" t="s">
        <v>98</v>
      </c>
    </row>
    <row r="3" spans="1:9" x14ac:dyDescent="0.3">
      <c r="A3" s="4" t="s">
        <v>99</v>
      </c>
    </row>
    <row r="4" spans="1:9" ht="29.4" customHeight="1" x14ac:dyDescent="0.4">
      <c r="A4" s="4"/>
      <c r="E4" s="5" t="s">
        <v>127</v>
      </c>
      <c r="F4" s="2"/>
      <c r="G4" s="2"/>
      <c r="H4" s="2"/>
      <c r="I4" s="2"/>
    </row>
    <row r="5" spans="1:9" x14ac:dyDescent="0.3">
      <c r="A5" t="s">
        <v>52</v>
      </c>
    </row>
    <row r="6" spans="1:9" x14ac:dyDescent="0.3">
      <c r="A6" t="s">
        <v>53</v>
      </c>
      <c r="E6" t="s">
        <v>100</v>
      </c>
    </row>
    <row r="7" spans="1:9" x14ac:dyDescent="0.3">
      <c r="A7" t="s">
        <v>54</v>
      </c>
      <c r="E7" t="s">
        <v>101</v>
      </c>
    </row>
    <row r="8" spans="1:9" x14ac:dyDescent="0.3">
      <c r="A8" t="s">
        <v>55</v>
      </c>
      <c r="E8" t="s">
        <v>102</v>
      </c>
    </row>
    <row r="9" spans="1:9" x14ac:dyDescent="0.3">
      <c r="A9" t="s">
        <v>56</v>
      </c>
      <c r="E9" t="s">
        <v>103</v>
      </c>
    </row>
    <row r="10" spans="1:9" x14ac:dyDescent="0.3">
      <c r="A10" t="s">
        <v>59</v>
      </c>
      <c r="E10" t="s">
        <v>104</v>
      </c>
    </row>
    <row r="11" spans="1:9" x14ac:dyDescent="0.3">
      <c r="A11" t="s">
        <v>60</v>
      </c>
      <c r="E11" t="s">
        <v>105</v>
      </c>
    </row>
    <row r="12" spans="1:9" x14ac:dyDescent="0.3">
      <c r="A12" t="s">
        <v>61</v>
      </c>
    </row>
    <row r="13" spans="1:9" x14ac:dyDescent="0.3">
      <c r="A13" t="s">
        <v>62</v>
      </c>
    </row>
    <row r="14" spans="1:9" x14ac:dyDescent="0.3">
      <c r="A14" t="s">
        <v>63</v>
      </c>
    </row>
    <row r="15" spans="1:9" x14ac:dyDescent="0.3">
      <c r="A15" t="s">
        <v>71</v>
      </c>
    </row>
    <row r="16" spans="1:9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78</v>
      </c>
    </row>
    <row r="19" spans="1:1" x14ac:dyDescent="0.3">
      <c r="A19" t="s">
        <v>82</v>
      </c>
    </row>
    <row r="20" spans="1:1" x14ac:dyDescent="0.3">
      <c r="A20" t="s">
        <v>85</v>
      </c>
    </row>
    <row r="21" spans="1:1" x14ac:dyDescent="0.3">
      <c r="A21" t="s">
        <v>89</v>
      </c>
    </row>
  </sheetData>
  <mergeCells count="1">
    <mergeCell ref="A3:A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23EB-CDA2-4ADC-BEC5-D4BB6AB58A4C}">
  <dimension ref="A1:Q36"/>
  <sheetViews>
    <sheetView workbookViewId="0">
      <selection activeCell="J5" sqref="J5"/>
    </sheetView>
  </sheetViews>
  <sheetFormatPr defaultRowHeight="14.4" x14ac:dyDescent="0.3"/>
  <cols>
    <col min="1" max="1" width="13.5546875" bestFit="1" customWidth="1"/>
    <col min="5" max="5" width="13.5546875" bestFit="1" customWidth="1"/>
    <col min="12" max="12" width="13.5546875" bestFit="1" customWidth="1"/>
    <col min="16" max="16" width="13.5546875" bestFit="1" customWidth="1"/>
  </cols>
  <sheetData>
    <row r="1" spans="1:17" ht="15.6" x14ac:dyDescent="0.3">
      <c r="C1" s="9" t="s">
        <v>113</v>
      </c>
      <c r="D1" s="2"/>
      <c r="N1" s="8" t="s">
        <v>112</v>
      </c>
      <c r="O1" s="6"/>
    </row>
    <row r="3" spans="1:17" ht="15.6" x14ac:dyDescent="0.3">
      <c r="B3" s="7" t="s">
        <v>110</v>
      </c>
      <c r="C3" s="7"/>
      <c r="D3" s="7"/>
      <c r="E3" s="7"/>
      <c r="F3" s="7" t="s">
        <v>111</v>
      </c>
      <c r="G3" s="7"/>
      <c r="H3" s="7"/>
      <c r="I3" s="7"/>
      <c r="J3" s="7"/>
      <c r="K3" s="7"/>
      <c r="L3" s="7"/>
      <c r="M3" s="7" t="s">
        <v>110</v>
      </c>
      <c r="N3" s="7"/>
      <c r="O3" s="7"/>
      <c r="P3" s="7"/>
      <c r="Q3" s="7" t="s">
        <v>111</v>
      </c>
    </row>
    <row r="4" spans="1:17" x14ac:dyDescent="0.3">
      <c r="A4" t="s">
        <v>109</v>
      </c>
      <c r="B4">
        <v>-0.30398851164031598</v>
      </c>
      <c r="E4" t="s">
        <v>20</v>
      </c>
      <c r="F4">
        <v>6.5445675698147303</v>
      </c>
      <c r="L4" t="s">
        <v>109</v>
      </c>
      <c r="M4">
        <v>-0.24704222338273399</v>
      </c>
      <c r="P4" t="s">
        <v>20</v>
      </c>
      <c r="Q4">
        <v>6.5084975504196203</v>
      </c>
    </row>
    <row r="5" spans="1:17" x14ac:dyDescent="0.3">
      <c r="A5" t="s">
        <v>20</v>
      </c>
      <c r="B5">
        <v>5.6443828619919597E-4</v>
      </c>
      <c r="E5" t="s">
        <v>106</v>
      </c>
      <c r="F5">
        <v>4.3858173904433198</v>
      </c>
      <c r="L5" t="s">
        <v>20</v>
      </c>
      <c r="M5">
        <v>5.7974106324733103E-4</v>
      </c>
      <c r="P5" t="s">
        <v>106</v>
      </c>
      <c r="Q5">
        <v>4.3005975696730196</v>
      </c>
    </row>
    <row r="6" spans="1:17" x14ac:dyDescent="0.3">
      <c r="A6" t="s">
        <v>106</v>
      </c>
      <c r="B6">
        <v>-2.4047282708366799E-2</v>
      </c>
      <c r="E6" t="s">
        <v>23</v>
      </c>
      <c r="F6">
        <v>3.46859713429081</v>
      </c>
      <c r="L6" t="s">
        <v>106</v>
      </c>
      <c r="M6">
        <v>-2.4256215803362E-2</v>
      </c>
      <c r="P6" t="s">
        <v>23</v>
      </c>
      <c r="Q6">
        <v>3.46409776551892</v>
      </c>
    </row>
    <row r="7" spans="1:17" x14ac:dyDescent="0.3">
      <c r="A7" t="s">
        <v>23</v>
      </c>
      <c r="B7">
        <v>-8.5501372982681601E-4</v>
      </c>
      <c r="E7" t="s">
        <v>107</v>
      </c>
      <c r="F7">
        <v>4.1533588775172197</v>
      </c>
      <c r="L7" t="s">
        <v>23</v>
      </c>
      <c r="M7">
        <v>-7.9941197164269499E-4</v>
      </c>
      <c r="P7" t="s">
        <v>107</v>
      </c>
      <c r="Q7">
        <v>4.1515350885759297</v>
      </c>
    </row>
    <row r="8" spans="1:17" x14ac:dyDescent="0.3">
      <c r="A8" t="s">
        <v>107</v>
      </c>
      <c r="B8">
        <v>4.4162228073E-2</v>
      </c>
      <c r="E8" t="s">
        <v>26</v>
      </c>
      <c r="F8">
        <v>1.16687959115863</v>
      </c>
      <c r="L8" t="s">
        <v>107</v>
      </c>
      <c r="M8">
        <v>4.4263801639847E-2</v>
      </c>
      <c r="P8" t="s">
        <v>26</v>
      </c>
      <c r="Q8">
        <v>1.16111079222606</v>
      </c>
    </row>
    <row r="9" spans="1:17" x14ac:dyDescent="0.3">
      <c r="A9" t="s">
        <v>26</v>
      </c>
      <c r="B9">
        <v>2.19123857553617E-2</v>
      </c>
      <c r="E9" t="s">
        <v>27</v>
      </c>
      <c r="F9">
        <v>1.6537900199851601</v>
      </c>
      <c r="L9" t="s">
        <v>26</v>
      </c>
      <c r="M9">
        <v>2.2190417139902101E-2</v>
      </c>
      <c r="P9" t="s">
        <v>27</v>
      </c>
      <c r="Q9">
        <v>1.6517077434640599</v>
      </c>
    </row>
    <row r="10" spans="1:17" x14ac:dyDescent="0.3">
      <c r="A10" t="s">
        <v>27</v>
      </c>
      <c r="B10">
        <v>-5.5143896545496295E-4</v>
      </c>
      <c r="E10" t="s">
        <v>28</v>
      </c>
      <c r="F10">
        <v>1.6365206445664899</v>
      </c>
      <c r="L10" t="s">
        <v>27</v>
      </c>
      <c r="M10">
        <v>-5.5078599647211503E-4</v>
      </c>
      <c r="P10" t="s">
        <v>28</v>
      </c>
      <c r="Q10">
        <v>1.63415140853657</v>
      </c>
    </row>
    <row r="11" spans="1:17" x14ac:dyDescent="0.3">
      <c r="A11" t="s">
        <v>28</v>
      </c>
      <c r="B11">
        <v>2.1348509461022098E-3</v>
      </c>
      <c r="E11" t="s">
        <v>29</v>
      </c>
      <c r="F11">
        <v>2.9660523312186702</v>
      </c>
      <c r="L11" t="s">
        <v>28</v>
      </c>
      <c r="M11">
        <v>2.1483465242096902E-3</v>
      </c>
      <c r="P11" t="s">
        <v>29</v>
      </c>
      <c r="Q11">
        <v>2.91033856142489</v>
      </c>
    </row>
    <row r="12" spans="1:17" x14ac:dyDescent="0.3">
      <c r="A12" t="s">
        <v>29</v>
      </c>
      <c r="B12">
        <v>6.5466148032032297E-3</v>
      </c>
      <c r="E12" t="s">
        <v>32</v>
      </c>
      <c r="F12">
        <v>1.4115026687264001</v>
      </c>
      <c r="L12" t="s">
        <v>29</v>
      </c>
      <c r="M12">
        <v>6.3585196284504601E-3</v>
      </c>
      <c r="P12" t="s">
        <v>33</v>
      </c>
      <c r="Q12">
        <v>1.28077892297387</v>
      </c>
    </row>
    <row r="13" spans="1:17" x14ac:dyDescent="0.3">
      <c r="A13" t="s">
        <v>32</v>
      </c>
      <c r="B13">
        <v>-4.2233791777420201E-3</v>
      </c>
      <c r="E13" t="s">
        <v>33</v>
      </c>
      <c r="F13">
        <v>1.2924132644808299</v>
      </c>
      <c r="L13" t="s">
        <v>33</v>
      </c>
      <c r="M13">
        <v>-7.6275283086997298E-2</v>
      </c>
      <c r="P13" t="s">
        <v>36</v>
      </c>
      <c r="Q13">
        <v>2.0397220712536601</v>
      </c>
    </row>
    <row r="14" spans="1:17" x14ac:dyDescent="0.3">
      <c r="A14" t="s">
        <v>33</v>
      </c>
      <c r="B14">
        <v>-7.2877240683647204E-2</v>
      </c>
      <c r="E14" t="s">
        <v>36</v>
      </c>
      <c r="F14">
        <v>2.0538615639521298</v>
      </c>
      <c r="L14" t="s">
        <v>36</v>
      </c>
      <c r="M14">
        <v>-2.5118087520506001E-3</v>
      </c>
      <c r="P14" t="s">
        <v>37</v>
      </c>
      <c r="Q14">
        <v>3.5385940642625102</v>
      </c>
    </row>
    <row r="15" spans="1:17" x14ac:dyDescent="0.3">
      <c r="A15" t="s">
        <v>36</v>
      </c>
      <c r="B15">
        <v>-2.58460968015939E-3</v>
      </c>
      <c r="E15" t="s">
        <v>37</v>
      </c>
      <c r="F15">
        <v>3.82449741664378</v>
      </c>
      <c r="L15" t="s">
        <v>37</v>
      </c>
      <c r="M15">
        <v>-7.1575414572298205E-4</v>
      </c>
      <c r="P15" t="s">
        <v>38</v>
      </c>
      <c r="Q15">
        <v>3.66789963712242</v>
      </c>
    </row>
    <row r="16" spans="1:17" x14ac:dyDescent="0.3">
      <c r="A16" t="s">
        <v>37</v>
      </c>
      <c r="B16">
        <v>-7.2441692715305103E-4</v>
      </c>
      <c r="E16" t="s">
        <v>38</v>
      </c>
      <c r="F16">
        <v>4.3025270982046502</v>
      </c>
      <c r="L16" t="s">
        <v>38</v>
      </c>
      <c r="M16">
        <v>6.07094927834995E-4</v>
      </c>
      <c r="P16" t="s">
        <v>39</v>
      </c>
      <c r="Q16">
        <v>3.06469717286897</v>
      </c>
    </row>
    <row r="17" spans="1:17" x14ac:dyDescent="0.3">
      <c r="A17" t="s">
        <v>38</v>
      </c>
      <c r="B17">
        <v>7.0186086517077498E-4</v>
      </c>
      <c r="E17" t="s">
        <v>39</v>
      </c>
      <c r="F17">
        <v>3.10063364067625</v>
      </c>
      <c r="L17" t="s">
        <v>39</v>
      </c>
      <c r="M17">
        <v>5.4354264932043404E-3</v>
      </c>
      <c r="P17" t="s">
        <v>43</v>
      </c>
      <c r="Q17">
        <v>2.29747670631762</v>
      </c>
    </row>
    <row r="18" spans="1:17" x14ac:dyDescent="0.3">
      <c r="A18" t="s">
        <v>39</v>
      </c>
      <c r="B18">
        <v>5.4216294820008896E-3</v>
      </c>
      <c r="E18" t="s">
        <v>41</v>
      </c>
      <c r="F18">
        <v>2.40173928695001</v>
      </c>
      <c r="L18" t="s">
        <v>43</v>
      </c>
      <c r="M18">
        <v>-1.68395581288345E-2</v>
      </c>
      <c r="P18" t="s">
        <v>44</v>
      </c>
      <c r="Q18">
        <v>2.90220636569315</v>
      </c>
    </row>
    <row r="19" spans="1:17" x14ac:dyDescent="0.3">
      <c r="A19" t="s">
        <v>41</v>
      </c>
      <c r="B19" s="1">
        <v>-9.5336682624303996E-6</v>
      </c>
      <c r="E19" t="s">
        <v>43</v>
      </c>
      <c r="F19">
        <v>2.5707433675955098</v>
      </c>
      <c r="L19" t="s">
        <v>44</v>
      </c>
      <c r="M19">
        <v>0.195746117222483</v>
      </c>
      <c r="P19" t="s">
        <v>45</v>
      </c>
      <c r="Q19">
        <v>2.9648900382046102</v>
      </c>
    </row>
    <row r="20" spans="1:17" x14ac:dyDescent="0.3">
      <c r="A20" t="s">
        <v>43</v>
      </c>
      <c r="B20">
        <v>-1.56290699226228E-2</v>
      </c>
      <c r="E20" t="s">
        <v>44</v>
      </c>
      <c r="F20">
        <v>2.9368663594670599</v>
      </c>
      <c r="L20" t="s">
        <v>45</v>
      </c>
      <c r="M20">
        <v>-0.20982443570081399</v>
      </c>
      <c r="P20" t="s">
        <v>46</v>
      </c>
      <c r="Q20">
        <v>2.44281684868296</v>
      </c>
    </row>
    <row r="21" spans="1:17" x14ac:dyDescent="0.3">
      <c r="A21" t="s">
        <v>44</v>
      </c>
      <c r="B21">
        <v>0.200896517022529</v>
      </c>
      <c r="E21" t="s">
        <v>45</v>
      </c>
      <c r="F21">
        <v>2.9788966466845399</v>
      </c>
      <c r="L21" t="s">
        <v>46</v>
      </c>
      <c r="M21">
        <v>0.117279202713244</v>
      </c>
      <c r="P21" t="s">
        <v>108</v>
      </c>
      <c r="Q21">
        <v>2.4072627458745601</v>
      </c>
    </row>
    <row r="22" spans="1:17" x14ac:dyDescent="0.3">
      <c r="A22" t="s">
        <v>45</v>
      </c>
      <c r="B22">
        <v>-0.21470127046097101</v>
      </c>
      <c r="E22" t="s">
        <v>46</v>
      </c>
      <c r="F22">
        <v>2.4461121505650998</v>
      </c>
      <c r="L22" t="s">
        <v>108</v>
      </c>
      <c r="M22">
        <v>5.1736822908103802E-2</v>
      </c>
      <c r="P22" t="s">
        <v>49</v>
      </c>
      <c r="Q22">
        <v>1.46294979246569</v>
      </c>
    </row>
    <row r="23" spans="1:17" x14ac:dyDescent="0.3">
      <c r="A23" t="s">
        <v>46</v>
      </c>
      <c r="B23">
        <v>0.11687914489807701</v>
      </c>
      <c r="E23" t="s">
        <v>108</v>
      </c>
      <c r="F23">
        <v>2.4121991076080098</v>
      </c>
      <c r="L23" t="s">
        <v>49</v>
      </c>
      <c r="M23">
        <v>-3.79181744246682E-3</v>
      </c>
      <c r="P23" t="s">
        <v>54</v>
      </c>
      <c r="Q23">
        <v>1.0796837794910801</v>
      </c>
    </row>
    <row r="24" spans="1:17" x14ac:dyDescent="0.3">
      <c r="A24" t="s">
        <v>108</v>
      </c>
      <c r="B24">
        <v>5.1494569689476598E-2</v>
      </c>
      <c r="E24" t="s">
        <v>49</v>
      </c>
      <c r="F24">
        <v>1.47327108552914</v>
      </c>
      <c r="L24" t="s">
        <v>54</v>
      </c>
      <c r="M24">
        <v>5.5444521723876997E-2</v>
      </c>
      <c r="P24" t="s">
        <v>55</v>
      </c>
      <c r="Q24">
        <v>1.10149730213068</v>
      </c>
    </row>
    <row r="25" spans="1:17" x14ac:dyDescent="0.3">
      <c r="A25" t="s">
        <v>49</v>
      </c>
      <c r="B25">
        <v>-3.9140940488254098E-3</v>
      </c>
      <c r="E25" t="s">
        <v>53</v>
      </c>
      <c r="F25">
        <v>2.0575729430243501</v>
      </c>
      <c r="L25" t="s">
        <v>55</v>
      </c>
      <c r="M25">
        <v>-0.14040741483435301</v>
      </c>
      <c r="P25" t="s">
        <v>56</v>
      </c>
      <c r="Q25">
        <v>1.1478309407120799</v>
      </c>
    </row>
    <row r="26" spans="1:17" x14ac:dyDescent="0.3">
      <c r="A26" t="s">
        <v>53</v>
      </c>
      <c r="B26">
        <v>6.7730451726908794E-2</v>
      </c>
      <c r="E26" t="s">
        <v>54</v>
      </c>
      <c r="F26">
        <v>1.5495772688143301</v>
      </c>
      <c r="L26" t="s">
        <v>56</v>
      </c>
      <c r="M26">
        <v>-0.33648989851320898</v>
      </c>
      <c r="P26" t="s">
        <v>60</v>
      </c>
      <c r="Q26">
        <v>1.0187038064175</v>
      </c>
    </row>
    <row r="27" spans="1:17" x14ac:dyDescent="0.3">
      <c r="A27" t="s">
        <v>54</v>
      </c>
      <c r="B27">
        <v>9.74515780722221E-2</v>
      </c>
      <c r="E27" t="s">
        <v>55</v>
      </c>
      <c r="F27">
        <v>1.4417653036371501</v>
      </c>
      <c r="L27" t="s">
        <v>60</v>
      </c>
      <c r="M27">
        <v>-5.5799538575887098E-2</v>
      </c>
      <c r="P27" t="s">
        <v>62</v>
      </c>
      <c r="Q27">
        <v>1.1065559394034901</v>
      </c>
    </row>
    <row r="28" spans="1:17" x14ac:dyDescent="0.3">
      <c r="A28" t="s">
        <v>55</v>
      </c>
      <c r="B28">
        <v>-9.4803447698304899E-2</v>
      </c>
      <c r="E28" t="s">
        <v>56</v>
      </c>
      <c r="F28">
        <v>1.5597551328197901</v>
      </c>
      <c r="L28" t="s">
        <v>62</v>
      </c>
      <c r="M28">
        <v>0.27992879018815098</v>
      </c>
      <c r="P28" t="s">
        <v>63</v>
      </c>
      <c r="Q28">
        <v>1.1750842713236</v>
      </c>
    </row>
    <row r="29" spans="1:17" x14ac:dyDescent="0.3">
      <c r="A29" t="s">
        <v>56</v>
      </c>
      <c r="B29">
        <v>-0.28554511962899498</v>
      </c>
      <c r="E29" t="s">
        <v>59</v>
      </c>
      <c r="F29">
        <v>1.0449621875197499</v>
      </c>
      <c r="L29" t="s">
        <v>63</v>
      </c>
      <c r="M29">
        <v>-0.17709757961039299</v>
      </c>
      <c r="P29" t="s">
        <v>76</v>
      </c>
      <c r="Q29">
        <v>1.0363308818411701</v>
      </c>
    </row>
    <row r="30" spans="1:17" x14ac:dyDescent="0.3">
      <c r="A30" t="s">
        <v>59</v>
      </c>
      <c r="B30">
        <v>5.6669254755698999E-2</v>
      </c>
      <c r="E30" t="s">
        <v>60</v>
      </c>
      <c r="F30">
        <v>1.0483004457401599</v>
      </c>
      <c r="L30" t="s">
        <v>76</v>
      </c>
      <c r="M30">
        <v>-4.9815470426252902E-2</v>
      </c>
      <c r="P30" t="s">
        <v>78</v>
      </c>
      <c r="Q30">
        <v>1.41408255415107</v>
      </c>
    </row>
    <row r="31" spans="1:17" x14ac:dyDescent="0.3">
      <c r="A31" t="s">
        <v>60</v>
      </c>
      <c r="B31">
        <v>-5.2283758125709401E-2</v>
      </c>
      <c r="E31" t="s">
        <v>62</v>
      </c>
      <c r="F31">
        <v>1.1066354827870699</v>
      </c>
      <c r="L31" t="s">
        <v>78</v>
      </c>
      <c r="M31">
        <v>-0.10801564813268399</v>
      </c>
      <c r="P31" t="s">
        <v>85</v>
      </c>
      <c r="Q31">
        <v>1.0205307770337699</v>
      </c>
    </row>
    <row r="32" spans="1:17" x14ac:dyDescent="0.3">
      <c r="A32" t="s">
        <v>62</v>
      </c>
      <c r="B32">
        <v>0.27949966838756402</v>
      </c>
      <c r="E32" t="s">
        <v>63</v>
      </c>
      <c r="F32">
        <v>1.1798511783964001</v>
      </c>
      <c r="L32" t="s">
        <v>85</v>
      </c>
      <c r="M32">
        <v>-6.8271711093581003E-2</v>
      </c>
    </row>
    <row r="33" spans="1:6" x14ac:dyDescent="0.3">
      <c r="A33" t="s">
        <v>63</v>
      </c>
      <c r="B33">
        <v>-0.18235291263147299</v>
      </c>
      <c r="E33" t="s">
        <v>76</v>
      </c>
      <c r="F33">
        <v>1.03798840378868</v>
      </c>
    </row>
    <row r="34" spans="1:6" x14ac:dyDescent="0.3">
      <c r="A34" t="s">
        <v>76</v>
      </c>
      <c r="B34">
        <v>-5.0218648233594003E-2</v>
      </c>
      <c r="E34" t="s">
        <v>78</v>
      </c>
      <c r="F34">
        <v>1.4151071805069599</v>
      </c>
    </row>
    <row r="35" spans="1:6" x14ac:dyDescent="0.3">
      <c r="A35" t="s">
        <v>78</v>
      </c>
      <c r="B35">
        <v>-0.10962451108660699</v>
      </c>
      <c r="E35" t="s">
        <v>85</v>
      </c>
      <c r="F35">
        <v>1.0216218873188101</v>
      </c>
    </row>
    <row r="36" spans="1:6" x14ac:dyDescent="0.3">
      <c r="A36" t="s">
        <v>85</v>
      </c>
      <c r="B36">
        <v>-6.6104020676574698E-2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7CB9-ADAF-482C-B7B2-44B50644D98F}">
  <dimension ref="A1:M30"/>
  <sheetViews>
    <sheetView workbookViewId="0">
      <selection activeCell="P27" sqref="P27"/>
    </sheetView>
  </sheetViews>
  <sheetFormatPr defaultRowHeight="14.4" x14ac:dyDescent="0.3"/>
  <cols>
    <col min="2" max="2" width="8.5546875" bestFit="1" customWidth="1"/>
    <col min="3" max="3" width="14.21875" bestFit="1" customWidth="1"/>
    <col min="4" max="4" width="12" bestFit="1" customWidth="1"/>
    <col min="5" max="5" width="10.6640625" bestFit="1" customWidth="1"/>
    <col min="6" max="6" width="14.88671875" bestFit="1" customWidth="1"/>
    <col min="7" max="7" width="10.77734375" bestFit="1" customWidth="1"/>
    <col min="8" max="8" width="14.21875" bestFit="1" customWidth="1"/>
    <col min="9" max="9" width="17.6640625" bestFit="1" customWidth="1"/>
    <col min="10" max="10" width="15.5546875" bestFit="1" customWidth="1"/>
    <col min="11" max="11" width="16.109375" bestFit="1" customWidth="1"/>
  </cols>
  <sheetData>
    <row r="1" spans="1:13" ht="18" x14ac:dyDescent="0.35">
      <c r="C1" s="10" t="s">
        <v>114</v>
      </c>
      <c r="D1" s="17"/>
    </row>
    <row r="2" spans="1:1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">
      <c r="A3" s="13" t="s">
        <v>123</v>
      </c>
      <c r="B3" s="13" t="s">
        <v>124</v>
      </c>
      <c r="C3" s="13" t="s">
        <v>125</v>
      </c>
      <c r="D3" s="13" t="s">
        <v>126</v>
      </c>
      <c r="E3" s="13" t="s">
        <v>121</v>
      </c>
      <c r="F3" s="13" t="s">
        <v>122</v>
      </c>
      <c r="G3" s="13" t="s">
        <v>116</v>
      </c>
      <c r="H3" s="13" t="s">
        <v>117</v>
      </c>
      <c r="I3" s="13" t="s">
        <v>118</v>
      </c>
      <c r="J3" s="13" t="s">
        <v>119</v>
      </c>
      <c r="K3" s="13" t="s">
        <v>120</v>
      </c>
      <c r="L3" s="13"/>
      <c r="M3" s="11"/>
    </row>
    <row r="4" spans="1:13" x14ac:dyDescent="0.3">
      <c r="A4" s="11">
        <v>10</v>
      </c>
      <c r="B4" s="11">
        <v>4000</v>
      </c>
      <c r="C4" s="11">
        <v>0.62962891560624101</v>
      </c>
      <c r="D4" s="11">
        <v>0.88843233685845302</v>
      </c>
      <c r="E4" s="11">
        <v>2621</v>
      </c>
      <c r="F4" s="11">
        <v>1379</v>
      </c>
      <c r="G4" s="15">
        <f>(E4/B4)*100</f>
        <v>65.525000000000006</v>
      </c>
      <c r="H4" s="15">
        <f>(E4/$E$14)*100</f>
        <v>13.105</v>
      </c>
      <c r="I4" s="15">
        <v>13.105</v>
      </c>
      <c r="J4" s="15">
        <f>(F4/$F$14)*100</f>
        <v>6.8949999999999996</v>
      </c>
      <c r="K4" s="15">
        <v>6.8949999999999996</v>
      </c>
      <c r="L4" s="11"/>
      <c r="M4" s="11"/>
    </row>
    <row r="5" spans="1:13" x14ac:dyDescent="0.3">
      <c r="A5" s="11">
        <v>9</v>
      </c>
      <c r="B5" s="11">
        <v>4000</v>
      </c>
      <c r="C5" s="11">
        <v>0.58889555553765205</v>
      </c>
      <c r="D5" s="11">
        <v>0.62962800271396202</v>
      </c>
      <c r="E5" s="11">
        <v>2493</v>
      </c>
      <c r="F5" s="11">
        <v>1507</v>
      </c>
      <c r="G5" s="15">
        <f t="shared" ref="G5:G13" si="0">(E5/B5)*100</f>
        <v>62.324999999999996</v>
      </c>
      <c r="H5" s="15">
        <f t="shared" ref="H5:H13" si="1">(E5/$E$14)*100</f>
        <v>12.465</v>
      </c>
      <c r="I5" s="15">
        <f>(I4+H5)</f>
        <v>25.57</v>
      </c>
      <c r="J5" s="15">
        <f t="shared" ref="J5:J13" si="2">(F5/$F$14)*100</f>
        <v>7.5350000000000001</v>
      </c>
      <c r="K5" s="15">
        <f>K4+J5</f>
        <v>14.43</v>
      </c>
      <c r="L5" s="11"/>
      <c r="M5" s="11"/>
    </row>
    <row r="6" spans="1:13" x14ac:dyDescent="0.3">
      <c r="A6" s="11">
        <v>8</v>
      </c>
      <c r="B6" s="11">
        <v>4000</v>
      </c>
      <c r="C6" s="11">
        <v>0.55759075466663999</v>
      </c>
      <c r="D6" s="11">
        <v>0.58889250679934502</v>
      </c>
      <c r="E6" s="11">
        <v>2351</v>
      </c>
      <c r="F6" s="11">
        <v>1649</v>
      </c>
      <c r="G6" s="15">
        <f t="shared" si="0"/>
        <v>58.774999999999999</v>
      </c>
      <c r="H6" s="15">
        <f t="shared" si="1"/>
        <v>11.755000000000001</v>
      </c>
      <c r="I6" s="15">
        <f t="shared" ref="I6:I13" si="3">(I5+H6)</f>
        <v>37.325000000000003</v>
      </c>
      <c r="J6" s="15">
        <f t="shared" si="2"/>
        <v>8.2449999999999992</v>
      </c>
      <c r="K6" s="15">
        <f t="shared" ref="K6:K13" si="4">K5+J6</f>
        <v>22.674999999999997</v>
      </c>
      <c r="L6" s="11"/>
      <c r="M6" s="11"/>
    </row>
    <row r="7" spans="1:13" x14ac:dyDescent="0.3">
      <c r="A7" s="11">
        <v>7</v>
      </c>
      <c r="B7" s="11">
        <v>4000</v>
      </c>
      <c r="C7" s="11">
        <v>0.53020979711212801</v>
      </c>
      <c r="D7" s="11">
        <v>0.55758260539668203</v>
      </c>
      <c r="E7" s="11">
        <v>2182</v>
      </c>
      <c r="F7" s="11">
        <v>1818</v>
      </c>
      <c r="G7" s="15">
        <f t="shared" si="0"/>
        <v>54.55</v>
      </c>
      <c r="H7" s="15">
        <f t="shared" si="1"/>
        <v>10.91</v>
      </c>
      <c r="I7" s="15">
        <f t="shared" si="3"/>
        <v>48.234999999999999</v>
      </c>
      <c r="J7" s="15">
        <f t="shared" si="2"/>
        <v>9.09</v>
      </c>
      <c r="K7" s="15">
        <f t="shared" si="4"/>
        <v>31.764999999999997</v>
      </c>
      <c r="L7" s="11"/>
      <c r="M7" s="11"/>
    </row>
    <row r="8" spans="1:13" x14ac:dyDescent="0.3">
      <c r="A8" s="11">
        <v>6</v>
      </c>
      <c r="B8" s="11">
        <v>4000</v>
      </c>
      <c r="C8" s="11">
        <v>0.50474628429506896</v>
      </c>
      <c r="D8" s="11">
        <v>0.53020450090550297</v>
      </c>
      <c r="E8" s="11">
        <v>2089</v>
      </c>
      <c r="F8" s="11">
        <v>1911</v>
      </c>
      <c r="G8" s="15">
        <f t="shared" si="0"/>
        <v>52.225000000000001</v>
      </c>
      <c r="H8" s="15">
        <f t="shared" si="1"/>
        <v>10.445</v>
      </c>
      <c r="I8" s="15">
        <f t="shared" si="3"/>
        <v>58.68</v>
      </c>
      <c r="J8" s="15">
        <f t="shared" si="2"/>
        <v>9.5549999999999997</v>
      </c>
      <c r="K8" s="15">
        <f t="shared" si="4"/>
        <v>41.319999999999993</v>
      </c>
      <c r="L8" s="11"/>
      <c r="M8" s="11"/>
    </row>
    <row r="9" spans="1:13" x14ac:dyDescent="0.3">
      <c r="A9" s="11">
        <v>5</v>
      </c>
      <c r="B9" s="11">
        <v>4000</v>
      </c>
      <c r="C9" s="11">
        <v>0.478915087263104</v>
      </c>
      <c r="D9" s="11">
        <v>0.50474159820132902</v>
      </c>
      <c r="E9" s="11">
        <v>1978</v>
      </c>
      <c r="F9" s="11">
        <v>2022</v>
      </c>
      <c r="G9" s="15">
        <f t="shared" si="0"/>
        <v>49.45</v>
      </c>
      <c r="H9" s="15">
        <f t="shared" si="1"/>
        <v>9.89</v>
      </c>
      <c r="I9" s="15">
        <f t="shared" si="3"/>
        <v>68.569999999999993</v>
      </c>
      <c r="J9" s="15">
        <f t="shared" si="2"/>
        <v>10.11</v>
      </c>
      <c r="K9" s="15">
        <f t="shared" si="4"/>
        <v>51.429999999999993</v>
      </c>
      <c r="L9" s="11"/>
      <c r="M9" s="11"/>
    </row>
    <row r="10" spans="1:13" x14ac:dyDescent="0.3">
      <c r="A10" s="11">
        <v>4</v>
      </c>
      <c r="B10" s="11">
        <v>4000</v>
      </c>
      <c r="C10" s="11">
        <v>0.44970060556847802</v>
      </c>
      <c r="D10" s="11">
        <v>0.47890904433048198</v>
      </c>
      <c r="E10" s="11">
        <v>1839</v>
      </c>
      <c r="F10" s="11">
        <v>2161</v>
      </c>
      <c r="G10" s="15">
        <f t="shared" si="0"/>
        <v>45.975000000000001</v>
      </c>
      <c r="H10" s="15">
        <f t="shared" si="1"/>
        <v>9.1950000000000003</v>
      </c>
      <c r="I10" s="15">
        <f t="shared" si="3"/>
        <v>77.764999999999986</v>
      </c>
      <c r="J10" s="15">
        <f t="shared" si="2"/>
        <v>10.805</v>
      </c>
      <c r="K10" s="15">
        <f t="shared" si="4"/>
        <v>62.234999999999992</v>
      </c>
      <c r="L10" s="11"/>
      <c r="M10" s="11"/>
    </row>
    <row r="11" spans="1:13" x14ac:dyDescent="0.3">
      <c r="A11" s="11">
        <v>3</v>
      </c>
      <c r="B11" s="11">
        <v>4000</v>
      </c>
      <c r="C11" s="11">
        <v>0.41414116345482199</v>
      </c>
      <c r="D11" s="11">
        <v>0.449693220860375</v>
      </c>
      <c r="E11" s="11">
        <v>1706</v>
      </c>
      <c r="F11" s="11">
        <v>2294</v>
      </c>
      <c r="G11" s="15">
        <f t="shared" si="0"/>
        <v>42.65</v>
      </c>
      <c r="H11" s="15">
        <f t="shared" si="1"/>
        <v>8.5299999999999994</v>
      </c>
      <c r="I11" s="15">
        <f t="shared" si="3"/>
        <v>86.294999999999987</v>
      </c>
      <c r="J11" s="15">
        <f t="shared" si="2"/>
        <v>11.469999999999999</v>
      </c>
      <c r="K11" s="15">
        <f t="shared" si="4"/>
        <v>73.704999999999984</v>
      </c>
      <c r="L11" s="11"/>
      <c r="M11" s="11"/>
    </row>
    <row r="12" spans="1:13" x14ac:dyDescent="0.3">
      <c r="A12" s="11">
        <v>2</v>
      </c>
      <c r="B12" s="11">
        <v>4000</v>
      </c>
      <c r="C12" s="11">
        <v>0.36198789910704898</v>
      </c>
      <c r="D12" s="11">
        <v>0.41413465099199998</v>
      </c>
      <c r="E12" s="11">
        <v>1501</v>
      </c>
      <c r="F12" s="11">
        <v>2499</v>
      </c>
      <c r="G12" s="15">
        <f t="shared" si="0"/>
        <v>37.524999999999999</v>
      </c>
      <c r="H12" s="15">
        <f t="shared" si="1"/>
        <v>7.5050000000000008</v>
      </c>
      <c r="I12" s="15">
        <f t="shared" si="3"/>
        <v>93.799999999999983</v>
      </c>
      <c r="J12" s="15">
        <f t="shared" si="2"/>
        <v>12.495000000000001</v>
      </c>
      <c r="K12" s="15">
        <f t="shared" si="4"/>
        <v>86.199999999999989</v>
      </c>
      <c r="L12" s="11"/>
      <c r="M12" s="11"/>
    </row>
    <row r="13" spans="1:13" x14ac:dyDescent="0.3">
      <c r="A13" s="11">
        <v>1</v>
      </c>
      <c r="B13" s="11">
        <v>4000</v>
      </c>
      <c r="C13" s="11">
        <v>9.4868211969017902E-2</v>
      </c>
      <c r="D13" s="11">
        <v>0.36198215024256902</v>
      </c>
      <c r="E13" s="11">
        <v>1240</v>
      </c>
      <c r="F13" s="11">
        <v>2760</v>
      </c>
      <c r="G13" s="15">
        <f t="shared" si="0"/>
        <v>31</v>
      </c>
      <c r="H13" s="15">
        <f t="shared" si="1"/>
        <v>6.2</v>
      </c>
      <c r="I13" s="15">
        <f t="shared" si="3"/>
        <v>99.999999999999986</v>
      </c>
      <c r="J13" s="15">
        <f t="shared" si="2"/>
        <v>13.8</v>
      </c>
      <c r="K13" s="15">
        <f t="shared" si="4"/>
        <v>99.999999999999986</v>
      </c>
      <c r="L13" s="11"/>
      <c r="M13" s="11"/>
    </row>
    <row r="14" spans="1:13" x14ac:dyDescent="0.3">
      <c r="A14" s="11"/>
      <c r="B14" s="13">
        <f>SUM(B4:B13)</f>
        <v>40000</v>
      </c>
      <c r="C14" s="13"/>
      <c r="D14" s="13"/>
      <c r="E14" s="13">
        <f>SUM(E4:E13)</f>
        <v>20000</v>
      </c>
      <c r="F14" s="13">
        <f>SUM(F4:F13)</f>
        <v>20000</v>
      </c>
      <c r="G14" s="13"/>
      <c r="H14" s="11"/>
      <c r="I14" s="11"/>
      <c r="J14" s="11"/>
      <c r="K14" s="11"/>
      <c r="L14" s="11"/>
      <c r="M14" s="11"/>
    </row>
    <row r="15" spans="1:13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8" x14ac:dyDescent="0.35">
      <c r="C16" s="10" t="s">
        <v>115</v>
      </c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4" t="s">
        <v>123</v>
      </c>
      <c r="B18" s="14" t="s">
        <v>124</v>
      </c>
      <c r="C18" s="14" t="s">
        <v>125</v>
      </c>
      <c r="D18" s="14" t="s">
        <v>126</v>
      </c>
      <c r="E18" s="14" t="s">
        <v>121</v>
      </c>
      <c r="F18" s="14" t="s">
        <v>122</v>
      </c>
      <c r="G18" s="14" t="s">
        <v>116</v>
      </c>
      <c r="H18" s="14" t="s">
        <v>117</v>
      </c>
      <c r="I18" s="14" t="s">
        <v>118</v>
      </c>
      <c r="J18" s="14" t="s">
        <v>119</v>
      </c>
      <c r="K18" s="14" t="s">
        <v>120</v>
      </c>
      <c r="L18" s="14"/>
      <c r="M18" s="12"/>
    </row>
    <row r="19" spans="1:13" x14ac:dyDescent="0.3">
      <c r="A19" s="12">
        <v>10</v>
      </c>
      <c r="B19" s="12">
        <v>3105</v>
      </c>
      <c r="C19" s="12">
        <v>0.61065213771220195</v>
      </c>
      <c r="D19" s="12">
        <v>0.88167225175901098</v>
      </c>
      <c r="E19" s="12">
        <v>113</v>
      </c>
      <c r="F19" s="12">
        <v>2992</v>
      </c>
      <c r="G19" s="16">
        <f>(E19/B19)*100</f>
        <v>3.6392914653784221</v>
      </c>
      <c r="H19" s="16">
        <f>(E19/$E$29)*100</f>
        <v>18.555008210180624</v>
      </c>
      <c r="I19" s="16">
        <v>18.555008210180624</v>
      </c>
      <c r="J19" s="16">
        <f>(F19/$F$29)*100</f>
        <v>9.8298179906695573</v>
      </c>
      <c r="K19" s="16">
        <v>9.8298179906695573</v>
      </c>
      <c r="L19" s="12"/>
      <c r="M19" s="12"/>
    </row>
    <row r="20" spans="1:13" x14ac:dyDescent="0.3">
      <c r="A20" s="12">
        <v>9</v>
      </c>
      <c r="B20" s="12">
        <v>3105</v>
      </c>
      <c r="C20" s="12">
        <v>0.56725472375282104</v>
      </c>
      <c r="D20" s="12">
        <v>0.61062578315120797</v>
      </c>
      <c r="E20" s="12">
        <v>89</v>
      </c>
      <c r="F20" s="12">
        <v>3016</v>
      </c>
      <c r="G20" s="16">
        <f t="shared" ref="G20:G28" si="5">(E20/B20)*100</f>
        <v>2.8663446054750406</v>
      </c>
      <c r="H20" s="16">
        <f t="shared" ref="H20:H28" si="6">(E20/$E$29)*100</f>
        <v>14.614121510673234</v>
      </c>
      <c r="I20" s="16">
        <f>I19+H20</f>
        <v>33.16912972085386</v>
      </c>
      <c r="J20" s="16">
        <f t="shared" ref="J20:J28" si="7">(F20/$F$29)*100</f>
        <v>9.908666798081347</v>
      </c>
      <c r="K20" s="16">
        <f>K19+J20</f>
        <v>19.738484788750903</v>
      </c>
      <c r="L20" s="12"/>
      <c r="M20" s="12"/>
    </row>
    <row r="21" spans="1:13" x14ac:dyDescent="0.3">
      <c r="A21" s="12">
        <v>8</v>
      </c>
      <c r="B21" s="12">
        <v>3104</v>
      </c>
      <c r="C21" s="12">
        <v>0.53591655661076498</v>
      </c>
      <c r="D21" s="12">
        <v>0.56722064923654603</v>
      </c>
      <c r="E21" s="12">
        <v>75</v>
      </c>
      <c r="F21" s="12">
        <v>3029</v>
      </c>
      <c r="G21" s="16">
        <f t="shared" si="5"/>
        <v>2.4162371134020622</v>
      </c>
      <c r="H21" s="16">
        <f t="shared" si="6"/>
        <v>12.315270935960591</v>
      </c>
      <c r="I21" s="16">
        <f t="shared" ref="I21:I28" si="8">I20+H21</f>
        <v>45.484400656814451</v>
      </c>
      <c r="J21" s="16">
        <f t="shared" si="7"/>
        <v>9.9513765687627309</v>
      </c>
      <c r="K21" s="16">
        <f t="shared" ref="K21:K28" si="9">K20+J21</f>
        <v>29.689861357513635</v>
      </c>
      <c r="L21" s="12"/>
      <c r="M21" s="12"/>
    </row>
    <row r="22" spans="1:13" x14ac:dyDescent="0.3">
      <c r="A22" s="12">
        <v>7</v>
      </c>
      <c r="B22" s="12">
        <v>3105</v>
      </c>
      <c r="C22" s="12">
        <v>0.50824491901770996</v>
      </c>
      <c r="D22" s="12">
        <v>0.53590735034134196</v>
      </c>
      <c r="E22" s="12">
        <v>68</v>
      </c>
      <c r="F22" s="12">
        <v>3037</v>
      </c>
      <c r="G22" s="16">
        <f t="shared" si="5"/>
        <v>2.1900161030595813</v>
      </c>
      <c r="H22" s="16">
        <f t="shared" si="6"/>
        <v>11.16584564860427</v>
      </c>
      <c r="I22" s="16">
        <f t="shared" si="8"/>
        <v>56.650246305418719</v>
      </c>
      <c r="J22" s="16">
        <f t="shared" si="7"/>
        <v>9.9776595045666596</v>
      </c>
      <c r="K22" s="16">
        <f t="shared" si="9"/>
        <v>39.667520862080295</v>
      </c>
      <c r="L22" s="12"/>
      <c r="M22" s="12"/>
    </row>
    <row r="23" spans="1:13" x14ac:dyDescent="0.3">
      <c r="A23" s="12">
        <v>6</v>
      </c>
      <c r="B23" s="12">
        <v>3105</v>
      </c>
      <c r="C23" s="12">
        <v>0.48187703506241403</v>
      </c>
      <c r="D23" s="12">
        <v>0.50824415315333105</v>
      </c>
      <c r="E23" s="12">
        <v>64</v>
      </c>
      <c r="F23" s="12">
        <v>3041</v>
      </c>
      <c r="G23" s="16">
        <f t="shared" si="5"/>
        <v>2.061191626409018</v>
      </c>
      <c r="H23" s="16">
        <f t="shared" si="6"/>
        <v>10.509031198686371</v>
      </c>
      <c r="I23" s="16">
        <f t="shared" si="8"/>
        <v>67.159277504105091</v>
      </c>
      <c r="J23" s="16">
        <f t="shared" si="7"/>
        <v>9.9908009724686249</v>
      </c>
      <c r="K23" s="16">
        <f t="shared" si="9"/>
        <v>49.658321834548921</v>
      </c>
      <c r="L23" s="12"/>
      <c r="M23" s="12"/>
    </row>
    <row r="24" spans="1:13" x14ac:dyDescent="0.3">
      <c r="A24" s="12">
        <v>5</v>
      </c>
      <c r="B24" s="12">
        <v>3104</v>
      </c>
      <c r="C24" s="12">
        <v>0.45640521246453097</v>
      </c>
      <c r="D24" s="12">
        <v>0.48187605218226398</v>
      </c>
      <c r="E24" s="12">
        <v>56</v>
      </c>
      <c r="F24" s="12">
        <v>3048</v>
      </c>
      <c r="G24" s="16">
        <f t="shared" si="5"/>
        <v>1.804123711340206</v>
      </c>
      <c r="H24" s="16">
        <f t="shared" si="6"/>
        <v>9.1954022988505741</v>
      </c>
      <c r="I24" s="16">
        <f t="shared" si="8"/>
        <v>76.354679802955673</v>
      </c>
      <c r="J24" s="16">
        <f t="shared" si="7"/>
        <v>10.013798541297064</v>
      </c>
      <c r="K24" s="16">
        <f t="shared" si="9"/>
        <v>59.672120375845985</v>
      </c>
      <c r="L24" s="12"/>
      <c r="M24" s="12"/>
    </row>
    <row r="25" spans="1:13" x14ac:dyDescent="0.3">
      <c r="A25" s="12">
        <v>4</v>
      </c>
      <c r="B25" s="12">
        <v>3105</v>
      </c>
      <c r="C25" s="12">
        <v>0.427303662737402</v>
      </c>
      <c r="D25" s="12">
        <v>0.45640294734869802</v>
      </c>
      <c r="E25" s="12">
        <v>43</v>
      </c>
      <c r="F25" s="12">
        <v>3062</v>
      </c>
      <c r="G25" s="16">
        <f t="shared" si="5"/>
        <v>1.3848631239935587</v>
      </c>
      <c r="H25" s="16">
        <f t="shared" si="6"/>
        <v>7.0607553366174054</v>
      </c>
      <c r="I25" s="16">
        <f t="shared" si="8"/>
        <v>83.415435139573077</v>
      </c>
      <c r="J25" s="16">
        <f t="shared" si="7"/>
        <v>10.059793678953939</v>
      </c>
      <c r="K25" s="16">
        <f t="shared" si="9"/>
        <v>69.73191405479993</v>
      </c>
      <c r="L25" s="12"/>
      <c r="M25" s="12"/>
    </row>
    <row r="26" spans="1:13" x14ac:dyDescent="0.3">
      <c r="A26" s="12">
        <v>3</v>
      </c>
      <c r="B26" s="12">
        <v>3104</v>
      </c>
      <c r="C26" s="12">
        <v>0.39183139423672197</v>
      </c>
      <c r="D26" s="12">
        <v>0.42728588542416501</v>
      </c>
      <c r="E26" s="12">
        <v>44</v>
      </c>
      <c r="F26" s="12">
        <v>3060</v>
      </c>
      <c r="G26" s="16">
        <f t="shared" si="5"/>
        <v>1.4175257731958764</v>
      </c>
      <c r="H26" s="16">
        <f t="shared" si="6"/>
        <v>7.2249589490968793</v>
      </c>
      <c r="I26" s="16">
        <f t="shared" si="8"/>
        <v>90.64039408866995</v>
      </c>
      <c r="J26" s="16">
        <f t="shared" si="7"/>
        <v>10.053222945002958</v>
      </c>
      <c r="K26" s="16">
        <f t="shared" si="9"/>
        <v>79.785136999802887</v>
      </c>
      <c r="L26" s="12"/>
      <c r="M26" s="12"/>
    </row>
    <row r="27" spans="1:13" x14ac:dyDescent="0.3">
      <c r="A27" s="12">
        <v>2</v>
      </c>
      <c r="B27" s="12">
        <v>3105</v>
      </c>
      <c r="C27" s="12">
        <v>0.340112393759818</v>
      </c>
      <c r="D27" s="12">
        <v>0.39183099265320698</v>
      </c>
      <c r="E27" s="12">
        <v>38</v>
      </c>
      <c r="F27" s="12">
        <v>3067</v>
      </c>
      <c r="G27" s="16">
        <f t="shared" si="5"/>
        <v>1.2238325281803542</v>
      </c>
      <c r="H27" s="16">
        <f t="shared" si="6"/>
        <v>6.2397372742200332</v>
      </c>
      <c r="I27" s="16">
        <f t="shared" si="8"/>
        <v>96.880131362889983</v>
      </c>
      <c r="J27" s="16">
        <f t="shared" si="7"/>
        <v>10.076220513831394</v>
      </c>
      <c r="K27" s="16">
        <f t="shared" si="9"/>
        <v>89.861357513634289</v>
      </c>
      <c r="L27" s="12"/>
      <c r="M27" s="12"/>
    </row>
    <row r="28" spans="1:13" x14ac:dyDescent="0.3">
      <c r="A28" s="12">
        <v>1</v>
      </c>
      <c r="B28" s="12">
        <v>3105</v>
      </c>
      <c r="C28" s="12">
        <v>9.7519624762473806E-2</v>
      </c>
      <c r="D28" s="12">
        <v>0.34010381267121198</v>
      </c>
      <c r="E28" s="12">
        <v>19</v>
      </c>
      <c r="F28" s="12">
        <v>3086</v>
      </c>
      <c r="G28" s="16">
        <f t="shared" si="5"/>
        <v>0.61191626409017708</v>
      </c>
      <c r="H28" s="16">
        <f t="shared" si="6"/>
        <v>3.1198686371100166</v>
      </c>
      <c r="I28" s="16">
        <f t="shared" si="8"/>
        <v>100</v>
      </c>
      <c r="J28" s="16">
        <f t="shared" si="7"/>
        <v>10.138642486365727</v>
      </c>
      <c r="K28" s="16">
        <f t="shared" si="9"/>
        <v>100.00000000000001</v>
      </c>
      <c r="L28" s="12"/>
      <c r="M28" s="12"/>
    </row>
    <row r="29" spans="1:13" x14ac:dyDescent="0.3">
      <c r="A29" s="12"/>
      <c r="B29" s="14">
        <f>SUM(B19:B28)</f>
        <v>31047</v>
      </c>
      <c r="C29" s="14"/>
      <c r="D29" s="14"/>
      <c r="E29" s="14">
        <f>SUM(E19:E28)</f>
        <v>609</v>
      </c>
      <c r="F29" s="14">
        <f>SUM(F19:F28)</f>
        <v>30438</v>
      </c>
      <c r="G29" s="14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conditionalFormatting sqref="G4:G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{AEDD2529-78D5-4D18-BFED-D2E02A85835F}</x14:id>
        </ext>
      </extLst>
    </cfRule>
  </conditionalFormatting>
  <conditionalFormatting sqref="G19:G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{02A40C97-ED5A-45D9-8041-7D8A8673FD33}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DD2529-78D5-4D18-BFED-D2E02A858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02A40C97-ED5A-45D9-8041-7D8A8673F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Summary</vt:lpstr>
      <vt:lpstr>Final Data Summary</vt:lpstr>
      <vt:lpstr>Correlation Matrix</vt:lpstr>
      <vt:lpstr>Varibale Selection</vt:lpstr>
      <vt:lpstr>VIF</vt:lpstr>
      <vt:lpstr>Decile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raj purohit</dc:creator>
  <cp:lastModifiedBy>Vikas raj purohit</cp:lastModifiedBy>
  <dcterms:created xsi:type="dcterms:W3CDTF">2020-09-07T09:09:22Z</dcterms:created>
  <dcterms:modified xsi:type="dcterms:W3CDTF">2020-09-07T09:50:20Z</dcterms:modified>
</cp:coreProperties>
</file>