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Crome Download\"/>
    </mc:Choice>
  </mc:AlternateContent>
  <xr:revisionPtr revIDLastSave="0" documentId="8_{62374C5C-22DD-44D0-A534-5FCEE1C2C8F6}" xr6:coauthVersionLast="47" xr6:coauthVersionMax="47" xr10:uidLastSave="{00000000-0000-0000-0000-000000000000}"/>
  <bookViews>
    <workbookView xWindow="-110" yWindow="-110" windowWidth="19420" windowHeight="11020" activeTab="1" xr2:uid="{00000000-000D-0000-FFFF-FFFF00000000}"/>
  </bookViews>
  <sheets>
    <sheet name="Sheet2" sheetId="3" r:id="rId1"/>
    <sheet name="Dash board" sheetId="4" r:id="rId2"/>
    <sheet name="Sheet4" sheetId="5" r:id="rId3"/>
    <sheet name="Sheet5" sheetId="6"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<sst xmlns="http://schemas.openxmlformats.org/spreadsheetml/2006/main" count="8254" uniqueCount="47">
  <si>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</si>
  <si>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</si>
  <si>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</si>
  <si>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</si>
  <si>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</si>
  <si>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</si>
  <si>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</si>
  <si>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</si>
  <si>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</si>
  <si>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</si>
  <si>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</si>
  <si>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</si>
  <si>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</si>
  <si>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</si>
  <si>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</si>
  <si>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</si>
  <si>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</si>
  <si>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</si>
  <si>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</si>
  <si>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</si>
  <si>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</si>
  <si>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</si>
  <si>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</si>
  <si>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</si>
  <si>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</si>
  <si>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</si>
  <si>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</si>
  <si>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</si>
  <si>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</si>
  <si>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</si>
  <si>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</si>
  <si>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</si>
  <si>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</si>
  <si>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</si>
  <si>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</si>
  <si>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</si>
  <si>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Age_Group</t>
  </si>
  <si>
    <t>Row Labels</t>
  </si>
  <si>
    <t>Grand Total</t>
  </si>
  <si>
    <t>Count of Purchased Bike</t>
  </si>
  <si>
    <t>Column Labels</t>
  </si>
  <si>
    <t>Average of Income</t>
  </si>
  <si>
    <t>More Than 10 Miles</t>
  </si>
  <si>
    <t>Middle Age</t>
  </si>
  <si>
    <t>Old Age</t>
  </si>
  <si>
    <t>Under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</si>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</sst>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53449.612403100778</c:v>
                </c:pt>
                <c:pt idx="1">
                  <c:v>56520.146520146518</c:v>
                </c:pt>
              </c:numCache>
            </c:numRef>
          </c:val>
          <c:extLst>
            <c:ext xmlns:c16="http://schemas.microsoft.com/office/drawing/2014/chart" uri="{C3380CC4-5D6E-409C-BE32-E72D297353CC}">
              <c16:uniqueId val="{00000000-1A13-462C-8330-4B2815999C6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55267.489711934155</c:v>
                </c:pt>
                <c:pt idx="1">
                  <c:v>59603.174603174601</c:v>
                </c:pt>
              </c:numCache>
            </c:numRef>
          </c:val>
          <c:extLst>
            <c:ext xmlns:c16="http://schemas.microsoft.com/office/drawing/2014/chart" uri="{C3380CC4-5D6E-409C-BE32-E72D297353CC}">
              <c16:uniqueId val="{00000003-1A13-462C-8330-4B2815999C61}"/>
            </c:ext>
          </c:extLst>
        </c:ser>
        <c:dLbls>
          <c:showLegendKey val="0"/>
          <c:showVal val="0"/>
          <c:showCatName val="0"/>
          <c:showSerName val="0"/>
          <c:showPercent val="0"/>
          <c:showBubbleSize val="0"/>
        </c:dLbls>
        <c:gapWidth val="219"/>
        <c:overlap val="-27"/>
        <c:axId val="913965968"/>
        <c:axId val="903227632"/>
      </c:barChart>
      <c:catAx>
        <c:axId val="91396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27632"/>
        <c:crosses val="autoZero"/>
        <c:auto val="1"/>
        <c:lblAlgn val="ctr"/>
        <c:lblOffset val="100"/>
        <c:noMultiLvlLbl val="0"/>
      </c:catAx>
      <c:valAx>
        <c:axId val="90322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6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53449.612403100778</c:v>
                </c:pt>
                <c:pt idx="1">
                  <c:v>56520.146520146518</c:v>
                </c:pt>
              </c:numCache>
            </c:numRef>
          </c:val>
          <c:extLst>
            <c:ext xmlns:c16="http://schemas.microsoft.com/office/drawing/2014/chart" uri="{C3380CC4-5D6E-409C-BE32-E72D297353CC}">
              <c16:uniqueId val="{00000000-AB72-417B-9D81-FBE35717E8D8}"/>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55267.489711934155</c:v>
                </c:pt>
                <c:pt idx="1">
                  <c:v>59603.174603174601</c:v>
                </c:pt>
              </c:numCache>
            </c:numRef>
          </c:val>
          <c:extLst>
            <c:ext xmlns:c16="http://schemas.microsoft.com/office/drawing/2014/chart" uri="{C3380CC4-5D6E-409C-BE32-E72D297353CC}">
              <c16:uniqueId val="{00000002-AB72-417B-9D81-FBE35717E8D8}"/>
            </c:ext>
          </c:extLst>
        </c:ser>
        <c:dLbls>
          <c:showLegendKey val="0"/>
          <c:showVal val="0"/>
          <c:showCatName val="0"/>
          <c:showSerName val="0"/>
          <c:showPercent val="0"/>
          <c:showBubbleSize val="0"/>
        </c:dLbls>
        <c:gapWidth val="219"/>
        <c:overlap val="-27"/>
        <c:axId val="913965968"/>
        <c:axId val="903227632"/>
      </c:barChart>
      <c:catAx>
        <c:axId val="91396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27632"/>
        <c:crosses val="autoZero"/>
        <c:auto val="1"/>
        <c:lblAlgn val="ctr"/>
        <c:lblOffset val="100"/>
        <c:noMultiLvlLbl val="0"/>
      </c:catAx>
      <c:valAx>
        <c:axId val="90322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6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(Complete).xlsx]Sheet4!PivotTable3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Sheet4!$A$5:$A$10</c:f>
              <c:strCache>
                <c:ptCount val="5"/>
                <c:pt idx="0">
                  <c:v>0-1 Miles</c:v>
                </c:pt>
                <c:pt idx="1">
                  <c:v>1-2 Miles</c:v>
                </c:pt>
                <c:pt idx="2">
                  <c:v>2-5 Miles</c:v>
                </c:pt>
                <c:pt idx="3">
                  <c:v>5-10 Miles</c:v>
                </c:pt>
                <c:pt idx="4">
                  <c:v>More Than 10 Miles</c:v>
                </c:pt>
              </c:strCache>
            </c:strRef>
          </c:cat>
          <c:val>
            <c:numRef>
              <c:f>Sheet4!$B$5:$B$10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31C-40BD-A871-1C7E9BE546CE}"/>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Sheet4!$A$5:$A$10</c:f>
              <c:strCache>
                <c:ptCount val="5"/>
                <c:pt idx="0">
                  <c:v>0-1 Miles</c:v>
                </c:pt>
                <c:pt idx="1">
                  <c:v>1-2 Miles</c:v>
                </c:pt>
                <c:pt idx="2">
                  <c:v>2-5 Miles</c:v>
                </c:pt>
                <c:pt idx="3">
                  <c:v>5-10 Miles</c:v>
                </c:pt>
                <c:pt idx="4">
                  <c:v>More Than 10 Miles</c:v>
                </c:pt>
              </c:strCache>
            </c:strRef>
          </c:cat>
          <c:val>
            <c:numRef>
              <c:f>Sheet4!$C$5:$C$10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31C-40BD-A871-1C7E9BE546CE}"/>
            </c:ext>
          </c:extLst>
        </c:ser>
        <c:dLbls>
          <c:showLegendKey val="0"/>
          <c:showVal val="0"/>
          <c:showCatName val="0"/>
          <c:showSerName val="0"/>
          <c:showPercent val="0"/>
          <c:showBubbleSize val="0"/>
        </c:dLbls>
        <c:smooth val="0"/>
        <c:axId val="903400512"/>
        <c:axId val="903270336"/>
      </c:lineChart>
      <c:catAx>
        <c:axId val="9034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70336"/>
        <c:crosses val="autoZero"/>
        <c:auto val="1"/>
        <c:lblAlgn val="ctr"/>
        <c:lblOffset val="100"/>
        <c:noMultiLvlLbl val="0"/>
      </c:catAx>
      <c:valAx>
        <c:axId val="90327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(Complete).xlsx]Sheet5!PivotTable4</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Sheet5!$A$5:$A$8</c:f>
              <c:strCache>
                <c:ptCount val="3"/>
                <c:pt idx="0">
                  <c:v>Middle Age</c:v>
                </c:pt>
                <c:pt idx="1">
                  <c:v>Old Age</c:v>
                </c:pt>
                <c:pt idx="2">
                  <c:v>Under Age</c:v>
                </c:pt>
              </c:strCache>
            </c:strRef>
          </c:cat>
          <c:val>
            <c:numRef>
              <c:f>Sheet5!$B$5:$B$8</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584A-48A9-9083-6B15C7A9504D}"/>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Sheet5!$A$5:$A$8</c:f>
              <c:strCache>
                <c:ptCount val="3"/>
                <c:pt idx="0">
                  <c:v>Middle Age</c:v>
                </c:pt>
                <c:pt idx="1">
                  <c:v>Old Age</c:v>
                </c:pt>
                <c:pt idx="2">
                  <c:v>Under Age</c:v>
                </c:pt>
              </c:strCache>
            </c:strRef>
          </c:cat>
          <c:val>
            <c:numRef>
              <c:f>Sheet5!$C$5:$C$8</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584A-48A9-9083-6B15C7A9504D}"/>
            </c:ext>
          </c:extLst>
        </c:ser>
        <c:dLbls>
          <c:showLegendKey val="0"/>
          <c:showVal val="0"/>
          <c:showCatName val="0"/>
          <c:showSerName val="0"/>
          <c:showPercent val="0"/>
          <c:showBubbleSize val="0"/>
        </c:dLbls>
        <c:marker val="1"/>
        <c:smooth val="0"/>
        <c:axId val="1107609424"/>
        <c:axId val="903165344"/>
      </c:lineChart>
      <c:catAx>
        <c:axId val="11076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65344"/>
        <c:crosses val="autoZero"/>
        <c:auto val="1"/>
        <c:lblAlgn val="ctr"/>
        <c:lblOffset val="100"/>
        <c:noMultiLvlLbl val="0"/>
      </c:catAx>
      <c:valAx>
        <c:axId val="9031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(Complete).xlsx]Sheet4!PivotTable3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Sheet4!$A$5:$A$10</c:f>
              <c:strCache>
                <c:ptCount val="5"/>
                <c:pt idx="0">
                  <c:v>0-1 Miles</c:v>
                </c:pt>
                <c:pt idx="1">
                  <c:v>1-2 Miles</c:v>
                </c:pt>
                <c:pt idx="2">
                  <c:v>2-5 Miles</c:v>
                </c:pt>
                <c:pt idx="3">
                  <c:v>5-10 Miles</c:v>
                </c:pt>
                <c:pt idx="4">
                  <c:v>More Than 10 Miles</c:v>
                </c:pt>
              </c:strCache>
            </c:strRef>
          </c:cat>
          <c:val>
            <c:numRef>
              <c:f>Sheet4!$B$5:$B$10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539-4F6E-A218-E3DC8B9AA50B}"/>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Sheet4!$A$5:$A$10</c:f>
              <c:strCache>
                <c:ptCount val="5"/>
                <c:pt idx="0">
                  <c:v>0-1 Miles</c:v>
                </c:pt>
                <c:pt idx="1">
                  <c:v>1-2 Miles</c:v>
                </c:pt>
                <c:pt idx="2">
                  <c:v>2-5 Miles</c:v>
                </c:pt>
                <c:pt idx="3">
                  <c:v>5-10 Miles</c:v>
                </c:pt>
                <c:pt idx="4">
                  <c:v>More Than 10 Miles</c:v>
                </c:pt>
              </c:strCache>
            </c:strRef>
          </c:cat>
          <c:val>
            <c:numRef>
              <c:f>Sheet4!$C$5:$C$10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539-4F6E-A218-E3DC8B9AA50B}"/>
            </c:ext>
          </c:extLst>
        </c:ser>
        <c:dLbls>
          <c:showLegendKey val="0"/>
          <c:showVal val="0"/>
          <c:showCatName val="0"/>
          <c:showSerName val="0"/>
          <c:showPercent val="0"/>
          <c:showBubbleSize val="0"/>
        </c:dLbls>
        <c:smooth val="0"/>
        <c:axId val="903400512"/>
        <c:axId val="903270336"/>
      </c:lineChart>
      <c:catAx>
        <c:axId val="9034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70336"/>
        <c:crosses val="autoZero"/>
        <c:auto val="1"/>
        <c:lblAlgn val="ctr"/>
        <c:lblOffset val="100"/>
        <c:noMultiLvlLbl val="0"/>
      </c:catAx>
      <c:valAx>
        <c:axId val="90327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(Complete).xlsx]Sheet5!PivotTable4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Sheet5!$A$5:$A$8</c:f>
              <c:strCache>
                <c:ptCount val="3"/>
                <c:pt idx="0">
                  <c:v>Middle Age</c:v>
                </c:pt>
                <c:pt idx="1">
                  <c:v>Old Age</c:v>
                </c:pt>
                <c:pt idx="2">
                  <c:v>Under Age</c:v>
                </c:pt>
              </c:strCache>
            </c:strRef>
          </c:cat>
          <c:val>
            <c:numRef>
              <c:f>Sheet5!$B$5:$B$8</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043F-4D42-87F3-30F013BC0F16}"/>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Sheet5!$A$5:$A$8</c:f>
              <c:strCache>
                <c:ptCount val="3"/>
                <c:pt idx="0">
                  <c:v>Middle Age</c:v>
                </c:pt>
                <c:pt idx="1">
                  <c:v>Old Age</c:v>
                </c:pt>
                <c:pt idx="2">
                  <c:v>Under Age</c:v>
                </c:pt>
              </c:strCache>
            </c:strRef>
          </c:cat>
          <c:val>
            <c:numRef>
              <c:f>Sheet5!$C$5:$C$8</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043F-4D42-87F3-30F013BC0F16}"/>
            </c:ext>
          </c:extLst>
        </c:ser>
        <c:dLbls>
          <c:showLegendKey val="0"/>
          <c:showVal val="0"/>
          <c:showCatName val="0"/>
          <c:showSerName val="0"/>
          <c:showPercent val="0"/>
          <c:showBubbleSize val="0"/>
        </c:dLbls>
        <c:marker val="1"/>
        <c:smooth val="0"/>
        <c:axId val="1107609424"/>
        <c:axId val="903165344"/>
      </c:lineChart>
      <c:catAx>
        <c:axId val="11076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65344"/>
        <c:crosses val="autoZero"/>
        <c:auto val="1"/>
        <c:lblAlgn val="ctr"/>
        <c:lblOffset val="100"/>
        <c:noMultiLvlLbl val="0"/>
      </c:catAx>
      <c:valAx>
        <c:axId val="9031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88900</xdr:colOff>
      <xdr:row>0</xdr:row>
      <xdr:rowOff>57150</xdr:rowOff>
    </xdr:from>
    <xdr:to>
      <xdr:col>8</xdr:col>
      <xdr:colOff>457200</xdr:colOff>
      <xdr:row>9</xdr:row>
      <xdr:rowOff>82550</xdr:rowOff>
    </xdr:to>
    <xdr:graphicFrame macro="">
      <xdr:nvGraphicFramePr>
        <xdr:cNvPr id="3" name="Chart 2">
          <a:extLst>
            <a:ext uri="{FF2B5EF4-FFF2-40B4-BE49-F238E27FC236}">
              <a16:creationId xmlns:a16="http://schemas.microsoft.com/office/drawing/2014/main" id="{10B839EF-22D5-D385-13D7-E78E76A77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4</xdr:row>
      <xdr:rowOff>19050</xdr:rowOff>
    </xdr:from>
    <xdr:to>
      <xdr:col>8</xdr:col>
      <xdr:colOff>19050</xdr:colOff>
      <xdr:row>14</xdr:row>
      <xdr:rowOff>127000</xdr:rowOff>
    </xdr:to>
    <xdr:graphicFrame macro="">
      <xdr:nvGraphicFramePr>
        <xdr:cNvPr id="2" name="Chart 1">
          <a:extLst>
            <a:ext uri="{FF2B5EF4-FFF2-40B4-BE49-F238E27FC236}">
              <a16:creationId xmlns:a16="http://schemas.microsoft.com/office/drawing/2014/main" id="{44021D74-16BA-4E21-85FC-4F2F5761F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4</xdr:row>
      <xdr:rowOff>25400</xdr:rowOff>
    </xdr:from>
    <xdr:to>
      <xdr:col>13</xdr:col>
      <xdr:colOff>463550</xdr:colOff>
      <xdr:row>14</xdr:row>
      <xdr:rowOff>120650</xdr:rowOff>
    </xdr:to>
    <xdr:graphicFrame macro="">
      <xdr:nvGraphicFramePr>
        <xdr:cNvPr id="3" name="Chart 2">
          <a:extLst>
            <a:ext uri="{FF2B5EF4-FFF2-40B4-BE49-F238E27FC236}">
              <a16:creationId xmlns:a16="http://schemas.microsoft.com/office/drawing/2014/main" id="{3A117D70-2582-4C9C-8269-041F3A2BD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596900</xdr:colOff>
      <xdr:row>14</xdr:row>
      <xdr:rowOff>158750</xdr:rowOff>
    </xdr:from>
    <xdr:to>
      <xdr:col>13</xdr:col>
      <xdr:colOff>438150</xdr:colOff>
      <xdr:row>25</xdr:row>
      <xdr:rowOff>101600</xdr:rowOff>
    </xdr:to>
    <xdr:graphicFrame macro="">
      <xdr:nvGraphicFramePr>
        <xdr:cNvPr id="4" name="Chart 3">
          <a:extLst>
            <a:ext uri="{FF2B5EF4-FFF2-40B4-BE49-F238E27FC236}">
              <a16:creationId xmlns:a16="http://schemas.microsoft.com/office/drawing/2014/main" id="{FE222877-335D-4BC7-A34C-E836E42B6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1</xdr:col>
      <xdr:colOff>571500</xdr:colOff>
      <xdr:row>9</xdr:row>
      <xdr:rowOff>44449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F1D05A-46B2-3F85-01F5-653F13D070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2950"/>
              <a:ext cx="1182688" cy="944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171450</xdr:rowOff>
    </xdr:from>
    <xdr:to>
      <xdr:col>1</xdr:col>
      <xdr:colOff>571500</xdr:colOff>
      <xdr:row>25</xdr:row>
      <xdr:rowOff>107949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4B40C7-4C5C-064B-E032-28E0C9468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9888"/>
              <a:ext cx="1182688"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50801</xdr:rowOff>
    </xdr:from>
    <xdr:to>
      <xdr:col>1</xdr:col>
      <xdr:colOff>577850</xdr:colOff>
      <xdr:row>15</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DBFF48-4515-9DA3-1509-99CA255141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3864"/>
              <a:ext cx="1189038" cy="117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41275</xdr:colOff>
      <xdr:row>0</xdr:row>
      <xdr:rowOff>177800</xdr:rowOff>
    </xdr:from>
    <xdr:to>
      <xdr:col>11</xdr:col>
      <xdr:colOff>346075</xdr:colOff>
      <xdr:row>15</xdr:row>
      <xdr:rowOff>158750</xdr:rowOff>
    </xdr:to>
    <xdr:graphicFrame macro="">
      <xdr:nvGraphicFramePr>
        <xdr:cNvPr id="3" name="Chart 2">
          <a:extLst>
            <a:ext uri="{FF2B5EF4-FFF2-40B4-BE49-F238E27FC236}">
              <a16:creationId xmlns:a16="http://schemas.microsoft.com/office/drawing/2014/main" id="{45E2654E-5FE7-58DC-8523-3FAD4CF3E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95250</xdr:colOff>
      <xdr:row>0</xdr:row>
      <xdr:rowOff>158750</xdr:rowOff>
    </xdr:from>
    <xdr:to>
      <xdr:col>11</xdr:col>
      <xdr:colOff>400050</xdr:colOff>
      <xdr:row>15</xdr:row>
      <xdr:rowOff>139700</xdr:rowOff>
    </xdr:to>
    <xdr:graphicFrame macro="">
      <xdr:nvGraphicFramePr>
        <xdr:cNvPr id="2" name="Chart 1">
          <a:extLst>
            <a:ext uri="{FF2B5EF4-FFF2-40B4-BE49-F238E27FC236}">
              <a16:creationId xmlns:a16="http://schemas.microsoft.com/office/drawing/2014/main" id="{3B17A92C-7377-B866-3CAD-FBE78B26F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046.715094675928" createdVersion="8" refreshedVersion="8" minRefreshableVersion="3" recordCount="1026" xr:uid="{85F4254E-5497-41B6-BD3F-C4D60A1D438C}">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3">
        <s v="Middle Age"/>
        <s v="Old Age"/>
        <s v="Under Age"/>
      </sharedItems>
    </cacheField>
    <cacheField name="Purchased Bike" numFmtId="0">
      <sharedItems count="2">
        <s v="No"/>
        <s v="Yes"/>
      </sharedItems>
    </cacheField>
  </cacheFields>
  <extLst>
    <ext xmlns:x14="http://schemas.microsoft.com/office/spreadsheetml/2009/9/main" uri="{725AE2AE-9491-48be-B2B4-4EB974FC3084}">
      <x14:pivotCacheDefinition pivotCacheId="1026181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ACEFA-D8F2-43CC-B800-A7366DE8CF0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9"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57048-100F-421D-B2CB-DB67E0D8FE6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D1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29" format="2" series="1">
      <pivotArea type="data" outline="0" fieldPosition="0">
        <references count="2">
          <reference field="4294967294" count="1" selected="0">
            <x v="0"/>
          </reference>
          <reference field="13" count="1" selected="0">
            <x v="0"/>
          </reference>
        </references>
      </pivotArea>
    </chartFormat>
    <chartFormat chart="29" format="3" series="1">
      <pivotArea type="data" outline="0" fieldPosition="0">
        <references count="2">
          <reference field="4294967294" count="1" selected="0">
            <x v="0"/>
          </reference>
          <reference field="13" count="1" selected="0">
            <x v="1"/>
          </reference>
        </references>
      </pivotArea>
    </chartFormat>
    <chartFormat chart="32" format="4" series="1">
      <pivotArea type="data" outline="0" fieldPosition="0">
        <references count="2">
          <reference field="4294967294" count="1" selected="0">
            <x v="0"/>
          </reference>
          <reference field="13" count="1" selected="0">
            <x v="0"/>
          </reference>
        </references>
      </pivotArea>
    </chartFormat>
    <chartFormat chart="3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8D53D-DEA8-4BAD-931E-8317DE6746D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D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2" format="2" series="1">
      <pivotArea type="data" outline="0" fieldPosition="0">
        <references count="2">
          <reference field="4294967294" count="1" selected="0">
            <x v="0"/>
          </reference>
          <reference field="13" count="1" selected="0">
            <x v="0"/>
          </reference>
        </references>
      </pivotArea>
    </chartFormat>
    <chartFormat chart="32" format="3" series="1">
      <pivotArea type="data" outline="0" fieldPosition="0">
        <references count="2">
          <reference field="4294967294" count="1" selected="0">
            <x v="0"/>
          </reference>
          <reference field="13" count="1" selected="0">
            <x v="1"/>
          </reference>
        </references>
      </pivotArea>
    </chartFormat>
    <chartFormat chart="48" format="2" series="1">
      <pivotArea type="data" outline="0" fieldPosition="0">
        <references count="2">
          <reference field="4294967294" count="1" selected="0">
            <x v="0"/>
          </reference>
          <reference field="13" count="1" selected="0">
            <x v="0"/>
          </reference>
        </references>
      </pivotArea>
    </chartFormat>
    <chartFormat chart="48" format="3" series="1">
      <pivotArea type="data" outline="0" fieldPosition="0">
        <references count="2">
          <reference field="4294967294" count="1" selected="0">
            <x v="0"/>
          </reference>
          <reference field="13" count="1" selected="0">
            <x v="1"/>
          </reference>
        </references>
      </pivotArea>
    </chartFormat>
    <chartFormat chart="49" format="4" series="1">
      <pivotArea type="data" outline="0" fieldPosition="0">
        <references count="2">
          <reference field="4294967294" count="1" selected="0">
            <x v="0"/>
          </reference>
          <reference field="13" count="1" selected="0">
            <x v="0"/>
          </reference>
        </references>
      </pivotArea>
    </chartFormat>
    <chartFormat chart="4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3170C7-D9DA-4ABD-881E-D9AA29C7DFBF}" sourceName="Marital Status">
  <pivotTables>
    <pivotTable tabId="3" name="PivotTable2"/>
    <pivotTable tabId="5" name="PivotTable3"/>
    <pivotTable tabId="6" name="PivotTable4"/>
  </pivotTables>
  <data>
    <tabular pivotCacheId="1026181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3AF67A-C0E4-495C-BF12-A2168A3D6A99}" sourceName="Education">
  <pivotTables>
    <pivotTable tabId="3" name="PivotTable2"/>
    <pivotTable tabId="5" name="PivotTable3"/>
    <pivotTable tabId="6" name="PivotTable4"/>
  </pivotTables>
  <data>
    <tabular pivotCacheId="10261813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604B4-20A2-4D16-95D0-0BFBAC7DCC37}" sourceName="Region">
  <pivotTables>
    <pivotTable tabId="3" name="PivotTable2"/>
    <pivotTable tabId="5" name="PivotTable3"/>
    <pivotTable tabId="6" name="PivotTable4"/>
  </pivotTables>
  <data>
    <tabular pivotCacheId="1026181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095411-BA02-4412-B5F1-B08D9A9DBB0A}" cache="Slicer_Marital_Status" caption="Marital Status" rowHeight="241300"/>
  <slicer name="Education" xr10:uid="{AF7B42E9-9751-4BB1-9640-9EC6D9071F2D}" cache="Slicer_Education" caption="Education" rowHeight="241300"/>
  <slicer name="Region" xr10:uid="{12C6876D-0F01-49F1-BD43-3895B80098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0BE4-41AB-4C97-8B0B-A4BCCC16C575}">
  <dimension ref="A3:D7"/>
  <sheetViews>
    <sheetView workbookViewId="0">
      <selection activeCell="B3" sqref="B3"/>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3" spans="1:4" x14ac:dyDescent="0.35">
      <c r="A3" s="3" t="s">
        <v>41</v>
      </c>
      <c r="B3" s="3" t="s">
        <v>40</v>
      </c>
    </row>
    <row r="4" spans="1:4" x14ac:dyDescent="0.35">
      <c r="A4" s="3" t="s">
        <v>37</v>
      </c>
      <c r="B4" t="s">
        <v>18</v>
      </c>
      <c r="C4" t="s">
        <v>15</v>
      </c>
      <c r="D4" t="s">
        <v>38</v>
      </c>
    </row>
    <row r="5" spans="1:4" x14ac:dyDescent="0.35">
      <c r="A5" s="4" t="s">
        <v>35</v>
      </c>
      <c r="B5" s="6">
        <v>53449.612403100778</v>
      </c>
      <c r="C5" s="6">
        <v>55267.489711934155</v>
      </c>
      <c r="D5" s="6">
        <v>54331.337325349305</v>
      </c>
    </row>
    <row r="6" spans="1:4" x14ac:dyDescent="0.35">
      <c r="A6" s="4" t="s">
        <v>34</v>
      </c>
      <c r="B6" s="6">
        <v>56520.146520146518</v>
      </c>
      <c r="C6" s="6">
        <v>59603.174603174601</v>
      </c>
      <c r="D6" s="6">
        <v>58000</v>
      </c>
    </row>
    <row r="7" spans="1:4" x14ac:dyDescent="0.35">
      <c r="A7" s="4" t="s">
        <v>38</v>
      </c>
      <c r="B7" s="5">
        <v>55028.248587570619</v>
      </c>
      <c r="C7" s="5">
        <v>57474.747474747477</v>
      </c>
      <c r="D7" s="5">
        <v>56208.576998050681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8178-23DD-4520-AB14-1F0EB0B020A6}">
  <dimension ref="A2:N4"/>
  <sheetViews>
    <sheetView tabSelected="1" zoomScale="80" zoomScaleNormal="80" workbookViewId="0">
      <selection activeCell="K28" sqref="K28"/>
    </sheetView>
  </sheetViews>
  <sheetFormatPr defaultRowHeight="14.5" x14ac:dyDescent="0.35"/>
  <sheetData>
    <row r="2" spans="1:14" x14ac:dyDescent="0.35">
      <c r="A2" s="7" t="s">
        <v>46</v>
      </c>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2: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72813-9B93-4C02-8561-4A472FFE4998}">
  <dimension ref="A3:D10"/>
  <sheetViews>
    <sheetView workbookViewId="0">
      <selection activeCell="E10" sqref="E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16</v>
      </c>
      <c r="B5" s="5">
        <v>171</v>
      </c>
      <c r="C5" s="5">
        <v>207</v>
      </c>
      <c r="D5" s="5">
        <v>378</v>
      </c>
    </row>
    <row r="6" spans="1:4" x14ac:dyDescent="0.35">
      <c r="A6" s="4" t="s">
        <v>26</v>
      </c>
      <c r="B6" s="5">
        <v>93</v>
      </c>
      <c r="C6" s="5">
        <v>83</v>
      </c>
      <c r="D6" s="5">
        <v>176</v>
      </c>
    </row>
    <row r="7" spans="1:4" x14ac:dyDescent="0.35">
      <c r="A7" s="4" t="s">
        <v>22</v>
      </c>
      <c r="B7" s="5">
        <v>67</v>
      </c>
      <c r="C7" s="5">
        <v>95</v>
      </c>
      <c r="D7" s="5">
        <v>162</v>
      </c>
    </row>
    <row r="8" spans="1:4" x14ac:dyDescent="0.35">
      <c r="A8" s="4" t="s">
        <v>23</v>
      </c>
      <c r="B8" s="5">
        <v>120</v>
      </c>
      <c r="C8" s="5">
        <v>77</v>
      </c>
      <c r="D8" s="5">
        <v>197</v>
      </c>
    </row>
    <row r="9" spans="1:4" x14ac:dyDescent="0.35">
      <c r="A9" s="4" t="s">
        <v>42</v>
      </c>
      <c r="B9" s="5">
        <v>80</v>
      </c>
      <c r="C9" s="5">
        <v>33</v>
      </c>
      <c r="D9" s="5">
        <v>113</v>
      </c>
    </row>
    <row r="10" spans="1:4" x14ac:dyDescent="0.35">
      <c r="A10" s="4" t="s">
        <v>38</v>
      </c>
      <c r="B10" s="5">
        <v>531</v>
      </c>
      <c r="C10" s="5">
        <v>495</v>
      </c>
      <c r="D10" s="5">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1630-8EDF-43D2-B808-54FB2D1786AA}">
  <dimension ref="A3:D8"/>
  <sheetViews>
    <sheetView workbookViewId="0">
      <selection activeCell="J18" sqref="J1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43</v>
      </c>
      <c r="B5" s="5">
        <v>340</v>
      </c>
      <c r="C5" s="5">
        <v>399</v>
      </c>
      <c r="D5" s="5">
        <v>739</v>
      </c>
    </row>
    <row r="6" spans="1:4" x14ac:dyDescent="0.35">
      <c r="A6" s="4" t="s">
        <v>44</v>
      </c>
      <c r="B6" s="5">
        <v>120</v>
      </c>
      <c r="C6" s="5">
        <v>55</v>
      </c>
      <c r="D6" s="5">
        <v>175</v>
      </c>
    </row>
    <row r="7" spans="1:4" x14ac:dyDescent="0.35">
      <c r="A7" s="4" t="s">
        <v>45</v>
      </c>
      <c r="B7" s="5">
        <v>71</v>
      </c>
      <c r="C7" s="5">
        <v>41</v>
      </c>
      <c r="D7" s="5">
        <v>112</v>
      </c>
    </row>
    <row r="8" spans="1:4" x14ac:dyDescent="0.35">
      <c r="A8" s="4" t="s">
        <v>38</v>
      </c>
      <c r="B8" s="5">
        <v>531</v>
      </c>
      <c r="C8" s="5">
        <v>495</v>
      </c>
      <c r="D8" s="5">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1027"/>
    </sheetView>
  </sheetViews>
  <sheetFormatPr defaultColWidth="11.90625" defaultRowHeight="14.5" x14ac:dyDescent="0.35"/>
  <cols>
    <col min="4" max="4" width="12.36328125" style="2"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IF(L2&lt;31,"Under Age",IF(L2&lt;=55,"Middle Age",IF(L2&gt;55,"Old Age","Invalid")))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IF(L3&lt;31,"Under Age",IF(L3&lt;=55,"Middle Age",IF(L3&gt;55,"Old Age","Invalid")))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 Age</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 Age</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 Age</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 Age</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 Age</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Under Age</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 Age</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Under Age</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 Age</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Under Age</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Under Age</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 Age</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 Age</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Under Age</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 Age</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 Age</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 Age</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IF(L67&lt;31,"Under Age",IF(L67&lt;=55,"Middle Age",IF(L67&gt;55,"Old Age","Invalid")))</f>
        <v>Old Age</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Under Age</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 Age</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Under Age</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Under Age</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 Age</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Under Age</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Under Age</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Under Age</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Under Age</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Under Age</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 Age</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Under Age</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Under Age</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Under Age</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Under Age</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 Age</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Under Age</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 Age</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 Age</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IF(L131&lt;31,"Under Age",IF(L131&lt;=55,"Middle Age",IF(L131&gt;55,"Old Age","Invalid")))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 Age</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 Age</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 Age</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Under Age</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 Age</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Under Age</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 Age</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Under Age</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Under Age</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 Age</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 Age</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Under Age</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Under Age</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 Age</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 Age</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 Age</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 Age</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 Age</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IF(L195&lt;31,"Under Age",IF(L195&lt;=55,"Middle Age",IF(L195&gt;55,"Old Age","Invalid")))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Under Age</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 Age</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Under Age</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 Age</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Under Age</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Under Age</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 Age</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Under Age</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Under Age</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 Age</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 Age</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 Age</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Under Age</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 Age</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Under Age</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Under Age</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Under Age</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 Age</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 Age</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 Age</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 Age</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IF(L259&lt;31,"Under Age",IF(L259&lt;=55,"Middle Age",IF(L259&gt;55,"Old Age","Invalid")))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 Age</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Under Age</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Under Age</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Under Age</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 Age</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 Age</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Under Age</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 Age</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 Age</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 Age</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 Age</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 Age</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IF(L323&lt;31,"Under Age",IF(L323&lt;=55,"Middle Age",IF(L323&gt;55,"Old Age","Invalid")))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Under Age</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 Age</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Under Age</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 Age</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Under Age</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Under Age</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Under Age</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 Age</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Under Age</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Under Age</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 Age</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 Age</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Under Age</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 Age</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 Age</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 Age</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Under Age</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 Age</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Under Age</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IF(L387&lt;31,"Under Age",IF(L387&lt;=55,"Middle Age",IF(L387&gt;55,"Old Age","Invalid")))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 Age</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 Age</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 Age</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 Age</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 Age</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 Age</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 Age</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Under Age</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Under Age</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Under Age</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 Age</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Under Age</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IF(L451&lt;31,"Under Age",IF(L451&lt;=55,"Middle Age",IF(L451&gt;55,"Old Age","Invalid")))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 Age</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 Age</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 Age</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 Age</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Under Age</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 Age</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 Age</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 Age</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 Age</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 Age</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Under Age</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Under Age</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 Age</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IF(L515&lt;31,"Under Age",IF(L515&lt;=55,"Middle Age",IF(L515&gt;55,"Old Age","Invalid")))</f>
        <v>Old Age</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 Age</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 Age</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 Age</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 Age</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Under Age</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 Age</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Under Age</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Under Age</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 Age</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 Age</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Under Age</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Under Age</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 Age</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 Age</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 Age</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Under Age</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Under Age</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 Age</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 Age</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Under Age</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 Age</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 Age</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IF(L579&lt;31,"Under Age",IF(L579&lt;=55,"Middle Age",IF(L579&gt;55,"Old Age","Invalid")))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 Age</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 Age</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Under Age</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 Age</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 Age</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 Age</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 Age</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 Age</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 Age</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 Age</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Under Age</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Under Age</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Under Age</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 Age</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Under Age</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 Age</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Under Age</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 Age</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Under Age</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 Age</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Under Age</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 Age</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 Age</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 Age</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IF(L643&lt;31,"Under Age",IF(L643&lt;=55,"Middle Age",IF(L643&gt;55,"Old Age","Invalid")))</f>
        <v>Old Age</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 Age</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 Age</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 Age</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Under Age</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 Age</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 Age</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Under Age</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 Age</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 Age</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Under Age</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Under Age</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Under Age</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Under Age</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Under Age</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 Age</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Under Age</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IF(L707&lt;31,"Under Age",IF(L707&lt;=55,"Middle Age",IF(L707&gt;55,"Old Age","Invalid")))</f>
        <v>Old Age</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 Age</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 Age</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 Age</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 Age</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Under Age</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 Age</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Under Age</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Under Age</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Under Age</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Under Age</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 Age</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 Age</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 Age</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 Age</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Under Age</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 Age</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 Age</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Under Age</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 Age</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IF(L771&lt;31,"Under Age",IF(L771&lt;=55,"Middle Age",IF(L771&gt;55,"Old Age","Invalid")))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 Age</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Under Age</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Under Age</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 Age</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Under Age</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 Age</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 Age</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Under Age</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Under Age</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 Age</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Under Age</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Under Age</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Under Age</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 Age</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 Age</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 Age</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Under Age</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Under Age</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Under Age</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Under Age</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 Age</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IF(L835&lt;31,"Under Age",IF(L835&lt;=55,"Middle Age",IF(L835&gt;55,"Old Age","Invalid")))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Under Age</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 Age</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 Age</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 Age</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Under Age</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 Age</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 Age</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Under Age</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 Age</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Under Age</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 Age</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 Age</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 Age</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 Age</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 Age</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 Age</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IF(L899&lt;31,"Under Age",IF(L899&lt;=55,"Middle Age",IF(L899&gt;55,"Old Age","Invalid")))</f>
        <v>Under Age</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 Age</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 Age</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 Age</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 Age</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 Age</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 Age</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 Age</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Under Age</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Under Age</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 Age</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 Age</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Under Age</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 Age</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 Age</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Under Age</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Under Age</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26" si="15">IF(L963&lt;31,"Under Age",IF(L963&lt;=55,"Middle Age",IF(L963&gt;55,"Old Age","Invalid")))</f>
        <v>Old Age</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 Age</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 Age</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 Age</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Under Age</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 Age</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 Age</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 Age</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 Age</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 Age</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Under Age</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row r="1002" spans="1:14" x14ac:dyDescent="0.35">
      <c r="A1002">
        <v>13507</v>
      </c>
      <c r="B1002" t="s">
        <v>32</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35</v>
      </c>
      <c r="D1005" s="2">
        <v>90000</v>
      </c>
      <c r="E1005">
        <v>0</v>
      </c>
      <c r="F1005" t="s">
        <v>13</v>
      </c>
      <c r="G1005" t="s">
        <v>21</v>
      </c>
      <c r="H1005" t="s">
        <v>18</v>
      </c>
      <c r="I1005">
        <v>4</v>
      </c>
      <c r="J1005" t="s">
        <v>42</v>
      </c>
      <c r="K1005" t="s">
        <v>24</v>
      </c>
      <c r="L1005">
        <v>36</v>
      </c>
      <c r="M1005" t="str">
        <f t="shared" si="15"/>
        <v>Middle Age</v>
      </c>
      <c r="N1005" t="s">
        <v>18</v>
      </c>
    </row>
    <row r="1006" spans="1:14" x14ac:dyDescent="0.35">
      <c r="A1006">
        <v>11434</v>
      </c>
      <c r="B1006" t="s">
        <v>32</v>
      </c>
      <c r="C1006" t="s">
        <v>34</v>
      </c>
      <c r="D1006" s="2">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32</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34</v>
      </c>
      <c r="D1010" s="2">
        <v>30000</v>
      </c>
      <c r="E1010">
        <v>3</v>
      </c>
      <c r="F1010" t="s">
        <v>19</v>
      </c>
      <c r="G1010" t="s">
        <v>20</v>
      </c>
      <c r="H1010" t="s">
        <v>18</v>
      </c>
      <c r="I1010">
        <v>2</v>
      </c>
      <c r="J1010" t="s">
        <v>26</v>
      </c>
      <c r="K1010" t="s">
        <v>24</v>
      </c>
      <c r="L1010">
        <v>59</v>
      </c>
      <c r="M1010" t="str">
        <f t="shared" si="15"/>
        <v>Old Age</v>
      </c>
      <c r="N1010" t="s">
        <v>15</v>
      </c>
    </row>
    <row r="1011" spans="1:14" x14ac:dyDescent="0.35">
      <c r="A1011">
        <v>12610</v>
      </c>
      <c r="B1011" t="s">
        <v>32</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34</v>
      </c>
      <c r="D1013" s="2">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32</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35</v>
      </c>
      <c r="D1015" s="2">
        <v>80000</v>
      </c>
      <c r="E1015">
        <v>0</v>
      </c>
      <c r="F1015" t="s">
        <v>13</v>
      </c>
      <c r="G1015" t="s">
        <v>21</v>
      </c>
      <c r="H1015" t="s">
        <v>15</v>
      </c>
      <c r="I1015">
        <v>4</v>
      </c>
      <c r="J1015" t="s">
        <v>42</v>
      </c>
      <c r="K1015" t="s">
        <v>24</v>
      </c>
      <c r="L1015">
        <v>35</v>
      </c>
      <c r="M1015" t="str">
        <f t="shared" si="15"/>
        <v>Middle Age</v>
      </c>
      <c r="N1015" t="s">
        <v>18</v>
      </c>
    </row>
    <row r="1016" spans="1:14" x14ac:dyDescent="0.35">
      <c r="A1016">
        <v>19193</v>
      </c>
      <c r="B1016" t="s">
        <v>33</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35</v>
      </c>
      <c r="D1017" s="2">
        <v>80000</v>
      </c>
      <c r="E1017">
        <v>5</v>
      </c>
      <c r="F1017" t="s">
        <v>27</v>
      </c>
      <c r="G1017" t="s">
        <v>28</v>
      </c>
      <c r="H1017" t="s">
        <v>18</v>
      </c>
      <c r="I1017">
        <v>3</v>
      </c>
      <c r="J1017" t="s">
        <v>23</v>
      </c>
      <c r="K1017" t="s">
        <v>17</v>
      </c>
      <c r="L1017">
        <v>56</v>
      </c>
      <c r="M1017" t="str">
        <f t="shared" si="15"/>
        <v>Old Age</v>
      </c>
      <c r="N1017" t="s">
        <v>18</v>
      </c>
    </row>
    <row r="1018" spans="1:14" x14ac:dyDescent="0.35">
      <c r="A1018">
        <v>27184</v>
      </c>
      <c r="B1018" t="s">
        <v>33</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34</v>
      </c>
      <c r="D1019" s="2">
        <v>30000</v>
      </c>
      <c r="E1019">
        <v>1</v>
      </c>
      <c r="F1019" t="s">
        <v>13</v>
      </c>
      <c r="G1019" t="s">
        <v>20</v>
      </c>
      <c r="H1019" t="s">
        <v>15</v>
      </c>
      <c r="I1019">
        <v>0</v>
      </c>
      <c r="J1019" t="s">
        <v>16</v>
      </c>
      <c r="K1019" t="s">
        <v>17</v>
      </c>
      <c r="L1019">
        <v>63</v>
      </c>
      <c r="M1019" t="str">
        <f t="shared" si="15"/>
        <v>Old Age</v>
      </c>
      <c r="N1019" t="s">
        <v>18</v>
      </c>
    </row>
    <row r="1020" spans="1:14" x14ac:dyDescent="0.35">
      <c r="A1020">
        <v>17841</v>
      </c>
      <c r="B1020" t="s">
        <v>33</v>
      </c>
      <c r="C1020" t="s">
        <v>34</v>
      </c>
      <c r="D1020" s="2">
        <v>30000</v>
      </c>
      <c r="E1020">
        <v>0</v>
      </c>
      <c r="F1020" t="s">
        <v>19</v>
      </c>
      <c r="G1020" t="s">
        <v>20</v>
      </c>
      <c r="H1020" t="s">
        <v>18</v>
      </c>
      <c r="I1020">
        <v>1</v>
      </c>
      <c r="J1020" t="s">
        <v>16</v>
      </c>
      <c r="K1020" t="s">
        <v>17</v>
      </c>
      <c r="L1020">
        <v>29</v>
      </c>
      <c r="M1020" t="str">
        <f t="shared" si="15"/>
        <v>Under Age</v>
      </c>
      <c r="N1020" t="s">
        <v>15</v>
      </c>
    </row>
    <row r="1021" spans="1:14" x14ac:dyDescent="0.35">
      <c r="A1021">
        <v>18283</v>
      </c>
      <c r="B1021" t="s">
        <v>33</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35</v>
      </c>
      <c r="D1024" s="2">
        <v>20000</v>
      </c>
      <c r="E1024">
        <v>2</v>
      </c>
      <c r="F1024" t="s">
        <v>19</v>
      </c>
      <c r="G1024" t="s">
        <v>25</v>
      </c>
      <c r="H1024" t="s">
        <v>15</v>
      </c>
      <c r="I1024">
        <v>0</v>
      </c>
      <c r="J1024" t="s">
        <v>16</v>
      </c>
      <c r="K1024" t="s">
        <v>17</v>
      </c>
      <c r="L1024">
        <v>63</v>
      </c>
      <c r="M1024" t="str">
        <f t="shared" si="15"/>
        <v>Old Age</v>
      </c>
      <c r="N1024" t="s">
        <v>18</v>
      </c>
    </row>
    <row r="1025" spans="1:14" x14ac:dyDescent="0.35">
      <c r="A1025">
        <v>22400</v>
      </c>
      <c r="B1025" t="s">
        <v>32</v>
      </c>
      <c r="C1025" t="s">
        <v>34</v>
      </c>
      <c r="D1025" s="2">
        <v>10000</v>
      </c>
      <c r="E1025">
        <v>0</v>
      </c>
      <c r="F1025" t="s">
        <v>19</v>
      </c>
      <c r="G1025" t="s">
        <v>25</v>
      </c>
      <c r="H1025" t="s">
        <v>18</v>
      </c>
      <c r="I1025">
        <v>1</v>
      </c>
      <c r="J1025" t="s">
        <v>16</v>
      </c>
      <c r="K1025" t="s">
        <v>24</v>
      </c>
      <c r="L1025">
        <v>26</v>
      </c>
      <c r="M1025" t="str">
        <f t="shared" si="15"/>
        <v>Under Age</v>
      </c>
      <c r="N1025" t="s">
        <v>15</v>
      </c>
    </row>
    <row r="1026" spans="1:14" x14ac:dyDescent="0.35">
      <c r="A1026">
        <v>20942</v>
      </c>
      <c r="B1026" t="s">
        <v>33</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33</v>
      </c>
      <c r="C1027" t="s">
        <v>34</v>
      </c>
      <c r="D1027" s="2">
        <v>80000</v>
      </c>
      <c r="E1027">
        <v>2</v>
      </c>
      <c r="F1027" t="s">
        <v>27</v>
      </c>
      <c r="G1027" t="s">
        <v>14</v>
      </c>
      <c r="H1027" t="s">
        <v>18</v>
      </c>
      <c r="I1027">
        <v>2</v>
      </c>
      <c r="J1027" t="s">
        <v>26</v>
      </c>
      <c r="K1027" t="s">
        <v>24</v>
      </c>
      <c r="L1027">
        <v>50</v>
      </c>
      <c r="M1027" t="str">
        <f t="shared" ref="M1027" si="16">IF(L1027&lt;31,"Under Age",IF(L1027&lt;=55,"Middle Age",IF(L1027&gt;55,"Old Age","Invalid")))</f>
        <v>Middle Age</v>
      </c>
      <c r="N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 board</vt:lpstr>
      <vt:lpstr>Sheet4</vt:lpstr>
      <vt:lpstr>Sheet5</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kumar</dc:creator>
  <cp:lastModifiedBy>Vikas Kumar</cp:lastModifiedBy>
  <cp:lastPrinted>2023-04-30T12:27:04Z</cp:lastPrinted>
  <dcterms:created xsi:type="dcterms:W3CDTF">2022-03-18T02:50:57Z</dcterms:created>
  <dcterms:modified xsi:type="dcterms:W3CDTF">2023-04-30T12:28:16Z</dcterms:modified>
</cp:coreProperties>
</file>