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ink/ink1.xml" ContentType="application/inkml+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407C9FB3-F8E0-4311-9677-74D6D88FF3E7}" xr6:coauthVersionLast="47" xr6:coauthVersionMax="47" xr10:uidLastSave="{00000000-0000-0000-0000-000000000000}"/>
  <bookViews>
    <workbookView xWindow="-108" yWindow="-108" windowWidth="23256" windowHeight="12456" xr2:uid="{4AB049BC-3124-4620-8439-8E5875696E60}"/>
  </bookViews>
  <sheets>
    <sheet name="chart -demo" sheetId="1" r:id="rId1"/>
  </sheets>
  <externalReferences>
    <externalReference r:id="rId2"/>
    <externalReference r:id="rId3"/>
  </externalReferences>
  <definedNames>
    <definedName name="_xlchart.v1.0" hidden="1">[2]chart!$C$7:$C$16</definedName>
    <definedName name="_xlchart.v1.1" hidden="1">[2]chart!$D$6</definedName>
    <definedName name="_xlchart.v1.10" hidden="1">[2]chart!$H$7:$H$16</definedName>
    <definedName name="_xlchart.v1.11" hidden="1">[2]chart!$I$6</definedName>
    <definedName name="_xlchart.v1.12" hidden="1">[2]chart!$I$7:$I$16</definedName>
    <definedName name="_xlchart.v1.13" hidden="1">[2]chart!$J$6</definedName>
    <definedName name="_xlchart.v1.14" hidden="1">[2]chart!$J$7:$J$16</definedName>
    <definedName name="_xlchart.v1.2" hidden="1">[2]chart!$D$7:$D$16</definedName>
    <definedName name="_xlchart.v1.3" hidden="1">[2]chart!$E$6</definedName>
    <definedName name="_xlchart.v1.4" hidden="1">[2]chart!$E$7:$E$16</definedName>
    <definedName name="_xlchart.v1.5" hidden="1">[2]chart!$F$6</definedName>
    <definedName name="_xlchart.v1.6" hidden="1">[2]chart!$F$7:$F$16</definedName>
    <definedName name="_xlchart.v1.7" hidden="1">[2]chart!$G$6</definedName>
    <definedName name="_xlchart.v1.8" hidden="1">[2]chart!$G$7:$G$16</definedName>
    <definedName name="_xlchart.v1.9" hidden="1">[2]chart!$H$6</definedName>
    <definedName name="_xlchart.v2.15" hidden="1">[2]chart!$E$6</definedName>
    <definedName name="_xlchart.v2.16" hidden="1">[2]chart!$E$7:$E$15</definedName>
    <definedName name="Slicer_City2">#N/A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0" i="1" l="1"/>
  <c r="U38" i="1"/>
  <c r="U34" i="1"/>
  <c r="U31" i="1"/>
  <c r="U25" i="1"/>
  <c r="U21" i="1"/>
</calcChain>
</file>

<file path=xl/sharedStrings.xml><?xml version="1.0" encoding="utf-8"?>
<sst xmlns="http://schemas.openxmlformats.org/spreadsheetml/2006/main" count="33" uniqueCount="32">
  <si>
    <t>Charts</t>
  </si>
  <si>
    <t>Pivot table</t>
  </si>
  <si>
    <t>City</t>
  </si>
  <si>
    <t>Count of Quantity Ordered</t>
  </si>
  <si>
    <t xml:space="preserve"> sales by percentage</t>
  </si>
  <si>
    <t xml:space="preserve"> Quantity by %</t>
  </si>
  <si>
    <t>Total sales</t>
  </si>
  <si>
    <t>Min of sales2</t>
  </si>
  <si>
    <t>Average of sales</t>
  </si>
  <si>
    <t>Max of sales</t>
  </si>
  <si>
    <t xml:space="preserve"> San Francisco</t>
  </si>
  <si>
    <t xml:space="preserve"> Los Angeles</t>
  </si>
  <si>
    <t xml:space="preserve"> New York City</t>
  </si>
  <si>
    <t xml:space="preserve"> Boston</t>
  </si>
  <si>
    <t xml:space="preserve"> Atlanta</t>
  </si>
  <si>
    <t xml:space="preserve"> Dallas</t>
  </si>
  <si>
    <t xml:space="preserve"> Seattle</t>
  </si>
  <si>
    <t xml:space="preserve"> Portland</t>
  </si>
  <si>
    <t xml:space="preserve"> Austin</t>
  </si>
  <si>
    <t>Grand Total</t>
  </si>
  <si>
    <t xml:space="preserve">Question: </t>
  </si>
  <si>
    <t>Concept used</t>
  </si>
  <si>
    <t>What is the quantity ordered in the Los Angel city ?</t>
  </si>
  <si>
    <t>VLOOKUP</t>
  </si>
  <si>
    <t>What is the total sales generated by Atlanata city ?</t>
  </si>
  <si>
    <t>What is the  percentage sale generated by San franc ?</t>
  </si>
  <si>
    <t>INDEX</t>
  </si>
  <si>
    <t xml:space="preserve">What is the Average sale generated by Dallas city ? </t>
  </si>
  <si>
    <t>What is the grand total quantity ordered by all the cities?</t>
  </si>
  <si>
    <t>Vlookup</t>
  </si>
  <si>
    <t>What is the total sales generated by portland city?</t>
  </si>
  <si>
    <t>Index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</si>
</sst>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3"/>
      <name val="Calibri"/>
      <family val="2"/>
      <scheme val="minor"/>
    </font>
    <font>
      <b/>
      <u/>
      <sz val="36"/>
      <color rgb="FFFF0000"/>
      <name val="Calibri"/>
      <family val="2"/>
      <scheme val="minor"/>
    </font>
    <font>
      <b/>
      <sz val="14"/>
      <color theme="0"/>
      <name val="Calibri"/>
      <family val="2"/>
      <scheme val="minor"/>
    </font>
    <font>
      <b/>
      <sz val="14"/>
      <color theme="1"/>
      <name val="Calibri"/>
      <family val="2"/>
      <scheme val="minor"/>
    </font>
    <font>
      <sz val="14"/>
      <color theme="1"/>
      <name val="Calibri"/>
      <family val="2"/>
      <scheme val="minor"/>
    </font>
    <font>
      <sz val="14"/>
      <color rgb="FF9C0006"/>
      <name val="Calibri"/>
      <family val="2"/>
      <scheme val="minor"/>
    </font>
    <font>
      <sz val="18"/>
      <color rgb="FFFF0000"/>
      <name val="Calibri"/>
      <family val="2"/>
      <scheme val="minor"/>
    </font>
  </fonts>
  <fills count="6">
    <fill>
      <patternFill patternType="none"/>
    </fill>
    <fill>
      <patternFill patternType="gray125"/>
    </fill>
    <fill>
      <patternFill patternType="solid">
        <fgColor rgb="FFFFC7CE"/>
      </patternFill>
    </fill>
    <fill>
      <patternFill patternType="solid">
        <fgColor theme="8" tint="0.39997558519241921"/>
        <bgColor indexed="65"/>
      </patternFill>
    </fill>
    <fill>
      <patternFill patternType="solid">
        <fgColor theme="9" tint="0.39997558519241921"/>
        <bgColor indexed="65"/>
      </patternFill>
    </fill>
    <fill>
      <patternFill patternType="solid">
        <fgColor theme="5" tint="-0.249977111117893"/>
        <bgColor theme="5" tint="-0.249977111117893"/>
      </patternFill>
    </fill>
  </fills>
  <borders count="11">
    <border>
      <left/>
      <right/>
      <top/>
      <bottom/>
      <diagonal/>
    </border>
    <border>
      <left/>
      <right/>
      <top/>
      <bottom style="medium">
        <color theme="4" tint="0.39997558519241921"/>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double">
        <color theme="4"/>
      </bottom>
      <diagonal/>
    </border>
    <border>
      <left/>
      <right/>
      <top style="thin">
        <color theme="5" tint="0.79998168889431442"/>
      </top>
      <bottom style="thin">
        <color theme="5" tint="0.79998168889431442"/>
      </bottom>
      <diagonal/>
    </border>
    <border>
      <left style="medium">
        <color indexed="64"/>
      </left>
      <right style="thin">
        <color indexed="64"/>
      </right>
      <top style="thin">
        <color indexed="64"/>
      </top>
      <bottom style="thin">
        <color indexed="64"/>
      </bottom>
      <diagonal/>
    </border>
    <border>
      <left/>
      <right/>
      <top style="thin">
        <color theme="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2" xfId="0" applyBorder="1"/>
    <xf numFmtId="0" fontId="0" fillId="0" borderId="3" xfId="0" applyBorder="1"/>
    <xf numFmtId="0" fontId="2" fillId="0" borderId="3" xfId="0" applyFont="1" applyBorder="1"/>
    <xf numFmtId="0" fontId="2" fillId="0" borderId="0" xfId="0" applyFont="1"/>
    <xf numFmtId="0" fontId="0" fillId="0" borderId="4" xfId="0" applyBorder="1"/>
    <xf numFmtId="0" fontId="3" fillId="5" borderId="5" xfId="0" applyFont="1" applyFill="1" applyBorder="1"/>
    <xf numFmtId="0" fontId="4" fillId="0" borderId="6" xfId="0" applyFont="1" applyBorder="1" applyAlignment="1">
      <alignment horizontal="left"/>
    </xf>
    <xf numFmtId="0" fontId="5" fillId="0" borderId="6" xfId="0" applyFont="1" applyBorder="1"/>
    <xf numFmtId="10" fontId="5" fillId="4" borderId="6" xfId="0" applyNumberFormat="1" applyFont="1" applyFill="1" applyBorder="1"/>
    <xf numFmtId="10" fontId="5" fillId="3" borderId="6" xfId="0" applyNumberFormat="1" applyFont="1" applyFill="1" applyBorder="1"/>
    <xf numFmtId="0" fontId="0" fillId="0" borderId="7" xfId="0" applyBorder="1"/>
    <xf numFmtId="10" fontId="6" fillId="2" borderId="6" xfId="0" applyNumberFormat="1" applyFont="1" applyFill="1" applyBorder="1"/>
    <xf numFmtId="0" fontId="4" fillId="0" borderId="8" xfId="0" applyFont="1" applyBorder="1" applyAlignment="1">
      <alignment horizontal="left"/>
    </xf>
    <xf numFmtId="0" fontId="4" fillId="0" borderId="8" xfId="0" applyFont="1" applyBorder="1"/>
    <xf numFmtId="10" fontId="4" fillId="0" borderId="8" xfId="0" applyNumberFormat="1" applyFont="1" applyBorder="1"/>
    <xf numFmtId="0" fontId="5" fillId="0" borderId="0" xfId="0" applyFont="1"/>
    <xf numFmtId="0" fontId="7" fillId="0" borderId="0" xfId="0" applyFont="1"/>
    <xf numFmtId="0" fontId="1" fillId="0" borderId="1" xfId="1" applyFill="1"/>
    <xf numFmtId="0" fontId="1" fillId="0" borderId="1" xfId="1" applyFill="1" applyAlignment="1">
      <alignment horizontal="left"/>
    </xf>
    <xf numFmtId="0" fontId="1" fillId="0" borderId="1" xfId="1"/>
    <xf numFmtId="0" fontId="0" fillId="0" borderId="9" xfId="0" applyBorder="1"/>
    <xf numFmtId="0" fontId="0" fillId="0" borderId="10" xfId="0" applyBorder="1"/>
  </cellXfs>
  <cellStyles count="2">
    <cellStyle name="Heading 3" xfId="1" builtinId="18"/>
    <cellStyle name="Normal" xfId="0" builtinId="0"/>
  </cellStyles>
  <dxfs count="13">
    <dxf>
      <font>
        <strike val="0"/>
        <outline val="0"/>
        <shadow val="0"/>
        <u val="none"/>
        <vertAlign val="baseline"/>
        <sz val="14"/>
        <name val="Calibri"/>
        <family val="2"/>
        <scheme val="minor"/>
      </font>
      <border diagonalUp="0" diagonalDown="0" outline="0">
        <left/>
        <right/>
        <top style="thin">
          <color theme="5" tint="0.79998168889431442"/>
        </top>
        <bottom style="thin">
          <color theme="5" tint="0.79998168889431442"/>
        </bottom>
      </border>
    </dxf>
    <dxf>
      <font>
        <strike val="0"/>
        <outline val="0"/>
        <shadow val="0"/>
        <u val="none"/>
        <vertAlign val="baseline"/>
        <sz val="14"/>
        <name val="Calibri"/>
        <family val="2"/>
        <scheme val="minor"/>
      </font>
      <border diagonalUp="0" diagonalDown="0" outline="0">
        <left/>
        <right/>
        <top style="thin">
          <color theme="5" tint="0.79998168889431442"/>
        </top>
        <bottom style="thin">
          <color theme="5" tint="0.79998168889431442"/>
        </bottom>
      </border>
    </dxf>
    <dxf>
      <font>
        <strike val="0"/>
        <outline val="0"/>
        <shadow val="0"/>
        <u val="none"/>
        <vertAlign val="baseline"/>
        <sz val="14"/>
        <name val="Calibri"/>
        <family val="2"/>
        <scheme val="minor"/>
      </font>
      <border diagonalUp="0" diagonalDown="0" outline="0">
        <left/>
        <right/>
        <top style="thin">
          <color theme="5" tint="0.79998168889431442"/>
        </top>
        <bottom style="thin">
          <color theme="5" tint="0.79998168889431442"/>
        </bottom>
      </border>
    </dxf>
    <dxf>
      <font>
        <strike val="0"/>
        <outline val="0"/>
        <shadow val="0"/>
        <u val="none"/>
        <vertAlign val="baseline"/>
        <sz val="14"/>
        <name val="Calibri"/>
        <family val="2"/>
        <scheme val="minor"/>
      </font>
      <border diagonalUp="0" diagonalDown="0" outline="0">
        <left/>
        <right/>
        <top style="thin">
          <color theme="5" tint="0.79998168889431442"/>
        </top>
        <bottom style="thin">
          <color theme="5" tint="0.79998168889431442"/>
        </bottom>
      </border>
    </dxf>
    <dxf>
      <font>
        <b val="0"/>
        <i val="0"/>
        <strike val="0"/>
        <condense val="0"/>
        <extend val="0"/>
        <outline val="0"/>
        <shadow val="0"/>
        <u val="none"/>
        <vertAlign val="baseline"/>
        <sz val="14"/>
        <color rgb="FF9C0006"/>
        <name val="Calibri"/>
        <family val="2"/>
        <scheme val="minor"/>
      </font>
      <numFmt numFmtId="14" formatCode="0.00%"/>
      <fill>
        <patternFill patternType="solid">
          <fgColor indexed="64"/>
          <bgColor rgb="FFFFC7CE"/>
        </patternFill>
      </fill>
      <border diagonalUp="0" diagonalDown="0" outline="0">
        <left/>
        <right/>
        <top style="thin">
          <color theme="5" tint="0.79998168889431442"/>
        </top>
        <bottom style="thin">
          <color theme="5" tint="0.79998168889431442"/>
        </bottom>
      </border>
    </dxf>
    <dxf>
      <font>
        <b val="0"/>
        <i val="0"/>
        <strike val="0"/>
        <condense val="0"/>
        <extend val="0"/>
        <outline val="0"/>
        <shadow val="0"/>
        <u val="none"/>
        <vertAlign val="baseline"/>
        <sz val="14"/>
        <color rgb="FF9C0006"/>
        <name val="Calibri"/>
        <family val="2"/>
        <scheme val="minor"/>
      </font>
      <numFmt numFmtId="14" formatCode="0.00%"/>
      <fill>
        <patternFill patternType="solid">
          <fgColor indexed="64"/>
          <bgColor rgb="FFFFC7CE"/>
        </patternFill>
      </fill>
      <border diagonalUp="0" diagonalDown="0" outline="0">
        <left/>
        <right/>
        <top style="thin">
          <color theme="5" tint="0.79998168889431442"/>
        </top>
        <bottom style="thin">
          <color theme="5" tint="0.79998168889431442"/>
        </bottom>
      </border>
    </dxf>
    <dxf>
      <font>
        <strike val="0"/>
        <outline val="0"/>
        <shadow val="0"/>
        <u val="none"/>
        <vertAlign val="baseline"/>
        <sz val="14"/>
        <name val="Calibri"/>
        <family val="2"/>
        <scheme val="minor"/>
      </font>
      <border diagonalUp="0" diagonalDown="0" outline="0">
        <left/>
        <right/>
        <top style="thin">
          <color theme="5" tint="0.79998168889431442"/>
        </top>
        <bottom style="thin">
          <color theme="5" tint="0.79998168889431442"/>
        </bottom>
      </border>
    </dxf>
    <dxf>
      <font>
        <b/>
        <i val="0"/>
        <strike val="0"/>
        <condense val="0"/>
        <extend val="0"/>
        <outline val="0"/>
        <shadow val="0"/>
        <u val="none"/>
        <vertAlign val="baseline"/>
        <sz val="14"/>
        <color theme="1"/>
        <name val="Calibri"/>
        <family val="2"/>
        <scheme val="minor"/>
      </font>
      <alignment horizontal="left" vertical="bottom" textRotation="0" wrapText="0" indent="0" justifyLastLine="0" shrinkToFit="0" readingOrder="0"/>
      <border diagonalUp="0" diagonalDown="0" outline="0">
        <left/>
        <right/>
        <top style="thin">
          <color theme="5" tint="0.79998168889431442"/>
        </top>
        <bottom style="thin">
          <color theme="5" tint="0.79998168889431442"/>
        </bottom>
      </border>
    </dxf>
    <dxf>
      <border outline="0">
        <bottom style="double">
          <color theme="4"/>
        </bottom>
      </border>
    </dxf>
    <dxf>
      <border outline="0">
        <top style="thin">
          <color theme="4"/>
        </top>
        <bottom style="double">
          <color theme="4"/>
        </bottom>
      </border>
    </dxf>
    <dxf>
      <font>
        <strike val="0"/>
        <outline val="0"/>
        <shadow val="0"/>
        <u val="none"/>
        <vertAlign val="baseline"/>
        <sz val="14"/>
        <name val="Calibri"/>
        <family val="2"/>
        <scheme val="minor"/>
      </font>
    </dxf>
    <dxf>
      <font>
        <b/>
        <i val="0"/>
        <strike val="0"/>
        <condense val="0"/>
        <extend val="0"/>
        <outline val="0"/>
        <shadow val="0"/>
        <u val="none"/>
        <vertAlign val="baseline"/>
        <sz val="14"/>
        <color theme="0"/>
        <name val="Calibri"/>
        <family val="2"/>
        <scheme val="minor"/>
      </font>
      <fill>
        <patternFill patternType="solid">
          <fgColor theme="5" tint="-0.249977111117893"/>
          <bgColor theme="5" tint="-0.249977111117893"/>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9.4922496039504436E-2"/>
          <c:y val="0.24876076574767569"/>
          <c:w val="0.90507750396049558"/>
          <c:h val="0.68407793939274175"/>
        </c:manualLayout>
      </c:layout>
      <c:barChart>
        <c:barDir val="col"/>
        <c:grouping val="clustered"/>
        <c:varyColors val="0"/>
        <c:ser>
          <c:idx val="1"/>
          <c:order val="1"/>
          <c:tx>
            <c:strRef>
              <c:f>[2]chart!$E$6</c:f>
              <c:strCache>
                <c:ptCount val="1"/>
                <c:pt idx="0">
                  <c:v> sales by percentage</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5BE4-4E24-B987-5447268016EB}"/>
              </c:ext>
            </c:extLst>
          </c:dPt>
          <c:dPt>
            <c:idx val="1"/>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5BE4-4E24-B987-5447268016EB}"/>
              </c:ext>
            </c:extLst>
          </c:dPt>
          <c:dPt>
            <c:idx val="2"/>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5BE4-4E24-B987-5447268016EB}"/>
              </c:ext>
            </c:extLst>
          </c:dPt>
          <c:dPt>
            <c:idx val="3"/>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5BE4-4E24-B987-5447268016EB}"/>
              </c:ext>
            </c:extLst>
          </c:dPt>
          <c:dPt>
            <c:idx val="4"/>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5BE4-4E24-B987-5447268016EB}"/>
              </c:ext>
            </c:extLst>
          </c:dPt>
          <c:dPt>
            <c:idx val="5"/>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5BE4-4E24-B987-5447268016EB}"/>
              </c:ext>
            </c:extLst>
          </c:dPt>
          <c:dPt>
            <c:idx val="6"/>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D-5BE4-4E24-B987-5447268016EB}"/>
              </c:ext>
            </c:extLst>
          </c:dPt>
          <c:dPt>
            <c:idx val="7"/>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F-5BE4-4E24-B987-5447268016EB}"/>
              </c:ext>
            </c:extLst>
          </c:dPt>
          <c:dPt>
            <c:idx val="8"/>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1-5BE4-4E24-B987-5447268016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[2]chart!$C$7:$C$16</c15:sqref>
                  </c15:fullRef>
                </c:ext>
              </c:extLst>
              <c:f>[2]chart!$C$7:$C$15</c:f>
              <c:strCache>
                <c:ptCount val="9"/>
                <c:pt idx="0">
                  <c:v> San Francisco</c:v>
                </c:pt>
                <c:pt idx="1">
                  <c:v> Los Angeles</c:v>
                </c:pt>
                <c:pt idx="2">
                  <c:v> New York City</c:v>
                </c:pt>
                <c:pt idx="3">
                  <c:v> Boston</c:v>
                </c:pt>
                <c:pt idx="4">
                  <c:v> Atlanta</c:v>
                </c:pt>
                <c:pt idx="5">
                  <c:v> Dallas</c:v>
                </c:pt>
                <c:pt idx="6">
                  <c:v> Seattle</c:v>
                </c:pt>
                <c:pt idx="7">
                  <c:v> Portland</c:v>
                </c:pt>
                <c:pt idx="8">
                  <c:v> Austin</c:v>
                </c:pt>
              </c:strCache>
            </c:strRef>
          </c:cat>
          <c:val>
            <c:numRef>
              <c:extLst>
                <c:ext xmlns:c15="http://schemas.microsoft.com/office/drawing/2012/chart" uri="{02D57815-91ED-43cb-92C2-25804820EDAC}">
                  <c15:fullRef>
                    <c15:sqref>[2]chart!$E$7:$E$16</c15:sqref>
                  </c15:fullRef>
                </c:ext>
              </c:extLst>
              <c:f>[2]chart!$E$7:$E$15</c:f>
              <c:numCache>
                <c:formatCode>0.00%</c:formatCode>
                <c:ptCount val="9"/>
                <c:pt idx="0">
                  <c:v>0.23947710476111608</c:v>
                </c:pt>
                <c:pt idx="1">
                  <c:v>0.15810943942000091</c:v>
                </c:pt>
                <c:pt idx="2">
                  <c:v>0.13518484540395292</c:v>
                </c:pt>
                <c:pt idx="3">
                  <c:v>0.10608054791340926</c:v>
                </c:pt>
                <c:pt idx="4">
                  <c:v>8.1072577370060614E-2</c:v>
                </c:pt>
                <c:pt idx="5">
                  <c:v>8.0276978897336662E-2</c:v>
                </c:pt>
                <c:pt idx="6">
                  <c:v>7.9713190617590468E-2</c:v>
                </c:pt>
                <c:pt idx="7">
                  <c:v>6.7302594852635067E-2</c:v>
                </c:pt>
                <c:pt idx="8">
                  <c:v>5.2782720766365962E-2</c:v>
                </c:pt>
              </c:numCache>
            </c:numRef>
          </c:val>
          <c:extLst>
            <c:ext xmlns:c16="http://schemas.microsoft.com/office/drawing/2014/chart" uri="{C3380CC4-5D6E-409C-BE32-E72D297353CC}">
              <c16:uniqueId val="{00000012-5BE4-4E24-B987-5447268016EB}"/>
            </c:ext>
          </c:extLst>
        </c:ser>
        <c:dLbls>
          <c:dLblPos val="inEnd"/>
          <c:showLegendKey val="0"/>
          <c:showVal val="1"/>
          <c:showCatName val="0"/>
          <c:showSerName val="0"/>
          <c:showPercent val="0"/>
          <c:showBubbleSize val="0"/>
        </c:dLbls>
        <c:gapWidth val="41"/>
        <c:axId val="1553434495"/>
        <c:axId val="1553436415"/>
        <c:extLst>
          <c:ext xmlns:c15="http://schemas.microsoft.com/office/drawing/2012/chart" uri="{02D57815-91ED-43cb-92C2-25804820EDAC}">
            <c15:filteredBarSeries>
              <c15:ser>
                <c:idx val="0"/>
                <c:order val="0"/>
                <c:tx>
                  <c:strRef>
                    <c:extLst>
                      <c:ext uri="{02D57815-91ED-43cb-92C2-25804820EDAC}">
                        <c15:formulaRef>
                          <c15:sqref>[2]chart!$D$6</c15:sqref>
                        </c15:formulaRef>
                      </c:ext>
                    </c:extLst>
                    <c:strCache>
                      <c:ptCount val="1"/>
                      <c:pt idx="0">
                        <c:v>Count of Quantity Ordered</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extLst>
                    <c:ext xmlns:c16="http://schemas.microsoft.com/office/drawing/2014/chart" uri="{C3380CC4-5D6E-409C-BE32-E72D297353CC}">
                      <c16:uniqueId val="{00000013-5BE4-4E24-B987-5447268016EB}"/>
                    </c:ext>
                  </c:extLst>
                </c:dPt>
                <c:dPt>
                  <c:idx val="1"/>
                  <c:invertIfNegative val="0"/>
                  <c:bubble3D val="0"/>
                  <c:extLst>
                    <c:ext xmlns:c16="http://schemas.microsoft.com/office/drawing/2014/chart" uri="{C3380CC4-5D6E-409C-BE32-E72D297353CC}">
                      <c16:uniqueId val="{00000014-5BE4-4E24-B987-5447268016EB}"/>
                    </c:ext>
                  </c:extLst>
                </c:dPt>
                <c:dPt>
                  <c:idx val="2"/>
                  <c:invertIfNegative val="0"/>
                  <c:bubble3D val="0"/>
                  <c:extLst>
                    <c:ext xmlns:c16="http://schemas.microsoft.com/office/drawing/2014/chart" uri="{C3380CC4-5D6E-409C-BE32-E72D297353CC}">
                      <c16:uniqueId val="{00000015-5BE4-4E24-B987-5447268016EB}"/>
                    </c:ext>
                  </c:extLst>
                </c:dPt>
                <c:dPt>
                  <c:idx val="3"/>
                  <c:invertIfNegative val="0"/>
                  <c:bubble3D val="0"/>
                  <c:extLst>
                    <c:ext xmlns:c16="http://schemas.microsoft.com/office/drawing/2014/chart" uri="{C3380CC4-5D6E-409C-BE32-E72D297353CC}">
                      <c16:uniqueId val="{00000016-5BE4-4E24-B987-5447268016EB}"/>
                    </c:ext>
                  </c:extLst>
                </c:dPt>
                <c:dPt>
                  <c:idx val="4"/>
                  <c:invertIfNegative val="0"/>
                  <c:bubble3D val="0"/>
                  <c:extLst>
                    <c:ext xmlns:c16="http://schemas.microsoft.com/office/drawing/2014/chart" uri="{C3380CC4-5D6E-409C-BE32-E72D297353CC}">
                      <c16:uniqueId val="{00000017-5BE4-4E24-B987-5447268016EB}"/>
                    </c:ext>
                  </c:extLst>
                </c:dPt>
                <c:dPt>
                  <c:idx val="5"/>
                  <c:invertIfNegative val="0"/>
                  <c:bubble3D val="0"/>
                  <c:extLst>
                    <c:ext xmlns:c16="http://schemas.microsoft.com/office/drawing/2014/chart" uri="{C3380CC4-5D6E-409C-BE32-E72D297353CC}">
                      <c16:uniqueId val="{00000018-5BE4-4E24-B987-5447268016EB}"/>
                    </c:ext>
                  </c:extLst>
                </c:dPt>
                <c:dPt>
                  <c:idx val="6"/>
                  <c:invertIfNegative val="0"/>
                  <c:bubble3D val="0"/>
                  <c:extLst>
                    <c:ext xmlns:c16="http://schemas.microsoft.com/office/drawing/2014/chart" uri="{C3380CC4-5D6E-409C-BE32-E72D297353CC}">
                      <c16:uniqueId val="{00000019-5BE4-4E24-B987-5447268016EB}"/>
                    </c:ext>
                  </c:extLst>
                </c:dPt>
                <c:dPt>
                  <c:idx val="7"/>
                  <c:invertIfNegative val="0"/>
                  <c:bubble3D val="0"/>
                  <c:extLst>
                    <c:ext xmlns:c16="http://schemas.microsoft.com/office/drawing/2014/chart" uri="{C3380CC4-5D6E-409C-BE32-E72D297353CC}">
                      <c16:uniqueId val="{0000001A-5BE4-4E24-B987-5447268016EB}"/>
                    </c:ext>
                  </c:extLst>
                </c:dPt>
                <c:dPt>
                  <c:idx val="8"/>
                  <c:invertIfNegative val="0"/>
                  <c:bubble3D val="0"/>
                  <c:extLst>
                    <c:ext xmlns:c16="http://schemas.microsoft.com/office/drawing/2014/chart" uri="{C3380CC4-5D6E-409C-BE32-E72D297353CC}">
                      <c16:uniqueId val="{0000001B-5BE4-4E24-B987-5447268016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ullRef>
                          <c15:sqref>[2]chart!$C$7:$C$16</c15:sqref>
                        </c15:fullRef>
                        <c15:formulaRef>
                          <c15:sqref>[2]chart!$C$7:$C$15</c15:sqref>
                        </c15:formulaRef>
                      </c:ext>
                    </c:extLst>
                    <c:strCache>
                      <c:ptCount val="9"/>
                      <c:pt idx="0">
                        <c:v> San Francisco</c:v>
                      </c:pt>
                      <c:pt idx="1">
                        <c:v> Los Angeles</c:v>
                      </c:pt>
                      <c:pt idx="2">
                        <c:v> New York City</c:v>
                      </c:pt>
                      <c:pt idx="3">
                        <c:v> Boston</c:v>
                      </c:pt>
                      <c:pt idx="4">
                        <c:v> Atlanta</c:v>
                      </c:pt>
                      <c:pt idx="5">
                        <c:v> Dallas</c:v>
                      </c:pt>
                      <c:pt idx="6">
                        <c:v> Seattle</c:v>
                      </c:pt>
                      <c:pt idx="7">
                        <c:v> Portland</c:v>
                      </c:pt>
                      <c:pt idx="8">
                        <c:v> Austin</c:v>
                      </c:pt>
                    </c:strCache>
                  </c:strRef>
                </c:cat>
                <c:val>
                  <c:numRef>
                    <c:extLst>
                      <c:ext uri="{02D57815-91ED-43cb-92C2-25804820EDAC}">
                        <c15:fullRef>
                          <c15:sqref>[2]chart!$D$7:$D$16</c15:sqref>
                        </c15:fullRef>
                        <c15:formulaRef>
                          <c15:sqref>[2]chart!$D$7:$D$15</c15:sqref>
                        </c15:formulaRef>
                      </c:ext>
                    </c:extLst>
                    <c:numCache>
                      <c:formatCode>General</c:formatCode>
                      <c:ptCount val="9"/>
                      <c:pt idx="0">
                        <c:v>44732</c:v>
                      </c:pt>
                      <c:pt idx="1">
                        <c:v>29605</c:v>
                      </c:pt>
                      <c:pt idx="2">
                        <c:v>24876</c:v>
                      </c:pt>
                      <c:pt idx="3">
                        <c:v>19934</c:v>
                      </c:pt>
                      <c:pt idx="4">
                        <c:v>14881</c:v>
                      </c:pt>
                      <c:pt idx="5">
                        <c:v>14820</c:v>
                      </c:pt>
                      <c:pt idx="6">
                        <c:v>14732</c:v>
                      </c:pt>
                      <c:pt idx="7">
                        <c:v>12465</c:v>
                      </c:pt>
                      <c:pt idx="8">
                        <c:v>9905</c:v>
                      </c:pt>
                    </c:numCache>
                  </c:numRef>
                </c:val>
                <c:extLst>
                  <c:ext xmlns:c16="http://schemas.microsoft.com/office/drawing/2014/chart" uri="{C3380CC4-5D6E-409C-BE32-E72D297353CC}">
                    <c16:uniqueId val="{0000001C-5BE4-4E24-B987-5447268016EB}"/>
                  </c:ext>
                </c:extLst>
              </c15:ser>
            </c15:filteredBarSeries>
            <c15:filteredBarSeries>
              <c15:ser>
                <c:idx val="2"/>
                <c:order val="2"/>
                <c:tx>
                  <c:strRef>
                    <c:extLst>
                      <c:ext xmlns:c15="http://schemas.microsoft.com/office/drawing/2012/chart" uri="{02D57815-91ED-43cb-92C2-25804820EDAC}">
                        <c15:formulaRef>
                          <c15:sqref>[2]chart!$F$6</c15:sqref>
                        </c15:formulaRef>
                      </c:ext>
                    </c:extLst>
                    <c:strCache>
                      <c:ptCount val="1"/>
                      <c:pt idx="0">
                        <c:v> Quantity by %</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extLst xmlns:c15="http://schemas.microsoft.com/office/drawing/2012/chart">
                    <c:ext xmlns:c16="http://schemas.microsoft.com/office/drawing/2014/chart" uri="{C3380CC4-5D6E-409C-BE32-E72D297353CC}">
                      <c16:uniqueId val="{0000001D-5BE4-4E24-B987-5447268016EB}"/>
                    </c:ext>
                  </c:extLst>
                </c:dPt>
                <c:dPt>
                  <c:idx val="1"/>
                  <c:invertIfNegative val="0"/>
                  <c:bubble3D val="0"/>
                  <c:extLst xmlns:c15="http://schemas.microsoft.com/office/drawing/2012/chart">
                    <c:ext xmlns:c16="http://schemas.microsoft.com/office/drawing/2014/chart" uri="{C3380CC4-5D6E-409C-BE32-E72D297353CC}">
                      <c16:uniqueId val="{0000001E-5BE4-4E24-B987-5447268016EB}"/>
                    </c:ext>
                  </c:extLst>
                </c:dPt>
                <c:dPt>
                  <c:idx val="2"/>
                  <c:invertIfNegative val="0"/>
                  <c:bubble3D val="0"/>
                  <c:extLst xmlns:c15="http://schemas.microsoft.com/office/drawing/2012/chart">
                    <c:ext xmlns:c16="http://schemas.microsoft.com/office/drawing/2014/chart" uri="{C3380CC4-5D6E-409C-BE32-E72D297353CC}">
                      <c16:uniqueId val="{0000001F-5BE4-4E24-B987-5447268016EB}"/>
                    </c:ext>
                  </c:extLst>
                </c:dPt>
                <c:dPt>
                  <c:idx val="3"/>
                  <c:invertIfNegative val="0"/>
                  <c:bubble3D val="0"/>
                  <c:extLst xmlns:c15="http://schemas.microsoft.com/office/drawing/2012/chart">
                    <c:ext xmlns:c16="http://schemas.microsoft.com/office/drawing/2014/chart" uri="{C3380CC4-5D6E-409C-BE32-E72D297353CC}">
                      <c16:uniqueId val="{00000020-5BE4-4E24-B987-5447268016EB}"/>
                    </c:ext>
                  </c:extLst>
                </c:dPt>
                <c:dPt>
                  <c:idx val="4"/>
                  <c:invertIfNegative val="0"/>
                  <c:bubble3D val="0"/>
                  <c:extLst xmlns:c15="http://schemas.microsoft.com/office/drawing/2012/chart">
                    <c:ext xmlns:c16="http://schemas.microsoft.com/office/drawing/2014/chart" uri="{C3380CC4-5D6E-409C-BE32-E72D297353CC}">
                      <c16:uniqueId val="{00000021-5BE4-4E24-B987-5447268016EB}"/>
                    </c:ext>
                  </c:extLst>
                </c:dPt>
                <c:dPt>
                  <c:idx val="5"/>
                  <c:invertIfNegative val="0"/>
                  <c:bubble3D val="0"/>
                  <c:extLst xmlns:c15="http://schemas.microsoft.com/office/drawing/2012/chart">
                    <c:ext xmlns:c16="http://schemas.microsoft.com/office/drawing/2014/chart" uri="{C3380CC4-5D6E-409C-BE32-E72D297353CC}">
                      <c16:uniqueId val="{00000022-5BE4-4E24-B987-5447268016EB}"/>
                    </c:ext>
                  </c:extLst>
                </c:dPt>
                <c:dPt>
                  <c:idx val="6"/>
                  <c:invertIfNegative val="0"/>
                  <c:bubble3D val="0"/>
                  <c:extLst xmlns:c15="http://schemas.microsoft.com/office/drawing/2012/chart">
                    <c:ext xmlns:c16="http://schemas.microsoft.com/office/drawing/2014/chart" uri="{C3380CC4-5D6E-409C-BE32-E72D297353CC}">
                      <c16:uniqueId val="{00000023-5BE4-4E24-B987-5447268016EB}"/>
                    </c:ext>
                  </c:extLst>
                </c:dPt>
                <c:dPt>
                  <c:idx val="7"/>
                  <c:invertIfNegative val="0"/>
                  <c:bubble3D val="0"/>
                  <c:extLst xmlns:c15="http://schemas.microsoft.com/office/drawing/2012/chart">
                    <c:ext xmlns:c16="http://schemas.microsoft.com/office/drawing/2014/chart" uri="{C3380CC4-5D6E-409C-BE32-E72D297353CC}">
                      <c16:uniqueId val="{00000024-5BE4-4E24-B987-5447268016EB}"/>
                    </c:ext>
                  </c:extLst>
                </c:dPt>
                <c:dPt>
                  <c:idx val="8"/>
                  <c:invertIfNegative val="0"/>
                  <c:bubble3D val="0"/>
                  <c:extLst xmlns:c15="http://schemas.microsoft.com/office/drawing/2012/chart">
                    <c:ext xmlns:c16="http://schemas.microsoft.com/office/drawing/2014/chart" uri="{C3380CC4-5D6E-409C-BE32-E72D297353CC}">
                      <c16:uniqueId val="{00000025-5BE4-4E24-B987-5447268016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[2]chart!$C$7:$C$16</c15:sqref>
                        </c15:fullRef>
                        <c15:formulaRef>
                          <c15:sqref>[2]chart!$C$7:$C$15</c15:sqref>
                        </c15:formulaRef>
                      </c:ext>
                    </c:extLst>
                    <c:strCache>
                      <c:ptCount val="9"/>
                      <c:pt idx="0">
                        <c:v> San Francisco</c:v>
                      </c:pt>
                      <c:pt idx="1">
                        <c:v> Los Angeles</c:v>
                      </c:pt>
                      <c:pt idx="2">
                        <c:v> New York City</c:v>
                      </c:pt>
                      <c:pt idx="3">
                        <c:v> Boston</c:v>
                      </c:pt>
                      <c:pt idx="4">
                        <c:v> Atlanta</c:v>
                      </c:pt>
                      <c:pt idx="5">
                        <c:v> Dallas</c:v>
                      </c:pt>
                      <c:pt idx="6">
                        <c:v> Seattle</c:v>
                      </c:pt>
                      <c:pt idx="7">
                        <c:v> Portland</c:v>
                      </c:pt>
                      <c:pt idx="8">
                        <c:v> Austin</c:v>
                      </c:pt>
                    </c:strCache>
                  </c:strRef>
                </c:cat>
                <c:val>
                  <c:numRef>
                    <c:extLst>
                      <c:ext xmlns:c15="http://schemas.microsoft.com/office/drawing/2012/chart" uri="{02D57815-91ED-43cb-92C2-25804820EDAC}">
                        <c15:fullRef>
                          <c15:sqref>[2]chart!$F$7:$F$16</c15:sqref>
                        </c15:fullRef>
                        <c15:formulaRef>
                          <c15:sqref>[2]chart!$F$7:$F$15</c15:sqref>
                        </c15:formulaRef>
                      </c:ext>
                    </c:extLst>
                    <c:numCache>
                      <c:formatCode>0.00%</c:formatCode>
                      <c:ptCount val="9"/>
                      <c:pt idx="0">
                        <c:v>0.24028716418195992</c:v>
                      </c:pt>
                      <c:pt idx="1">
                        <c:v>0.15921732933484473</c:v>
                      </c:pt>
                      <c:pt idx="2">
                        <c:v>0.13359543521826678</c:v>
                      </c:pt>
                      <c:pt idx="3">
                        <c:v>0.1077487456894284</c:v>
                      </c:pt>
                      <c:pt idx="4">
                        <c:v>7.9405392220165585E-2</c:v>
                      </c:pt>
                      <c:pt idx="5">
                        <c:v>8.0017601002491875E-2</c:v>
                      </c:pt>
                      <c:pt idx="6">
                        <c:v>7.9171031045681295E-2</c:v>
                      </c:pt>
                      <c:pt idx="7">
                        <c:v>6.7213828265870801E-2</c:v>
                      </c:pt>
                      <c:pt idx="8">
                        <c:v>5.3343473041290612E-2</c:v>
                      </c:pt>
                    </c:numCache>
                  </c:numRef>
                </c:val>
                <c:extLst xmlns:c15="http://schemas.microsoft.com/office/drawing/2012/chart">
                  <c:ext xmlns:c16="http://schemas.microsoft.com/office/drawing/2014/chart" uri="{C3380CC4-5D6E-409C-BE32-E72D297353CC}">
                    <c16:uniqueId val="{00000026-5BE4-4E24-B987-5447268016EB}"/>
                  </c:ext>
                </c:extLst>
              </c15:ser>
            </c15:filteredBarSeries>
            <c15:filteredBarSeries>
              <c15:ser>
                <c:idx val="3"/>
                <c:order val="3"/>
                <c:tx>
                  <c:strRef>
                    <c:extLst>
                      <c:ext xmlns:c15="http://schemas.microsoft.com/office/drawing/2012/chart" uri="{02D57815-91ED-43cb-92C2-25804820EDAC}">
                        <c15:formulaRef>
                          <c15:sqref>[2]chart!$G$6</c15:sqref>
                        </c15:formulaRef>
                      </c:ext>
                    </c:extLst>
                    <c:strCache>
                      <c:ptCount val="1"/>
                      <c:pt idx="0">
                        <c:v>Total sales</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extLst xmlns:c15="http://schemas.microsoft.com/office/drawing/2012/chart">
                    <c:ext xmlns:c16="http://schemas.microsoft.com/office/drawing/2014/chart" uri="{C3380CC4-5D6E-409C-BE32-E72D297353CC}">
                      <c16:uniqueId val="{00000027-5BE4-4E24-B987-5447268016EB}"/>
                    </c:ext>
                  </c:extLst>
                </c:dPt>
                <c:dPt>
                  <c:idx val="1"/>
                  <c:invertIfNegative val="0"/>
                  <c:bubble3D val="0"/>
                  <c:extLst xmlns:c15="http://schemas.microsoft.com/office/drawing/2012/chart">
                    <c:ext xmlns:c16="http://schemas.microsoft.com/office/drawing/2014/chart" uri="{C3380CC4-5D6E-409C-BE32-E72D297353CC}">
                      <c16:uniqueId val="{00000028-5BE4-4E24-B987-5447268016EB}"/>
                    </c:ext>
                  </c:extLst>
                </c:dPt>
                <c:dPt>
                  <c:idx val="2"/>
                  <c:invertIfNegative val="0"/>
                  <c:bubble3D val="0"/>
                  <c:extLst xmlns:c15="http://schemas.microsoft.com/office/drawing/2012/chart">
                    <c:ext xmlns:c16="http://schemas.microsoft.com/office/drawing/2014/chart" uri="{C3380CC4-5D6E-409C-BE32-E72D297353CC}">
                      <c16:uniqueId val="{00000029-5BE4-4E24-B987-5447268016EB}"/>
                    </c:ext>
                  </c:extLst>
                </c:dPt>
                <c:dPt>
                  <c:idx val="3"/>
                  <c:invertIfNegative val="0"/>
                  <c:bubble3D val="0"/>
                  <c:extLst xmlns:c15="http://schemas.microsoft.com/office/drawing/2012/chart">
                    <c:ext xmlns:c16="http://schemas.microsoft.com/office/drawing/2014/chart" uri="{C3380CC4-5D6E-409C-BE32-E72D297353CC}">
                      <c16:uniqueId val="{0000002A-5BE4-4E24-B987-5447268016EB}"/>
                    </c:ext>
                  </c:extLst>
                </c:dPt>
                <c:dPt>
                  <c:idx val="4"/>
                  <c:invertIfNegative val="0"/>
                  <c:bubble3D val="0"/>
                  <c:extLst xmlns:c15="http://schemas.microsoft.com/office/drawing/2012/chart">
                    <c:ext xmlns:c16="http://schemas.microsoft.com/office/drawing/2014/chart" uri="{C3380CC4-5D6E-409C-BE32-E72D297353CC}">
                      <c16:uniqueId val="{0000002B-5BE4-4E24-B987-5447268016EB}"/>
                    </c:ext>
                  </c:extLst>
                </c:dPt>
                <c:dPt>
                  <c:idx val="5"/>
                  <c:invertIfNegative val="0"/>
                  <c:bubble3D val="0"/>
                  <c:extLst xmlns:c15="http://schemas.microsoft.com/office/drawing/2012/chart">
                    <c:ext xmlns:c16="http://schemas.microsoft.com/office/drawing/2014/chart" uri="{C3380CC4-5D6E-409C-BE32-E72D297353CC}">
                      <c16:uniqueId val="{0000002C-5BE4-4E24-B987-5447268016EB}"/>
                    </c:ext>
                  </c:extLst>
                </c:dPt>
                <c:dPt>
                  <c:idx val="6"/>
                  <c:invertIfNegative val="0"/>
                  <c:bubble3D val="0"/>
                  <c:extLst xmlns:c15="http://schemas.microsoft.com/office/drawing/2012/chart">
                    <c:ext xmlns:c16="http://schemas.microsoft.com/office/drawing/2014/chart" uri="{C3380CC4-5D6E-409C-BE32-E72D297353CC}">
                      <c16:uniqueId val="{0000002D-5BE4-4E24-B987-5447268016EB}"/>
                    </c:ext>
                  </c:extLst>
                </c:dPt>
                <c:dPt>
                  <c:idx val="7"/>
                  <c:invertIfNegative val="0"/>
                  <c:bubble3D val="0"/>
                  <c:extLst xmlns:c15="http://schemas.microsoft.com/office/drawing/2012/chart">
                    <c:ext xmlns:c16="http://schemas.microsoft.com/office/drawing/2014/chart" uri="{C3380CC4-5D6E-409C-BE32-E72D297353CC}">
                      <c16:uniqueId val="{0000002E-5BE4-4E24-B987-5447268016EB}"/>
                    </c:ext>
                  </c:extLst>
                </c:dPt>
                <c:dPt>
                  <c:idx val="8"/>
                  <c:invertIfNegative val="0"/>
                  <c:bubble3D val="0"/>
                  <c:extLst xmlns:c15="http://schemas.microsoft.com/office/drawing/2012/chart">
                    <c:ext xmlns:c16="http://schemas.microsoft.com/office/drawing/2014/chart" uri="{C3380CC4-5D6E-409C-BE32-E72D297353CC}">
                      <c16:uniqueId val="{0000002F-5BE4-4E24-B987-5447268016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[2]chart!$C$7:$C$16</c15:sqref>
                        </c15:fullRef>
                        <c15:formulaRef>
                          <c15:sqref>[2]chart!$C$7:$C$15</c15:sqref>
                        </c15:formulaRef>
                      </c:ext>
                    </c:extLst>
                    <c:strCache>
                      <c:ptCount val="9"/>
                      <c:pt idx="0">
                        <c:v> San Francisco</c:v>
                      </c:pt>
                      <c:pt idx="1">
                        <c:v> Los Angeles</c:v>
                      </c:pt>
                      <c:pt idx="2">
                        <c:v> New York City</c:v>
                      </c:pt>
                      <c:pt idx="3">
                        <c:v> Boston</c:v>
                      </c:pt>
                      <c:pt idx="4">
                        <c:v> Atlanta</c:v>
                      </c:pt>
                      <c:pt idx="5">
                        <c:v> Dallas</c:v>
                      </c:pt>
                      <c:pt idx="6">
                        <c:v> Seattle</c:v>
                      </c:pt>
                      <c:pt idx="7">
                        <c:v> Portland</c:v>
                      </c:pt>
                      <c:pt idx="8">
                        <c:v> Austin</c:v>
                      </c:pt>
                    </c:strCache>
                  </c:strRef>
                </c:cat>
                <c:val>
                  <c:numRef>
                    <c:extLst>
                      <c:ext xmlns:c15="http://schemas.microsoft.com/office/drawing/2012/chart" uri="{02D57815-91ED-43cb-92C2-25804820EDAC}">
                        <c15:fullRef>
                          <c15:sqref>[2]chart!$G$7:$G$16</c15:sqref>
                        </c15:fullRef>
                        <c15:formulaRef>
                          <c15:sqref>[2]chart!$G$7:$G$15</c15:sqref>
                        </c15:formulaRef>
                      </c:ext>
                    </c:extLst>
                    <c:numCache>
                      <c:formatCode>General</c:formatCode>
                      <c:ptCount val="9"/>
                      <c:pt idx="0">
                        <c:v>8211461.7400040478</c:v>
                      </c:pt>
                      <c:pt idx="1">
                        <c:v>5421435.2300021304</c:v>
                      </c:pt>
                      <c:pt idx="2">
                        <c:v>4635370.8300016299</c:v>
                      </c:pt>
                      <c:pt idx="3">
                        <c:v>3637409.7700009602</c:v>
                      </c:pt>
                      <c:pt idx="4">
                        <c:v>2779908.200000355</c:v>
                      </c:pt>
                      <c:pt idx="5">
                        <c:v>2752627.82000037</c:v>
                      </c:pt>
                      <c:pt idx="6">
                        <c:v>2733296.0100003472</c:v>
                      </c:pt>
                      <c:pt idx="7">
                        <c:v>2307747.4700000649</c:v>
                      </c:pt>
                      <c:pt idx="8">
                        <c:v>1809873.6099999242</c:v>
                      </c:pt>
                    </c:numCache>
                  </c:numRef>
                </c:val>
                <c:extLst xmlns:c15="http://schemas.microsoft.com/office/drawing/2012/chart">
                  <c:ext xmlns:c16="http://schemas.microsoft.com/office/drawing/2014/chart" uri="{C3380CC4-5D6E-409C-BE32-E72D297353CC}">
                    <c16:uniqueId val="{00000030-5BE4-4E24-B987-5447268016EB}"/>
                  </c:ext>
                </c:extLst>
              </c15:ser>
            </c15:filteredBarSeries>
            <c15:filteredBarSeries>
              <c15:ser>
                <c:idx val="4"/>
                <c:order val="4"/>
                <c:tx>
                  <c:strRef>
                    <c:extLst>
                      <c:ext xmlns:c15="http://schemas.microsoft.com/office/drawing/2012/chart" uri="{02D57815-91ED-43cb-92C2-25804820EDAC}">
                        <c15:formulaRef>
                          <c15:sqref>[2]chart!$H$6</c15:sqref>
                        </c15:formulaRef>
                      </c:ext>
                    </c:extLst>
                    <c:strCache>
                      <c:ptCount val="1"/>
                      <c:pt idx="0">
                        <c:v>Min of sales2</c:v>
                      </c:pt>
                    </c:strCache>
                  </c:strRef>
                </c:tx>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extLst xmlns:c15="http://schemas.microsoft.com/office/drawing/2012/chart">
                    <c:ext xmlns:c16="http://schemas.microsoft.com/office/drawing/2014/chart" uri="{C3380CC4-5D6E-409C-BE32-E72D297353CC}">
                      <c16:uniqueId val="{00000031-5BE4-4E24-B987-5447268016EB}"/>
                    </c:ext>
                  </c:extLst>
                </c:dPt>
                <c:dPt>
                  <c:idx val="1"/>
                  <c:invertIfNegative val="0"/>
                  <c:bubble3D val="0"/>
                  <c:extLst xmlns:c15="http://schemas.microsoft.com/office/drawing/2012/chart">
                    <c:ext xmlns:c16="http://schemas.microsoft.com/office/drawing/2014/chart" uri="{C3380CC4-5D6E-409C-BE32-E72D297353CC}">
                      <c16:uniqueId val="{00000032-5BE4-4E24-B987-5447268016EB}"/>
                    </c:ext>
                  </c:extLst>
                </c:dPt>
                <c:dPt>
                  <c:idx val="2"/>
                  <c:invertIfNegative val="0"/>
                  <c:bubble3D val="0"/>
                  <c:extLst xmlns:c15="http://schemas.microsoft.com/office/drawing/2012/chart">
                    <c:ext xmlns:c16="http://schemas.microsoft.com/office/drawing/2014/chart" uri="{C3380CC4-5D6E-409C-BE32-E72D297353CC}">
                      <c16:uniqueId val="{00000033-5BE4-4E24-B987-5447268016EB}"/>
                    </c:ext>
                  </c:extLst>
                </c:dPt>
                <c:dPt>
                  <c:idx val="3"/>
                  <c:invertIfNegative val="0"/>
                  <c:bubble3D val="0"/>
                  <c:extLst xmlns:c15="http://schemas.microsoft.com/office/drawing/2012/chart">
                    <c:ext xmlns:c16="http://schemas.microsoft.com/office/drawing/2014/chart" uri="{C3380CC4-5D6E-409C-BE32-E72D297353CC}">
                      <c16:uniqueId val="{00000034-5BE4-4E24-B987-5447268016EB}"/>
                    </c:ext>
                  </c:extLst>
                </c:dPt>
                <c:dPt>
                  <c:idx val="4"/>
                  <c:invertIfNegative val="0"/>
                  <c:bubble3D val="0"/>
                  <c:extLst xmlns:c15="http://schemas.microsoft.com/office/drawing/2012/chart">
                    <c:ext xmlns:c16="http://schemas.microsoft.com/office/drawing/2014/chart" uri="{C3380CC4-5D6E-409C-BE32-E72D297353CC}">
                      <c16:uniqueId val="{00000035-5BE4-4E24-B987-5447268016EB}"/>
                    </c:ext>
                  </c:extLst>
                </c:dPt>
                <c:dPt>
                  <c:idx val="5"/>
                  <c:invertIfNegative val="0"/>
                  <c:bubble3D val="0"/>
                  <c:extLst xmlns:c15="http://schemas.microsoft.com/office/drawing/2012/chart">
                    <c:ext xmlns:c16="http://schemas.microsoft.com/office/drawing/2014/chart" uri="{C3380CC4-5D6E-409C-BE32-E72D297353CC}">
                      <c16:uniqueId val="{00000036-5BE4-4E24-B987-5447268016EB}"/>
                    </c:ext>
                  </c:extLst>
                </c:dPt>
                <c:dPt>
                  <c:idx val="6"/>
                  <c:invertIfNegative val="0"/>
                  <c:bubble3D val="0"/>
                  <c:extLst xmlns:c15="http://schemas.microsoft.com/office/drawing/2012/chart">
                    <c:ext xmlns:c16="http://schemas.microsoft.com/office/drawing/2014/chart" uri="{C3380CC4-5D6E-409C-BE32-E72D297353CC}">
                      <c16:uniqueId val="{00000037-5BE4-4E24-B987-5447268016EB}"/>
                    </c:ext>
                  </c:extLst>
                </c:dPt>
                <c:dPt>
                  <c:idx val="7"/>
                  <c:invertIfNegative val="0"/>
                  <c:bubble3D val="0"/>
                  <c:extLst xmlns:c15="http://schemas.microsoft.com/office/drawing/2012/chart">
                    <c:ext xmlns:c16="http://schemas.microsoft.com/office/drawing/2014/chart" uri="{C3380CC4-5D6E-409C-BE32-E72D297353CC}">
                      <c16:uniqueId val="{00000038-5BE4-4E24-B987-5447268016EB}"/>
                    </c:ext>
                  </c:extLst>
                </c:dPt>
                <c:dPt>
                  <c:idx val="8"/>
                  <c:invertIfNegative val="0"/>
                  <c:bubble3D val="0"/>
                  <c:extLst xmlns:c15="http://schemas.microsoft.com/office/drawing/2012/chart">
                    <c:ext xmlns:c16="http://schemas.microsoft.com/office/drawing/2014/chart" uri="{C3380CC4-5D6E-409C-BE32-E72D297353CC}">
                      <c16:uniqueId val="{00000039-5BE4-4E24-B987-5447268016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[2]chart!$C$7:$C$16</c15:sqref>
                        </c15:fullRef>
                        <c15:formulaRef>
                          <c15:sqref>[2]chart!$C$7:$C$15</c15:sqref>
                        </c15:formulaRef>
                      </c:ext>
                    </c:extLst>
                    <c:strCache>
                      <c:ptCount val="9"/>
                      <c:pt idx="0">
                        <c:v> San Francisco</c:v>
                      </c:pt>
                      <c:pt idx="1">
                        <c:v> Los Angeles</c:v>
                      </c:pt>
                      <c:pt idx="2">
                        <c:v> New York City</c:v>
                      </c:pt>
                      <c:pt idx="3">
                        <c:v> Boston</c:v>
                      </c:pt>
                      <c:pt idx="4">
                        <c:v> Atlanta</c:v>
                      </c:pt>
                      <c:pt idx="5">
                        <c:v> Dallas</c:v>
                      </c:pt>
                      <c:pt idx="6">
                        <c:v> Seattle</c:v>
                      </c:pt>
                      <c:pt idx="7">
                        <c:v> Portland</c:v>
                      </c:pt>
                      <c:pt idx="8">
                        <c:v> Austin</c:v>
                      </c:pt>
                    </c:strCache>
                  </c:strRef>
                </c:cat>
                <c:val>
                  <c:numRef>
                    <c:extLst>
                      <c:ext xmlns:c15="http://schemas.microsoft.com/office/drawing/2012/chart" uri="{02D57815-91ED-43cb-92C2-25804820EDAC}">
                        <c15:fullRef>
                          <c15:sqref>[2]chart!$H$7:$H$16</c15:sqref>
                        </c15:fullRef>
                        <c15:formulaRef>
                          <c15:sqref>[2]chart!$H$7:$H$15</c15:sqref>
                        </c15:formulaRef>
                      </c:ext>
                    </c:extLst>
                    <c:numCache>
                      <c:formatCode>General</c:formatCode>
                      <c:ptCount val="9"/>
                      <c:pt idx="0">
                        <c:v>2.99</c:v>
                      </c:pt>
                      <c:pt idx="1">
                        <c:v>2.99</c:v>
                      </c:pt>
                      <c:pt idx="2">
                        <c:v>2.99</c:v>
                      </c:pt>
                      <c:pt idx="3">
                        <c:v>2.99</c:v>
                      </c:pt>
                      <c:pt idx="4">
                        <c:v>2.99</c:v>
                      </c:pt>
                      <c:pt idx="5">
                        <c:v>2.99</c:v>
                      </c:pt>
                      <c:pt idx="6">
                        <c:v>2.99</c:v>
                      </c:pt>
                      <c:pt idx="7">
                        <c:v>2.99</c:v>
                      </c:pt>
                      <c:pt idx="8">
                        <c:v>2.99</c:v>
                      </c:pt>
                    </c:numCache>
                  </c:numRef>
                </c:val>
                <c:extLst xmlns:c15="http://schemas.microsoft.com/office/drawing/2012/chart">
                  <c:ext xmlns:c16="http://schemas.microsoft.com/office/drawing/2014/chart" uri="{C3380CC4-5D6E-409C-BE32-E72D297353CC}">
                    <c16:uniqueId val="{0000003A-5BE4-4E24-B987-5447268016EB}"/>
                  </c:ext>
                </c:extLst>
              </c15:ser>
            </c15:filteredBarSeries>
            <c15:filteredBarSeries>
              <c15:ser>
                <c:idx val="5"/>
                <c:order val="5"/>
                <c:tx>
                  <c:strRef>
                    <c:extLst>
                      <c:ext xmlns:c15="http://schemas.microsoft.com/office/drawing/2012/chart" uri="{02D57815-91ED-43cb-92C2-25804820EDAC}">
                        <c15:formulaRef>
                          <c15:sqref>[2]chart!$I$6</c15:sqref>
                        </c15:formulaRef>
                      </c:ext>
                    </c:extLst>
                    <c:strCache>
                      <c:ptCount val="1"/>
                      <c:pt idx="0">
                        <c:v>Average of sales</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extLst xmlns:c15="http://schemas.microsoft.com/office/drawing/2012/chart">
                    <c:ext xmlns:c16="http://schemas.microsoft.com/office/drawing/2014/chart" uri="{C3380CC4-5D6E-409C-BE32-E72D297353CC}">
                      <c16:uniqueId val="{0000003B-5BE4-4E24-B987-5447268016EB}"/>
                    </c:ext>
                  </c:extLst>
                </c:dPt>
                <c:dPt>
                  <c:idx val="1"/>
                  <c:invertIfNegative val="0"/>
                  <c:bubble3D val="0"/>
                  <c:extLst xmlns:c15="http://schemas.microsoft.com/office/drawing/2012/chart">
                    <c:ext xmlns:c16="http://schemas.microsoft.com/office/drawing/2014/chart" uri="{C3380CC4-5D6E-409C-BE32-E72D297353CC}">
                      <c16:uniqueId val="{0000003C-5BE4-4E24-B987-5447268016EB}"/>
                    </c:ext>
                  </c:extLst>
                </c:dPt>
                <c:dPt>
                  <c:idx val="2"/>
                  <c:invertIfNegative val="0"/>
                  <c:bubble3D val="0"/>
                  <c:extLst xmlns:c15="http://schemas.microsoft.com/office/drawing/2012/chart">
                    <c:ext xmlns:c16="http://schemas.microsoft.com/office/drawing/2014/chart" uri="{C3380CC4-5D6E-409C-BE32-E72D297353CC}">
                      <c16:uniqueId val="{0000003D-5BE4-4E24-B987-5447268016EB}"/>
                    </c:ext>
                  </c:extLst>
                </c:dPt>
                <c:dPt>
                  <c:idx val="3"/>
                  <c:invertIfNegative val="0"/>
                  <c:bubble3D val="0"/>
                  <c:extLst xmlns:c15="http://schemas.microsoft.com/office/drawing/2012/chart">
                    <c:ext xmlns:c16="http://schemas.microsoft.com/office/drawing/2014/chart" uri="{C3380CC4-5D6E-409C-BE32-E72D297353CC}">
                      <c16:uniqueId val="{0000003E-5BE4-4E24-B987-5447268016EB}"/>
                    </c:ext>
                  </c:extLst>
                </c:dPt>
                <c:dPt>
                  <c:idx val="4"/>
                  <c:invertIfNegative val="0"/>
                  <c:bubble3D val="0"/>
                  <c:extLst xmlns:c15="http://schemas.microsoft.com/office/drawing/2012/chart">
                    <c:ext xmlns:c16="http://schemas.microsoft.com/office/drawing/2014/chart" uri="{C3380CC4-5D6E-409C-BE32-E72D297353CC}">
                      <c16:uniqueId val="{0000003F-5BE4-4E24-B987-5447268016EB}"/>
                    </c:ext>
                  </c:extLst>
                </c:dPt>
                <c:dPt>
                  <c:idx val="5"/>
                  <c:invertIfNegative val="0"/>
                  <c:bubble3D val="0"/>
                  <c:extLst xmlns:c15="http://schemas.microsoft.com/office/drawing/2012/chart">
                    <c:ext xmlns:c16="http://schemas.microsoft.com/office/drawing/2014/chart" uri="{C3380CC4-5D6E-409C-BE32-E72D297353CC}">
                      <c16:uniqueId val="{00000040-5BE4-4E24-B987-5447268016EB}"/>
                    </c:ext>
                  </c:extLst>
                </c:dPt>
                <c:dPt>
                  <c:idx val="6"/>
                  <c:invertIfNegative val="0"/>
                  <c:bubble3D val="0"/>
                  <c:extLst xmlns:c15="http://schemas.microsoft.com/office/drawing/2012/chart">
                    <c:ext xmlns:c16="http://schemas.microsoft.com/office/drawing/2014/chart" uri="{C3380CC4-5D6E-409C-BE32-E72D297353CC}">
                      <c16:uniqueId val="{00000041-5BE4-4E24-B987-5447268016EB}"/>
                    </c:ext>
                  </c:extLst>
                </c:dPt>
                <c:dPt>
                  <c:idx val="7"/>
                  <c:invertIfNegative val="0"/>
                  <c:bubble3D val="0"/>
                  <c:extLst xmlns:c15="http://schemas.microsoft.com/office/drawing/2012/chart">
                    <c:ext xmlns:c16="http://schemas.microsoft.com/office/drawing/2014/chart" uri="{C3380CC4-5D6E-409C-BE32-E72D297353CC}">
                      <c16:uniqueId val="{00000042-5BE4-4E24-B987-5447268016EB}"/>
                    </c:ext>
                  </c:extLst>
                </c:dPt>
                <c:dPt>
                  <c:idx val="8"/>
                  <c:invertIfNegative val="0"/>
                  <c:bubble3D val="0"/>
                  <c:extLst xmlns:c15="http://schemas.microsoft.com/office/drawing/2012/chart">
                    <c:ext xmlns:c16="http://schemas.microsoft.com/office/drawing/2014/chart" uri="{C3380CC4-5D6E-409C-BE32-E72D297353CC}">
                      <c16:uniqueId val="{00000043-5BE4-4E24-B987-5447268016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[2]chart!$C$7:$C$16</c15:sqref>
                        </c15:fullRef>
                        <c15:formulaRef>
                          <c15:sqref>[2]chart!$C$7:$C$15</c15:sqref>
                        </c15:formulaRef>
                      </c:ext>
                    </c:extLst>
                    <c:strCache>
                      <c:ptCount val="9"/>
                      <c:pt idx="0">
                        <c:v> San Francisco</c:v>
                      </c:pt>
                      <c:pt idx="1">
                        <c:v> Los Angeles</c:v>
                      </c:pt>
                      <c:pt idx="2">
                        <c:v> New York City</c:v>
                      </c:pt>
                      <c:pt idx="3">
                        <c:v> Boston</c:v>
                      </c:pt>
                      <c:pt idx="4">
                        <c:v> Atlanta</c:v>
                      </c:pt>
                      <c:pt idx="5">
                        <c:v> Dallas</c:v>
                      </c:pt>
                      <c:pt idx="6">
                        <c:v> Seattle</c:v>
                      </c:pt>
                      <c:pt idx="7">
                        <c:v> Portland</c:v>
                      </c:pt>
                      <c:pt idx="8">
                        <c:v> Austin</c:v>
                      </c:pt>
                    </c:strCache>
                  </c:strRef>
                </c:cat>
                <c:val>
                  <c:numRef>
                    <c:extLst>
                      <c:ext xmlns:c15="http://schemas.microsoft.com/office/drawing/2012/chart" uri="{02D57815-91ED-43cb-92C2-25804820EDAC}">
                        <c15:fullRef>
                          <c15:sqref>[2]chart!$I$7:$I$16</c15:sqref>
                        </c15:fullRef>
                        <c15:formulaRef>
                          <c15:sqref>[2]chart!$I$7:$I$15</c15:sqref>
                        </c15:formulaRef>
                      </c:ext>
                    </c:extLst>
                    <c:numCache>
                      <c:formatCode>General</c:formatCode>
                      <c:ptCount val="9"/>
                      <c:pt idx="0">
                        <c:v>183.57019002065744</c:v>
                      </c:pt>
                      <c:pt idx="1">
                        <c:v>183.12566221929163</c:v>
                      </c:pt>
                      <c:pt idx="2">
                        <c:v>186.33907501212525</c:v>
                      </c:pt>
                      <c:pt idx="3">
                        <c:v>182.472648239237</c:v>
                      </c:pt>
                      <c:pt idx="4">
                        <c:v>186.80923325047746</c:v>
                      </c:pt>
                      <c:pt idx="5">
                        <c:v>185.73736977060599</c:v>
                      </c:pt>
                      <c:pt idx="6">
                        <c:v>185.53461919633094</c:v>
                      </c:pt>
                      <c:pt idx="7">
                        <c:v>185.13818451665182</c:v>
                      </c:pt>
                      <c:pt idx="8">
                        <c:v>182.72323170115337</c:v>
                      </c:pt>
                    </c:numCache>
                  </c:numRef>
                </c:val>
                <c:extLst xmlns:c15="http://schemas.microsoft.com/office/drawing/2012/chart">
                  <c:ext xmlns:c16="http://schemas.microsoft.com/office/drawing/2014/chart" uri="{C3380CC4-5D6E-409C-BE32-E72D297353CC}">
                    <c16:uniqueId val="{00000044-5BE4-4E24-B987-5447268016EB}"/>
                  </c:ext>
                </c:extLst>
              </c15:ser>
            </c15:filteredBarSeries>
            <c15:filteredBarSeries>
              <c15:ser>
                <c:idx val="6"/>
                <c:order val="6"/>
                <c:tx>
                  <c:strRef>
                    <c:extLst>
                      <c:ext xmlns:c15="http://schemas.microsoft.com/office/drawing/2012/chart" uri="{02D57815-91ED-43cb-92C2-25804820EDAC}">
                        <c15:formulaRef>
                          <c15:sqref>[2]chart!$J$6</c15:sqref>
                        </c15:formulaRef>
                      </c:ext>
                    </c:extLst>
                    <c:strCache>
                      <c:ptCount val="1"/>
                      <c:pt idx="0">
                        <c:v>Max of sales</c:v>
                      </c:pt>
                    </c:strCache>
                  </c:strRef>
                </c:tx>
                <c:spPr>
                  <a:gradFill>
                    <a:gsLst>
                      <a:gs pos="0">
                        <a:schemeClr val="accent1">
                          <a:lumMod val="60000"/>
                        </a:schemeClr>
                      </a:gs>
                      <a:gs pos="100000">
                        <a:schemeClr val="accent1">
                          <a:lumMod val="60000"/>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extLst xmlns:c15="http://schemas.microsoft.com/office/drawing/2012/chart">
                    <c:ext xmlns:c16="http://schemas.microsoft.com/office/drawing/2014/chart" uri="{C3380CC4-5D6E-409C-BE32-E72D297353CC}">
                      <c16:uniqueId val="{00000045-5BE4-4E24-B987-5447268016EB}"/>
                    </c:ext>
                  </c:extLst>
                </c:dPt>
                <c:dPt>
                  <c:idx val="1"/>
                  <c:invertIfNegative val="0"/>
                  <c:bubble3D val="0"/>
                  <c:extLst xmlns:c15="http://schemas.microsoft.com/office/drawing/2012/chart">
                    <c:ext xmlns:c16="http://schemas.microsoft.com/office/drawing/2014/chart" uri="{C3380CC4-5D6E-409C-BE32-E72D297353CC}">
                      <c16:uniqueId val="{00000046-5BE4-4E24-B987-5447268016EB}"/>
                    </c:ext>
                  </c:extLst>
                </c:dPt>
                <c:dPt>
                  <c:idx val="2"/>
                  <c:invertIfNegative val="0"/>
                  <c:bubble3D val="0"/>
                  <c:extLst xmlns:c15="http://schemas.microsoft.com/office/drawing/2012/chart">
                    <c:ext xmlns:c16="http://schemas.microsoft.com/office/drawing/2014/chart" uri="{C3380CC4-5D6E-409C-BE32-E72D297353CC}">
                      <c16:uniqueId val="{00000047-5BE4-4E24-B987-5447268016EB}"/>
                    </c:ext>
                  </c:extLst>
                </c:dPt>
                <c:dPt>
                  <c:idx val="3"/>
                  <c:invertIfNegative val="0"/>
                  <c:bubble3D val="0"/>
                  <c:extLst xmlns:c15="http://schemas.microsoft.com/office/drawing/2012/chart">
                    <c:ext xmlns:c16="http://schemas.microsoft.com/office/drawing/2014/chart" uri="{C3380CC4-5D6E-409C-BE32-E72D297353CC}">
                      <c16:uniqueId val="{00000048-5BE4-4E24-B987-5447268016EB}"/>
                    </c:ext>
                  </c:extLst>
                </c:dPt>
                <c:dPt>
                  <c:idx val="4"/>
                  <c:invertIfNegative val="0"/>
                  <c:bubble3D val="0"/>
                  <c:extLst xmlns:c15="http://schemas.microsoft.com/office/drawing/2012/chart">
                    <c:ext xmlns:c16="http://schemas.microsoft.com/office/drawing/2014/chart" uri="{C3380CC4-5D6E-409C-BE32-E72D297353CC}">
                      <c16:uniqueId val="{00000049-5BE4-4E24-B987-5447268016EB}"/>
                    </c:ext>
                  </c:extLst>
                </c:dPt>
                <c:dPt>
                  <c:idx val="5"/>
                  <c:invertIfNegative val="0"/>
                  <c:bubble3D val="0"/>
                  <c:extLst xmlns:c15="http://schemas.microsoft.com/office/drawing/2012/chart">
                    <c:ext xmlns:c16="http://schemas.microsoft.com/office/drawing/2014/chart" uri="{C3380CC4-5D6E-409C-BE32-E72D297353CC}">
                      <c16:uniqueId val="{0000004A-5BE4-4E24-B987-5447268016EB}"/>
                    </c:ext>
                  </c:extLst>
                </c:dPt>
                <c:dPt>
                  <c:idx val="6"/>
                  <c:invertIfNegative val="0"/>
                  <c:bubble3D val="0"/>
                  <c:extLst xmlns:c15="http://schemas.microsoft.com/office/drawing/2012/chart">
                    <c:ext xmlns:c16="http://schemas.microsoft.com/office/drawing/2014/chart" uri="{C3380CC4-5D6E-409C-BE32-E72D297353CC}">
                      <c16:uniqueId val="{0000004B-5BE4-4E24-B987-5447268016EB}"/>
                    </c:ext>
                  </c:extLst>
                </c:dPt>
                <c:dPt>
                  <c:idx val="7"/>
                  <c:invertIfNegative val="0"/>
                  <c:bubble3D val="0"/>
                  <c:extLst xmlns:c15="http://schemas.microsoft.com/office/drawing/2012/chart">
                    <c:ext xmlns:c16="http://schemas.microsoft.com/office/drawing/2014/chart" uri="{C3380CC4-5D6E-409C-BE32-E72D297353CC}">
                      <c16:uniqueId val="{0000004C-5BE4-4E24-B987-5447268016EB}"/>
                    </c:ext>
                  </c:extLst>
                </c:dPt>
                <c:dPt>
                  <c:idx val="8"/>
                  <c:invertIfNegative val="0"/>
                  <c:bubble3D val="0"/>
                  <c:extLst xmlns:c15="http://schemas.microsoft.com/office/drawing/2012/chart">
                    <c:ext xmlns:c16="http://schemas.microsoft.com/office/drawing/2014/chart" uri="{C3380CC4-5D6E-409C-BE32-E72D297353CC}">
                      <c16:uniqueId val="{0000004D-5BE4-4E24-B987-5447268016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[2]chart!$C$7:$C$16</c15:sqref>
                        </c15:fullRef>
                        <c15:formulaRef>
                          <c15:sqref>[2]chart!$C$7:$C$15</c15:sqref>
                        </c15:formulaRef>
                      </c:ext>
                    </c:extLst>
                    <c:strCache>
                      <c:ptCount val="9"/>
                      <c:pt idx="0">
                        <c:v> San Francisco</c:v>
                      </c:pt>
                      <c:pt idx="1">
                        <c:v> Los Angeles</c:v>
                      </c:pt>
                      <c:pt idx="2">
                        <c:v> New York City</c:v>
                      </c:pt>
                      <c:pt idx="3">
                        <c:v> Boston</c:v>
                      </c:pt>
                      <c:pt idx="4">
                        <c:v> Atlanta</c:v>
                      </c:pt>
                      <c:pt idx="5">
                        <c:v> Dallas</c:v>
                      </c:pt>
                      <c:pt idx="6">
                        <c:v> Seattle</c:v>
                      </c:pt>
                      <c:pt idx="7">
                        <c:v> Portland</c:v>
                      </c:pt>
                      <c:pt idx="8">
                        <c:v> Austin</c:v>
                      </c:pt>
                    </c:strCache>
                  </c:strRef>
                </c:cat>
                <c:val>
                  <c:numRef>
                    <c:extLst>
                      <c:ext xmlns:c15="http://schemas.microsoft.com/office/drawing/2012/chart" uri="{02D57815-91ED-43cb-92C2-25804820EDAC}">
                        <c15:fullRef>
                          <c15:sqref>[2]chart!$J$7:$J$16</c15:sqref>
                        </c15:fullRef>
                        <c15:formulaRef>
                          <c15:sqref>[2]chart!$J$7:$J$15</c15:sqref>
                        </c15:formulaRef>
                      </c:ext>
                    </c:extLst>
                    <c:numCache>
                      <c:formatCode>General</c:formatCode>
                      <c:ptCount val="9"/>
                      <c:pt idx="0">
                        <c:v>1700</c:v>
                      </c:pt>
                      <c:pt idx="1">
                        <c:v>1700</c:v>
                      </c:pt>
                      <c:pt idx="2">
                        <c:v>1700</c:v>
                      </c:pt>
                      <c:pt idx="3">
                        <c:v>1700</c:v>
                      </c:pt>
                      <c:pt idx="4">
                        <c:v>1700</c:v>
                      </c:pt>
                      <c:pt idx="5">
                        <c:v>1700</c:v>
                      </c:pt>
                      <c:pt idx="6">
                        <c:v>1700</c:v>
                      </c:pt>
                      <c:pt idx="7">
                        <c:v>1700</c:v>
                      </c:pt>
                      <c:pt idx="8">
                        <c:v>1700</c:v>
                      </c:pt>
                    </c:numCache>
                  </c:numRef>
                </c:val>
                <c:extLst xmlns:c15="http://schemas.microsoft.com/office/drawing/2012/chart">
                  <c:ext xmlns:c16="http://schemas.microsoft.com/office/drawing/2014/chart" uri="{C3380CC4-5D6E-409C-BE32-E72D297353CC}">
                    <c16:uniqueId val="{0000004E-5BE4-4E24-B987-5447268016EB}"/>
                  </c:ext>
                </c:extLst>
              </c15:ser>
            </c15:filteredBarSeries>
          </c:ext>
        </c:extLst>
      </c:barChart>
      <c:catAx>
        <c:axId val="1553434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53436415"/>
        <c:crosses val="autoZero"/>
        <c:auto val="1"/>
        <c:lblAlgn val="ctr"/>
        <c:lblOffset val="100"/>
        <c:noMultiLvlLbl val="0"/>
      </c:catAx>
      <c:valAx>
        <c:axId val="1553436415"/>
        <c:scaling>
          <c:orientation val="minMax"/>
        </c:scaling>
        <c:delete val="1"/>
        <c:axPos val="l"/>
        <c:numFmt formatCode="0.00%" sourceLinked="1"/>
        <c:majorTickMark val="none"/>
        <c:minorTickMark val="none"/>
        <c:tickLblPos val="nextTo"/>
        <c:crossAx val="15534344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Total sales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layout>
        <c:manualLayout>
          <c:xMode val="edge"/>
          <c:yMode val="edge"/>
          <c:x val="0.55162929581325493"/>
          <c:y val="0.35787504598410619"/>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1025659028853984E-2"/>
          <c:y val="3.3677736435508955E-2"/>
          <c:w val="0.83086981496288492"/>
          <c:h val="0.88086489107941868"/>
        </c:manualLayout>
      </c:layout>
      <c:barChart>
        <c:barDir val="bar"/>
        <c:grouping val="clustered"/>
        <c:varyColors val="0"/>
        <c:ser>
          <c:idx val="0"/>
          <c:order val="0"/>
          <c:tx>
            <c:strRef>
              <c:f>[2]chart!$D$6</c:f>
              <c:strCache>
                <c:ptCount val="1"/>
                <c:pt idx="0">
                  <c:v>Count of Quantity Ordered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[2]chart!$C$7:$C$16</c:f>
              <c:strCache>
                <c:ptCount val="10"/>
                <c:pt idx="0">
                  <c:v> San Francisco</c:v>
                </c:pt>
                <c:pt idx="1">
                  <c:v> Los Angeles</c:v>
                </c:pt>
                <c:pt idx="2">
                  <c:v> New York City</c:v>
                </c:pt>
                <c:pt idx="3">
                  <c:v> Boston</c:v>
                </c:pt>
                <c:pt idx="4">
                  <c:v> Atlanta</c:v>
                </c:pt>
                <c:pt idx="5">
                  <c:v> Dallas</c:v>
                </c:pt>
                <c:pt idx="6">
                  <c:v> Seattle</c:v>
                </c:pt>
                <c:pt idx="7">
                  <c:v> Portland</c:v>
                </c:pt>
                <c:pt idx="8">
                  <c:v> Austin</c:v>
                </c:pt>
                <c:pt idx="9">
                  <c:v>Grand Total</c:v>
                </c:pt>
              </c:strCache>
            </c:strRef>
          </c:cat>
          <c:val>
            <c:numRef>
              <c:f>[2]chart!$D$7:$D$16</c:f>
              <c:numCache>
                <c:formatCode>General</c:formatCode>
                <c:ptCount val="10"/>
                <c:pt idx="0">
                  <c:v>44732</c:v>
                </c:pt>
                <c:pt idx="1">
                  <c:v>29605</c:v>
                </c:pt>
                <c:pt idx="2">
                  <c:v>24876</c:v>
                </c:pt>
                <c:pt idx="3">
                  <c:v>19934</c:v>
                </c:pt>
                <c:pt idx="4">
                  <c:v>14881</c:v>
                </c:pt>
                <c:pt idx="5">
                  <c:v>14820</c:v>
                </c:pt>
                <c:pt idx="6">
                  <c:v>14732</c:v>
                </c:pt>
                <c:pt idx="7">
                  <c:v>12465</c:v>
                </c:pt>
                <c:pt idx="8">
                  <c:v>9905</c:v>
                </c:pt>
                <c:pt idx="9">
                  <c:v>185950</c:v>
                </c:pt>
              </c:numCache>
            </c:numRef>
          </c:val>
          <c:extLst>
            <c:ext xmlns:c16="http://schemas.microsoft.com/office/drawing/2014/chart" uri="{C3380CC4-5D6E-409C-BE32-E72D297353CC}">
              <c16:uniqueId val="{00000000-A5D2-493C-A7B1-80CA67C7BB80}"/>
            </c:ext>
          </c:extLst>
        </c:ser>
        <c:ser>
          <c:idx val="3"/>
          <c:order val="3"/>
          <c:tx>
            <c:strRef>
              <c:f>[2]chart!$G$6</c:f>
              <c:strCache>
                <c:ptCount val="1"/>
                <c:pt idx="0">
                  <c:v>Total 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[2]chart!$C$7:$C$16</c:f>
              <c:strCache>
                <c:ptCount val="10"/>
                <c:pt idx="0">
                  <c:v> San Francisco</c:v>
                </c:pt>
                <c:pt idx="1">
                  <c:v> Los Angeles</c:v>
                </c:pt>
                <c:pt idx="2">
                  <c:v> New York City</c:v>
                </c:pt>
                <c:pt idx="3">
                  <c:v> Boston</c:v>
                </c:pt>
                <c:pt idx="4">
                  <c:v> Atlanta</c:v>
                </c:pt>
                <c:pt idx="5">
                  <c:v> Dallas</c:v>
                </c:pt>
                <c:pt idx="6">
                  <c:v> Seattle</c:v>
                </c:pt>
                <c:pt idx="7">
                  <c:v> Portland</c:v>
                </c:pt>
                <c:pt idx="8">
                  <c:v> Austin</c:v>
                </c:pt>
                <c:pt idx="9">
                  <c:v>Grand Total</c:v>
                </c:pt>
              </c:strCache>
            </c:strRef>
          </c:cat>
          <c:val>
            <c:numRef>
              <c:f>[2]chart!$G$7:$G$16</c:f>
              <c:numCache>
                <c:formatCode>General</c:formatCode>
                <c:ptCount val="10"/>
                <c:pt idx="0">
                  <c:v>8211461.7400040478</c:v>
                </c:pt>
                <c:pt idx="1">
                  <c:v>5421435.2300021304</c:v>
                </c:pt>
                <c:pt idx="2">
                  <c:v>4635370.8300016299</c:v>
                </c:pt>
                <c:pt idx="3">
                  <c:v>3637409.7700009602</c:v>
                </c:pt>
                <c:pt idx="4">
                  <c:v>2779908.200000355</c:v>
                </c:pt>
                <c:pt idx="5">
                  <c:v>2752627.82000037</c:v>
                </c:pt>
                <c:pt idx="6">
                  <c:v>2733296.0100003472</c:v>
                </c:pt>
                <c:pt idx="7">
                  <c:v>2307747.4700000649</c:v>
                </c:pt>
                <c:pt idx="8">
                  <c:v>1809873.6099999242</c:v>
                </c:pt>
                <c:pt idx="9">
                  <c:v>34289130.679925203</c:v>
                </c:pt>
              </c:numCache>
            </c:numRef>
          </c:val>
          <c:extLst>
            <c:ext xmlns:c16="http://schemas.microsoft.com/office/drawing/2014/chart" uri="{C3380CC4-5D6E-409C-BE32-E72D297353CC}">
              <c16:uniqueId val="{00000001-A5D2-493C-A7B1-80CA67C7BB80}"/>
            </c:ext>
          </c:extLst>
        </c:ser>
        <c:dLbls>
          <c:dLblPos val="outEnd"/>
          <c:showLegendKey val="0"/>
          <c:showVal val="1"/>
          <c:showCatName val="0"/>
          <c:showSerName val="0"/>
          <c:showPercent val="0"/>
          <c:showBubbleSize val="0"/>
        </c:dLbls>
        <c:gapWidth val="150"/>
        <c:axId val="264413503"/>
        <c:axId val="264415903"/>
        <c:extLst>
          <c:ext xmlns:c15="http://schemas.microsoft.com/office/drawing/2012/chart" uri="{02D57815-91ED-43cb-92C2-25804820EDAC}">
            <c15:filteredBarSeries>
              <c15:ser>
                <c:idx val="1"/>
                <c:order val="1"/>
                <c:tx>
                  <c:strRef>
                    <c:extLst>
                      <c:ext uri="{02D57815-91ED-43cb-92C2-25804820EDAC}">
                        <c15:formulaRef>
                          <c15:sqref>[2]chart!$E$6</c15:sqref>
                        </c15:formulaRef>
                      </c:ext>
                    </c:extLst>
                    <c:strCache>
                      <c:ptCount val="1"/>
                      <c:pt idx="0">
                        <c:v> sales by percentage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[2]chart!$C$7:$C$16</c15:sqref>
                        </c15:formulaRef>
                      </c:ext>
                    </c:extLst>
                    <c:strCache>
                      <c:ptCount val="10"/>
                      <c:pt idx="0">
                        <c:v> San Francisco</c:v>
                      </c:pt>
                      <c:pt idx="1">
                        <c:v> Los Angeles</c:v>
                      </c:pt>
                      <c:pt idx="2">
                        <c:v> New York City</c:v>
                      </c:pt>
                      <c:pt idx="3">
                        <c:v> Boston</c:v>
                      </c:pt>
                      <c:pt idx="4">
                        <c:v> Atlanta</c:v>
                      </c:pt>
                      <c:pt idx="5">
                        <c:v> Dallas</c:v>
                      </c:pt>
                      <c:pt idx="6">
                        <c:v> Seattle</c:v>
                      </c:pt>
                      <c:pt idx="7">
                        <c:v> Portland</c:v>
                      </c:pt>
                      <c:pt idx="8">
                        <c:v> Austin</c:v>
                      </c:pt>
                      <c:pt idx="9">
                        <c:v>Grand Total</c:v>
                      </c:pt>
                    </c:strCache>
                  </c:strRef>
                </c:cat>
                <c:val>
                  <c:numRef>
                    <c:extLst>
                      <c:ext uri="{02D57815-91ED-43cb-92C2-25804820EDAC}">
                        <c15:formulaRef>
                          <c15:sqref>[2]chart!$E$7:$E$16</c15:sqref>
                        </c15:formulaRef>
                      </c:ext>
                    </c:extLst>
                    <c:numCache>
                      <c:formatCode>0.00%</c:formatCode>
                      <c:ptCount val="10"/>
                      <c:pt idx="0">
                        <c:v>0.23947710476111608</c:v>
                      </c:pt>
                      <c:pt idx="1">
                        <c:v>0.15810943942000091</c:v>
                      </c:pt>
                      <c:pt idx="2">
                        <c:v>0.13518484540395292</c:v>
                      </c:pt>
                      <c:pt idx="3">
                        <c:v>0.10608054791340926</c:v>
                      </c:pt>
                      <c:pt idx="4">
                        <c:v>8.1072577370060614E-2</c:v>
                      </c:pt>
                      <c:pt idx="5">
                        <c:v>8.0276978897336662E-2</c:v>
                      </c:pt>
                      <c:pt idx="6">
                        <c:v>7.9713190617590468E-2</c:v>
                      </c:pt>
                      <c:pt idx="7">
                        <c:v>6.7302594852635067E-2</c:v>
                      </c:pt>
                      <c:pt idx="8">
                        <c:v>5.2782720766365962E-2</c:v>
                      </c:pt>
                      <c:pt idx="9">
                        <c:v>1</c:v>
                      </c:pt>
                    </c:numCache>
                  </c:numRef>
                </c:val>
                <c:extLst>
                  <c:ext xmlns:c16="http://schemas.microsoft.com/office/drawing/2014/chart" uri="{C3380CC4-5D6E-409C-BE32-E72D297353CC}">
                    <c16:uniqueId val="{00000002-A5D2-493C-A7B1-80CA67C7BB80}"/>
                  </c:ext>
                </c:extLst>
              </c15:ser>
            </c15:filteredBarSeries>
            <c15:filteredBarSeries>
              <c15:ser>
                <c:idx val="2"/>
                <c:order val="2"/>
                <c:tx>
                  <c:strRef>
                    <c:extLst>
                      <c:ext xmlns:c15="http://schemas.microsoft.com/office/drawing/2012/chart" uri="{02D57815-91ED-43cb-92C2-25804820EDAC}">
                        <c15:formulaRef>
                          <c15:sqref>[2]chart!$F$6</c15:sqref>
                        </c15:formulaRef>
                      </c:ext>
                    </c:extLst>
                    <c:strCache>
                      <c:ptCount val="1"/>
                      <c:pt idx="0">
                        <c:v> Quantity by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[2]chart!$C$7:$C$16</c15:sqref>
                        </c15:formulaRef>
                      </c:ext>
                    </c:extLst>
                    <c:strCache>
                      <c:ptCount val="10"/>
                      <c:pt idx="0">
                        <c:v> San Francisco</c:v>
                      </c:pt>
                      <c:pt idx="1">
                        <c:v> Los Angeles</c:v>
                      </c:pt>
                      <c:pt idx="2">
                        <c:v> New York City</c:v>
                      </c:pt>
                      <c:pt idx="3">
                        <c:v> Boston</c:v>
                      </c:pt>
                      <c:pt idx="4">
                        <c:v> Atlanta</c:v>
                      </c:pt>
                      <c:pt idx="5">
                        <c:v> Dallas</c:v>
                      </c:pt>
                      <c:pt idx="6">
                        <c:v> Seattle</c:v>
                      </c:pt>
                      <c:pt idx="7">
                        <c:v> Portland</c:v>
                      </c:pt>
                      <c:pt idx="8">
                        <c:v> Austin</c:v>
                      </c:pt>
                      <c:pt idx="9">
                        <c:v>Grand Total</c:v>
                      </c:pt>
                    </c:strCache>
                  </c:strRef>
                </c:cat>
                <c:val>
                  <c:numRef>
                    <c:extLst>
                      <c:ext xmlns:c15="http://schemas.microsoft.com/office/drawing/2012/chart" uri="{02D57815-91ED-43cb-92C2-25804820EDAC}">
                        <c15:formulaRef>
                          <c15:sqref>[2]chart!$F$7:$F$16</c15:sqref>
                        </c15:formulaRef>
                      </c:ext>
                    </c:extLst>
                    <c:numCache>
                      <c:formatCode>0.00%</c:formatCode>
                      <c:ptCount val="10"/>
                      <c:pt idx="0">
                        <c:v>0.24028716418195992</c:v>
                      </c:pt>
                      <c:pt idx="1">
                        <c:v>0.15921732933484473</c:v>
                      </c:pt>
                      <c:pt idx="2">
                        <c:v>0.13359543521826678</c:v>
                      </c:pt>
                      <c:pt idx="3">
                        <c:v>0.1077487456894284</c:v>
                      </c:pt>
                      <c:pt idx="4">
                        <c:v>7.9405392220165585E-2</c:v>
                      </c:pt>
                      <c:pt idx="5">
                        <c:v>8.0017601002491875E-2</c:v>
                      </c:pt>
                      <c:pt idx="6">
                        <c:v>7.9171031045681295E-2</c:v>
                      </c:pt>
                      <c:pt idx="7">
                        <c:v>6.7213828265870801E-2</c:v>
                      </c:pt>
                      <c:pt idx="8">
                        <c:v>5.3343473041290612E-2</c:v>
                      </c:pt>
                      <c:pt idx="9">
                        <c:v>1</c:v>
                      </c:pt>
                    </c:numCache>
                  </c:numRef>
                </c:val>
                <c:extLst xmlns:c15="http://schemas.microsoft.com/office/drawing/2012/chart">
                  <c:ext xmlns:c16="http://schemas.microsoft.com/office/drawing/2014/chart" uri="{C3380CC4-5D6E-409C-BE32-E72D297353CC}">
                    <c16:uniqueId val="{00000003-A5D2-493C-A7B1-80CA67C7BB80}"/>
                  </c:ext>
                </c:extLst>
              </c15:ser>
            </c15:filteredBarSeries>
            <c15:filteredBarSeries>
              <c15:ser>
                <c:idx val="4"/>
                <c:order val="4"/>
                <c:tx>
                  <c:strRef>
                    <c:extLst>
                      <c:ext xmlns:c15="http://schemas.microsoft.com/office/drawing/2012/chart" uri="{02D57815-91ED-43cb-92C2-25804820EDAC}">
                        <c15:formulaRef>
                          <c15:sqref>[2]chart!$H$6</c15:sqref>
                        </c15:formulaRef>
                      </c:ext>
                    </c:extLst>
                    <c:strCache>
                      <c:ptCount val="1"/>
                      <c:pt idx="0">
                        <c:v>Min of sales2</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[2]chart!$C$7:$C$16</c15:sqref>
                        </c15:formulaRef>
                      </c:ext>
                    </c:extLst>
                    <c:strCache>
                      <c:ptCount val="10"/>
                      <c:pt idx="0">
                        <c:v> San Francisco</c:v>
                      </c:pt>
                      <c:pt idx="1">
                        <c:v> Los Angeles</c:v>
                      </c:pt>
                      <c:pt idx="2">
                        <c:v> New York City</c:v>
                      </c:pt>
                      <c:pt idx="3">
                        <c:v> Boston</c:v>
                      </c:pt>
                      <c:pt idx="4">
                        <c:v> Atlanta</c:v>
                      </c:pt>
                      <c:pt idx="5">
                        <c:v> Dallas</c:v>
                      </c:pt>
                      <c:pt idx="6">
                        <c:v> Seattle</c:v>
                      </c:pt>
                      <c:pt idx="7">
                        <c:v> Portland</c:v>
                      </c:pt>
                      <c:pt idx="8">
                        <c:v> Austin</c:v>
                      </c:pt>
                      <c:pt idx="9">
                        <c:v>Grand Total</c:v>
                      </c:pt>
                    </c:strCache>
                  </c:strRef>
                </c:cat>
                <c:val>
                  <c:numRef>
                    <c:extLst>
                      <c:ext xmlns:c15="http://schemas.microsoft.com/office/drawing/2012/chart" uri="{02D57815-91ED-43cb-92C2-25804820EDAC}">
                        <c15:formulaRef>
                          <c15:sqref>[2]chart!$H$7:$H$16</c15:sqref>
                        </c15:formulaRef>
                      </c:ext>
                    </c:extLst>
                    <c:numCache>
                      <c:formatCode>General</c:formatCode>
                      <c:ptCount val="10"/>
                      <c:pt idx="0">
                        <c:v>2.99</c:v>
                      </c:pt>
                      <c:pt idx="1">
                        <c:v>2.99</c:v>
                      </c:pt>
                      <c:pt idx="2">
                        <c:v>2.99</c:v>
                      </c:pt>
                      <c:pt idx="3">
                        <c:v>2.99</c:v>
                      </c:pt>
                      <c:pt idx="4">
                        <c:v>2.99</c:v>
                      </c:pt>
                      <c:pt idx="5">
                        <c:v>2.99</c:v>
                      </c:pt>
                      <c:pt idx="6">
                        <c:v>2.99</c:v>
                      </c:pt>
                      <c:pt idx="7">
                        <c:v>2.99</c:v>
                      </c:pt>
                      <c:pt idx="8">
                        <c:v>2.99</c:v>
                      </c:pt>
                      <c:pt idx="9">
                        <c:v>2.99</c:v>
                      </c:pt>
                    </c:numCache>
                  </c:numRef>
                </c:val>
                <c:extLst xmlns:c15="http://schemas.microsoft.com/office/drawing/2012/chart">
                  <c:ext xmlns:c16="http://schemas.microsoft.com/office/drawing/2014/chart" uri="{C3380CC4-5D6E-409C-BE32-E72D297353CC}">
                    <c16:uniqueId val="{00000004-A5D2-493C-A7B1-80CA67C7BB80}"/>
                  </c:ext>
                </c:extLst>
              </c15:ser>
            </c15:filteredBarSeries>
            <c15:filteredBarSeries>
              <c15:ser>
                <c:idx val="5"/>
                <c:order val="5"/>
                <c:tx>
                  <c:strRef>
                    <c:extLst>
                      <c:ext xmlns:c15="http://schemas.microsoft.com/office/drawing/2012/chart" uri="{02D57815-91ED-43cb-92C2-25804820EDAC}">
                        <c15:formulaRef>
                          <c15:sqref>[2]chart!$I$6</c15:sqref>
                        </c15:formulaRef>
                      </c:ext>
                    </c:extLst>
                    <c:strCache>
                      <c:ptCount val="1"/>
                      <c:pt idx="0">
                        <c:v>Average of sales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[2]chart!$C$7:$C$16</c15:sqref>
                        </c15:formulaRef>
                      </c:ext>
                    </c:extLst>
                    <c:strCache>
                      <c:ptCount val="10"/>
                      <c:pt idx="0">
                        <c:v> San Francisco</c:v>
                      </c:pt>
                      <c:pt idx="1">
                        <c:v> Los Angeles</c:v>
                      </c:pt>
                      <c:pt idx="2">
                        <c:v> New York City</c:v>
                      </c:pt>
                      <c:pt idx="3">
                        <c:v> Boston</c:v>
                      </c:pt>
                      <c:pt idx="4">
                        <c:v> Atlanta</c:v>
                      </c:pt>
                      <c:pt idx="5">
                        <c:v> Dallas</c:v>
                      </c:pt>
                      <c:pt idx="6">
                        <c:v> Seattle</c:v>
                      </c:pt>
                      <c:pt idx="7">
                        <c:v> Portland</c:v>
                      </c:pt>
                      <c:pt idx="8">
                        <c:v> Austin</c:v>
                      </c:pt>
                      <c:pt idx="9">
                        <c:v>Grand Total</c:v>
                      </c:pt>
                    </c:strCache>
                  </c:strRef>
                </c:cat>
                <c:val>
                  <c:numRef>
                    <c:extLst>
                      <c:ext xmlns:c15="http://schemas.microsoft.com/office/drawing/2012/chart" uri="{02D57815-91ED-43cb-92C2-25804820EDAC}">
                        <c15:formulaRef>
                          <c15:sqref>[2]chart!$I$7:$I$16</c15:sqref>
                        </c15:formulaRef>
                      </c:ext>
                    </c:extLst>
                    <c:numCache>
                      <c:formatCode>General</c:formatCode>
                      <c:ptCount val="10"/>
                      <c:pt idx="0">
                        <c:v>183.57019002065744</c:v>
                      </c:pt>
                      <c:pt idx="1">
                        <c:v>183.12566221929163</c:v>
                      </c:pt>
                      <c:pt idx="2">
                        <c:v>186.33907501212525</c:v>
                      </c:pt>
                      <c:pt idx="3">
                        <c:v>182.472648239237</c:v>
                      </c:pt>
                      <c:pt idx="4">
                        <c:v>186.80923325047746</c:v>
                      </c:pt>
                      <c:pt idx="5">
                        <c:v>185.73736977060599</c:v>
                      </c:pt>
                      <c:pt idx="6">
                        <c:v>185.53461919633094</c:v>
                      </c:pt>
                      <c:pt idx="7">
                        <c:v>185.13818451665182</c:v>
                      </c:pt>
                      <c:pt idx="8">
                        <c:v>182.72323170115337</c:v>
                      </c:pt>
                      <c:pt idx="9">
                        <c:v>184.39973476700834</c:v>
                      </c:pt>
                    </c:numCache>
                  </c:numRef>
                </c:val>
                <c:extLst xmlns:c15="http://schemas.microsoft.com/office/drawing/2012/chart">
                  <c:ext xmlns:c16="http://schemas.microsoft.com/office/drawing/2014/chart" uri="{C3380CC4-5D6E-409C-BE32-E72D297353CC}">
                    <c16:uniqueId val="{00000005-A5D2-493C-A7B1-80CA67C7BB80}"/>
                  </c:ext>
                </c:extLst>
              </c15:ser>
            </c15:filteredBarSeries>
            <c15:filteredBarSeries>
              <c15:ser>
                <c:idx val="6"/>
                <c:order val="6"/>
                <c:tx>
                  <c:strRef>
                    <c:extLst>
                      <c:ext xmlns:c15="http://schemas.microsoft.com/office/drawing/2012/chart" uri="{02D57815-91ED-43cb-92C2-25804820EDAC}">
                        <c15:formulaRef>
                          <c15:sqref>[2]chart!$J$6</c15:sqref>
                        </c15:formulaRef>
                      </c:ext>
                    </c:extLst>
                    <c:strCache>
                      <c:ptCount val="1"/>
                      <c:pt idx="0">
                        <c:v>Max of sales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[2]chart!$C$7:$C$16</c15:sqref>
                        </c15:formulaRef>
                      </c:ext>
                    </c:extLst>
                    <c:strCache>
                      <c:ptCount val="10"/>
                      <c:pt idx="0">
                        <c:v> San Francisco</c:v>
                      </c:pt>
                      <c:pt idx="1">
                        <c:v> Los Angeles</c:v>
                      </c:pt>
                      <c:pt idx="2">
                        <c:v> New York City</c:v>
                      </c:pt>
                      <c:pt idx="3">
                        <c:v> Boston</c:v>
                      </c:pt>
                      <c:pt idx="4">
                        <c:v> Atlanta</c:v>
                      </c:pt>
                      <c:pt idx="5">
                        <c:v> Dallas</c:v>
                      </c:pt>
                      <c:pt idx="6">
                        <c:v> Seattle</c:v>
                      </c:pt>
                      <c:pt idx="7">
                        <c:v> Portland</c:v>
                      </c:pt>
                      <c:pt idx="8">
                        <c:v> Austin</c:v>
                      </c:pt>
                      <c:pt idx="9">
                        <c:v>Grand Total</c:v>
                      </c:pt>
                    </c:strCache>
                  </c:strRef>
                </c:cat>
                <c:val>
                  <c:numRef>
                    <c:extLst>
                      <c:ext xmlns:c15="http://schemas.microsoft.com/office/drawing/2012/chart" uri="{02D57815-91ED-43cb-92C2-25804820EDAC}">
                        <c15:formulaRef>
                          <c15:sqref>[2]chart!$J$7:$J$16</c15:sqref>
                        </c15:formulaRef>
                      </c:ext>
                    </c:extLst>
                    <c:numCache>
                      <c:formatCode>General</c:formatCode>
                      <c:ptCount val="10"/>
                      <c:pt idx="0">
                        <c:v>1700</c:v>
                      </c:pt>
                      <c:pt idx="1">
                        <c:v>1700</c:v>
                      </c:pt>
                      <c:pt idx="2">
                        <c:v>1700</c:v>
                      </c:pt>
                      <c:pt idx="3">
                        <c:v>1700</c:v>
                      </c:pt>
                      <c:pt idx="4">
                        <c:v>1700</c:v>
                      </c:pt>
                      <c:pt idx="5">
                        <c:v>1700</c:v>
                      </c:pt>
                      <c:pt idx="6">
                        <c:v>1700</c:v>
                      </c:pt>
                      <c:pt idx="7">
                        <c:v>1700</c:v>
                      </c:pt>
                      <c:pt idx="8">
                        <c:v>1700</c:v>
                      </c:pt>
                      <c:pt idx="9">
                        <c:v>1700</c:v>
                      </c:pt>
                    </c:numCache>
                  </c:numRef>
                </c:val>
                <c:extLst xmlns:c15="http://schemas.microsoft.com/office/drawing/2012/chart">
                  <c:ext xmlns:c16="http://schemas.microsoft.com/office/drawing/2014/chart" uri="{C3380CC4-5D6E-409C-BE32-E72D297353CC}">
                    <c16:uniqueId val="{00000006-A5D2-493C-A7B1-80CA67C7BB80}"/>
                  </c:ext>
                </c:extLst>
              </c15:ser>
            </c15:filteredBarSeries>
          </c:ext>
        </c:extLst>
      </c:barChart>
      <c:catAx>
        <c:axId val="264413503"/>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415903"/>
        <c:crosses val="autoZero"/>
        <c:auto val="1"/>
        <c:lblAlgn val="ctr"/>
        <c:lblOffset val="100"/>
        <c:noMultiLvlLbl val="0"/>
      </c:catAx>
      <c:valAx>
        <c:axId val="2644159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413503"/>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data id="4">
      <cx:strDim type="cat">
        <cx:f>_xlchart.v1.0</cx:f>
      </cx:strDim>
      <cx:numDim type="val">
        <cx:f>_xlchart.v1.10</cx:f>
      </cx:numDim>
    </cx:data>
    <cx:data id="5">
      <cx:strDim type="cat">
        <cx:f>_xlchart.v1.0</cx:f>
      </cx:strDim>
      <cx:numDim type="val">
        <cx:f>_xlchart.v1.12</cx:f>
      </cx:numDim>
    </cx:data>
    <cx:data id="6">
      <cx:strDim type="cat">
        <cx:f>_xlchart.v1.0</cx:f>
      </cx:strDim>
      <cx:numDim type="val">
        <cx:f>_xlchart.v1.14</cx:f>
      </cx:numDim>
    </cx:data>
  </cx:chartData>
  <cx:chart>
    <cx:title pos="t" align="ctr" overlay="0">
      <cx:tx>
        <cx:txData>
          <cx:v>City wise quantity</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City wise quantity</a:t>
          </a:r>
        </a:p>
      </cx:txPr>
    </cx:title>
    <cx:plotArea>
      <cx:plotAreaRegion>
        <cx:series layoutId="waterfall" uniqueId="{9A2D96EF-3ABE-4917-A37A-0F2A16295886}" formatIdx="0">
          <cx:tx>
            <cx:txData>
              <cx:f>_xlchart.v1.1</cx:f>
              <cx:v>Count of Quantity Ordered</cx:v>
            </cx:txData>
          </cx:tx>
          <cx:dataLabels pos="outEnd">
            <cx:visibility seriesName="0" categoryName="0" value="1"/>
          </cx:dataLabels>
          <cx:dataId val="0"/>
          <cx:layoutPr>
            <cx:visibility connectorLines="0"/>
            <cx:subtotals/>
          </cx:layoutPr>
        </cx:series>
        <cx:series layoutId="waterfall" hidden="1" uniqueId="{7B93ABE7-F9F8-4916-9ABB-E0A64434EDF4}" formatIdx="1">
          <cx:tx>
            <cx:txData>
              <cx:f>_xlchart.v1.3</cx:f>
              <cx:v> sales by percentage</cx:v>
            </cx:txData>
          </cx:tx>
          <cx:dataLabels pos="outEnd">
            <cx:visibility seriesName="0" categoryName="0" value="1"/>
          </cx:dataLabels>
          <cx:dataId val="1"/>
          <cx:layoutPr>
            <cx:visibility connectorLines="0"/>
            <cx:subtotals/>
          </cx:layoutPr>
        </cx:series>
        <cx:series layoutId="waterfall" hidden="1" uniqueId="{7592F887-2874-4A52-8AB5-7D3F556C4236}" formatIdx="2">
          <cx:tx>
            <cx:txData>
              <cx:f>_xlchart.v1.5</cx:f>
              <cx:v> Quantity by %</cx:v>
            </cx:txData>
          </cx:tx>
          <cx:dataLabels pos="outEnd">
            <cx:visibility seriesName="0" categoryName="0" value="1"/>
          </cx:dataLabels>
          <cx:dataId val="2"/>
          <cx:layoutPr>
            <cx:visibility connectorLines="0"/>
            <cx:subtotals/>
          </cx:layoutPr>
        </cx:series>
        <cx:series layoutId="waterfall" hidden="1" uniqueId="{F5559C60-6A87-4AD2-8916-FA98E1AFF8F0}" formatIdx="3">
          <cx:tx>
            <cx:txData>
              <cx:f>_xlchart.v1.7</cx:f>
              <cx:v>Total sales</cx:v>
            </cx:txData>
          </cx:tx>
          <cx:dataLabels pos="outEnd">
            <cx:visibility seriesName="0" categoryName="0" value="1"/>
          </cx:dataLabels>
          <cx:dataId val="3"/>
          <cx:layoutPr>
            <cx:visibility connectorLines="0"/>
            <cx:subtotals/>
          </cx:layoutPr>
        </cx:series>
        <cx:series layoutId="waterfall" hidden="1" uniqueId="{DE08BF30-0ACD-470C-A54F-DC5D10233C62}" formatIdx="4">
          <cx:tx>
            <cx:txData>
              <cx:f>_xlchart.v1.9</cx:f>
              <cx:v>Min of sales2</cx:v>
            </cx:txData>
          </cx:tx>
          <cx:dataLabels pos="outEnd">
            <cx:visibility seriesName="0" categoryName="0" value="1"/>
          </cx:dataLabels>
          <cx:dataId val="4"/>
          <cx:layoutPr>
            <cx:visibility connectorLines="0"/>
            <cx:subtotals/>
          </cx:layoutPr>
        </cx:series>
        <cx:series layoutId="waterfall" hidden="1" uniqueId="{A287526E-4E4C-473F-AAE5-BCC3A16483B5}" formatIdx="5">
          <cx:tx>
            <cx:txData>
              <cx:f>_xlchart.v1.11</cx:f>
              <cx:v>Average of sales</cx:v>
            </cx:txData>
          </cx:tx>
          <cx:dataLabels pos="outEnd">
            <cx:visibility seriesName="0" categoryName="0" value="1"/>
          </cx:dataLabels>
          <cx:dataId val="5"/>
          <cx:layoutPr>
            <cx:visibility connectorLines="0"/>
            <cx:subtotals/>
          </cx:layoutPr>
        </cx:series>
        <cx:series layoutId="waterfall" hidden="1" uniqueId="{901500BD-BFDE-4635-AAE6-E42173FF7A6C}" formatIdx="6">
          <cx:tx>
            <cx:txData>
              <cx:f>_xlchart.v1.13</cx:f>
              <cx:v>Max of sales</cx:v>
            </cx:txData>
          </cx:tx>
          <cx:dataLabels pos="outEnd">
            <cx:visibility seriesName="0" categoryName="0" value="1"/>
          </cx:dataLabels>
          <cx:dataId val="6"/>
          <cx:layoutPr>
            <cx:visibility connectorLines="0"/>
            <cx:subtotals/>
          </cx:layoutPr>
        </cx:series>
      </cx:plotAreaRegion>
      <cx:axis id="0">
        <cx:catScaling gapWidth="0.25"/>
        <cx:tickLabels/>
      </cx:axis>
      <cx:axis id="1" hidden="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_xlchart.v2.16</cx:f>
      </cx:numDim>
    </cx:data>
  </cx:chartData>
  <cx:chart>
    <cx:title pos="t" align="ctr" overlay="0">
      <cx:tx>
        <cx:txData>
          <cx:v>sales percentage </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sales percentage </a:t>
          </a:r>
        </a:p>
      </cx:txPr>
    </cx:title>
    <cx:plotArea>
      <cx:plotAreaRegion>
        <cx:series layoutId="funnel" uniqueId="{57A21186-1408-47F3-9999-3D1124BE18F7}">
          <cx:tx>
            <cx:txData>
              <cx:f>_xlchart.v2.15</cx:f>
              <cx:v> sales by percentage</cx:v>
            </cx:txData>
          </cx:tx>
          <cx:dataLabels>
            <cx:visibility seriesName="0" categoryName="0" value="1"/>
          </cx:dataLabels>
          <cx:dataId val="0"/>
        </cx:series>
      </cx:plotAreaRegion>
      <cx:axis id="0">
        <cx:catScaling gapWidth="0.150000006"/>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ustomXml" Target="../ink/ink1.xml"/><Relationship Id="rId2" Type="http://schemas.microsoft.com/office/2014/relationships/chartEx" Target="../charts/chartEx1.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2.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25399</xdr:colOff>
      <xdr:row>1</xdr:row>
      <xdr:rowOff>45490</xdr:rowOff>
    </xdr:from>
    <xdr:to>
      <xdr:col>15</xdr:col>
      <xdr:colOff>597243</xdr:colOff>
      <xdr:row>27</xdr:row>
      <xdr:rowOff>82379</xdr:rowOff>
    </xdr:to>
    <xdr:graphicFrame macro="">
      <xdr:nvGraphicFramePr>
        <xdr:cNvPr id="2" name="Chart 1">
          <a:extLst>
            <a:ext uri="{FF2B5EF4-FFF2-40B4-BE49-F238E27FC236}">
              <a16:creationId xmlns:a16="http://schemas.microsoft.com/office/drawing/2014/main" id="{E7D4F1DB-536F-422E-98D7-CFD24B10A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531689</xdr:colOff>
      <xdr:row>28</xdr:row>
      <xdr:rowOff>48678</xdr:rowOff>
    </xdr:from>
    <xdr:to>
      <xdr:col>15</xdr:col>
      <xdr:colOff>303302</xdr:colOff>
      <xdr:row>56</xdr:row>
      <xdr:rowOff>80450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BC9D260-767C-4280-8C19-C530ED3102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41289" y="6319938"/>
              <a:ext cx="8306013" cy="524385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22</xdr:col>
      <xdr:colOff>0</xdr:colOff>
      <xdr:row>55</xdr:row>
      <xdr:rowOff>80945</xdr:rowOff>
    </xdr:from>
    <xdr:to>
      <xdr:col>22</xdr:col>
      <xdr:colOff>360</xdr:colOff>
      <xdr:row>56</xdr:row>
      <xdr:rowOff>8504</xdr:rowOff>
    </xdr:to>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
          <xdr14:nvContentPartPr>
            <xdr14:cNvPr id="4" name="Ink 3">
              <a:extLst>
                <a:ext uri="{FF2B5EF4-FFF2-40B4-BE49-F238E27FC236}">
                  <a16:creationId xmlns:a16="http://schemas.microsoft.com/office/drawing/2014/main" id="{0D0CDBD4-6918-444C-AE02-0FF67CB28650}"/>
                </a:ext>
              </a:extLst>
            </xdr14:cNvPr>
            <xdr14:cNvContentPartPr/>
          </xdr14:nvContentPartPr>
          <xdr14:nvPr macro=""/>
          <xdr14:xfrm>
            <a:off x="16059960" y="4514400"/>
            <a:ext cx="360" cy="360"/>
          </xdr14:xfrm>
        </xdr:contentPart>
      </mc:Choice>
      <mc:Fallback>
        <xdr:pic>
          <xdr:nvPicPr>
            <xdr:cNvPr id="4" name="Ink 3">
              <a:extLst>
                <a:ext uri="{FF2B5EF4-FFF2-40B4-BE49-F238E27FC236}">
                  <a16:creationId xmlns:a16="http://schemas.microsoft.com/office/drawing/2014/main" id="{0D0CDBD4-6918-444C-AE02-0FF67CB28650}"/>
                </a:ext>
              </a:extLst>
            </xdr:cNvPr>
            <xdr:cNvPicPr/>
          </xdr:nvPicPr>
          <xdr:blipFill>
            <a:blip xmlns:r="http://schemas.openxmlformats.org/officeDocument/2006/relationships" r:embed="rId4"/>
            <a:stretch>
              <a:fillRect/>
            </a:stretch>
          </xdr:blipFill>
          <xdr:spPr>
            <a:xfrm>
              <a:off x="16050960" y="4460400"/>
              <a:ext cx="18000" cy="108000"/>
            </a:xfrm>
            <a:prstGeom prst="rect">
              <a:avLst/>
            </a:prstGeom>
          </xdr:spPr>
        </xdr:pic>
      </mc:Fallback>
    </mc:AlternateContent>
    <xdr:clientData/>
  </xdr:twoCellAnchor>
  <xdr:twoCellAnchor>
    <xdr:from>
      <xdr:col>2</xdr:col>
      <xdr:colOff>25588</xdr:colOff>
      <xdr:row>58</xdr:row>
      <xdr:rowOff>136361</xdr:rowOff>
    </xdr:from>
    <xdr:to>
      <xdr:col>16</xdr:col>
      <xdr:colOff>356036</xdr:colOff>
      <xdr:row>86</xdr:row>
      <xdr:rowOff>145136</xdr:rowOff>
    </xdr:to>
    <xdr:graphicFrame macro="">
      <xdr:nvGraphicFramePr>
        <xdr:cNvPr id="5" name="Chart 4">
          <a:extLst>
            <a:ext uri="{FF2B5EF4-FFF2-40B4-BE49-F238E27FC236}">
              <a16:creationId xmlns:a16="http://schemas.microsoft.com/office/drawing/2014/main" id="{B8568992-E577-42E4-96CB-3D007E034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500200</xdr:colOff>
      <xdr:row>89</xdr:row>
      <xdr:rowOff>47429</xdr:rowOff>
    </xdr:from>
    <xdr:to>
      <xdr:col>16</xdr:col>
      <xdr:colOff>454017</xdr:colOff>
      <xdr:row>112</xdr:row>
      <xdr:rowOff>151338</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DDAA59CB-2FF8-4434-9D1B-0FAE1A8629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09800" y="17573429"/>
              <a:ext cx="9097817" cy="43101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absoluteAnchor>
    <xdr:pos x="10713572" y="4648243"/>
    <xdr:ext cx="1457138" cy="3177703"/>
    <mc:AlternateContent xmlns:mc="http://schemas.openxmlformats.org/markup-compatibility/2006">
      <mc:Choice xmlns:sle15="http://schemas.microsoft.com/office/drawing/2012/slicer" Requires="sle15">
        <xdr:graphicFrame macro="">
          <xdr:nvGraphicFramePr>
            <xdr:cNvPr id="7" name="City 2">
              <a:extLst>
                <a:ext uri="{FF2B5EF4-FFF2-40B4-BE49-F238E27FC236}">
                  <a16:creationId xmlns:a16="http://schemas.microsoft.com/office/drawing/2014/main" id="{FE02F4CB-A2E3-4273-A5C1-B3931989EEC7}"/>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10713572" y="4648243"/>
              <a:ext cx="1457138" cy="317770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hart"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dmin\Desktop\Cleaned_data.xlsx" TargetMode="External"/><Relationship Id="rId1" Type="http://schemas.openxmlformats.org/officeDocument/2006/relationships/externalLinkPath" Target="Cleane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6"/>
      <sheetName val="Sheet5"/>
      <sheetName val="Sheet7"/>
      <sheetName val="pivot tavble (2)"/>
      <sheetName val="Detail1"/>
      <sheetName val="Detail9"/>
      <sheetName val="clean"/>
      <sheetName val="chart"/>
      <sheetName val="chart -demo"/>
      <sheetName val="Detail2"/>
      <sheetName val="pivot"/>
      <sheetName val="Sheet2"/>
    </sheetNames>
    <sheetDataSet>
      <sheetData sheetId="0"/>
      <sheetData sheetId="1"/>
      <sheetData sheetId="2"/>
      <sheetData sheetId="3"/>
      <sheetData sheetId="4"/>
      <sheetData sheetId="5"/>
      <sheetData sheetId="6"/>
      <sheetData sheetId="7">
        <row r="6">
          <cell r="D6" t="str">
            <v>Count of Quantity Ordered</v>
          </cell>
          <cell r="E6" t="str">
            <v xml:space="preserve"> sales by percentage</v>
          </cell>
          <cell r="F6" t="str">
            <v xml:space="preserve"> Quantity by %</v>
          </cell>
          <cell r="G6" t="str">
            <v>Total sales</v>
          </cell>
          <cell r="H6" t="str">
            <v>Min of sales2</v>
          </cell>
          <cell r="I6" t="str">
            <v>Average of sales</v>
          </cell>
          <cell r="J6" t="str">
            <v>Max of sales</v>
          </cell>
        </row>
        <row r="7">
          <cell r="C7" t="str">
            <v xml:space="preserve"> San Francisco</v>
          </cell>
          <cell r="D7">
            <v>44732</v>
          </cell>
          <cell r="E7">
            <v>0.23947710476111608</v>
          </cell>
          <cell r="F7">
            <v>0.24028716418195992</v>
          </cell>
          <cell r="G7">
            <v>8211461.7400040478</v>
          </cell>
          <cell r="H7">
            <v>2.99</v>
          </cell>
          <cell r="I7">
            <v>183.57019002065744</v>
          </cell>
          <cell r="J7">
            <v>1700</v>
          </cell>
        </row>
        <row r="8">
          <cell r="C8" t="str">
            <v xml:space="preserve"> Los Angeles</v>
          </cell>
          <cell r="D8">
            <v>29605</v>
          </cell>
          <cell r="E8">
            <v>0.15810943942000091</v>
          </cell>
          <cell r="F8">
            <v>0.15921732933484473</v>
          </cell>
          <cell r="G8">
            <v>5421435.2300021304</v>
          </cell>
          <cell r="H8">
            <v>2.99</v>
          </cell>
          <cell r="I8">
            <v>183.12566221929163</v>
          </cell>
          <cell r="J8">
            <v>1700</v>
          </cell>
        </row>
        <row r="9">
          <cell r="C9" t="str">
            <v xml:space="preserve"> New York City</v>
          </cell>
          <cell r="D9">
            <v>24876</v>
          </cell>
          <cell r="E9">
            <v>0.13518484540395292</v>
          </cell>
          <cell r="F9">
            <v>0.13359543521826678</v>
          </cell>
          <cell r="G9">
            <v>4635370.8300016299</v>
          </cell>
          <cell r="H9">
            <v>2.99</v>
          </cell>
          <cell r="I9">
            <v>186.33907501212525</v>
          </cell>
          <cell r="J9">
            <v>1700</v>
          </cell>
        </row>
        <row r="10">
          <cell r="C10" t="str">
            <v xml:space="preserve"> Boston</v>
          </cell>
          <cell r="D10">
            <v>19934</v>
          </cell>
          <cell r="E10">
            <v>0.10608054791340926</v>
          </cell>
          <cell r="F10">
            <v>0.1077487456894284</v>
          </cell>
          <cell r="G10">
            <v>3637409.7700009602</v>
          </cell>
          <cell r="H10">
            <v>2.99</v>
          </cell>
          <cell r="I10">
            <v>182.472648239237</v>
          </cell>
          <cell r="J10">
            <v>1700</v>
          </cell>
        </row>
        <row r="11">
          <cell r="C11" t="str">
            <v xml:space="preserve"> Atlanta</v>
          </cell>
          <cell r="D11">
            <v>14881</v>
          </cell>
          <cell r="E11">
            <v>8.1072577370060614E-2</v>
          </cell>
          <cell r="F11">
            <v>7.9405392220165585E-2</v>
          </cell>
          <cell r="G11">
            <v>2779908.200000355</v>
          </cell>
          <cell r="H11">
            <v>2.99</v>
          </cell>
          <cell r="I11">
            <v>186.80923325047746</v>
          </cell>
          <cell r="J11">
            <v>1700</v>
          </cell>
        </row>
        <row r="12">
          <cell r="C12" t="str">
            <v xml:space="preserve"> Dallas</v>
          </cell>
          <cell r="D12">
            <v>14820</v>
          </cell>
          <cell r="E12">
            <v>8.0276978897336662E-2</v>
          </cell>
          <cell r="F12">
            <v>8.0017601002491875E-2</v>
          </cell>
          <cell r="G12">
            <v>2752627.82000037</v>
          </cell>
          <cell r="H12">
            <v>2.99</v>
          </cell>
          <cell r="I12">
            <v>185.73736977060599</v>
          </cell>
          <cell r="J12">
            <v>1700</v>
          </cell>
        </row>
        <row r="13">
          <cell r="C13" t="str">
            <v xml:space="preserve"> Seattle</v>
          </cell>
          <cell r="D13">
            <v>14732</v>
          </cell>
          <cell r="E13">
            <v>7.9713190617590468E-2</v>
          </cell>
          <cell r="F13">
            <v>7.9171031045681295E-2</v>
          </cell>
          <cell r="G13">
            <v>2733296.0100003472</v>
          </cell>
          <cell r="H13">
            <v>2.99</v>
          </cell>
          <cell r="I13">
            <v>185.53461919633094</v>
          </cell>
          <cell r="J13">
            <v>1700</v>
          </cell>
        </row>
        <row r="14">
          <cell r="C14" t="str">
            <v xml:space="preserve"> Portland</v>
          </cell>
          <cell r="D14">
            <v>12465</v>
          </cell>
          <cell r="E14">
            <v>6.7302594852635067E-2</v>
          </cell>
          <cell r="F14">
            <v>6.7213828265870801E-2</v>
          </cell>
          <cell r="G14">
            <v>2307747.4700000649</v>
          </cell>
          <cell r="H14">
            <v>2.99</v>
          </cell>
          <cell r="I14">
            <v>185.13818451665182</v>
          </cell>
          <cell r="J14">
            <v>1700</v>
          </cell>
        </row>
        <row r="15">
          <cell r="C15" t="str">
            <v xml:space="preserve"> Austin</v>
          </cell>
          <cell r="D15">
            <v>9905</v>
          </cell>
          <cell r="E15">
            <v>5.2782720766365962E-2</v>
          </cell>
          <cell r="F15">
            <v>5.3343473041290612E-2</v>
          </cell>
          <cell r="G15">
            <v>1809873.6099999242</v>
          </cell>
          <cell r="H15">
            <v>2.99</v>
          </cell>
          <cell r="I15">
            <v>182.72323170115337</v>
          </cell>
          <cell r="J15">
            <v>1700</v>
          </cell>
        </row>
        <row r="16">
          <cell r="C16" t="str">
            <v>Grand Total</v>
          </cell>
          <cell r="D16">
            <v>185950</v>
          </cell>
          <cell r="E16">
            <v>1</v>
          </cell>
          <cell r="F16">
            <v>1</v>
          </cell>
          <cell r="G16">
            <v>34289130.679925203</v>
          </cell>
          <cell r="H16">
            <v>2.99</v>
          </cell>
          <cell r="I16">
            <v>184.39973476700834</v>
          </cell>
          <cell r="J16">
            <v>1700</v>
          </cell>
        </row>
      </sheetData>
      <sheetData sheetId="8"/>
      <sheetData sheetId="9"/>
      <sheetData sheetId="10"/>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5-09-15T11:58:11.181"/>
    </inkml:context>
    <inkml:brush xml:id="br0">
      <inkml:brushProperty name="width" value="0.05" units="cm"/>
      <inkml:brushProperty name="height" value="0.3" units="cm"/>
      <inkml:brushProperty name="color" value="#849398"/>
      <inkml:brushProperty name="ignorePressure" value="1"/>
      <inkml:brushProperty name="inkEffects" value="pencil"/>
    </inkml:brush>
  </inkml:definitions>
  <inkml:trace contextRef="#ctx0" brushRef="#br0">0 1530,'0'0</inkml:trace>
</inkm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7DA93995-F8F1-4BAF-B951-4EEEBA79B3A3}" sourceName="City">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38959FA1-9055-45C9-837E-B4B4AE0D221D}" cache="Slicer_City2" caption="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C332BB-9B75-4B8F-A750-84897D573970}" name="Table816" displayName="Table816" ref="S3:Z13" totalsRowShown="0" headerRowDxfId="11" dataDxfId="10" headerRowBorderDxfId="8" tableBorderDxfId="9">
  <autoFilter ref="S3:Z13" xr:uid="{452AF12A-88D0-468F-A023-10D9010C530F}"/>
  <tableColumns count="8">
    <tableColumn id="1" xr3:uid="{9772F89C-1E6E-4823-86A6-B043BAD96B81}" name="City" dataDxfId="7"/>
    <tableColumn id="2" xr3:uid="{986F9F1A-3C40-4B3C-B0D9-4514460E60DD}" name="Count of Quantity Ordered" dataDxfId="6"/>
    <tableColumn id="3" xr3:uid="{F9113579-4996-414D-828F-2E63F90C7886}" name=" sales by percentage" dataDxfId="5"/>
    <tableColumn id="4" xr3:uid="{5DD84CD6-F1F6-41C8-B3D5-3161EC6897C5}" name=" Quantity by %" dataDxfId="4"/>
    <tableColumn id="5" xr3:uid="{BF9072BB-DA89-430C-BC6D-D2C0BF475EED}" name="Total sales" dataDxfId="3"/>
    <tableColumn id="6" xr3:uid="{66D962E6-E5B8-440F-A9F8-19945DCBF79A}" name="Min of sales2" dataDxfId="2"/>
    <tableColumn id="7" xr3:uid="{79EFCE41-A635-42EA-9491-10D61B76855F}" name="Average of sales" dataDxfId="1"/>
    <tableColumn id="8" xr3:uid="{BE261DF7-0E24-4BE7-910D-854417CAAF53}" name="Max of 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9959B-91CC-4F88-8B4D-5896BAFCFE5D}">
  <dimension ref="A1:Z57"/>
  <sheetViews>
    <sheetView tabSelected="1" zoomScale="74" zoomScaleNormal="66" workbookViewId="0">
      <selection activeCell="S14" sqref="S14"/>
    </sheetView>
  </sheetViews>
  <sheetFormatPr defaultRowHeight="14.4" x14ac:dyDescent="0.3"/>
  <cols>
    <col min="19" max="19" width="17.5546875" customWidth="1"/>
    <col min="20" max="20" width="21" customWidth="1"/>
    <col min="21" max="21" width="22.21875" customWidth="1"/>
    <col min="22" max="22" width="17.5546875" customWidth="1"/>
    <col min="23" max="24" width="23.88671875" customWidth="1"/>
    <col min="25" max="25" width="25.21875" customWidth="1"/>
    <col min="26" max="26" width="14.88671875" customWidth="1"/>
  </cols>
  <sheetData>
    <row r="1" spans="1:26" ht="46.2" x14ac:dyDescent="0.85">
      <c r="A1" s="1"/>
      <c r="B1" s="2"/>
      <c r="C1" s="2"/>
      <c r="D1" s="2"/>
      <c r="E1" s="2"/>
      <c r="F1" s="2"/>
      <c r="G1" s="3" t="s">
        <v>0</v>
      </c>
      <c r="H1" s="2"/>
      <c r="I1" s="2"/>
      <c r="J1" s="2"/>
      <c r="K1" s="2"/>
      <c r="L1" s="2"/>
      <c r="M1" s="2"/>
      <c r="N1" s="2"/>
      <c r="O1" s="2"/>
      <c r="P1" s="2"/>
      <c r="U1" s="4" t="s">
        <v>1</v>
      </c>
    </row>
    <row r="2" spans="1:26" x14ac:dyDescent="0.3">
      <c r="A2" s="5"/>
    </row>
    <row r="3" spans="1:26" ht="18.600000000000001" thickBot="1" x14ac:dyDescent="0.4">
      <c r="A3" s="5"/>
      <c r="S3" s="6" t="s">
        <v>2</v>
      </c>
      <c r="T3" s="6" t="s">
        <v>3</v>
      </c>
      <c r="U3" s="6" t="s">
        <v>4</v>
      </c>
      <c r="V3" s="6" t="s">
        <v>5</v>
      </c>
      <c r="W3" s="6" t="s">
        <v>6</v>
      </c>
      <c r="X3" s="6" t="s">
        <v>7</v>
      </c>
      <c r="Y3" s="6" t="s">
        <v>8</v>
      </c>
      <c r="Z3" s="6" t="s">
        <v>9</v>
      </c>
    </row>
    <row r="4" spans="1:26" ht="18.600000000000001" thickTop="1" x14ac:dyDescent="0.35">
      <c r="A4" s="5"/>
      <c r="S4" s="7" t="s">
        <v>10</v>
      </c>
      <c r="T4" s="8">
        <v>44732</v>
      </c>
      <c r="U4" s="9">
        <v>0.23947710476111608</v>
      </c>
      <c r="V4" s="9">
        <v>0.24028716418195992</v>
      </c>
      <c r="W4" s="8">
        <v>8211461.7400040478</v>
      </c>
      <c r="X4" s="8">
        <v>2.99</v>
      </c>
      <c r="Y4" s="8">
        <v>183.57019002065744</v>
      </c>
      <c r="Z4" s="8">
        <v>1700</v>
      </c>
    </row>
    <row r="5" spans="1:26" ht="18" x14ac:dyDescent="0.35">
      <c r="A5" s="5"/>
      <c r="S5" s="7" t="s">
        <v>11</v>
      </c>
      <c r="T5" s="8">
        <v>29605</v>
      </c>
      <c r="U5" s="9">
        <v>0.15810943942000091</v>
      </c>
      <c r="V5" s="9">
        <v>0.15921732933484473</v>
      </c>
      <c r="W5" s="8">
        <v>5421435.2300021304</v>
      </c>
      <c r="X5" s="8">
        <v>2.99</v>
      </c>
      <c r="Y5" s="8">
        <v>183.12566221929163</v>
      </c>
      <c r="Z5" s="8">
        <v>1700</v>
      </c>
    </row>
    <row r="6" spans="1:26" ht="18" x14ac:dyDescent="0.35">
      <c r="A6" s="5"/>
      <c r="S6" s="7" t="s">
        <v>12</v>
      </c>
      <c r="T6" s="8">
        <v>24876</v>
      </c>
      <c r="U6" s="9">
        <v>0.13518484540395292</v>
      </c>
      <c r="V6" s="9">
        <v>0.13359543521826678</v>
      </c>
      <c r="W6" s="8">
        <v>4635370.8300016299</v>
      </c>
      <c r="X6" s="8">
        <v>2.99</v>
      </c>
      <c r="Y6" s="8">
        <v>186.33907501212525</v>
      </c>
      <c r="Z6" s="8">
        <v>1700</v>
      </c>
    </row>
    <row r="7" spans="1:26" ht="18" x14ac:dyDescent="0.35">
      <c r="A7" s="5"/>
      <c r="S7" s="7" t="s">
        <v>13</v>
      </c>
      <c r="T7" s="8">
        <v>19934</v>
      </c>
      <c r="U7" s="10">
        <v>0.10608054791340926</v>
      </c>
      <c r="V7" s="10">
        <v>0.1077487456894284</v>
      </c>
      <c r="W7" s="8">
        <v>3637409.7700009602</v>
      </c>
      <c r="X7" s="8">
        <v>2.99</v>
      </c>
      <c r="Y7" s="8">
        <v>182.472648239237</v>
      </c>
      <c r="Z7" s="8">
        <v>1700</v>
      </c>
    </row>
    <row r="8" spans="1:26" ht="18" x14ac:dyDescent="0.35">
      <c r="A8" s="5"/>
      <c r="S8" s="7" t="s">
        <v>14</v>
      </c>
      <c r="T8" s="8">
        <v>14881</v>
      </c>
      <c r="U8" s="10">
        <v>8.1072577370060614E-2</v>
      </c>
      <c r="V8" s="10">
        <v>7.9405392220165585E-2</v>
      </c>
      <c r="W8" s="8">
        <v>2779908.200000355</v>
      </c>
      <c r="X8" s="8">
        <v>2.99</v>
      </c>
      <c r="Y8" s="8">
        <v>186.80923325047746</v>
      </c>
      <c r="Z8" s="8">
        <v>1700</v>
      </c>
    </row>
    <row r="9" spans="1:26" ht="18" x14ac:dyDescent="0.35">
      <c r="A9" s="5"/>
      <c r="S9" s="7" t="s">
        <v>15</v>
      </c>
      <c r="T9" s="8">
        <v>14820</v>
      </c>
      <c r="U9" s="10">
        <v>8.0276978897336662E-2</v>
      </c>
      <c r="V9" s="10">
        <v>8.0017601002491875E-2</v>
      </c>
      <c r="W9" s="8">
        <v>2752627.82000037</v>
      </c>
      <c r="X9" s="8">
        <v>2.99</v>
      </c>
      <c r="Y9" s="8">
        <v>185.73736977060599</v>
      </c>
      <c r="Z9" s="8">
        <v>1700</v>
      </c>
    </row>
    <row r="10" spans="1:26" ht="18" x14ac:dyDescent="0.35">
      <c r="A10" s="11"/>
      <c r="S10" s="7" t="s">
        <v>16</v>
      </c>
      <c r="T10" s="8">
        <v>14732</v>
      </c>
      <c r="U10" s="12">
        <v>7.9713190617590468E-2</v>
      </c>
      <c r="V10" s="12">
        <v>7.9171031045681295E-2</v>
      </c>
      <c r="W10" s="8">
        <v>2733296.0100003472</v>
      </c>
      <c r="X10" s="8">
        <v>2.99</v>
      </c>
      <c r="Y10" s="8">
        <v>185.53461919633094</v>
      </c>
      <c r="Z10" s="8">
        <v>1700</v>
      </c>
    </row>
    <row r="11" spans="1:26" ht="18" x14ac:dyDescent="0.35">
      <c r="A11" s="5"/>
      <c r="S11" s="7" t="s">
        <v>17</v>
      </c>
      <c r="T11" s="8">
        <v>12465</v>
      </c>
      <c r="U11" s="12">
        <v>6.7302594852635067E-2</v>
      </c>
      <c r="V11" s="12">
        <v>6.7213828265870801E-2</v>
      </c>
      <c r="W11" s="8">
        <v>2307747.4700000649</v>
      </c>
      <c r="X11" s="8">
        <v>2.99</v>
      </c>
      <c r="Y11" s="8">
        <v>185.13818451665182</v>
      </c>
      <c r="Z11" s="8">
        <v>1700</v>
      </c>
    </row>
    <row r="12" spans="1:26" ht="18" x14ac:dyDescent="0.35">
      <c r="A12" s="5"/>
      <c r="S12" s="7" t="s">
        <v>18</v>
      </c>
      <c r="T12" s="8">
        <v>9905</v>
      </c>
      <c r="U12" s="12">
        <v>5.2782720766365962E-2</v>
      </c>
      <c r="V12" s="12">
        <v>5.3343473041290612E-2</v>
      </c>
      <c r="W12" s="8">
        <v>1809873.6099999242</v>
      </c>
      <c r="X12" s="8">
        <v>2.99</v>
      </c>
      <c r="Y12" s="8">
        <v>182.72323170115337</v>
      </c>
      <c r="Z12" s="8">
        <v>1700</v>
      </c>
    </row>
    <row r="13" spans="1:26" ht="18" x14ac:dyDescent="0.35">
      <c r="A13" s="5"/>
      <c r="S13" s="13" t="s">
        <v>19</v>
      </c>
      <c r="T13" s="14">
        <v>185950</v>
      </c>
      <c r="U13" s="15">
        <v>1</v>
      </c>
      <c r="V13" s="15">
        <v>1</v>
      </c>
      <c r="W13" s="14">
        <v>34289130.679925203</v>
      </c>
      <c r="X13" s="14">
        <v>2.99</v>
      </c>
      <c r="Y13" s="14">
        <v>184.39973476700834</v>
      </c>
      <c r="Z13" s="14">
        <v>1700</v>
      </c>
    </row>
    <row r="14" spans="1:26" ht="18" x14ac:dyDescent="0.35">
      <c r="A14" s="5"/>
      <c r="S14" s="16"/>
      <c r="T14" s="16"/>
      <c r="U14" s="16"/>
      <c r="V14" s="16"/>
      <c r="W14" s="16"/>
      <c r="X14" s="16"/>
      <c r="Y14" s="16"/>
      <c r="Z14" s="16"/>
    </row>
    <row r="15" spans="1:26" x14ac:dyDescent="0.3">
      <c r="A15" s="5"/>
    </row>
    <row r="16" spans="1:26" x14ac:dyDescent="0.3">
      <c r="A16" s="5"/>
    </row>
    <row r="17" spans="1:25" x14ac:dyDescent="0.3">
      <c r="A17" s="5"/>
    </row>
    <row r="18" spans="1:25" x14ac:dyDescent="0.3">
      <c r="A18" s="5"/>
    </row>
    <row r="19" spans="1:25" ht="23.4" x14ac:dyDescent="0.45">
      <c r="A19" s="5"/>
      <c r="V19" s="17" t="s">
        <v>20</v>
      </c>
      <c r="W19" s="17"/>
      <c r="X19" s="17"/>
      <c r="Y19" s="17" t="s">
        <v>21</v>
      </c>
    </row>
    <row r="20" spans="1:25" ht="15" thickBot="1" x14ac:dyDescent="0.35">
      <c r="A20" s="5"/>
      <c r="U20" s="18" t="s">
        <v>22</v>
      </c>
      <c r="V20" s="18"/>
      <c r="W20" s="19"/>
      <c r="X20" s="18"/>
      <c r="Y20" s="20" t="s">
        <v>23</v>
      </c>
    </row>
    <row r="21" spans="1:25" ht="15" thickBot="1" x14ac:dyDescent="0.35">
      <c r="A21" s="5"/>
      <c r="U21" s="18">
        <f>(VLOOKUP(S5,S3:T12,2,FALSE))</f>
        <v>29605</v>
      </c>
      <c r="V21" s="18"/>
      <c r="W21" s="18"/>
      <c r="X21" s="18"/>
      <c r="Y21" s="20"/>
    </row>
    <row r="22" spans="1:25" ht="15" thickBot="1" x14ac:dyDescent="0.35">
      <c r="A22" s="5"/>
      <c r="U22" s="18"/>
      <c r="V22" s="18"/>
      <c r="W22" s="18"/>
      <c r="X22" s="18"/>
      <c r="Y22" s="20"/>
    </row>
    <row r="23" spans="1:25" ht="15" thickBot="1" x14ac:dyDescent="0.35">
      <c r="A23" s="5"/>
      <c r="U23" s="18"/>
      <c r="V23" s="18"/>
      <c r="W23" s="18"/>
      <c r="X23" s="18"/>
      <c r="Y23" s="20"/>
    </row>
    <row r="24" spans="1:25" ht="15" thickBot="1" x14ac:dyDescent="0.35">
      <c r="A24" s="5"/>
      <c r="U24" s="18" t="s">
        <v>24</v>
      </c>
      <c r="V24" s="18"/>
      <c r="W24" s="18"/>
      <c r="X24" s="18"/>
      <c r="Y24" s="20"/>
    </row>
    <row r="25" spans="1:25" ht="15" thickBot="1" x14ac:dyDescent="0.35">
      <c r="A25" s="5"/>
      <c r="U25" s="18">
        <f>VLOOKUP(S8,S3:W12,5,FALSE)</f>
        <v>2779908.200000355</v>
      </c>
      <c r="V25" s="18"/>
      <c r="W25" s="18"/>
      <c r="X25" s="18"/>
      <c r="Y25" s="20" t="s">
        <v>23</v>
      </c>
    </row>
    <row r="26" spans="1:25" ht="15" thickBot="1" x14ac:dyDescent="0.35">
      <c r="A26" s="5"/>
      <c r="U26" s="18"/>
      <c r="V26" s="18"/>
      <c r="W26" s="18"/>
      <c r="X26" s="18"/>
      <c r="Y26" s="20"/>
    </row>
    <row r="27" spans="1:25" ht="15" thickBot="1" x14ac:dyDescent="0.35">
      <c r="A27" s="5"/>
      <c r="U27" s="18"/>
      <c r="V27" s="18"/>
      <c r="W27" s="18"/>
      <c r="X27" s="18"/>
      <c r="Y27" s="20"/>
    </row>
    <row r="28" spans="1:25" ht="15" thickBot="1" x14ac:dyDescent="0.35">
      <c r="A28" s="5"/>
      <c r="U28" s="18"/>
      <c r="V28" s="18"/>
      <c r="W28" s="18"/>
      <c r="X28" s="18"/>
      <c r="Y28" s="20"/>
    </row>
    <row r="29" spans="1:25" ht="15" thickBot="1" x14ac:dyDescent="0.35">
      <c r="A29" s="5"/>
      <c r="U29" s="18" t="s">
        <v>25</v>
      </c>
      <c r="V29" s="18"/>
      <c r="W29" s="18"/>
      <c r="X29" s="18"/>
      <c r="Y29" s="20"/>
    </row>
    <row r="30" spans="1:25" ht="15" thickBot="1" x14ac:dyDescent="0.35">
      <c r="A30" s="5"/>
      <c r="U30" s="18"/>
      <c r="V30" s="18"/>
      <c r="W30" s="18"/>
      <c r="X30" s="18"/>
      <c r="Y30" s="20"/>
    </row>
    <row r="31" spans="1:25" ht="15" thickBot="1" x14ac:dyDescent="0.35">
      <c r="A31" s="5"/>
      <c r="U31" s="18">
        <f>INDEX(S3:Z12,2,3)*100</f>
        <v>23.94771047611161</v>
      </c>
      <c r="V31" s="18"/>
      <c r="W31" s="18"/>
      <c r="X31" s="18"/>
      <c r="Y31" s="20" t="s">
        <v>26</v>
      </c>
    </row>
    <row r="32" spans="1:25" ht="15" thickBot="1" x14ac:dyDescent="0.35">
      <c r="A32" s="5"/>
      <c r="U32" s="18"/>
      <c r="V32" s="18"/>
      <c r="W32" s="18"/>
      <c r="X32" s="18"/>
      <c r="Y32" s="20"/>
    </row>
    <row r="33" spans="1:25" ht="15" thickBot="1" x14ac:dyDescent="0.35">
      <c r="A33" s="5"/>
      <c r="U33" s="18" t="s">
        <v>27</v>
      </c>
      <c r="V33" s="18"/>
      <c r="W33" s="18"/>
      <c r="X33" s="18"/>
      <c r="Y33" s="20"/>
    </row>
    <row r="34" spans="1:25" ht="15" thickBot="1" x14ac:dyDescent="0.35">
      <c r="A34" s="5"/>
      <c r="U34" s="18">
        <f>VLOOKUP(S9,S4:W12,5)</f>
        <v>2752627.82000037</v>
      </c>
      <c r="V34" s="18"/>
      <c r="W34" s="18"/>
      <c r="X34" s="18"/>
      <c r="Y34" s="20"/>
    </row>
    <row r="35" spans="1:25" ht="15" thickBot="1" x14ac:dyDescent="0.35">
      <c r="A35" s="5"/>
      <c r="U35" s="18"/>
      <c r="V35" s="18"/>
      <c r="W35" s="18"/>
      <c r="X35" s="18"/>
      <c r="Y35" s="20"/>
    </row>
    <row r="36" spans="1:25" ht="15" thickBot="1" x14ac:dyDescent="0.35">
      <c r="A36" s="5"/>
      <c r="U36" s="18"/>
      <c r="V36" s="18"/>
      <c r="W36" s="18"/>
      <c r="X36" s="18"/>
      <c r="Y36" s="20"/>
    </row>
    <row r="37" spans="1:25" ht="15" thickBot="1" x14ac:dyDescent="0.35">
      <c r="A37" s="5"/>
      <c r="U37" s="18" t="s">
        <v>28</v>
      </c>
      <c r="V37" s="18"/>
      <c r="W37" s="18"/>
      <c r="X37" s="18"/>
      <c r="Y37" s="20" t="s">
        <v>29</v>
      </c>
    </row>
    <row r="38" spans="1:25" ht="15" thickBot="1" x14ac:dyDescent="0.35">
      <c r="A38" s="5"/>
      <c r="U38" s="18">
        <f>VLOOKUP(S13,S4:T13,2)</f>
        <v>185950</v>
      </c>
      <c r="V38" s="18"/>
      <c r="W38" s="18"/>
      <c r="X38" s="18"/>
      <c r="Y38" s="20"/>
    </row>
    <row r="39" spans="1:25" ht="15" thickBot="1" x14ac:dyDescent="0.35">
      <c r="A39" s="5"/>
      <c r="U39" s="18" t="s">
        <v>30</v>
      </c>
      <c r="V39" s="18"/>
      <c r="W39" s="18"/>
      <c r="X39" s="18"/>
      <c r="Y39" s="20" t="s">
        <v>31</v>
      </c>
    </row>
    <row r="40" spans="1:25" ht="15" thickBot="1" x14ac:dyDescent="0.35">
      <c r="A40" s="5"/>
      <c r="U40" s="18">
        <f xml:space="preserve"> INDEX(W4:W11,MATCH(S11,S4:S11,0))</f>
        <v>2307747.4700000649</v>
      </c>
      <c r="V40" s="18"/>
      <c r="W40" s="18"/>
      <c r="X40" s="18"/>
      <c r="Y40" s="20"/>
    </row>
    <row r="41" spans="1:25" x14ac:dyDescent="0.3">
      <c r="A41" s="5"/>
    </row>
    <row r="42" spans="1:25" x14ac:dyDescent="0.3">
      <c r="A42" s="5"/>
    </row>
    <row r="43" spans="1:25" x14ac:dyDescent="0.3">
      <c r="A43" s="5"/>
    </row>
    <row r="44" spans="1:25" x14ac:dyDescent="0.3">
      <c r="A44" s="5"/>
    </row>
    <row r="45" spans="1:25" x14ac:dyDescent="0.3">
      <c r="A45" s="5"/>
    </row>
    <row r="46" spans="1:25" x14ac:dyDescent="0.3">
      <c r="A46" s="5"/>
    </row>
    <row r="47" spans="1:25" x14ac:dyDescent="0.3">
      <c r="A47" s="5"/>
    </row>
    <row r="48" spans="1:25" x14ac:dyDescent="0.3">
      <c r="A48" s="5"/>
    </row>
    <row r="49" spans="1:21" x14ac:dyDescent="0.3">
      <c r="A49" s="5"/>
    </row>
    <row r="50" spans="1:21" x14ac:dyDescent="0.3">
      <c r="A50" s="5"/>
    </row>
    <row r="51" spans="1:21" x14ac:dyDescent="0.3">
      <c r="A51" s="5"/>
    </row>
    <row r="52" spans="1:21" x14ac:dyDescent="0.3">
      <c r="A52" s="5"/>
    </row>
    <row r="53" spans="1:21" x14ac:dyDescent="0.3">
      <c r="A53" s="5"/>
    </row>
    <row r="54" spans="1:21" x14ac:dyDescent="0.3">
      <c r="A54" s="5"/>
    </row>
    <row r="55" spans="1:21" x14ac:dyDescent="0.3">
      <c r="A55" s="5"/>
    </row>
    <row r="56" spans="1:21" x14ac:dyDescent="0.3">
      <c r="A56" s="5"/>
    </row>
    <row r="57" spans="1:21" ht="15" thickBot="1" x14ac:dyDescent="0.35">
      <c r="A57" s="21"/>
      <c r="B57" s="22"/>
      <c r="C57" s="22"/>
      <c r="D57" s="22"/>
      <c r="E57" s="22"/>
      <c r="F57" s="22"/>
      <c r="G57" s="22"/>
      <c r="H57" s="22"/>
      <c r="I57" s="22"/>
      <c r="J57" s="22"/>
      <c r="K57" s="22"/>
      <c r="L57" s="22"/>
      <c r="M57" s="22"/>
      <c r="N57" s="22"/>
      <c r="O57" s="22"/>
      <c r="P57" s="22"/>
      <c r="Q57" s="22"/>
      <c r="R57" s="22"/>
      <c r="S57" s="22"/>
      <c r="T57" s="22"/>
      <c r="U57" s="22"/>
    </row>
  </sheetData>
  <conditionalFormatting sqref="W6">
    <cfRule type="cellIs" dxfId="12" priority="1" operator="greaterThan">
      <formula>$V$28</formula>
    </cfRule>
  </conditionalFormatting>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manualMax="0" manualMin="0" displayEmptyCellsAs="gap" xr2:uid="{90F780E5-906C-4935-B536-46D54FFE224F}">
          <x14:colorSeries rgb="FF376092"/>
          <x14:colorNegative rgb="FFD00000"/>
          <x14:colorAxis rgb="FF000000"/>
          <x14:colorMarkers rgb="FFD00000"/>
          <x14:colorFirst rgb="FFD00000"/>
          <x14:colorLast rgb="FFD00000"/>
          <x14:colorHigh rgb="FFD00000"/>
          <x14:colorLow rgb="FFD00000"/>
          <x14:sparklines>
            <x14:sparkline>
              <xm:f>'chart -demo'!Y4:Y4</xm:f>
              <xm:sqref>Y4</xm:sqref>
            </x14:sparkline>
            <x14:sparkline>
              <xm:f>'chart -demo'!Y5:Y5</xm:f>
              <xm:sqref>Y5</xm:sqref>
            </x14:sparkline>
            <x14:sparkline>
              <xm:f>'chart -demo'!Y6:Y6</xm:f>
              <xm:sqref>Y6</xm:sqref>
            </x14:sparkline>
            <x14:sparkline>
              <xm:f>'chart -demo'!Y7:Y7</xm:f>
              <xm:sqref>Y7</xm:sqref>
            </x14:sparkline>
            <x14:sparkline>
              <xm:f>'chart -demo'!Y8:Y8</xm:f>
              <xm:sqref>Y8</xm:sqref>
            </x14:sparkline>
            <x14:sparkline>
              <xm:f>'chart -demo'!Y9:Y9</xm:f>
              <xm:sqref>Y9</xm:sqref>
            </x14:sparkline>
            <x14:sparkline>
              <xm:f>'chart -demo'!Y10:Y10</xm:f>
              <xm:sqref>Y10</xm:sqref>
            </x14:sparkline>
            <x14:sparkline>
              <xm:f>'chart -demo'!Y11:Y11</xm:f>
              <xm:sqref>Y11</xm:sqref>
            </x14:sparkline>
            <x14:sparkline>
              <xm:f>'chart -demo'!Y12:Y12</xm:f>
              <xm:sqref>Y12</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chart -demo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Jagadale</dc:creator>
  <cp:lastModifiedBy>Vikas Jagadale</cp:lastModifiedBy>
  <dcterms:created xsi:type="dcterms:W3CDTF">2025-09-15T11:58:10Z</dcterms:created>
  <dcterms:modified xsi:type="dcterms:W3CDTF">2025-09-15T13:55:10Z</dcterms:modified>
</cp:coreProperties>
</file>