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G:\My Drive\Excel Content\Excel\"/>
    </mc:Choice>
  </mc:AlternateContent>
  <xr:revisionPtr revIDLastSave="0" documentId="13_ncr:1_{EE9EDCE9-32B8-4885-9611-3589A36A69E9}" xr6:coauthVersionLast="47" xr6:coauthVersionMax="47" xr10:uidLastSave="{00000000-0000-0000-0000-000000000000}"/>
  <bookViews>
    <workbookView xWindow="-108" yWindow="-108" windowWidth="23256" windowHeight="12456" tabRatio="802" firstSheet="7" activeTab="7" xr2:uid="{00000000-000D-0000-FFFF-FFFF00000000}"/>
  </bookViews>
  <sheets>
    <sheet name="Data" sheetId="3" r:id="rId1"/>
    <sheet name="Table Content" sheetId="25" r:id="rId2"/>
    <sheet name="Aggregated Functions Data" sheetId="1" r:id="rId3"/>
    <sheet name="String Functions" sheetId="24" r:id="rId4"/>
    <sheet name="Pipe Delimiter Data" sheetId="20" r:id="rId5"/>
    <sheet name="Semi Colon Data" sheetId="21" r:id="rId6"/>
    <sheet name="Coma Seprated Data" sheetId="22" r:id="rId7"/>
    <sheet name="Vlookup Data" sheetId="19" r:id="rId8"/>
    <sheet name="Hlookup data" sheetId="6" r:id="rId9"/>
    <sheet name="Xlookup" sheetId="28" r:id="rId10"/>
    <sheet name="Index and Match" sheetId="29" r:id="rId1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" i="20" l="1" a="1"/>
  <c r="V2" i="20"/>
  <c r="V3" i="20" a="1"/>
  <c r="V3" i="20" s="1"/>
  <c r="V4" i="20" a="1"/>
  <c r="V4" i="20"/>
  <c r="V5" i="20" a="1"/>
  <c r="V5" i="20" s="1"/>
  <c r="V6" i="20" a="1"/>
  <c r="V6" i="20"/>
  <c r="V7" i="20" a="1"/>
  <c r="V7" i="20" s="1"/>
  <c r="V8" i="20" a="1"/>
  <c r="V8" i="20" s="1"/>
  <c r="V9" i="20" a="1"/>
  <c r="V9" i="20" s="1"/>
  <c r="V10" i="20" a="1"/>
  <c r="V10" i="20"/>
  <c r="V11" i="20" a="1"/>
  <c r="V11" i="20" s="1"/>
  <c r="V12" i="20" a="1"/>
  <c r="V12" i="20"/>
  <c r="V13" i="20" a="1"/>
  <c r="V13" i="20" s="1"/>
  <c r="V14" i="20" a="1"/>
  <c r="V14" i="20" s="1"/>
  <c r="V15" i="20" a="1"/>
  <c r="V15" i="20" s="1"/>
  <c r="V16" i="20" a="1"/>
  <c r="V16" i="20" s="1"/>
  <c r="V17" i="20" a="1"/>
  <c r="V17" i="20" s="1"/>
  <c r="V18" i="20" a="1"/>
  <c r="V18" i="20"/>
  <c r="V19" i="20" a="1"/>
  <c r="V19" i="20" s="1"/>
  <c r="V20" i="20" a="1"/>
  <c r="V20" i="20"/>
  <c r="V21" i="20" a="1"/>
  <c r="V21" i="20" s="1"/>
  <c r="V22" i="20" a="1"/>
  <c r="V22" i="20"/>
  <c r="V23" i="20" a="1"/>
  <c r="V23" i="20" s="1"/>
  <c r="V24" i="20" a="1"/>
  <c r="V24" i="20" s="1"/>
  <c r="V25" i="20" a="1"/>
  <c r="V25" i="20" s="1"/>
  <c r="V26" i="20" a="1"/>
  <c r="V26" i="20"/>
  <c r="V27" i="20" a="1"/>
  <c r="V27" i="20" s="1"/>
  <c r="V28" i="20" a="1"/>
  <c r="V28" i="20"/>
  <c r="V29" i="20" a="1"/>
  <c r="V29" i="20" s="1"/>
  <c r="V30" i="20" a="1"/>
  <c r="V30" i="20" s="1"/>
  <c r="V31" i="20" a="1"/>
  <c r="V31" i="20" s="1"/>
  <c r="V32" i="20" a="1"/>
  <c r="V32" i="20" s="1"/>
  <c r="V33" i="20" a="1"/>
  <c r="V33" i="20" s="1"/>
  <c r="V34" i="20" a="1"/>
  <c r="V34" i="20"/>
  <c r="V35" i="20" a="1"/>
  <c r="V35" i="20" s="1"/>
  <c r="V36" i="20" a="1"/>
  <c r="V36" i="20"/>
  <c r="V37" i="20" a="1"/>
  <c r="V37" i="20" s="1"/>
  <c r="V38" i="20" a="1"/>
  <c r="V38" i="20" s="1"/>
  <c r="V39" i="20" a="1"/>
  <c r="V39" i="20" s="1"/>
  <c r="V40" i="20" a="1"/>
  <c r="V40" i="20" s="1"/>
  <c r="V41" i="20" a="1"/>
  <c r="V41" i="20" s="1"/>
  <c r="V42" i="20" a="1"/>
  <c r="V42" i="20"/>
  <c r="V43" i="20" a="1"/>
  <c r="V43" i="20" s="1"/>
  <c r="V44" i="20" a="1"/>
  <c r="V44" i="20"/>
  <c r="V45" i="20" a="1"/>
  <c r="V45" i="20" s="1"/>
  <c r="V46" i="20" a="1"/>
  <c r="V46" i="20" s="1"/>
  <c r="V47" i="20" a="1"/>
  <c r="V47" i="20" s="1"/>
  <c r="V48" i="20" a="1"/>
  <c r="V48" i="20" s="1"/>
  <c r="V49" i="20" a="1"/>
  <c r="V49" i="20" s="1"/>
  <c r="V50" i="20" a="1"/>
  <c r="V50" i="20"/>
  <c r="V51" i="20" a="1"/>
  <c r="V51" i="20" s="1"/>
  <c r="V52" i="20" a="1"/>
  <c r="V52" i="20"/>
  <c r="V53" i="20" a="1"/>
  <c r="V53" i="20" s="1"/>
  <c r="V54" i="20" a="1"/>
  <c r="V54" i="20" s="1"/>
  <c r="V55" i="20" a="1"/>
  <c r="V55" i="20" s="1"/>
  <c r="V56" i="20" a="1"/>
  <c r="V56" i="20" s="1"/>
  <c r="V57" i="20" a="1"/>
  <c r="V57" i="20" s="1"/>
  <c r="V58" i="20" a="1"/>
  <c r="V58" i="20"/>
  <c r="V59" i="20" a="1"/>
  <c r="V59" i="20" s="1"/>
  <c r="V60" i="20" a="1"/>
  <c r="V60" i="20"/>
  <c r="V61" i="20" a="1"/>
  <c r="V61" i="20" s="1"/>
  <c r="V62" i="20" a="1"/>
  <c r="V62" i="20" s="1"/>
  <c r="V63" i="20" a="1"/>
  <c r="V63" i="20" s="1"/>
  <c r="V64" i="20" a="1"/>
  <c r="V64" i="20" s="1"/>
  <c r="V65" i="20" a="1"/>
  <c r="V65" i="20" s="1"/>
  <c r="V66" i="20" a="1"/>
  <c r="V66" i="20"/>
  <c r="V67" i="20" a="1"/>
  <c r="V67" i="20" s="1"/>
  <c r="V68" i="20" a="1"/>
  <c r="V68" i="20"/>
  <c r="V69" i="20" a="1"/>
  <c r="V69" i="20" s="1"/>
  <c r="V70" i="20" a="1"/>
  <c r="V70" i="20" s="1"/>
  <c r="V71" i="20" a="1"/>
  <c r="V71" i="20" s="1"/>
  <c r="V72" i="20" a="1"/>
  <c r="V72" i="20" s="1"/>
  <c r="V73" i="20" a="1"/>
  <c r="V73" i="20" s="1"/>
  <c r="V74" i="20" a="1"/>
  <c r="V74" i="20"/>
  <c r="V75" i="20" a="1"/>
  <c r="V75" i="20" s="1"/>
  <c r="V76" i="20" a="1"/>
  <c r="V76" i="20"/>
  <c r="V77" i="20" a="1"/>
  <c r="V77" i="20" s="1"/>
  <c r="V78" i="20" a="1"/>
  <c r="V78" i="20" s="1"/>
  <c r="V79" i="20" a="1"/>
  <c r="V79" i="20" s="1"/>
  <c r="V80" i="20" a="1"/>
  <c r="V80" i="20" s="1"/>
  <c r="V81" i="20" a="1"/>
  <c r="V81" i="20" s="1"/>
  <c r="V82" i="20" a="1"/>
  <c r="V82" i="20"/>
  <c r="V83" i="20" a="1"/>
  <c r="V83" i="20" s="1"/>
  <c r="V84" i="20" a="1"/>
  <c r="V84" i="20"/>
  <c r="V85" i="20" a="1"/>
  <c r="V85" i="20" s="1"/>
  <c r="V86" i="20" a="1"/>
  <c r="V86" i="20" s="1"/>
  <c r="V87" i="20" a="1"/>
  <c r="V87" i="20" s="1"/>
  <c r="V88" i="20" a="1"/>
  <c r="V88" i="20" s="1"/>
  <c r="V89" i="20" a="1"/>
  <c r="V89" i="20" s="1"/>
  <c r="V90" i="20" a="1"/>
  <c r="V90" i="20"/>
  <c r="V91" i="20" a="1"/>
  <c r="V91" i="20" s="1"/>
  <c r="V92" i="20" a="1"/>
  <c r="V92" i="20"/>
  <c r="V93" i="20" a="1"/>
  <c r="V93" i="20" s="1"/>
  <c r="V94" i="20" a="1"/>
  <c r="V94" i="20" s="1"/>
  <c r="V95" i="20" a="1"/>
  <c r="V95" i="20" s="1"/>
  <c r="V96" i="20" a="1"/>
  <c r="V96" i="20" s="1"/>
  <c r="V97" i="20" a="1"/>
  <c r="V97" i="20" s="1"/>
  <c r="V98" i="20" a="1"/>
  <c r="V98" i="20"/>
  <c r="V99" i="20" a="1"/>
  <c r="V99" i="20" s="1"/>
  <c r="V100" i="20" a="1"/>
  <c r="V100" i="20"/>
  <c r="V101" i="20" a="1"/>
  <c r="V101" i="20" s="1"/>
  <c r="V102" i="20" a="1"/>
  <c r="V102" i="20" s="1"/>
  <c r="V103" i="20" a="1"/>
  <c r="V103" i="20" s="1"/>
  <c r="V104" i="20" a="1"/>
  <c r="V104" i="20" s="1"/>
  <c r="V105" i="20" a="1"/>
  <c r="V105" i="20" s="1"/>
  <c r="V106" i="20" a="1"/>
  <c r="V106" i="20"/>
  <c r="V107" i="20" a="1"/>
  <c r="V107" i="20" s="1"/>
  <c r="V108" i="20" a="1"/>
  <c r="V108" i="20"/>
  <c r="V109" i="20" a="1"/>
  <c r="V109" i="20" s="1"/>
  <c r="V110" i="20" a="1"/>
  <c r="V110" i="20" s="1"/>
  <c r="V111" i="20" a="1"/>
  <c r="V111" i="20" s="1"/>
  <c r="V112" i="20" a="1"/>
  <c r="V112" i="20" s="1"/>
  <c r="V113" i="20" a="1"/>
  <c r="V113" i="20" s="1"/>
  <c r="V114" i="20" a="1"/>
  <c r="V114" i="20"/>
  <c r="V115" i="20" a="1"/>
  <c r="V115" i="20" s="1"/>
  <c r="V116" i="20" a="1"/>
  <c r="V116" i="20"/>
  <c r="V117" i="20" a="1"/>
  <c r="V117" i="20" s="1"/>
  <c r="V118" i="20" a="1"/>
  <c r="V118" i="20" s="1"/>
  <c r="V119" i="20" a="1"/>
  <c r="V119" i="20" s="1"/>
  <c r="V120" i="20" a="1"/>
  <c r="V120" i="20" s="1"/>
  <c r="V121" i="20" a="1"/>
  <c r="V121" i="20" s="1"/>
  <c r="V122" i="20" a="1"/>
  <c r="V122" i="20"/>
  <c r="V123" i="20" a="1"/>
  <c r="V123" i="20" s="1"/>
  <c r="V124" i="20" a="1"/>
  <c r="V124" i="20"/>
  <c r="V125" i="20" a="1"/>
  <c r="V125" i="20" s="1"/>
  <c r="V126" i="20" a="1"/>
  <c r="V126" i="20" s="1"/>
  <c r="V127" i="20" a="1"/>
  <c r="V127" i="20" s="1"/>
  <c r="V128" i="20" a="1"/>
  <c r="V128" i="20" s="1"/>
  <c r="V129" i="20" a="1"/>
  <c r="V129" i="20" s="1"/>
  <c r="V130" i="20" a="1"/>
  <c r="V130" i="20"/>
  <c r="V131" i="20" a="1"/>
  <c r="V131" i="20" s="1"/>
  <c r="V132" i="20" a="1"/>
  <c r="V132" i="20"/>
  <c r="V133" i="20" a="1"/>
  <c r="V133" i="20" s="1"/>
  <c r="V134" i="20" a="1"/>
  <c r="V134" i="20" s="1"/>
  <c r="V135" i="20" a="1"/>
  <c r="V135" i="20" s="1"/>
  <c r="V136" i="20" a="1"/>
  <c r="V136" i="20" s="1"/>
  <c r="V137" i="20" a="1"/>
  <c r="V137" i="20" s="1"/>
  <c r="V138" i="20" a="1"/>
  <c r="V138" i="20"/>
  <c r="V139" i="20" a="1"/>
  <c r="V139" i="20" s="1"/>
  <c r="V140" i="20" a="1"/>
  <c r="V140" i="20"/>
  <c r="V141" i="20" a="1"/>
  <c r="V141" i="20" s="1"/>
  <c r="V142" i="20" a="1"/>
  <c r="V142" i="20" s="1"/>
  <c r="V143" i="20" a="1"/>
  <c r="V143" i="20" s="1"/>
  <c r="V144" i="20" a="1"/>
  <c r="V144" i="20" s="1"/>
  <c r="V145" i="20" a="1"/>
  <c r="V145" i="20" s="1"/>
  <c r="V146" i="20" a="1"/>
  <c r="V146" i="20"/>
  <c r="V147" i="20" a="1"/>
  <c r="V147" i="20" s="1"/>
  <c r="V148" i="20" a="1"/>
  <c r="V148" i="20"/>
  <c r="V149" i="20" a="1"/>
  <c r="V149" i="20" s="1"/>
  <c r="V150" i="20" a="1"/>
  <c r="V150" i="20" s="1"/>
  <c r="V151" i="20" a="1"/>
  <c r="V151" i="20" s="1"/>
  <c r="V152" i="20" a="1"/>
  <c r="V152" i="20" s="1"/>
  <c r="V153" i="20" a="1"/>
  <c r="V153" i="20" s="1"/>
  <c r="V154" i="20" a="1"/>
  <c r="V154" i="20"/>
  <c r="V155" i="20" a="1"/>
  <c r="V155" i="20" s="1"/>
  <c r="V156" i="20" a="1"/>
  <c r="V156" i="20"/>
  <c r="V157" i="20" a="1"/>
  <c r="V157" i="20" s="1"/>
  <c r="V158" i="20" a="1"/>
  <c r="V158" i="20" s="1"/>
  <c r="V159" i="20" a="1"/>
  <c r="V159" i="20" s="1"/>
  <c r="V160" i="20" a="1"/>
  <c r="V160" i="20" s="1"/>
  <c r="V161" i="20" a="1"/>
  <c r="V161" i="20" s="1"/>
  <c r="V162" i="20" a="1"/>
  <c r="V162" i="20"/>
  <c r="V163" i="20" a="1"/>
  <c r="V163" i="20" s="1"/>
  <c r="V164" i="20" a="1"/>
  <c r="V164" i="20"/>
  <c r="V165" i="20" a="1"/>
  <c r="V165" i="20" s="1"/>
  <c r="V166" i="20" a="1"/>
  <c r="V166" i="20" s="1"/>
  <c r="V167" i="20" a="1"/>
  <c r="V167" i="20" s="1"/>
  <c r="V168" i="20" a="1"/>
  <c r="V168" i="20" s="1"/>
  <c r="V169" i="20" a="1"/>
  <c r="V169" i="20" s="1"/>
  <c r="V170" i="20" a="1"/>
  <c r="V170" i="20"/>
  <c r="V171" i="20" a="1"/>
  <c r="V171" i="20" s="1"/>
  <c r="V172" i="20" a="1"/>
  <c r="V172" i="20"/>
  <c r="V173" i="20" a="1"/>
  <c r="V173" i="20" s="1"/>
  <c r="V174" i="20" a="1"/>
  <c r="V174" i="20"/>
  <c r="V175" i="20" a="1"/>
  <c r="V175" i="20" s="1"/>
  <c r="V176" i="20" a="1"/>
  <c r="V176" i="20"/>
  <c r="V177" i="20" a="1"/>
  <c r="V177" i="20" s="1"/>
  <c r="V178" i="20" a="1"/>
  <c r="V178" i="20"/>
  <c r="V179" i="20" a="1"/>
  <c r="V179" i="20" s="1"/>
  <c r="V180" i="20" a="1"/>
  <c r="V180" i="20"/>
  <c r="V181" i="20" a="1"/>
  <c r="V181" i="20" s="1"/>
  <c r="V182" i="20" a="1"/>
  <c r="V182" i="20"/>
  <c r="V183" i="20" a="1"/>
  <c r="V183" i="20" s="1"/>
  <c r="V184" i="20" a="1"/>
  <c r="V184" i="20" s="1"/>
  <c r="V185" i="20" a="1"/>
  <c r="V185" i="20" s="1"/>
  <c r="V186" i="20" a="1"/>
  <c r="V186" i="20" s="1"/>
  <c r="V187" i="20" a="1"/>
  <c r="V187" i="20" s="1"/>
  <c r="V188" i="20" a="1"/>
  <c r="V188" i="20" s="1"/>
  <c r="V189" i="20" a="1"/>
  <c r="V189" i="20" s="1"/>
  <c r="V190" i="20" a="1"/>
  <c r="V190" i="20" s="1"/>
  <c r="V191" i="20" a="1"/>
  <c r="V191" i="20" s="1"/>
  <c r="V192" i="20" a="1"/>
  <c r="V192" i="20" s="1"/>
  <c r="V193" i="20" a="1"/>
  <c r="V193" i="20" s="1"/>
  <c r="V194" i="20" a="1"/>
  <c r="V194" i="20" s="1"/>
  <c r="V195" i="20" a="1"/>
  <c r="V195" i="20" s="1"/>
  <c r="V196" i="20" a="1"/>
  <c r="V196" i="20" s="1"/>
  <c r="V197" i="20" a="1"/>
  <c r="V197" i="20" s="1"/>
  <c r="V198" i="20" a="1"/>
  <c r="V198" i="20" s="1"/>
  <c r="V199" i="20" a="1"/>
  <c r="V199" i="20" s="1"/>
  <c r="V200" i="20" a="1"/>
  <c r="V200" i="20" s="1"/>
  <c r="V201" i="20" a="1"/>
  <c r="V201" i="20" s="1"/>
  <c r="V202" i="20" a="1"/>
  <c r="V202" i="20" s="1"/>
  <c r="V203" i="20" a="1"/>
  <c r="V203" i="20" s="1"/>
  <c r="V204" i="20" a="1"/>
  <c r="V204" i="20" s="1"/>
  <c r="V205" i="20" a="1"/>
  <c r="V205" i="20" s="1"/>
  <c r="V206" i="20" a="1"/>
  <c r="V206" i="20" s="1"/>
  <c r="V207" i="20" a="1"/>
  <c r="V207" i="20" s="1"/>
  <c r="V208" i="20" a="1"/>
  <c r="V208" i="20" s="1"/>
  <c r="V209" i="20" a="1"/>
  <c r="V209" i="20" s="1"/>
  <c r="V210" i="20" a="1"/>
  <c r="V210" i="20" s="1"/>
  <c r="V211" i="20" a="1"/>
  <c r="V211" i="20" s="1"/>
  <c r="V212" i="20" a="1"/>
  <c r="V212" i="20" s="1"/>
  <c r="V213" i="20" a="1"/>
  <c r="V213" i="20" s="1"/>
  <c r="V214" i="20" a="1"/>
  <c r="V214" i="20" s="1"/>
  <c r="V215" i="20" a="1"/>
  <c r="V215" i="20" s="1"/>
  <c r="V216" i="20" a="1"/>
  <c r="V216" i="20" s="1"/>
  <c r="V217" i="20" a="1"/>
  <c r="V217" i="20" s="1"/>
  <c r="V218" i="20" a="1"/>
  <c r="V218" i="20" s="1"/>
  <c r="V219" i="20" a="1"/>
  <c r="V219" i="20" s="1"/>
  <c r="V220" i="20" a="1"/>
  <c r="V220" i="20" s="1"/>
  <c r="V221" i="20" a="1"/>
  <c r="V221" i="20" s="1"/>
  <c r="V222" i="20" a="1"/>
  <c r="V222" i="20" s="1"/>
  <c r="V223" i="20" a="1"/>
  <c r="V223" i="20" s="1"/>
  <c r="V224" i="20" a="1"/>
  <c r="V224" i="20" s="1"/>
  <c r="V225" i="20" a="1"/>
  <c r="V225" i="20" s="1"/>
  <c r="V226" i="20" a="1"/>
  <c r="V226" i="20" s="1"/>
  <c r="V227" i="20" a="1"/>
  <c r="V227" i="20" s="1"/>
  <c r="V228" i="20" a="1"/>
  <c r="V228" i="20" s="1"/>
  <c r="V229" i="20" a="1"/>
  <c r="V229" i="20" s="1"/>
  <c r="V230" i="20" a="1"/>
  <c r="V230" i="20"/>
  <c r="V231" i="20" a="1"/>
  <c r="V231" i="20" s="1"/>
  <c r="V232" i="20" a="1"/>
  <c r="V232" i="20"/>
  <c r="V233" i="20" a="1"/>
  <c r="V233" i="20" s="1"/>
  <c r="V234" i="20" a="1"/>
  <c r="V234" i="20" s="1"/>
  <c r="V235" i="20" a="1"/>
  <c r="V235" i="20" s="1"/>
  <c r="V236" i="20" a="1"/>
  <c r="V236" i="20" s="1"/>
  <c r="V237" i="20" a="1"/>
  <c r="V237" i="20" s="1"/>
  <c r="V238" i="20" a="1"/>
  <c r="V238" i="20"/>
  <c r="V239" i="20" a="1"/>
  <c r="V239" i="20" s="1"/>
  <c r="V240" i="20" a="1"/>
  <c r="V240" i="20"/>
  <c r="V241" i="20" a="1"/>
  <c r="V241" i="20" s="1"/>
  <c r="V242" i="20" a="1"/>
  <c r="V242" i="20" s="1"/>
  <c r="V243" i="20" a="1"/>
  <c r="V243" i="20" s="1"/>
  <c r="V244" i="20" a="1"/>
  <c r="V244" i="20" s="1"/>
  <c r="V245" i="20" a="1"/>
  <c r="V245" i="20" s="1"/>
  <c r="V246" i="20" a="1"/>
  <c r="V246" i="20"/>
  <c r="V247" i="20" a="1"/>
  <c r="V247" i="20" s="1"/>
  <c r="V248" i="20" a="1"/>
  <c r="V248" i="20"/>
  <c r="V249" i="20" a="1"/>
  <c r="V249" i="20" s="1"/>
  <c r="V250" i="20" a="1"/>
  <c r="V250" i="20" s="1"/>
  <c r="V251" i="20" a="1"/>
  <c r="V251" i="20" s="1"/>
  <c r="V252" i="20" a="1"/>
  <c r="V252" i="20" s="1"/>
  <c r="V253" i="20" a="1"/>
  <c r="V253" i="20" s="1"/>
  <c r="V254" i="20" a="1"/>
  <c r="V254" i="20"/>
  <c r="V255" i="20" a="1"/>
  <c r="V255" i="20" s="1"/>
  <c r="V256" i="20" a="1"/>
  <c r="V256" i="20"/>
  <c r="V257" i="20" a="1"/>
  <c r="V257" i="20" s="1"/>
  <c r="V258" i="20" a="1"/>
  <c r="V258" i="20" s="1"/>
  <c r="V259" i="20" a="1"/>
  <c r="V259" i="20" s="1"/>
  <c r="V260" i="20" a="1"/>
  <c r="V260" i="20" s="1"/>
  <c r="V261" i="20" a="1"/>
  <c r="V261" i="20" s="1"/>
  <c r="V262" i="20" a="1"/>
  <c r="V262" i="20"/>
  <c r="V263" i="20" a="1"/>
  <c r="V263" i="20" s="1"/>
  <c r="V264" i="20" a="1"/>
  <c r="V264" i="20"/>
  <c r="V265" i="20" a="1"/>
  <c r="V265" i="20" s="1"/>
  <c r="V266" i="20" a="1"/>
  <c r="V266" i="20" s="1"/>
  <c r="V267" i="20" a="1"/>
  <c r="V267" i="20" s="1"/>
  <c r="V268" i="20" a="1"/>
  <c r="V268" i="20" s="1"/>
  <c r="V269" i="20" a="1"/>
  <c r="V269" i="20" s="1"/>
  <c r="V270" i="20" a="1"/>
  <c r="V270" i="20"/>
  <c r="V271" i="20" a="1"/>
  <c r="V271" i="20" s="1"/>
  <c r="V272" i="20" a="1"/>
  <c r="V272" i="20"/>
  <c r="V273" i="20" a="1"/>
  <c r="V273" i="20" s="1"/>
  <c r="V274" i="20" a="1"/>
  <c r="V274" i="20" s="1"/>
  <c r="V275" i="20" a="1"/>
  <c r="V275" i="20" s="1"/>
  <c r="V276" i="20" a="1"/>
  <c r="V276" i="20" s="1"/>
  <c r="V277" i="20" a="1"/>
  <c r="V277" i="20" s="1"/>
  <c r="V278" i="20" a="1"/>
  <c r="V278" i="20"/>
  <c r="V279" i="20" a="1"/>
  <c r="V279" i="20" s="1"/>
  <c r="V280" i="20" a="1"/>
  <c r="V280" i="20"/>
  <c r="V281" i="20" a="1"/>
  <c r="V281" i="20" s="1"/>
  <c r="V282" i="20" a="1"/>
  <c r="V282" i="20" s="1"/>
  <c r="V283" i="20" a="1"/>
  <c r="V283" i="20" s="1"/>
  <c r="V284" i="20" a="1"/>
  <c r="V284" i="20" s="1"/>
  <c r="V285" i="20" a="1"/>
  <c r="V285" i="20" s="1"/>
  <c r="V286" i="20" a="1"/>
  <c r="V286" i="20"/>
  <c r="V287" i="20" a="1"/>
  <c r="V287" i="20" s="1"/>
  <c r="V288" i="20" a="1"/>
  <c r="V288" i="20"/>
  <c r="V289" i="20" a="1"/>
  <c r="V289" i="20" s="1"/>
  <c r="V290" i="20" a="1"/>
  <c r="V290" i="20" s="1"/>
  <c r="V291" i="20" a="1"/>
  <c r="V291" i="20" s="1"/>
  <c r="V292" i="20" a="1"/>
  <c r="V292" i="20" s="1"/>
  <c r="V293" i="20" a="1"/>
  <c r="V293" i="20" s="1"/>
  <c r="V294" i="20" a="1"/>
  <c r="V294" i="20"/>
  <c r="V295" i="20" a="1"/>
  <c r="V295" i="20" s="1"/>
  <c r="V296" i="20" a="1"/>
  <c r="V296" i="20"/>
  <c r="V297" i="20" a="1"/>
  <c r="V297" i="20" s="1"/>
  <c r="V298" i="20" a="1"/>
  <c r="V298" i="20" s="1"/>
  <c r="V299" i="20" a="1"/>
  <c r="V299" i="20" s="1"/>
  <c r="V300" i="20" a="1"/>
  <c r="V300" i="20" s="1"/>
  <c r="V301" i="20" a="1"/>
  <c r="V301" i="20"/>
  <c r="V302" i="20" a="1"/>
  <c r="V302" i="20" s="1"/>
  <c r="V303" i="20" a="1"/>
  <c r="V303" i="20"/>
  <c r="V304" i="20" a="1"/>
  <c r="V304" i="20" s="1"/>
  <c r="V305" i="20" a="1"/>
  <c r="V305" i="20"/>
  <c r="V306" i="20" a="1"/>
  <c r="V306" i="20" s="1"/>
  <c r="V307" i="20" a="1"/>
  <c r="V307" i="20"/>
  <c r="V308" i="20" a="1"/>
  <c r="V308" i="20" s="1"/>
  <c r="V309" i="20" a="1"/>
  <c r="V309" i="20"/>
  <c r="V310" i="20" a="1"/>
  <c r="V310" i="20" s="1"/>
  <c r="V311" i="20" a="1"/>
  <c r="V311" i="20"/>
  <c r="V312" i="20" a="1"/>
  <c r="V312" i="20" s="1"/>
  <c r="V313" i="20" a="1"/>
  <c r="V313" i="20"/>
  <c r="V314" i="20" a="1"/>
  <c r="V314" i="20" s="1"/>
  <c r="V315" i="20" a="1"/>
  <c r="V315" i="20"/>
  <c r="V316" i="20" a="1"/>
  <c r="V316" i="20" s="1"/>
  <c r="V317" i="20" a="1"/>
  <c r="V317" i="20"/>
  <c r="V318" i="20" a="1"/>
  <c r="V318" i="20" s="1"/>
  <c r="V319" i="20" a="1"/>
  <c r="V319" i="20"/>
  <c r="V320" i="20" a="1"/>
  <c r="V320" i="20" s="1"/>
  <c r="V321" i="20" a="1"/>
  <c r="V321" i="20"/>
  <c r="V322" i="20" a="1"/>
  <c r="V322" i="20" s="1"/>
  <c r="V323" i="20" a="1"/>
  <c r="V323" i="20"/>
  <c r="V324" i="20" a="1"/>
  <c r="V324" i="20" s="1"/>
  <c r="V325" i="20" a="1"/>
  <c r="V325" i="20"/>
  <c r="V326" i="20" a="1"/>
  <c r="V326" i="20" s="1"/>
  <c r="V327" i="20" a="1"/>
  <c r="V327" i="20" s="1"/>
  <c r="V328" i="20" a="1"/>
  <c r="V328" i="20" s="1"/>
  <c r="V329" i="20" a="1"/>
  <c r="V329" i="20" s="1"/>
  <c r="V330" i="20" a="1"/>
  <c r="V330" i="20" s="1"/>
  <c r="V331" i="20" a="1"/>
  <c r="V331" i="20" s="1"/>
  <c r="V332" i="20" a="1"/>
  <c r="V332" i="20" s="1"/>
  <c r="V333" i="20" a="1"/>
  <c r="V333" i="20" s="1"/>
  <c r="V334" i="20" a="1"/>
  <c r="V334" i="20" s="1"/>
  <c r="V335" i="20" a="1"/>
  <c r="V335" i="20" s="1"/>
  <c r="V336" i="20" a="1"/>
  <c r="V336" i="20" s="1"/>
  <c r="V337" i="20" a="1"/>
  <c r="V337" i="20" s="1"/>
  <c r="V338" i="20" a="1"/>
  <c r="V338" i="20" s="1"/>
  <c r="V339" i="20" a="1"/>
  <c r="V339" i="20" s="1"/>
  <c r="V340" i="20" a="1"/>
  <c r="V340" i="20" s="1"/>
  <c r="V341" i="20" a="1"/>
  <c r="V341" i="20" s="1"/>
  <c r="V342" i="20" a="1"/>
  <c r="V342" i="20" s="1"/>
  <c r="V343" i="20" a="1"/>
  <c r="V343" i="20" s="1"/>
  <c r="V344" i="20" a="1"/>
  <c r="V344" i="20" s="1"/>
  <c r="V345" i="20" a="1"/>
  <c r="V345" i="20" s="1"/>
  <c r="V346" i="20" a="1"/>
  <c r="V346" i="20" s="1"/>
  <c r="V347" i="20" a="1"/>
  <c r="V347" i="20" s="1"/>
  <c r="V348" i="20" a="1"/>
  <c r="V348" i="20" s="1"/>
  <c r="V349" i="20" a="1"/>
  <c r="V349" i="20" s="1"/>
  <c r="V350" i="20" a="1"/>
  <c r="V350" i="20" s="1"/>
  <c r="V351" i="20" a="1"/>
  <c r="V351" i="20" s="1"/>
  <c r="V352" i="20" a="1"/>
  <c r="V352" i="20" s="1"/>
  <c r="V353" i="20" a="1"/>
  <c r="V353" i="20" s="1"/>
  <c r="V354" i="20" a="1"/>
  <c r="V354" i="20" s="1"/>
  <c r="V355" i="20" a="1"/>
  <c r="V355" i="20" s="1"/>
  <c r="V356" i="20" a="1"/>
  <c r="V356" i="20" s="1"/>
  <c r="V357" i="20" a="1"/>
  <c r="V357" i="20" s="1"/>
  <c r="V358" i="20" a="1"/>
  <c r="V358" i="20" s="1"/>
  <c r="V359" i="20" a="1"/>
  <c r="V359" i="20" s="1"/>
  <c r="V360" i="20" a="1"/>
  <c r="V360" i="20" s="1"/>
  <c r="V361" i="20" a="1"/>
  <c r="V361" i="20" s="1"/>
  <c r="V362" i="20" a="1"/>
  <c r="V362" i="20" s="1"/>
  <c r="V363" i="20" a="1"/>
  <c r="V363" i="20" s="1"/>
  <c r="V364" i="20" a="1"/>
  <c r="V364" i="20" s="1"/>
  <c r="V365" i="20" a="1"/>
  <c r="V365" i="20" s="1"/>
  <c r="V366" i="20" a="1"/>
  <c r="V366" i="20" s="1"/>
  <c r="V367" i="20" a="1"/>
  <c r="V367" i="20" s="1"/>
  <c r="V368" i="20" a="1"/>
  <c r="V368" i="20" s="1"/>
  <c r="V369" i="20" a="1"/>
  <c r="V369" i="20" s="1"/>
  <c r="V370" i="20" a="1"/>
  <c r="V370" i="20" s="1"/>
  <c r="V371" i="20" a="1"/>
  <c r="V371" i="20" s="1"/>
  <c r="V372" i="20" a="1"/>
  <c r="V372" i="20" s="1"/>
  <c r="V373" i="20" a="1"/>
  <c r="V373" i="20" s="1"/>
  <c r="V374" i="20" a="1"/>
  <c r="V374" i="20" s="1"/>
  <c r="V375" i="20" a="1"/>
  <c r="V375" i="20" s="1"/>
  <c r="V376" i="20" a="1"/>
  <c r="V376" i="20" s="1"/>
  <c r="V377" i="20" a="1"/>
  <c r="V377" i="20" s="1"/>
  <c r="V378" i="20" a="1"/>
  <c r="V378" i="20" s="1"/>
  <c r="V379" i="20" a="1"/>
  <c r="V379" i="20" s="1"/>
  <c r="V380" i="20" a="1"/>
  <c r="V380" i="20" s="1"/>
  <c r="V381" i="20" a="1"/>
  <c r="V381" i="20" s="1"/>
  <c r="V382" i="20" a="1"/>
  <c r="V382" i="20" s="1"/>
  <c r="V383" i="20" a="1"/>
  <c r="V383" i="20" s="1"/>
  <c r="V384" i="20" a="1"/>
  <c r="V384" i="20" s="1"/>
  <c r="V385" i="20" a="1"/>
  <c r="V385" i="20" s="1"/>
  <c r="V386" i="20" a="1"/>
  <c r="V386" i="20" s="1"/>
  <c r="V387" i="20" a="1"/>
  <c r="V387" i="20" s="1"/>
  <c r="V388" i="20" a="1"/>
  <c r="V388" i="20" s="1"/>
  <c r="V389" i="20" a="1"/>
  <c r="V389" i="20" s="1"/>
  <c r="V390" i="20" a="1"/>
  <c r="V390" i="20" s="1"/>
  <c r="V391" i="20" a="1"/>
  <c r="V391" i="20" s="1"/>
  <c r="V392" i="20" a="1"/>
  <c r="V392" i="20" s="1"/>
  <c r="V393" i="20" a="1"/>
  <c r="V393" i="20" s="1"/>
  <c r="V394" i="20" a="1"/>
  <c r="V394" i="20" s="1"/>
  <c r="V395" i="20" a="1"/>
  <c r="V395" i="20" s="1"/>
  <c r="V396" i="20" a="1"/>
  <c r="V396" i="20" s="1"/>
  <c r="V397" i="20" a="1"/>
  <c r="V397" i="20" s="1"/>
  <c r="V398" i="20" a="1"/>
  <c r="V398" i="20" s="1"/>
  <c r="V399" i="20" a="1"/>
  <c r="V399" i="20" s="1"/>
  <c r="V400" i="20" a="1"/>
  <c r="V400" i="20" s="1"/>
  <c r="V401" i="20" a="1"/>
  <c r="V401" i="20" s="1"/>
  <c r="V402" i="20" a="1"/>
  <c r="V402" i="20" s="1"/>
  <c r="V403" i="20" a="1"/>
  <c r="V403" i="20" s="1"/>
  <c r="V404" i="20" a="1"/>
  <c r="V404" i="20" s="1"/>
  <c r="V405" i="20" a="1"/>
  <c r="V405" i="20" s="1"/>
  <c r="V406" i="20" a="1"/>
  <c r="V406" i="20" s="1"/>
  <c r="V407" i="20" a="1"/>
  <c r="V407" i="20" s="1"/>
  <c r="V408" i="20" a="1"/>
  <c r="V408" i="20" s="1"/>
  <c r="V409" i="20" a="1"/>
  <c r="V409" i="20" s="1"/>
  <c r="V410" i="20" a="1"/>
  <c r="V410" i="20" s="1"/>
  <c r="V411" i="20" a="1"/>
  <c r="V411" i="20" s="1"/>
  <c r="V412" i="20" a="1"/>
  <c r="V412" i="20" s="1"/>
  <c r="V413" i="20" a="1"/>
  <c r="V413" i="20" s="1"/>
  <c r="V414" i="20" a="1"/>
  <c r="V414" i="20" s="1"/>
  <c r="V415" i="20" a="1"/>
  <c r="V415" i="20" s="1"/>
  <c r="V416" i="20" a="1"/>
  <c r="V416" i="20" s="1"/>
  <c r="V417" i="20" a="1"/>
  <c r="V417" i="20" s="1"/>
  <c r="V418" i="20" a="1"/>
  <c r="V418" i="20" s="1"/>
  <c r="V419" i="20" a="1"/>
  <c r="V419" i="20" s="1"/>
  <c r="V420" i="20" a="1"/>
  <c r="V420" i="20" s="1"/>
  <c r="V421" i="20" a="1"/>
  <c r="V421" i="20" s="1"/>
  <c r="V422" i="20" a="1"/>
  <c r="V422" i="20" s="1"/>
  <c r="V423" i="20" a="1"/>
  <c r="V423" i="20" s="1"/>
  <c r="V424" i="20" a="1"/>
  <c r="V424" i="20" s="1"/>
  <c r="V425" i="20" a="1"/>
  <c r="V425" i="20" s="1"/>
  <c r="V426" i="20" a="1"/>
  <c r="V426" i="20" s="1"/>
  <c r="V427" i="20" a="1"/>
  <c r="V427" i="20" s="1"/>
  <c r="V428" i="20" a="1"/>
  <c r="V428" i="20" s="1"/>
  <c r="V429" i="20" a="1"/>
  <c r="V429" i="20" s="1"/>
  <c r="V430" i="20" a="1"/>
  <c r="V430" i="20" s="1"/>
  <c r="V431" i="20" a="1"/>
  <c r="V431" i="20" s="1"/>
  <c r="V432" i="20" a="1"/>
  <c r="V432" i="20" s="1"/>
  <c r="V433" i="20" a="1"/>
  <c r="V433" i="20" s="1"/>
  <c r="V434" i="20" a="1"/>
  <c r="V434" i="20" s="1"/>
  <c r="V435" i="20" a="1"/>
  <c r="V435" i="20" s="1"/>
  <c r="V436" i="20" a="1"/>
  <c r="V436" i="20" s="1"/>
  <c r="V437" i="20" a="1"/>
  <c r="V437" i="20" s="1"/>
  <c r="V438" i="20" a="1"/>
  <c r="V438" i="20" s="1"/>
  <c r="V439" i="20" a="1"/>
  <c r="V439" i="20" s="1"/>
  <c r="V440" i="20" a="1"/>
  <c r="V440" i="20" s="1"/>
  <c r="V441" i="20" a="1"/>
  <c r="V441" i="20" s="1"/>
  <c r="V442" i="20" a="1"/>
  <c r="V442" i="20" s="1"/>
  <c r="V443" i="20" a="1"/>
  <c r="V443" i="20" s="1"/>
  <c r="V444" i="20" a="1"/>
  <c r="V444" i="20" s="1"/>
  <c r="V445" i="20" a="1"/>
  <c r="V445" i="20" s="1"/>
  <c r="V446" i="20" a="1"/>
  <c r="V446" i="20" s="1"/>
  <c r="V447" i="20" a="1"/>
  <c r="V447" i="20" s="1"/>
  <c r="V448" i="20" a="1"/>
  <c r="V448" i="20" s="1"/>
  <c r="V449" i="20" a="1"/>
  <c r="V449" i="20" s="1"/>
  <c r="V450" i="20" a="1"/>
  <c r="V450" i="20" s="1"/>
  <c r="V451" i="20" a="1"/>
  <c r="V451" i="20" s="1"/>
  <c r="V452" i="20" a="1"/>
  <c r="V452" i="20" s="1"/>
  <c r="V453" i="20" a="1"/>
  <c r="V453" i="20" s="1"/>
  <c r="V454" i="20" a="1"/>
  <c r="V454" i="20" s="1"/>
  <c r="V455" i="20" a="1"/>
  <c r="V455" i="20" s="1"/>
  <c r="V456" i="20" a="1"/>
  <c r="V456" i="20" s="1"/>
  <c r="V457" i="20" a="1"/>
  <c r="V457" i="20" s="1"/>
  <c r="V458" i="20" a="1"/>
  <c r="V458" i="20" s="1"/>
  <c r="V459" i="20" a="1"/>
  <c r="V459" i="20" s="1"/>
  <c r="V460" i="20" a="1"/>
  <c r="V460" i="20" s="1"/>
  <c r="V461" i="20" a="1"/>
  <c r="V461" i="20" s="1"/>
  <c r="V462" i="20" a="1"/>
  <c r="V462" i="20" s="1"/>
  <c r="V463" i="20" a="1"/>
  <c r="V463" i="20" s="1"/>
  <c r="V464" i="20" a="1"/>
  <c r="V464" i="20" s="1"/>
  <c r="V465" i="20" a="1"/>
  <c r="V465" i="20" s="1"/>
  <c r="V466" i="20" a="1"/>
  <c r="V466" i="20" s="1"/>
  <c r="V467" i="20" a="1"/>
  <c r="V467" i="20" s="1"/>
  <c r="V468" i="20" a="1"/>
  <c r="V468" i="20" s="1"/>
  <c r="V469" i="20" a="1"/>
  <c r="V469" i="20" s="1"/>
  <c r="V470" i="20" a="1"/>
  <c r="V470" i="20" s="1"/>
  <c r="V471" i="20" a="1"/>
  <c r="V471" i="20" s="1"/>
  <c r="V472" i="20" a="1"/>
  <c r="V472" i="20" s="1"/>
  <c r="V473" i="20" a="1"/>
  <c r="V473" i="20" s="1"/>
  <c r="V474" i="20" a="1"/>
  <c r="V474" i="20" s="1"/>
  <c r="V475" i="20" a="1"/>
  <c r="V475" i="20" s="1"/>
  <c r="V476" i="20" a="1"/>
  <c r="V476" i="20" s="1"/>
  <c r="V477" i="20" a="1"/>
  <c r="V477" i="20" s="1"/>
  <c r="V478" i="20" a="1"/>
  <c r="V478" i="20" s="1"/>
  <c r="V479" i="20" a="1"/>
  <c r="V479" i="20" s="1"/>
  <c r="V480" i="20" a="1"/>
  <c r="V480" i="20" s="1"/>
  <c r="V481" i="20" a="1"/>
  <c r="V481" i="20" s="1"/>
  <c r="V482" i="20" a="1"/>
  <c r="V482" i="20" s="1"/>
  <c r="V483" i="20" a="1"/>
  <c r="V483" i="20" s="1"/>
  <c r="V484" i="20" a="1"/>
  <c r="V484" i="20" s="1"/>
  <c r="V485" i="20" a="1"/>
  <c r="V485" i="20" s="1"/>
  <c r="V486" i="20" a="1"/>
  <c r="V486" i="20" s="1"/>
  <c r="V487" i="20" a="1"/>
  <c r="V487" i="20" s="1"/>
  <c r="V488" i="20" a="1"/>
  <c r="V488" i="20" s="1"/>
  <c r="V489" i="20" a="1"/>
  <c r="V489" i="20" s="1"/>
  <c r="V490" i="20" a="1"/>
  <c r="V490" i="20" s="1"/>
  <c r="V491" i="20" a="1"/>
  <c r="V491" i="20" s="1"/>
  <c r="V492" i="20" a="1"/>
  <c r="V492" i="20" s="1"/>
  <c r="V493" i="20" a="1"/>
  <c r="V493" i="20" s="1"/>
  <c r="V494" i="20" a="1"/>
  <c r="V494" i="20" s="1"/>
  <c r="V495" i="20" a="1"/>
  <c r="V495" i="20" s="1"/>
  <c r="V496" i="20" a="1"/>
  <c r="V496" i="20" s="1"/>
  <c r="V497" i="20" a="1"/>
  <c r="V497" i="20" s="1"/>
  <c r="V498" i="20" a="1"/>
  <c r="V498" i="20"/>
  <c r="V499" i="20" a="1"/>
  <c r="V499" i="20" s="1"/>
  <c r="V500" i="20" a="1"/>
  <c r="V500" i="20"/>
  <c r="V501" i="20" a="1"/>
  <c r="V501" i="20" s="1"/>
  <c r="V502" i="20" a="1"/>
  <c r="V502" i="20"/>
  <c r="V503" i="20" a="1"/>
  <c r="V503" i="20" s="1"/>
  <c r="V504" i="20" a="1"/>
  <c r="V504" i="20"/>
  <c r="V505" i="20" a="1"/>
  <c r="V505" i="20" s="1"/>
  <c r="V506" i="20" a="1"/>
  <c r="V506" i="20"/>
  <c r="V507" i="20" a="1"/>
  <c r="V507" i="20" s="1"/>
  <c r="V508" i="20" a="1"/>
  <c r="V508" i="20"/>
  <c r="V509" i="20" a="1"/>
  <c r="V509" i="20" s="1"/>
  <c r="V510" i="20" a="1"/>
  <c r="V510" i="20"/>
  <c r="V511" i="20" a="1"/>
  <c r="V511" i="20" s="1"/>
  <c r="V512" i="20" a="1"/>
  <c r="V512" i="20"/>
  <c r="V513" i="20" a="1"/>
  <c r="V513" i="20" s="1"/>
  <c r="V514" i="20" a="1"/>
  <c r="V514" i="20" s="1"/>
  <c r="V515" i="20" a="1"/>
  <c r="V515" i="20" s="1"/>
  <c r="V516" i="20" a="1"/>
  <c r="V516" i="20" s="1"/>
  <c r="V517" i="20" a="1"/>
  <c r="V517" i="20" s="1"/>
  <c r="V518" i="20" a="1"/>
  <c r="V518" i="20" s="1"/>
  <c r="V519" i="20" a="1"/>
  <c r="V519" i="20" s="1"/>
  <c r="V520" i="20" a="1"/>
  <c r="V520" i="20" s="1"/>
  <c r="V521" i="20" a="1"/>
  <c r="V521" i="20" s="1"/>
  <c r="V522" i="20" a="1"/>
  <c r="V522" i="20" s="1"/>
  <c r="V523" i="20" a="1"/>
  <c r="V523" i="20" s="1"/>
  <c r="V524" i="20" a="1"/>
  <c r="V524" i="20" s="1"/>
  <c r="V525" i="20" a="1"/>
  <c r="V525" i="20" s="1"/>
  <c r="V526" i="20" a="1"/>
  <c r="V526" i="20" s="1"/>
  <c r="V527" i="20" a="1"/>
  <c r="V527" i="20" s="1"/>
  <c r="V528" i="20" a="1"/>
  <c r="V528" i="20" s="1"/>
  <c r="V529" i="20" a="1"/>
  <c r="V529" i="20" s="1"/>
  <c r="V530" i="20" a="1"/>
  <c r="V530" i="20" s="1"/>
  <c r="V531" i="20" a="1"/>
  <c r="V531" i="20" s="1"/>
  <c r="V532" i="20" a="1"/>
  <c r="V532" i="20" s="1"/>
  <c r="V533" i="20" a="1"/>
  <c r="V533" i="20" s="1"/>
  <c r="V534" i="20" a="1"/>
  <c r="V534" i="20" s="1"/>
  <c r="V535" i="20" a="1"/>
  <c r="V535" i="20" s="1"/>
  <c r="V536" i="20" a="1"/>
  <c r="V536" i="20" s="1"/>
  <c r="V537" i="20" a="1"/>
  <c r="V537" i="20" s="1"/>
  <c r="V538" i="20" a="1"/>
  <c r="V538" i="20" s="1"/>
  <c r="V539" i="20" a="1"/>
  <c r="V539" i="20" s="1"/>
  <c r="V540" i="20" a="1"/>
  <c r="V540" i="20" s="1"/>
  <c r="V541" i="20" a="1"/>
  <c r="V541" i="20" s="1"/>
  <c r="V542" i="20" a="1"/>
  <c r="V542" i="20" s="1"/>
  <c r="V543" i="20" a="1"/>
  <c r="V543" i="20" s="1"/>
  <c r="V544" i="20" a="1"/>
  <c r="V544" i="20" s="1"/>
  <c r="V545" i="20" a="1"/>
  <c r="V545" i="20" s="1"/>
  <c r="V546" i="20" a="1"/>
  <c r="V546" i="20" s="1"/>
  <c r="V547" i="20" a="1"/>
  <c r="V547" i="20" s="1"/>
  <c r="V548" i="20" a="1"/>
  <c r="V548" i="20" s="1"/>
  <c r="V549" i="20" a="1"/>
  <c r="V549" i="20" s="1"/>
  <c r="V550" i="20" a="1"/>
  <c r="V550" i="20" s="1"/>
  <c r="V551" i="20" a="1"/>
  <c r="V551" i="20" s="1"/>
  <c r="V552" i="20" a="1"/>
  <c r="V552" i="20" s="1"/>
  <c r="V553" i="20" a="1"/>
  <c r="V553" i="20" s="1"/>
  <c r="V554" i="20" a="1"/>
  <c r="V554" i="20" s="1"/>
  <c r="V555" i="20" a="1"/>
  <c r="V555" i="20" s="1"/>
  <c r="V556" i="20" a="1"/>
  <c r="V556" i="20" s="1"/>
  <c r="V557" i="20" a="1"/>
  <c r="V557" i="20" s="1"/>
  <c r="V558" i="20" a="1"/>
  <c r="V558" i="20" s="1"/>
  <c r="V559" i="20" a="1"/>
  <c r="V559" i="20" s="1"/>
  <c r="V560" i="20" a="1"/>
  <c r="V560" i="20" s="1"/>
  <c r="V561" i="20" a="1"/>
  <c r="V561" i="20" s="1"/>
  <c r="V562" i="20" a="1"/>
  <c r="V562" i="20" s="1"/>
  <c r="V563" i="20" a="1"/>
  <c r="V563" i="20" s="1"/>
  <c r="V564" i="20" a="1"/>
  <c r="V564" i="20" s="1"/>
  <c r="V565" i="20" a="1"/>
  <c r="V565" i="20" s="1"/>
  <c r="V566" i="20" a="1"/>
  <c r="V566" i="20" s="1"/>
  <c r="V567" i="20" a="1"/>
  <c r="V567" i="20" s="1"/>
  <c r="V568" i="20" a="1"/>
  <c r="V568" i="20" s="1"/>
  <c r="V569" i="20" a="1"/>
  <c r="V569" i="20" s="1"/>
  <c r="V570" i="20" a="1"/>
  <c r="V570" i="20" s="1"/>
  <c r="V571" i="20" a="1"/>
  <c r="V571" i="20" s="1"/>
  <c r="V572" i="20" a="1"/>
  <c r="V572" i="20" s="1"/>
  <c r="V573" i="20" a="1"/>
  <c r="V573" i="20" s="1"/>
  <c r="V574" i="20" a="1"/>
  <c r="V574" i="20" s="1"/>
  <c r="V575" i="20" a="1"/>
  <c r="V575" i="20" s="1"/>
  <c r="V576" i="20" a="1"/>
  <c r="V576" i="20" s="1"/>
  <c r="V577" i="20" a="1"/>
  <c r="V577" i="20" s="1"/>
  <c r="V578" i="20" a="1"/>
  <c r="V578" i="20" s="1"/>
  <c r="V579" i="20" a="1"/>
  <c r="V579" i="20" s="1"/>
  <c r="V580" i="20" a="1"/>
  <c r="V580" i="20" s="1"/>
  <c r="V581" i="20" a="1"/>
  <c r="V581" i="20" s="1"/>
  <c r="V582" i="20" a="1"/>
  <c r="V582" i="20" s="1"/>
  <c r="V583" i="20" a="1"/>
  <c r="V583" i="20" s="1"/>
  <c r="V584" i="20" a="1"/>
  <c r="V584" i="20" s="1"/>
  <c r="V585" i="20" a="1"/>
  <c r="V585" i="20" s="1"/>
  <c r="V586" i="20" a="1"/>
  <c r="V586" i="20" s="1"/>
  <c r="V587" i="20" a="1"/>
  <c r="V587" i="20" s="1"/>
  <c r="V588" i="20" a="1"/>
  <c r="V588" i="20" s="1"/>
  <c r="V589" i="20" a="1"/>
  <c r="V589" i="20" s="1"/>
  <c r="V590" i="20" a="1"/>
  <c r="V590" i="20" s="1"/>
  <c r="V591" i="20" a="1"/>
  <c r="V591" i="20" s="1"/>
  <c r="V592" i="20" a="1"/>
  <c r="V592" i="20" s="1"/>
  <c r="V593" i="20" a="1"/>
  <c r="V593" i="20" s="1"/>
  <c r="V594" i="20" a="1"/>
  <c r="V594" i="20" s="1"/>
  <c r="V595" i="20" a="1"/>
  <c r="V595" i="20" s="1"/>
  <c r="V596" i="20" a="1"/>
  <c r="V596" i="20" s="1"/>
  <c r="V597" i="20" a="1"/>
  <c r="V597" i="20" s="1"/>
  <c r="V598" i="20" a="1"/>
  <c r="V598" i="20" s="1"/>
  <c r="V599" i="20" a="1"/>
  <c r="V599" i="20" s="1"/>
  <c r="V600" i="20" a="1"/>
  <c r="V600" i="20" s="1"/>
  <c r="V601" i="20" a="1"/>
  <c r="V601" i="20" s="1"/>
  <c r="V602" i="20" a="1"/>
  <c r="V602" i="20" s="1"/>
  <c r="V603" i="20" a="1"/>
  <c r="V603" i="20" s="1"/>
  <c r="V604" i="20" a="1"/>
  <c r="V604" i="20" s="1"/>
  <c r="V605" i="20" a="1"/>
  <c r="V605" i="20" s="1"/>
  <c r="V606" i="20" a="1"/>
  <c r="V606" i="20" s="1"/>
  <c r="V607" i="20" a="1"/>
  <c r="V607" i="20" s="1"/>
  <c r="V608" i="20" a="1"/>
  <c r="V608" i="20" s="1"/>
  <c r="V609" i="20" a="1"/>
  <c r="V609" i="20" s="1"/>
  <c r="V610" i="20" a="1"/>
  <c r="V610" i="20" s="1"/>
  <c r="V611" i="20" a="1"/>
  <c r="V611" i="20" s="1"/>
  <c r="V612" i="20" a="1"/>
  <c r="V612" i="20" s="1"/>
  <c r="V613" i="20" a="1"/>
  <c r="V613" i="20" s="1"/>
  <c r="V614" i="20" a="1"/>
  <c r="V614" i="20" s="1"/>
  <c r="V615" i="20" a="1"/>
  <c r="V615" i="20" s="1"/>
  <c r="V616" i="20" a="1"/>
  <c r="V616" i="20" s="1"/>
  <c r="V617" i="20" a="1"/>
  <c r="V617" i="20" s="1"/>
  <c r="V618" i="20" a="1"/>
  <c r="V618" i="20" s="1"/>
  <c r="V619" i="20" a="1"/>
  <c r="V619" i="20" s="1"/>
  <c r="V620" i="20" a="1"/>
  <c r="V620" i="20" s="1"/>
  <c r="V621" i="20" a="1"/>
  <c r="V621" i="20" s="1"/>
  <c r="V622" i="20" a="1"/>
  <c r="V622" i="20" s="1"/>
  <c r="V623" i="20" a="1"/>
  <c r="V623" i="20" s="1"/>
  <c r="V624" i="20" a="1"/>
  <c r="V624" i="20" s="1"/>
  <c r="V625" i="20" a="1"/>
  <c r="V625" i="20" s="1"/>
  <c r="V626" i="20" a="1"/>
  <c r="V626" i="20" s="1"/>
  <c r="V627" i="20" a="1"/>
  <c r="V627" i="20" s="1"/>
  <c r="V628" i="20" a="1"/>
  <c r="V628" i="20" s="1"/>
  <c r="V629" i="20" a="1"/>
  <c r="V629" i="20" s="1"/>
  <c r="V630" i="20" a="1"/>
  <c r="V630" i="20" s="1"/>
  <c r="V631" i="20" a="1"/>
  <c r="V631" i="20" s="1"/>
  <c r="V632" i="20" a="1"/>
  <c r="V632" i="20" s="1"/>
  <c r="V633" i="20" a="1"/>
  <c r="V633" i="20" s="1"/>
  <c r="V634" i="20" a="1"/>
  <c r="V634" i="20" s="1"/>
  <c r="V635" i="20" a="1"/>
  <c r="V635" i="20" s="1"/>
  <c r="V636" i="20" a="1"/>
  <c r="V636" i="20" s="1"/>
  <c r="V637" i="20" a="1"/>
  <c r="V637" i="20" s="1"/>
  <c r="V638" i="20" a="1"/>
  <c r="V638" i="20" s="1"/>
  <c r="V639" i="20" a="1"/>
  <c r="V639" i="20" s="1"/>
  <c r="V640" i="20" a="1"/>
  <c r="V640" i="20" s="1"/>
  <c r="V641" i="20" a="1"/>
  <c r="V641" i="20" s="1"/>
  <c r="V642" i="20" a="1"/>
  <c r="V642" i="20" s="1"/>
  <c r="V643" i="20" a="1"/>
  <c r="V643" i="20" s="1"/>
  <c r="V644" i="20" a="1"/>
  <c r="V644" i="20" s="1"/>
  <c r="V645" i="20" a="1"/>
  <c r="V645" i="20" s="1"/>
  <c r="V646" i="20" a="1"/>
  <c r="V646" i="20" s="1"/>
  <c r="V647" i="20" a="1"/>
  <c r="V647" i="20" s="1"/>
  <c r="V648" i="20" a="1"/>
  <c r="V648" i="20" s="1"/>
  <c r="V649" i="20" a="1"/>
  <c r="V649" i="20" s="1"/>
  <c r="V650" i="20" a="1"/>
  <c r="V650" i="20" s="1"/>
  <c r="V651" i="20" a="1"/>
  <c r="V651" i="20" s="1"/>
  <c r="V652" i="20" a="1"/>
  <c r="V652" i="20" s="1"/>
  <c r="V653" i="20" a="1"/>
  <c r="V653" i="20" s="1"/>
  <c r="V654" i="20" a="1"/>
  <c r="V654" i="20" s="1"/>
  <c r="V655" i="20" a="1"/>
  <c r="V655" i="20" s="1"/>
  <c r="V656" i="20" a="1"/>
  <c r="V656" i="20" s="1"/>
  <c r="V657" i="20" a="1"/>
  <c r="V657" i="20" s="1"/>
  <c r="V658" i="20" a="1"/>
  <c r="V658" i="20" s="1"/>
  <c r="V659" i="20" a="1"/>
  <c r="V659" i="20" s="1"/>
  <c r="V660" i="20" a="1"/>
  <c r="V660" i="20" s="1"/>
  <c r="V661" i="20" a="1"/>
  <c r="V661" i="20" s="1"/>
  <c r="V662" i="20" a="1"/>
  <c r="V662" i="20" s="1"/>
  <c r="V663" i="20" a="1"/>
  <c r="V663" i="20" s="1"/>
  <c r="V664" i="20" a="1"/>
  <c r="V664" i="20" s="1"/>
  <c r="V665" i="20" a="1"/>
  <c r="V665" i="20" s="1"/>
  <c r="V666" i="20" a="1"/>
  <c r="V666" i="20" s="1"/>
  <c r="V667" i="20" a="1"/>
  <c r="V667" i="20" s="1"/>
  <c r="V668" i="20" a="1"/>
  <c r="V668" i="20" s="1"/>
  <c r="V669" i="20" a="1"/>
  <c r="V669" i="20" s="1"/>
  <c r="V670" i="20" a="1"/>
  <c r="V670" i="20" s="1"/>
  <c r="V671" i="20" a="1"/>
  <c r="V671" i="20" s="1"/>
  <c r="V672" i="20" a="1"/>
  <c r="V672" i="20" s="1"/>
  <c r="V673" i="20" a="1"/>
  <c r="V673" i="20" s="1"/>
  <c r="V674" i="20" a="1"/>
  <c r="V674" i="20" s="1"/>
  <c r="V675" i="20" a="1"/>
  <c r="V675" i="20" s="1"/>
  <c r="V676" i="20" a="1"/>
  <c r="V676" i="20" s="1"/>
  <c r="V677" i="20" a="1"/>
  <c r="V677" i="20" s="1"/>
  <c r="V678" i="20" a="1"/>
  <c r="V678" i="20" s="1"/>
  <c r="V679" i="20" a="1"/>
  <c r="V679" i="20" s="1"/>
  <c r="V680" i="20" a="1"/>
  <c r="V680" i="20" s="1"/>
  <c r="V681" i="20" a="1"/>
  <c r="V681" i="20" s="1"/>
  <c r="V682" i="20" a="1"/>
  <c r="V682" i="20" s="1"/>
  <c r="V683" i="20" a="1"/>
  <c r="V683" i="20" s="1"/>
  <c r="V684" i="20" a="1"/>
  <c r="V684" i="20" s="1"/>
  <c r="V685" i="20" a="1"/>
  <c r="V685" i="20" s="1"/>
  <c r="V686" i="20" a="1"/>
  <c r="V686" i="20" s="1"/>
  <c r="V687" i="20" a="1"/>
  <c r="V687" i="20" s="1"/>
  <c r="V688" i="20" a="1"/>
  <c r="V688" i="20" s="1"/>
  <c r="V689" i="20" a="1"/>
  <c r="V689" i="20" s="1"/>
  <c r="V690" i="20" a="1"/>
  <c r="V690" i="20" s="1"/>
  <c r="V691" i="20" a="1"/>
  <c r="V691" i="20" s="1"/>
  <c r="V692" i="20" a="1"/>
  <c r="V692" i="20" s="1"/>
  <c r="V693" i="20" a="1"/>
  <c r="V693" i="20" s="1"/>
  <c r="V694" i="20" a="1"/>
  <c r="V694" i="20" s="1"/>
  <c r="V695" i="20" a="1"/>
  <c r="V695" i="20" s="1"/>
  <c r="V696" i="20" a="1"/>
  <c r="V696" i="20" s="1"/>
  <c r="V697" i="20" a="1"/>
  <c r="V697" i="20" s="1"/>
  <c r="V698" i="20" a="1"/>
  <c r="V698" i="20" s="1"/>
  <c r="V699" i="20" a="1"/>
  <c r="V699" i="20" s="1"/>
  <c r="V700" i="20" a="1"/>
  <c r="V700" i="20" s="1"/>
  <c r="V701" i="20" a="1"/>
  <c r="V701" i="20" s="1"/>
  <c r="V702" i="20" a="1"/>
  <c r="V702" i="20" s="1"/>
  <c r="V703" i="20" a="1"/>
  <c r="V703" i="20" s="1"/>
  <c r="V704" i="20" a="1"/>
  <c r="V704" i="20" s="1"/>
  <c r="V705" i="20" a="1"/>
  <c r="V705" i="20" s="1"/>
  <c r="V706" i="20" a="1"/>
  <c r="V706" i="20" s="1"/>
  <c r="V707" i="20" a="1"/>
  <c r="V707" i="20" s="1"/>
  <c r="V708" i="20" a="1"/>
  <c r="V708" i="20" s="1"/>
  <c r="V709" i="20" a="1"/>
  <c r="V709" i="20" s="1"/>
  <c r="V710" i="20" a="1"/>
  <c r="V710" i="20" s="1"/>
  <c r="V711" i="20" a="1"/>
  <c r="V711" i="20" s="1"/>
  <c r="V712" i="20" a="1"/>
  <c r="V712" i="20" s="1"/>
  <c r="V713" i="20" a="1"/>
  <c r="V713" i="20" s="1"/>
  <c r="V714" i="20" a="1"/>
  <c r="V714" i="20" s="1"/>
  <c r="V715" i="20" a="1"/>
  <c r="V715" i="20" s="1"/>
  <c r="V716" i="20" a="1"/>
  <c r="V716" i="20" s="1"/>
  <c r="V717" i="20" a="1"/>
  <c r="V717" i="20" s="1"/>
  <c r="V718" i="20" a="1"/>
  <c r="V718" i="20"/>
  <c r="V719" i="20" a="1"/>
  <c r="V719" i="20" s="1"/>
  <c r="V720" i="20" a="1"/>
  <c r="V720" i="20" s="1"/>
  <c r="V721" i="20" a="1"/>
  <c r="V721" i="20" s="1"/>
  <c r="V722" i="20" a="1"/>
  <c r="V722" i="20"/>
  <c r="V723" i="20" a="1"/>
  <c r="V723" i="20" s="1"/>
  <c r="V724" i="20" a="1"/>
  <c r="V724" i="20" s="1"/>
  <c r="V725" i="20" a="1"/>
  <c r="V725" i="20" s="1"/>
  <c r="V726" i="20" a="1"/>
  <c r="V726" i="20"/>
  <c r="V727" i="20" a="1"/>
  <c r="V727" i="20" s="1"/>
  <c r="V728" i="20" a="1"/>
  <c r="V728" i="20" s="1"/>
  <c r="V729" i="20" a="1"/>
  <c r="V729" i="20" s="1"/>
  <c r="V730" i="20" a="1"/>
  <c r="V730" i="20"/>
  <c r="V731" i="20" a="1"/>
  <c r="V731" i="20" s="1"/>
  <c r="V732" i="20" a="1"/>
  <c r="V732" i="20" s="1"/>
  <c r="V733" i="20" a="1"/>
  <c r="V733" i="20" s="1"/>
  <c r="V734" i="20" a="1"/>
  <c r="V734" i="20"/>
  <c r="V735" i="20" a="1"/>
  <c r="V735" i="20" s="1"/>
  <c r="V736" i="20" a="1"/>
  <c r="V736" i="20" s="1"/>
  <c r="V737" i="20" a="1"/>
  <c r="V737" i="20" s="1"/>
  <c r="V738" i="20" a="1"/>
  <c r="V738" i="20"/>
  <c r="V739" i="20" a="1"/>
  <c r="V739" i="20" s="1"/>
  <c r="V740" i="20" a="1"/>
  <c r="V740" i="20" s="1"/>
  <c r="V741" i="20" a="1"/>
  <c r="V741" i="20" s="1"/>
  <c r="V742" i="20" a="1"/>
  <c r="V742" i="20"/>
  <c r="V743" i="20" a="1"/>
  <c r="V743" i="20" s="1"/>
  <c r="V744" i="20" a="1"/>
  <c r="V744" i="20" s="1"/>
  <c r="V745" i="20" a="1"/>
  <c r="V745" i="20" s="1"/>
  <c r="V746" i="20" a="1"/>
  <c r="V746" i="20"/>
  <c r="V747" i="20" a="1"/>
  <c r="V747" i="20" s="1"/>
  <c r="V748" i="20" a="1"/>
  <c r="V748" i="20" s="1"/>
  <c r="V749" i="20" a="1"/>
  <c r="V749" i="20" s="1"/>
  <c r="V750" i="20" a="1"/>
  <c r="V750" i="20"/>
  <c r="V751" i="20" a="1"/>
  <c r="V751" i="20" s="1"/>
  <c r="V752" i="20" a="1"/>
  <c r="V752" i="20" s="1"/>
  <c r="V753" i="20" a="1"/>
  <c r="V753" i="20" s="1"/>
  <c r="V754" i="20" a="1"/>
  <c r="V754" i="20"/>
  <c r="V755" i="20" a="1"/>
  <c r="V755" i="20" s="1"/>
  <c r="V756" i="20" a="1"/>
  <c r="V756" i="20" s="1"/>
  <c r="V757" i="20" a="1"/>
  <c r="V757" i="20" s="1"/>
  <c r="V758" i="20" a="1"/>
  <c r="V758" i="20"/>
  <c r="V759" i="20" a="1"/>
  <c r="V759" i="20" s="1"/>
  <c r="V760" i="20" a="1"/>
  <c r="V760" i="20" s="1"/>
  <c r="V761" i="20" a="1"/>
  <c r="V761" i="20" s="1"/>
  <c r="V762" i="20" a="1"/>
  <c r="V762" i="20"/>
  <c r="V763" i="20" a="1"/>
  <c r="V763" i="20" s="1"/>
  <c r="V764" i="20" a="1"/>
  <c r="V764" i="20" s="1"/>
  <c r="V765" i="20" a="1"/>
  <c r="V765" i="20" s="1"/>
  <c r="V766" i="20" a="1"/>
  <c r="V766" i="20"/>
  <c r="V767" i="20" a="1"/>
  <c r="V767" i="20" s="1"/>
  <c r="V768" i="20" a="1"/>
  <c r="V768" i="20" s="1"/>
  <c r="V769" i="20" a="1"/>
  <c r="V769" i="20" s="1"/>
  <c r="V770" i="20" a="1"/>
  <c r="V770" i="20"/>
  <c r="V771" i="20" a="1"/>
  <c r="V771" i="20" s="1"/>
  <c r="V772" i="20" a="1"/>
  <c r="V772" i="20" s="1"/>
  <c r="V773" i="20" a="1"/>
  <c r="V773" i="20" s="1"/>
  <c r="V774" i="20" a="1"/>
  <c r="V774" i="20"/>
  <c r="V775" i="20" a="1"/>
  <c r="V775" i="20" s="1"/>
  <c r="V776" i="20" a="1"/>
  <c r="V776" i="20" s="1"/>
  <c r="V777" i="20" a="1"/>
  <c r="V777" i="20" s="1"/>
  <c r="V778" i="20" a="1"/>
  <c r="V778" i="20"/>
  <c r="V779" i="20" a="1"/>
  <c r="V779" i="20" s="1"/>
  <c r="V780" i="20" a="1"/>
  <c r="V780" i="20" s="1"/>
  <c r="V781" i="20" a="1"/>
  <c r="V781" i="20" s="1"/>
  <c r="V782" i="20" a="1"/>
  <c r="V782" i="20"/>
  <c r="V783" i="20" a="1"/>
  <c r="V783" i="20" s="1"/>
  <c r="V784" i="20" a="1"/>
  <c r="V784" i="20" s="1"/>
  <c r="V785" i="20" a="1"/>
  <c r="V785" i="20" s="1"/>
  <c r="V786" i="20" a="1"/>
  <c r="V786" i="20"/>
  <c r="V787" i="20" a="1"/>
  <c r="V787" i="20" s="1"/>
  <c r="V788" i="20" a="1"/>
  <c r="V788" i="20" s="1"/>
  <c r="V789" i="20" a="1"/>
  <c r="V789" i="20" s="1"/>
  <c r="V790" i="20" a="1"/>
  <c r="V790" i="20"/>
  <c r="V791" i="20" a="1"/>
  <c r="V791" i="20" s="1"/>
  <c r="V792" i="20" a="1"/>
  <c r="V792" i="20" s="1"/>
  <c r="V793" i="20" a="1"/>
  <c r="V793" i="20" s="1"/>
  <c r="V794" i="20" a="1"/>
  <c r="V794" i="20"/>
  <c r="V795" i="20" a="1"/>
  <c r="V795" i="20" s="1"/>
  <c r="V796" i="20" a="1"/>
  <c r="V796" i="20" s="1"/>
  <c r="V797" i="20" a="1"/>
  <c r="V797" i="20" s="1"/>
  <c r="V798" i="20" a="1"/>
  <c r="V798" i="20"/>
  <c r="V799" i="20" a="1"/>
  <c r="V799" i="20" s="1"/>
  <c r="V800" i="20" a="1"/>
  <c r="V800" i="20" s="1"/>
  <c r="V801" i="20" a="1"/>
  <c r="V801" i="20" s="1"/>
  <c r="V802" i="20" a="1"/>
  <c r="V802" i="20"/>
  <c r="V803" i="20" a="1"/>
  <c r="V803" i="20" s="1"/>
  <c r="V804" i="20" a="1"/>
  <c r="V804" i="20" s="1"/>
  <c r="V805" i="20" a="1"/>
  <c r="V805" i="20" s="1"/>
  <c r="V806" i="20" a="1"/>
  <c r="V806" i="20"/>
  <c r="V807" i="20" a="1"/>
  <c r="V807" i="20" s="1"/>
  <c r="V808" i="20" a="1"/>
  <c r="V808" i="20" s="1"/>
  <c r="V809" i="20" a="1"/>
  <c r="V809" i="20" s="1"/>
  <c r="V810" i="20" a="1"/>
  <c r="V810" i="20"/>
  <c r="V811" i="20" a="1"/>
  <c r="V811" i="20" s="1"/>
  <c r="V812" i="20" a="1"/>
  <c r="V812" i="20" s="1"/>
  <c r="V813" i="20" a="1"/>
  <c r="V813" i="20" s="1"/>
  <c r="V814" i="20" a="1"/>
  <c r="V814" i="20"/>
  <c r="V815" i="20" a="1"/>
  <c r="V815" i="20" s="1"/>
  <c r="V816" i="20" a="1"/>
  <c r="V816" i="20" s="1"/>
  <c r="V817" i="20" a="1"/>
  <c r="V817" i="20" s="1"/>
  <c r="V818" i="20" a="1"/>
  <c r="V818" i="20"/>
  <c r="V819" i="20" a="1"/>
  <c r="V819" i="20" s="1"/>
  <c r="V820" i="20" a="1"/>
  <c r="V820" i="20" s="1"/>
  <c r="V821" i="20" a="1"/>
  <c r="V821" i="20" s="1"/>
  <c r="V822" i="20" a="1"/>
  <c r="V822" i="20"/>
  <c r="V823" i="20" a="1"/>
  <c r="V823" i="20" s="1"/>
  <c r="V824" i="20" a="1"/>
  <c r="V824" i="20" s="1"/>
  <c r="V825" i="20" a="1"/>
  <c r="V825" i="20" s="1"/>
  <c r="V826" i="20" a="1"/>
  <c r="V826" i="20"/>
  <c r="V827" i="20" a="1"/>
  <c r="V827" i="20" s="1"/>
  <c r="V828" i="20" a="1"/>
  <c r="V828" i="20" s="1"/>
  <c r="V829" i="20" a="1"/>
  <c r="V829" i="20" s="1"/>
  <c r="V830" i="20" a="1"/>
  <c r="V830" i="20"/>
  <c r="V831" i="20" a="1"/>
  <c r="V831" i="20" s="1"/>
  <c r="V832" i="20" a="1"/>
  <c r="V832" i="20" s="1"/>
  <c r="V833" i="20" a="1"/>
  <c r="V833" i="20" s="1"/>
  <c r="V834" i="20" a="1"/>
  <c r="V834" i="20"/>
  <c r="V835" i="20" a="1"/>
  <c r="V835" i="20" s="1"/>
  <c r="V836" i="20" a="1"/>
  <c r="V836" i="20" s="1"/>
  <c r="V837" i="20" a="1"/>
  <c r="V837" i="20" s="1"/>
  <c r="V838" i="20" a="1"/>
  <c r="V838" i="20" s="1"/>
  <c r="V839" i="20" a="1"/>
  <c r="V839" i="20" s="1"/>
  <c r="V840" i="20" a="1"/>
  <c r="V840" i="20" s="1"/>
  <c r="V841" i="20" a="1"/>
  <c r="V841" i="20" s="1"/>
  <c r="V842" i="20" a="1"/>
  <c r="V842" i="20" s="1"/>
  <c r="V843" i="20" a="1"/>
  <c r="V843" i="20" s="1"/>
  <c r="V844" i="20" a="1"/>
  <c r="V844" i="20" s="1"/>
  <c r="V845" i="20" a="1"/>
  <c r="V845" i="20" s="1"/>
  <c r="V846" i="20" a="1"/>
  <c r="V846" i="20" s="1"/>
  <c r="V847" i="20" a="1"/>
  <c r="V847" i="20" s="1"/>
  <c r="V848" i="20" a="1"/>
  <c r="V848" i="20" s="1"/>
  <c r="V849" i="20" a="1"/>
  <c r="V849" i="20" s="1"/>
  <c r="V850" i="20" a="1"/>
  <c r="V850" i="20" s="1"/>
  <c r="V851" i="20" a="1"/>
  <c r="V851" i="20" s="1"/>
  <c r="V852" i="20" a="1"/>
  <c r="V852" i="20" s="1"/>
  <c r="V853" i="20" a="1"/>
  <c r="V853" i="20" s="1"/>
  <c r="V854" i="20" a="1"/>
  <c r="V854" i="20" s="1"/>
  <c r="V855" i="20" a="1"/>
  <c r="V855" i="20" s="1"/>
  <c r="V856" i="20" a="1"/>
  <c r="V856" i="20" s="1"/>
  <c r="V857" i="20" a="1"/>
  <c r="V857" i="20" s="1"/>
  <c r="V858" i="20" a="1"/>
  <c r="V858" i="20" s="1"/>
  <c r="V859" i="20" a="1"/>
  <c r="V859" i="20" s="1"/>
  <c r="V860" i="20" a="1"/>
  <c r="V860" i="20" s="1"/>
  <c r="V861" i="20" a="1"/>
  <c r="V861" i="20" s="1"/>
  <c r="V862" i="20" a="1"/>
  <c r="V862" i="20" s="1"/>
  <c r="V863" i="20" a="1"/>
  <c r="V863" i="20" s="1"/>
  <c r="V864" i="20" a="1"/>
  <c r="V864" i="20" s="1"/>
  <c r="V865" i="20" a="1"/>
  <c r="V865" i="20" s="1"/>
  <c r="V866" i="20" a="1"/>
  <c r="V866" i="20" s="1"/>
  <c r="V867" i="20" a="1"/>
  <c r="V867" i="20" s="1"/>
  <c r="V868" i="20" a="1"/>
  <c r="V868" i="20" s="1"/>
  <c r="V869" i="20" a="1"/>
  <c r="V869" i="20" s="1"/>
  <c r="V870" i="20" a="1"/>
  <c r="V870" i="20" s="1"/>
  <c r="V871" i="20" a="1"/>
  <c r="V871" i="20" s="1"/>
  <c r="V872" i="20" a="1"/>
  <c r="V872" i="20" s="1"/>
  <c r="V873" i="20" a="1"/>
  <c r="V873" i="20" s="1"/>
  <c r="V874" i="20" a="1"/>
  <c r="V874" i="20" s="1"/>
  <c r="V875" i="20" a="1"/>
  <c r="V875" i="20" s="1"/>
  <c r="V876" i="20" a="1"/>
  <c r="V876" i="20" s="1"/>
  <c r="V877" i="20" a="1"/>
  <c r="V877" i="20" s="1"/>
  <c r="V878" i="20" a="1"/>
  <c r="V878" i="20" s="1"/>
  <c r="V879" i="20" a="1"/>
  <c r="V879" i="20" s="1"/>
  <c r="V880" i="20" a="1"/>
  <c r="V880" i="20" s="1"/>
  <c r="V881" i="20" a="1"/>
  <c r="V881" i="20" s="1"/>
  <c r="V882" i="20" a="1"/>
  <c r="V882" i="20" s="1"/>
  <c r="V883" i="20" a="1"/>
  <c r="V883" i="20" s="1"/>
  <c r="V884" i="20" a="1"/>
  <c r="V884" i="20" s="1"/>
  <c r="V885" i="20" a="1"/>
  <c r="V885" i="20" s="1"/>
  <c r="V886" i="20" a="1"/>
  <c r="V886" i="20" s="1"/>
  <c r="V887" i="20" a="1"/>
  <c r="V887" i="20" s="1"/>
  <c r="V888" i="20" a="1"/>
  <c r="V888" i="20" s="1"/>
  <c r="V889" i="20" a="1"/>
  <c r="V889" i="20" s="1"/>
  <c r="V890" i="20" a="1"/>
  <c r="V890" i="20" s="1"/>
  <c r="V891" i="20" a="1"/>
  <c r="V891" i="20" s="1"/>
  <c r="V892" i="20" a="1"/>
  <c r="V892" i="20" s="1"/>
  <c r="V893" i="20" a="1"/>
  <c r="V893" i="20" s="1"/>
  <c r="V894" i="20" a="1"/>
  <c r="V894" i="20" s="1"/>
  <c r="V895" i="20" a="1"/>
  <c r="V895" i="20" s="1"/>
  <c r="V896" i="20" a="1"/>
  <c r="V896" i="20" s="1"/>
  <c r="V897" i="20" a="1"/>
  <c r="V897" i="20" s="1"/>
  <c r="V898" i="20" a="1"/>
  <c r="V898" i="20" s="1"/>
  <c r="V899" i="20" a="1"/>
  <c r="V899" i="20" s="1"/>
  <c r="V900" i="20" a="1"/>
  <c r="V900" i="20" s="1"/>
  <c r="V901" i="20" a="1"/>
  <c r="V901" i="20" s="1"/>
  <c r="V902" i="20" a="1"/>
  <c r="V902" i="20" s="1"/>
  <c r="V903" i="20" a="1"/>
  <c r="V903" i="20" s="1"/>
  <c r="V904" i="20" a="1"/>
  <c r="V904" i="20" s="1"/>
  <c r="V905" i="20" a="1"/>
  <c r="V905" i="20" s="1"/>
  <c r="V906" i="20" a="1"/>
  <c r="V906" i="20" s="1"/>
  <c r="V907" i="20" a="1"/>
  <c r="V907" i="20" s="1"/>
  <c r="V908" i="20" a="1"/>
  <c r="V908" i="20" s="1"/>
  <c r="V909" i="20" a="1"/>
  <c r="V909" i="20" s="1"/>
  <c r="V910" i="20" a="1"/>
  <c r="V910" i="20" s="1"/>
  <c r="V911" i="20" a="1"/>
  <c r="V911" i="20" s="1"/>
  <c r="V912" i="20" a="1"/>
  <c r="V912" i="20" s="1"/>
  <c r="V913" i="20" a="1"/>
  <c r="V913" i="20" s="1"/>
  <c r="V914" i="20" a="1"/>
  <c r="V914" i="20" s="1"/>
  <c r="V915" i="20" a="1"/>
  <c r="V915" i="20" s="1"/>
  <c r="V916" i="20" a="1"/>
  <c r="V916" i="20" s="1"/>
  <c r="V917" i="20" a="1"/>
  <c r="V917" i="20" s="1"/>
  <c r="V918" i="20" a="1"/>
  <c r="V918" i="20" s="1"/>
  <c r="V919" i="20" a="1"/>
  <c r="V919" i="20" s="1"/>
  <c r="V920" i="20" a="1"/>
  <c r="V920" i="20" s="1"/>
  <c r="V921" i="20" a="1"/>
  <c r="V921" i="20" s="1"/>
  <c r="V922" i="20" a="1"/>
  <c r="V922" i="20" s="1"/>
  <c r="V923" i="20" a="1"/>
  <c r="V923" i="20" s="1"/>
  <c r="V924" i="20" a="1"/>
  <c r="V924" i="20" s="1"/>
  <c r="V925" i="20" a="1"/>
  <c r="V925" i="20" s="1"/>
  <c r="V926" i="20" a="1"/>
  <c r="V926" i="20" s="1"/>
  <c r="V927" i="20" a="1"/>
  <c r="V927" i="20" s="1"/>
  <c r="V928" i="20" a="1"/>
  <c r="V928" i="20" s="1"/>
  <c r="V929" i="20" a="1"/>
  <c r="V929" i="20" s="1"/>
  <c r="V930" i="20" a="1"/>
  <c r="V930" i="20" s="1"/>
  <c r="V931" i="20" a="1"/>
  <c r="V931" i="20" s="1"/>
  <c r="V932" i="20" a="1"/>
  <c r="V932" i="20" s="1"/>
  <c r="V933" i="20" a="1"/>
  <c r="V933" i="20" s="1"/>
  <c r="V934" i="20" a="1"/>
  <c r="V934" i="20" s="1"/>
  <c r="V935" i="20" a="1"/>
  <c r="V935" i="20" s="1"/>
  <c r="V936" i="20" a="1"/>
  <c r="V936" i="20" s="1"/>
  <c r="V937" i="20" a="1"/>
  <c r="V937" i="20" s="1"/>
  <c r="V938" i="20" a="1"/>
  <c r="V938" i="20" s="1"/>
  <c r="V939" i="20" a="1"/>
  <c r="V939" i="20" s="1"/>
  <c r="V940" i="20" a="1"/>
  <c r="V940" i="20" s="1"/>
  <c r="V941" i="20" a="1"/>
  <c r="V941" i="20" s="1"/>
  <c r="V942" i="20" a="1"/>
  <c r="V942" i="20" s="1"/>
  <c r="V943" i="20" a="1"/>
  <c r="V943" i="20" s="1"/>
  <c r="V944" i="20" a="1"/>
  <c r="V944" i="20" s="1"/>
  <c r="V945" i="20" a="1"/>
  <c r="V945" i="20" s="1"/>
  <c r="V946" i="20" a="1"/>
  <c r="V946" i="20" s="1"/>
  <c r="V947" i="20" a="1"/>
  <c r="V947" i="20" s="1"/>
  <c r="V948" i="20" a="1"/>
  <c r="V948" i="20" s="1"/>
  <c r="V949" i="20" a="1"/>
  <c r="V949" i="20" s="1"/>
  <c r="V950" i="20" a="1"/>
  <c r="V950" i="20" s="1"/>
  <c r="V951" i="20" a="1"/>
  <c r="V951" i="20" s="1"/>
  <c r="V952" i="20" a="1"/>
  <c r="V952" i="20" s="1"/>
  <c r="V953" i="20" a="1"/>
  <c r="V953" i="20" s="1"/>
  <c r="V954" i="20" a="1"/>
  <c r="V954" i="20" s="1"/>
  <c r="V955" i="20" a="1"/>
  <c r="V955" i="20" s="1"/>
  <c r="V956" i="20" a="1"/>
  <c r="V956" i="20" s="1"/>
  <c r="V957" i="20" a="1"/>
  <c r="V957" i="20" s="1"/>
  <c r="V958" i="20" a="1"/>
  <c r="V958" i="20" s="1"/>
  <c r="V959" i="20" a="1"/>
  <c r="V959" i="20" s="1"/>
  <c r="V960" i="20" a="1"/>
  <c r="V960" i="20" s="1"/>
  <c r="V961" i="20" a="1"/>
  <c r="V961" i="20" s="1"/>
  <c r="V962" i="20" a="1"/>
  <c r="V962" i="20" s="1"/>
  <c r="V963" i="20" a="1"/>
  <c r="V963" i="20" s="1"/>
  <c r="V964" i="20" a="1"/>
  <c r="V964" i="20" s="1"/>
  <c r="V965" i="20" a="1"/>
  <c r="V965" i="20" s="1"/>
  <c r="V966" i="20" a="1"/>
  <c r="V966" i="20" s="1"/>
  <c r="V967" i="20" a="1"/>
  <c r="V967" i="20" s="1"/>
  <c r="V968" i="20" a="1"/>
  <c r="V968" i="20" s="1"/>
  <c r="V969" i="20" a="1"/>
  <c r="V969" i="20" s="1"/>
  <c r="V970" i="20" a="1"/>
  <c r="V970" i="20" s="1"/>
  <c r="V971" i="20" a="1"/>
  <c r="V971" i="20" s="1"/>
  <c r="V972" i="20" a="1"/>
  <c r="V972" i="20" s="1"/>
  <c r="V973" i="20" a="1"/>
  <c r="V973" i="20" s="1"/>
  <c r="V974" i="20" a="1"/>
  <c r="V974" i="20" s="1"/>
  <c r="V975" i="20" a="1"/>
  <c r="V975" i="20" s="1"/>
  <c r="V976" i="20" a="1"/>
  <c r="V976" i="20" s="1"/>
  <c r="V977" i="20" a="1"/>
  <c r="V977" i="20" s="1"/>
  <c r="V978" i="20" a="1"/>
  <c r="V978" i="20" s="1"/>
  <c r="V979" i="20" a="1"/>
  <c r="V979" i="20" s="1"/>
  <c r="V980" i="20" a="1"/>
  <c r="V980" i="20" s="1"/>
  <c r="V981" i="20" a="1"/>
  <c r="V981" i="20" s="1"/>
  <c r="V982" i="20" a="1"/>
  <c r="V982" i="20" s="1"/>
  <c r="V983" i="20" a="1"/>
  <c r="V983" i="20" s="1"/>
  <c r="V984" i="20" a="1"/>
  <c r="V984" i="20" s="1"/>
  <c r="V985" i="20" a="1"/>
  <c r="V985" i="20" s="1"/>
  <c r="V986" i="20" a="1"/>
  <c r="V986" i="20" s="1"/>
  <c r="V987" i="20" a="1"/>
  <c r="V987" i="20" s="1"/>
  <c r="V988" i="20" a="1"/>
  <c r="V988" i="20" s="1"/>
  <c r="V989" i="20" a="1"/>
  <c r="V989" i="20" s="1"/>
  <c r="V990" i="20" a="1"/>
  <c r="V990" i="20" s="1"/>
  <c r="V991" i="20" a="1"/>
  <c r="V991" i="20" s="1"/>
  <c r="V992" i="20" a="1"/>
  <c r="V992" i="20" s="1"/>
  <c r="V993" i="20" a="1"/>
  <c r="V993" i="20" s="1"/>
  <c r="V994" i="20" a="1"/>
  <c r="V994" i="20" s="1"/>
  <c r="V995" i="20" a="1"/>
  <c r="V995" i="20" s="1"/>
  <c r="V996" i="20" a="1"/>
  <c r="V996" i="20" s="1"/>
  <c r="V997" i="20" a="1"/>
  <c r="V997" i="20" s="1"/>
  <c r="V998" i="20" a="1"/>
  <c r="V998" i="20" s="1"/>
  <c r="V999" i="20" a="1"/>
  <c r="V999" i="20" s="1"/>
  <c r="V1000" i="20" a="1"/>
  <c r="V1000" i="20" s="1"/>
  <c r="V1001" i="20" a="1"/>
  <c r="V1001" i="20" s="1"/>
  <c r="V1002" i="20" a="1"/>
  <c r="V1002" i="20" s="1"/>
  <c r="V1003" i="20" a="1"/>
  <c r="V1003" i="20" s="1"/>
  <c r="V1004" i="20" a="1"/>
  <c r="V1004" i="20" s="1"/>
  <c r="V1005" i="20" a="1"/>
  <c r="V1005" i="20" s="1"/>
  <c r="V1006" i="20" a="1"/>
  <c r="V1006" i="20" s="1"/>
  <c r="V1007" i="20" a="1"/>
  <c r="V1007" i="20" s="1"/>
  <c r="V1008" i="20" a="1"/>
  <c r="V1008" i="20" s="1"/>
  <c r="V1009" i="20" a="1"/>
  <c r="V1009" i="20" s="1"/>
  <c r="V1010" i="20" a="1"/>
  <c r="V1010" i="20" s="1"/>
  <c r="V1011" i="20" a="1"/>
  <c r="V1011" i="20" s="1"/>
  <c r="V1012" i="20" a="1"/>
  <c r="V1012" i="20" s="1"/>
  <c r="V1013" i="20" a="1"/>
  <c r="V1013" i="20" s="1"/>
  <c r="V1014" i="20" a="1"/>
  <c r="V1014" i="20" s="1"/>
  <c r="V1015" i="20" a="1"/>
  <c r="V1015" i="20" s="1"/>
  <c r="V1016" i="20" a="1"/>
  <c r="V1016" i="20" s="1"/>
  <c r="V1017" i="20" a="1"/>
  <c r="V1017" i="20" s="1"/>
  <c r="V1018" i="20" a="1"/>
  <c r="V1018" i="20" s="1"/>
  <c r="V1019" i="20" a="1"/>
  <c r="V1019" i="20" s="1"/>
  <c r="V1020" i="20" a="1"/>
  <c r="V1020" i="20" s="1"/>
  <c r="V1021" i="20" a="1"/>
  <c r="V1021" i="20" s="1"/>
  <c r="V1022" i="20" a="1"/>
  <c r="V1022" i="20" s="1"/>
  <c r="V1023" i="20" a="1"/>
  <c r="V1023" i="20" s="1"/>
  <c r="V1024" i="20" a="1"/>
  <c r="V1024" i="20" s="1"/>
  <c r="V1025" i="20" a="1"/>
  <c r="V1025" i="20" s="1"/>
  <c r="V1026" i="20" a="1"/>
  <c r="V1026" i="20" s="1"/>
  <c r="V1027" i="20" a="1"/>
  <c r="V1027" i="20" s="1"/>
  <c r="V1028" i="20" a="1"/>
  <c r="V1028" i="20" s="1"/>
  <c r="V1029" i="20" a="1"/>
  <c r="V1029" i="20" s="1"/>
  <c r="V1030" i="20" a="1"/>
  <c r="V1030" i="20" s="1"/>
  <c r="V1031" i="20" a="1"/>
  <c r="V1031" i="20" s="1"/>
  <c r="V1032" i="20" a="1"/>
  <c r="V1032" i="20" s="1"/>
  <c r="V1033" i="20" a="1"/>
  <c r="V1033" i="20" s="1"/>
  <c r="V1034" i="20" a="1"/>
  <c r="V1034" i="20" s="1"/>
  <c r="V1035" i="20" a="1"/>
  <c r="V1035" i="20" s="1"/>
  <c r="V1036" i="20" a="1"/>
  <c r="V1036" i="20" s="1"/>
  <c r="V1037" i="20" a="1"/>
  <c r="V1037" i="20" s="1"/>
  <c r="V1038" i="20" a="1"/>
  <c r="V1038" i="20" s="1"/>
  <c r="V1039" i="20" a="1"/>
  <c r="V1039" i="20" s="1"/>
  <c r="V1040" i="20" a="1"/>
  <c r="V1040" i="20" s="1"/>
  <c r="V1041" i="20" a="1"/>
  <c r="V1041" i="20" s="1"/>
  <c r="V1042" i="20" a="1"/>
  <c r="V1042" i="20" s="1"/>
  <c r="V1043" i="20" a="1"/>
  <c r="V1043" i="20" s="1"/>
  <c r="V1044" i="20" a="1"/>
  <c r="V1044" i="20" s="1"/>
  <c r="V1045" i="20" a="1"/>
  <c r="V1045" i="20" s="1"/>
  <c r="V1046" i="20" a="1"/>
  <c r="V1046" i="20" s="1"/>
  <c r="V1047" i="20" a="1"/>
  <c r="V1047" i="20" s="1"/>
  <c r="V1048" i="20" a="1"/>
  <c r="V1048" i="20" s="1"/>
  <c r="V1049" i="20" a="1"/>
  <c r="V1049" i="20" s="1"/>
  <c r="V1050" i="20" a="1"/>
  <c r="V1050" i="20" s="1"/>
  <c r="V1051" i="20" a="1"/>
  <c r="V1051" i="20" s="1"/>
  <c r="V1052" i="20" a="1"/>
  <c r="V1052" i="20" s="1"/>
  <c r="V1053" i="20" a="1"/>
  <c r="V1053" i="20" s="1"/>
  <c r="V1054" i="20" a="1"/>
  <c r="V1054" i="20" s="1"/>
  <c r="V1055" i="20" a="1"/>
  <c r="V1055" i="20" s="1"/>
  <c r="V1056" i="20" a="1"/>
  <c r="V1056" i="20" s="1"/>
  <c r="V1057" i="20" a="1"/>
  <c r="V1057" i="20" s="1"/>
  <c r="V1058" i="20" a="1"/>
  <c r="V1058" i="20" s="1"/>
  <c r="V1059" i="20" a="1"/>
  <c r="V1059" i="20" s="1"/>
  <c r="V1060" i="20" a="1"/>
  <c r="V1060" i="20" s="1"/>
  <c r="V1061" i="20" a="1"/>
  <c r="V1061" i="20" s="1"/>
  <c r="V1062" i="20" a="1"/>
  <c r="V1062" i="20" s="1"/>
  <c r="V1063" i="20" a="1"/>
  <c r="V1063" i="20" s="1"/>
  <c r="V1064" i="20" a="1"/>
  <c r="V1064" i="20" s="1"/>
  <c r="V1065" i="20" a="1"/>
  <c r="V1065" i="20" s="1"/>
  <c r="V1066" i="20" a="1"/>
  <c r="V1066" i="20" s="1"/>
  <c r="V1067" i="20" a="1"/>
  <c r="V1067" i="20" s="1"/>
  <c r="V1068" i="20" a="1"/>
  <c r="V1068" i="20" s="1"/>
  <c r="V1069" i="20" a="1"/>
  <c r="V1069" i="20" s="1"/>
  <c r="V1070" i="20" a="1"/>
  <c r="V1070" i="20" s="1"/>
  <c r="V1071" i="20" a="1"/>
  <c r="V1071" i="20" s="1"/>
  <c r="V1072" i="20" a="1"/>
  <c r="V1072" i="20" s="1"/>
  <c r="V1073" i="20" a="1"/>
  <c r="V1073" i="20" s="1"/>
  <c r="V1074" i="20" a="1"/>
  <c r="V1074" i="20" s="1"/>
  <c r="V1075" i="20" a="1"/>
  <c r="V1075" i="20" s="1"/>
  <c r="V1076" i="20" a="1"/>
  <c r="V1076" i="20" s="1"/>
  <c r="V1077" i="20" a="1"/>
  <c r="V1077" i="20" s="1"/>
  <c r="V1078" i="20" a="1"/>
  <c r="V1078" i="20" s="1"/>
  <c r="V1079" i="20" a="1"/>
  <c r="V1079" i="20" s="1"/>
  <c r="V1080" i="20" a="1"/>
  <c r="V1080" i="20" s="1"/>
  <c r="V1081" i="20" a="1"/>
  <c r="V1081" i="20" s="1"/>
  <c r="V1082" i="20" a="1"/>
  <c r="V1082" i="20" s="1"/>
  <c r="V1083" i="20" a="1"/>
  <c r="V1083" i="20" s="1"/>
  <c r="V1084" i="20" a="1"/>
  <c r="V1084" i="20" s="1"/>
  <c r="V1085" i="20" a="1"/>
  <c r="V1085" i="20" s="1"/>
  <c r="V1086" i="20" a="1"/>
  <c r="V1086" i="20" s="1"/>
  <c r="V1087" i="20" a="1"/>
  <c r="V1087" i="20" s="1"/>
  <c r="V1088" i="20" a="1"/>
  <c r="V1088" i="20" s="1"/>
  <c r="V1089" i="20" a="1"/>
  <c r="V1089" i="20" s="1"/>
  <c r="V1090" i="20" a="1"/>
  <c r="V1090" i="20" s="1"/>
  <c r="V1091" i="20" a="1"/>
  <c r="V1091" i="20" s="1"/>
  <c r="V1092" i="20" a="1"/>
  <c r="V1092" i="20" s="1"/>
  <c r="V1093" i="20" a="1"/>
  <c r="V1093" i="20" s="1"/>
  <c r="V1094" i="20" a="1"/>
  <c r="V1094" i="20" s="1"/>
  <c r="V1095" i="20" a="1"/>
  <c r="V1095" i="20" s="1"/>
  <c r="V1096" i="20" a="1"/>
  <c r="V1096" i="20" s="1"/>
  <c r="V1097" i="20" a="1"/>
  <c r="V1097" i="20" s="1"/>
  <c r="V1098" i="20" a="1"/>
  <c r="V1098" i="20" s="1"/>
  <c r="V1099" i="20" a="1"/>
  <c r="V1099" i="20" s="1"/>
  <c r="V1100" i="20" a="1"/>
  <c r="V1100" i="20" s="1"/>
  <c r="V1101" i="20" a="1"/>
  <c r="V1101" i="20" s="1"/>
  <c r="V1102" i="20" a="1"/>
  <c r="V1102" i="20" s="1"/>
  <c r="V1103" i="20" a="1"/>
  <c r="V1103" i="20" s="1"/>
  <c r="V1104" i="20" a="1"/>
  <c r="V1104" i="20" s="1"/>
  <c r="V1105" i="20" a="1"/>
  <c r="V1105" i="20" s="1"/>
  <c r="V1106" i="20" a="1"/>
  <c r="V1106" i="20" s="1"/>
  <c r="V1107" i="20" a="1"/>
  <c r="V1107" i="20" s="1"/>
  <c r="V1108" i="20" a="1"/>
  <c r="V1108" i="20" s="1"/>
  <c r="V1109" i="20" a="1"/>
  <c r="V1109" i="20" s="1"/>
  <c r="V1110" i="20" a="1"/>
  <c r="V1110" i="20" s="1"/>
  <c r="V1111" i="20" a="1"/>
  <c r="V1111" i="20" s="1"/>
  <c r="V1112" i="20" a="1"/>
  <c r="V1112" i="20" s="1"/>
  <c r="V1113" i="20" a="1"/>
  <c r="V1113" i="20" s="1"/>
  <c r="V1114" i="20" a="1"/>
  <c r="V1114" i="20" s="1"/>
  <c r="V1115" i="20" a="1"/>
  <c r="V1115" i="20" s="1"/>
  <c r="V1116" i="20" a="1"/>
  <c r="V1116" i="20" s="1"/>
  <c r="V1117" i="20" a="1"/>
  <c r="V1117" i="20" s="1"/>
  <c r="V1118" i="20" a="1"/>
  <c r="V1118" i="20" s="1"/>
  <c r="V1119" i="20" a="1"/>
  <c r="V1119" i="20" s="1"/>
  <c r="V1120" i="20" a="1"/>
  <c r="V1120" i="20" s="1"/>
  <c r="V1121" i="20" a="1"/>
  <c r="V1121" i="20" s="1"/>
  <c r="V1122" i="20" a="1"/>
  <c r="V1122" i="20" s="1"/>
  <c r="V1123" i="20" a="1"/>
  <c r="V1123" i="20" s="1"/>
  <c r="V1124" i="20" a="1"/>
  <c r="V1124" i="20" s="1"/>
  <c r="V1125" i="20" a="1"/>
  <c r="V1125" i="20" s="1"/>
  <c r="V1126" i="20" a="1"/>
  <c r="V1126" i="20" s="1"/>
  <c r="V1127" i="20" a="1"/>
  <c r="V1127" i="20" s="1"/>
  <c r="V1128" i="20" a="1"/>
  <c r="V1128" i="20" s="1"/>
  <c r="V1129" i="20" a="1"/>
  <c r="V1129" i="20" s="1"/>
  <c r="V1130" i="20" a="1"/>
  <c r="V1130" i="20" s="1"/>
  <c r="V1131" i="20" a="1"/>
  <c r="V1131" i="20" s="1"/>
  <c r="V1132" i="20" a="1"/>
  <c r="V1132" i="20" s="1"/>
  <c r="V1133" i="20" a="1"/>
  <c r="V1133" i="20" s="1"/>
  <c r="V1134" i="20" a="1"/>
  <c r="V1134" i="20" s="1"/>
  <c r="V1135" i="20" a="1"/>
  <c r="V1135" i="20" s="1"/>
  <c r="V1136" i="20" a="1"/>
  <c r="V1136" i="20" s="1"/>
  <c r="V1137" i="20" a="1"/>
  <c r="V1137" i="20" s="1"/>
  <c r="V1138" i="20" a="1"/>
  <c r="V1138" i="20" s="1"/>
  <c r="V1139" i="20" a="1"/>
  <c r="V1139" i="20" s="1"/>
  <c r="V1140" i="20" a="1"/>
  <c r="V1140" i="20" s="1"/>
  <c r="V1141" i="20" a="1"/>
  <c r="V1141" i="20" s="1"/>
  <c r="V1142" i="20" a="1"/>
  <c r="V1142" i="20" s="1"/>
  <c r="V1143" i="20" a="1"/>
  <c r="V1143" i="20" s="1"/>
  <c r="V1144" i="20" a="1"/>
  <c r="V1144" i="20" s="1"/>
  <c r="V1145" i="20" a="1"/>
  <c r="V1145" i="20" s="1"/>
  <c r="V1146" i="20" a="1"/>
  <c r="V1146" i="20" s="1"/>
  <c r="V1147" i="20" a="1"/>
  <c r="V1147" i="20" s="1"/>
  <c r="V1148" i="20" a="1"/>
  <c r="V1148" i="20"/>
  <c r="V1149" i="20" a="1"/>
  <c r="V1149" i="20"/>
  <c r="V1150" i="20" a="1"/>
  <c r="V1150" i="20"/>
  <c r="V1151" i="20" a="1"/>
  <c r="V1151" i="20"/>
  <c r="V1152" i="20" a="1"/>
  <c r="V1152" i="20"/>
  <c r="V1153" i="20" a="1"/>
  <c r="V1153" i="20"/>
  <c r="V1154" i="20" a="1"/>
  <c r="V1154" i="20"/>
  <c r="V1155" i="20" a="1"/>
  <c r="V1155" i="20"/>
  <c r="V1156" i="20" a="1"/>
  <c r="V1156" i="20"/>
  <c r="V1157" i="20" a="1"/>
  <c r="V1157" i="20"/>
  <c r="V1158" i="20" a="1"/>
  <c r="V1158" i="20" s="1"/>
  <c r="V1159" i="20" a="1"/>
  <c r="V1159" i="20"/>
  <c r="V1160" i="20" a="1"/>
  <c r="V1160" i="20" s="1"/>
  <c r="V1161" i="20" a="1"/>
  <c r="V1161" i="20"/>
  <c r="V1162" i="20" a="1"/>
  <c r="V1162" i="20" s="1"/>
  <c r="V1163" i="20" a="1"/>
  <c r="V1163" i="20"/>
  <c r="V1164" i="20" a="1"/>
  <c r="V1164" i="20" s="1"/>
  <c r="V1165" i="20" a="1"/>
  <c r="V1165" i="20"/>
  <c r="V1166" i="20" a="1"/>
  <c r="V1166" i="20" s="1"/>
  <c r="V1167" i="20" a="1"/>
  <c r="V1167" i="20"/>
  <c r="V1168" i="20" a="1"/>
  <c r="V1168" i="20" s="1"/>
  <c r="V1169" i="20" a="1"/>
  <c r="V1169" i="20"/>
  <c r="V1170" i="20" a="1"/>
  <c r="V1170" i="20" s="1"/>
  <c r="V1171" i="20" a="1"/>
  <c r="V1171" i="20"/>
  <c r="V1172" i="20" a="1"/>
  <c r="V1172" i="20" s="1"/>
  <c r="V1173" i="20" a="1"/>
  <c r="V1173" i="20"/>
  <c r="V1174" i="20" a="1"/>
  <c r="V1174" i="20" s="1"/>
  <c r="V1175" i="20" a="1"/>
  <c r="V1175" i="20"/>
  <c r="V1176" i="20" a="1"/>
  <c r="V1176" i="20" s="1"/>
  <c r="V1177" i="20" a="1"/>
  <c r="V1177" i="20"/>
  <c r="V1178" i="20" a="1"/>
  <c r="V1178" i="20" s="1"/>
  <c r="V1179" i="20" a="1"/>
  <c r="V1179" i="20"/>
  <c r="V1180" i="20" a="1"/>
  <c r="V1180" i="20" s="1"/>
  <c r="V1181" i="20" a="1"/>
  <c r="V1181" i="20"/>
  <c r="V1182" i="20" a="1"/>
  <c r="V1182" i="20" s="1"/>
  <c r="V1183" i="20" a="1"/>
  <c r="V1183" i="20"/>
  <c r="V1184" i="20" a="1"/>
  <c r="V1184" i="20" s="1"/>
  <c r="V1185" i="20" a="1"/>
  <c r="V1185" i="20"/>
  <c r="V1186" i="20" a="1"/>
  <c r="V1186" i="20" s="1"/>
  <c r="V1187" i="20" a="1"/>
  <c r="V1187" i="20"/>
  <c r="V1188" i="20" a="1"/>
  <c r="V1188" i="20" s="1"/>
  <c r="V1189" i="20" a="1"/>
  <c r="V1189" i="20"/>
  <c r="V1190" i="20" a="1"/>
  <c r="V1190" i="20" s="1"/>
  <c r="V1191" i="20" a="1"/>
  <c r="V1191" i="20"/>
  <c r="V1192" i="20" a="1"/>
  <c r="V1192" i="20" s="1"/>
  <c r="V1193" i="20" a="1"/>
  <c r="V1193" i="20"/>
  <c r="V1194" i="20" a="1"/>
  <c r="V1194" i="20" s="1"/>
  <c r="V1195" i="20" a="1"/>
  <c r="V1195" i="20"/>
  <c r="V1196" i="20" a="1"/>
  <c r="V1196" i="20" s="1"/>
  <c r="V1197" i="20" a="1"/>
  <c r="V1197" i="20"/>
  <c r="V1198" i="20" a="1"/>
  <c r="V1198" i="20" s="1"/>
  <c r="V1199" i="20" a="1"/>
  <c r="V1199" i="20"/>
  <c r="V1200" i="20" a="1"/>
  <c r="V1200" i="20" s="1"/>
  <c r="V1201" i="20" a="1"/>
  <c r="V1201" i="20"/>
  <c r="V1202" i="20" a="1"/>
  <c r="V1202" i="20" s="1"/>
  <c r="V1203" i="20" a="1"/>
  <c r="V1203" i="20"/>
  <c r="V1204" i="20" a="1"/>
  <c r="V1204" i="20" s="1"/>
  <c r="V1205" i="20" a="1"/>
  <c r="V1205" i="20"/>
  <c r="V1206" i="20" a="1"/>
  <c r="V1206" i="20" s="1"/>
  <c r="V1207" i="20" a="1"/>
  <c r="V1207" i="20"/>
  <c r="V1208" i="20" a="1"/>
  <c r="V1208" i="20" s="1"/>
  <c r="V1209" i="20" a="1"/>
  <c r="V1209" i="20"/>
  <c r="V1210" i="20" a="1"/>
  <c r="V1210" i="20" s="1"/>
  <c r="V1211" i="20" a="1"/>
  <c r="V1211" i="20"/>
  <c r="V1212" i="20" a="1"/>
  <c r="V1212" i="20" s="1"/>
  <c r="V1213" i="20" a="1"/>
  <c r="V1213" i="20"/>
  <c r="V1214" i="20" a="1"/>
  <c r="V1214" i="20" s="1"/>
  <c r="V1215" i="20" a="1"/>
  <c r="V1215" i="20"/>
  <c r="V1216" i="20" a="1"/>
  <c r="V1216" i="20" s="1"/>
  <c r="V1217" i="20" a="1"/>
  <c r="V1217" i="20"/>
  <c r="V1218" i="20" a="1"/>
  <c r="V1218" i="20" s="1"/>
  <c r="V1219" i="20" a="1"/>
  <c r="V1219" i="20"/>
  <c r="V1220" i="20" a="1"/>
  <c r="V1220" i="20" s="1"/>
  <c r="V1221" i="20" a="1"/>
  <c r="V1221" i="20"/>
  <c r="V1222" i="20" a="1"/>
  <c r="V1222" i="20" s="1"/>
  <c r="V1223" i="20" a="1"/>
  <c r="V1223" i="20"/>
  <c r="V1224" i="20" a="1"/>
  <c r="V1224" i="20" s="1"/>
  <c r="V1225" i="20" a="1"/>
  <c r="V1225" i="20"/>
  <c r="V1226" i="20" a="1"/>
  <c r="V1226" i="20" s="1"/>
  <c r="V1227" i="20" a="1"/>
  <c r="V1227" i="20"/>
  <c r="V1228" i="20" a="1"/>
  <c r="V1228" i="20" s="1"/>
  <c r="V1229" i="20" a="1"/>
  <c r="V1229" i="20"/>
  <c r="V1230" i="20" a="1"/>
  <c r="V1230" i="20" s="1"/>
  <c r="V1231" i="20" a="1"/>
  <c r="V1231" i="20"/>
  <c r="V1232" i="20" a="1"/>
  <c r="V1232" i="20" s="1"/>
  <c r="V1233" i="20" a="1"/>
  <c r="V1233" i="20"/>
  <c r="V1234" i="20" a="1"/>
  <c r="V1234" i="20" s="1"/>
  <c r="V1235" i="20" a="1"/>
  <c r="V1235" i="20"/>
  <c r="V1236" i="20" a="1"/>
  <c r="V1236" i="20" s="1"/>
  <c r="V1237" i="20" a="1"/>
  <c r="V1237" i="20"/>
  <c r="V1238" i="20" a="1"/>
  <c r="V1238" i="20" s="1"/>
  <c r="V1239" i="20" a="1"/>
  <c r="V1239" i="20"/>
  <c r="V1240" i="20" a="1"/>
  <c r="V1240" i="20" s="1"/>
  <c r="V1241" i="20" a="1"/>
  <c r="V1241" i="20"/>
  <c r="V1242" i="20" a="1"/>
  <c r="V1242" i="20" s="1"/>
  <c r="V1243" i="20" a="1"/>
  <c r="V1243" i="20"/>
  <c r="V1244" i="20" a="1"/>
  <c r="V1244" i="20" s="1"/>
  <c r="V1245" i="20" a="1"/>
  <c r="V1245" i="20"/>
  <c r="V1246" i="20" a="1"/>
  <c r="V1246" i="20" s="1"/>
  <c r="V1247" i="20" a="1"/>
  <c r="V1247" i="20"/>
  <c r="V1248" i="20" a="1"/>
  <c r="V1248" i="20" s="1"/>
  <c r="V1249" i="20" a="1"/>
  <c r="V1249" i="20"/>
  <c r="V1250" i="20" a="1"/>
  <c r="V1250" i="20" s="1"/>
  <c r="V1251" i="20" a="1"/>
  <c r="V1251" i="20"/>
  <c r="V1252" i="20" a="1"/>
  <c r="V1252" i="20" s="1"/>
  <c r="V1253" i="20" a="1"/>
  <c r="V1253" i="20"/>
  <c r="V1254" i="20" a="1"/>
  <c r="V1254" i="20" s="1"/>
  <c r="V1255" i="20" a="1"/>
  <c r="V1255" i="20"/>
  <c r="V1256" i="20" a="1"/>
  <c r="V1256" i="20" s="1"/>
  <c r="V1257" i="20" a="1"/>
  <c r="V1257" i="20"/>
  <c r="V1258" i="20" a="1"/>
  <c r="V1258" i="20" s="1"/>
  <c r="V1259" i="20" a="1"/>
  <c r="V1259" i="20"/>
  <c r="V1260" i="20" a="1"/>
  <c r="V1260" i="20" s="1"/>
  <c r="V1261" i="20" a="1"/>
  <c r="V1261" i="20"/>
  <c r="V1262" i="20" a="1"/>
  <c r="V1262" i="20" s="1"/>
  <c r="V1263" i="20" a="1"/>
  <c r="V1263" i="20"/>
  <c r="V1264" i="20" a="1"/>
  <c r="V1264" i="20" s="1"/>
  <c r="V1265" i="20" a="1"/>
  <c r="V1265" i="20"/>
  <c r="V1266" i="20" a="1"/>
  <c r="V1266" i="20" s="1"/>
  <c r="V1267" i="20" a="1"/>
  <c r="V1267" i="20"/>
  <c r="V1268" i="20" a="1"/>
  <c r="V1268" i="20" s="1"/>
  <c r="V1269" i="20" a="1"/>
  <c r="V1269" i="20"/>
  <c r="V1270" i="20" a="1"/>
  <c r="V1270" i="20" s="1"/>
  <c r="V1271" i="20" a="1"/>
  <c r="V1271" i="20"/>
  <c r="V1272" i="20" a="1"/>
  <c r="V1272" i="20" s="1"/>
  <c r="V1273" i="20" a="1"/>
  <c r="V1273" i="20"/>
  <c r="V1274" i="20" a="1"/>
  <c r="V1274" i="20" s="1"/>
  <c r="V1275" i="20" a="1"/>
  <c r="V1275" i="20"/>
  <c r="V1276" i="20" a="1"/>
  <c r="V1276" i="20" s="1"/>
  <c r="V1277" i="20" a="1"/>
  <c r="V1277" i="20"/>
  <c r="V1278" i="20" a="1"/>
  <c r="V1278" i="20" s="1"/>
  <c r="V1279" i="20" a="1"/>
  <c r="V1279" i="20"/>
  <c r="V1280" i="20" a="1"/>
  <c r="V1280" i="20" s="1"/>
  <c r="V1281" i="20" a="1"/>
  <c r="V1281" i="20"/>
  <c r="V1282" i="20" a="1"/>
  <c r="V1282" i="20" s="1"/>
  <c r="V1283" i="20" a="1"/>
  <c r="V1283" i="20"/>
  <c r="V1284" i="20" a="1"/>
  <c r="V1284" i="20" s="1"/>
  <c r="V1285" i="20" a="1"/>
  <c r="V1285" i="20"/>
  <c r="V1286" i="20" a="1"/>
  <c r="V1286" i="20" s="1"/>
  <c r="V1287" i="20" a="1"/>
  <c r="V1287" i="20"/>
  <c r="V1288" i="20" a="1"/>
  <c r="V1288" i="20" s="1"/>
  <c r="V1289" i="20" a="1"/>
  <c r="V1289" i="20"/>
  <c r="V1290" i="20" a="1"/>
  <c r="V1290" i="20" s="1"/>
  <c r="V1291" i="20" a="1"/>
  <c r="V1291" i="20"/>
  <c r="V1292" i="20" a="1"/>
  <c r="V1292" i="20" s="1"/>
  <c r="V1293" i="20" a="1"/>
  <c r="V1293" i="20"/>
  <c r="V1294" i="20" a="1"/>
  <c r="V1294" i="20" s="1"/>
  <c r="V1295" i="20" a="1"/>
  <c r="V1295" i="20"/>
  <c r="V1296" i="20" a="1"/>
  <c r="V1296" i="20" s="1"/>
  <c r="V1297" i="20" a="1"/>
  <c r="V1297" i="20"/>
  <c r="V1298" i="20" a="1"/>
  <c r="V1298" i="20" s="1"/>
  <c r="V1299" i="20" a="1"/>
  <c r="V1299" i="20"/>
  <c r="V1300" i="20" a="1"/>
  <c r="V1300" i="20" s="1"/>
  <c r="V1301" i="20" a="1"/>
  <c r="V1301" i="20"/>
  <c r="V1302" i="20" a="1"/>
  <c r="V1302" i="20" s="1"/>
  <c r="V1303" i="20" a="1"/>
  <c r="V1303" i="20"/>
  <c r="V1304" i="20" a="1"/>
  <c r="V1304" i="20" s="1"/>
  <c r="V1305" i="20" a="1"/>
  <c r="V1305" i="20"/>
  <c r="V1306" i="20" a="1"/>
  <c r="V1306" i="20" s="1"/>
  <c r="V1307" i="20" a="1"/>
  <c r="V1307" i="20"/>
  <c r="V1308" i="20" a="1"/>
  <c r="V1308" i="20" s="1"/>
  <c r="V1309" i="20" a="1"/>
  <c r="V1309" i="20"/>
  <c r="V1310" i="20" a="1"/>
  <c r="V1310" i="20" s="1"/>
  <c r="V1311" i="20" a="1"/>
  <c r="V1311" i="20"/>
  <c r="V1312" i="20" a="1"/>
  <c r="V1312" i="20" s="1"/>
  <c r="V1313" i="20" a="1"/>
  <c r="V1313" i="20"/>
  <c r="V1314" i="20" a="1"/>
  <c r="V1314" i="20" s="1"/>
  <c r="V1315" i="20" a="1"/>
  <c r="V1315" i="20"/>
  <c r="V1316" i="20" a="1"/>
  <c r="V1316" i="20" s="1"/>
  <c r="V1317" i="20" a="1"/>
  <c r="V1317" i="20"/>
  <c r="V1318" i="20" a="1"/>
  <c r="V1318" i="20" s="1"/>
  <c r="V1319" i="20" a="1"/>
  <c r="V1319" i="20"/>
  <c r="V1320" i="20" a="1"/>
  <c r="V1320" i="20" s="1"/>
  <c r="V1321" i="20" a="1"/>
  <c r="V1321" i="20"/>
  <c r="V1322" i="20" a="1"/>
  <c r="V1322" i="20" s="1"/>
  <c r="V1323" i="20" a="1"/>
  <c r="V1323" i="20"/>
  <c r="V1324" i="20" a="1"/>
  <c r="V1324" i="20" s="1"/>
  <c r="V1325" i="20" a="1"/>
  <c r="V1325" i="20"/>
  <c r="V1326" i="20" a="1"/>
  <c r="V1326" i="20" s="1"/>
  <c r="V1327" i="20" a="1"/>
  <c r="V1327" i="20"/>
  <c r="V1328" i="20" a="1"/>
  <c r="V1328" i="20" s="1"/>
  <c r="V1329" i="20" a="1"/>
  <c r="V1329" i="20"/>
  <c r="V1330" i="20" a="1"/>
  <c r="V1330" i="20" s="1"/>
  <c r="V1331" i="20" a="1"/>
  <c r="V1331" i="20"/>
  <c r="V1332" i="20" a="1"/>
  <c r="V1332" i="20" s="1"/>
  <c r="V1333" i="20" a="1"/>
  <c r="V1333" i="20"/>
  <c r="V1334" i="20" a="1"/>
  <c r="V1334" i="20" s="1"/>
  <c r="V1335" i="20" a="1"/>
  <c r="V1335" i="20"/>
  <c r="V1336" i="20" a="1"/>
  <c r="V1336" i="20" s="1"/>
  <c r="V1337" i="20" a="1"/>
  <c r="V1337" i="20"/>
  <c r="V1338" i="20" a="1"/>
  <c r="V1338" i="20" s="1"/>
  <c r="V1339" i="20" a="1"/>
  <c r="V1339" i="20"/>
  <c r="V1340" i="20" a="1"/>
  <c r="V1340" i="20" s="1"/>
  <c r="V1341" i="20" a="1"/>
  <c r="V1341" i="20"/>
  <c r="V1342" i="20" a="1"/>
  <c r="V1342" i="20" s="1"/>
  <c r="V1343" i="20" a="1"/>
  <c r="V1343" i="20"/>
  <c r="V1344" i="20" a="1"/>
  <c r="V1344" i="20" s="1"/>
  <c r="V1345" i="20" a="1"/>
  <c r="V1345" i="20"/>
  <c r="V1346" i="20" a="1"/>
  <c r="V1346" i="20" s="1"/>
  <c r="V1347" i="20" a="1"/>
  <c r="V1347" i="20"/>
  <c r="V1348" i="20" a="1"/>
  <c r="V1348" i="20" s="1"/>
  <c r="V1349" i="20" a="1"/>
  <c r="V1349" i="20"/>
  <c r="V1350" i="20" a="1"/>
  <c r="V1350" i="20" s="1"/>
  <c r="V1351" i="20" a="1"/>
  <c r="V1351" i="20"/>
  <c r="V1352" i="20" a="1"/>
  <c r="V1352" i="20" s="1"/>
  <c r="V1353" i="20" a="1"/>
  <c r="V1353" i="20"/>
  <c r="V1354" i="20" a="1"/>
  <c r="V1354" i="20" s="1"/>
  <c r="V1355" i="20" a="1"/>
  <c r="V1355" i="20"/>
  <c r="V1356" i="20" a="1"/>
  <c r="V1356" i="20" s="1"/>
  <c r="V1357" i="20" a="1"/>
  <c r="V1357" i="20"/>
  <c r="V1358" i="20" a="1"/>
  <c r="V1358" i="20" s="1"/>
  <c r="V1359" i="20" a="1"/>
  <c r="V1359" i="20"/>
  <c r="V1360" i="20" a="1"/>
  <c r="V1360" i="20" s="1"/>
  <c r="V1361" i="20" a="1"/>
  <c r="V1361" i="20"/>
  <c r="V1362" i="20" a="1"/>
  <c r="V1362" i="20" s="1"/>
  <c r="V1363" i="20" a="1"/>
  <c r="V1363" i="20"/>
  <c r="V1364" i="20" a="1"/>
  <c r="V1364" i="20" s="1"/>
  <c r="V1365" i="20" a="1"/>
  <c r="V1365" i="20"/>
  <c r="V1366" i="20" a="1"/>
  <c r="V1366" i="20" s="1"/>
  <c r="V1367" i="20" a="1"/>
  <c r="V1367" i="20"/>
  <c r="V1368" i="20" a="1"/>
  <c r="V1368" i="20" s="1"/>
  <c r="V1369" i="20" a="1"/>
  <c r="V1369" i="20"/>
  <c r="V1370" i="20" a="1"/>
  <c r="V1370" i="20" s="1"/>
  <c r="V1371" i="20" a="1"/>
  <c r="V1371" i="20"/>
  <c r="V1372" i="20" a="1"/>
  <c r="V1372" i="20" s="1"/>
  <c r="V1373" i="20" a="1"/>
  <c r="V1373" i="20"/>
  <c r="V1374" i="20" a="1"/>
  <c r="V1374" i="20" s="1"/>
  <c r="V1375" i="20" a="1"/>
  <c r="V1375" i="20"/>
  <c r="V1376" i="20" a="1"/>
  <c r="V1376" i="20" s="1"/>
  <c r="V1377" i="20" a="1"/>
  <c r="V1377" i="20"/>
  <c r="V1378" i="20" a="1"/>
  <c r="V1378" i="20" s="1"/>
  <c r="V1379" i="20" a="1"/>
  <c r="V1379" i="20"/>
  <c r="V1380" i="20" a="1"/>
  <c r="V1380" i="20" s="1"/>
  <c r="V1381" i="20" a="1"/>
  <c r="V1381" i="20"/>
  <c r="V1382" i="20" a="1"/>
  <c r="V1382" i="20" s="1"/>
  <c r="V1383" i="20" a="1"/>
  <c r="V1383" i="20"/>
  <c r="V1384" i="20" a="1"/>
  <c r="V1384" i="20" s="1"/>
  <c r="V1385" i="20" a="1"/>
  <c r="V1385" i="20"/>
  <c r="V1386" i="20" a="1"/>
  <c r="V1386" i="20" s="1"/>
  <c r="V1387" i="20" a="1"/>
  <c r="V1387" i="20"/>
  <c r="V1388" i="20" a="1"/>
  <c r="V1388" i="20" s="1"/>
  <c r="V1389" i="20" a="1"/>
  <c r="V1389" i="20"/>
  <c r="V1390" i="20" a="1"/>
  <c r="V1390" i="20" s="1"/>
  <c r="V1391" i="20" a="1"/>
  <c r="V1391" i="20"/>
  <c r="V1392" i="20" a="1"/>
  <c r="V1392" i="20" s="1"/>
  <c r="V1393" i="20" a="1"/>
  <c r="V1393" i="20"/>
  <c r="V1394" i="20" a="1"/>
  <c r="V1394" i="20" s="1"/>
  <c r="V1395" i="20" a="1"/>
  <c r="V1395" i="20"/>
  <c r="V1396" i="20" a="1"/>
  <c r="V1396" i="20" s="1"/>
  <c r="V1397" i="20" a="1"/>
  <c r="V1397" i="20"/>
  <c r="V1398" i="20" a="1"/>
  <c r="V1398" i="20" s="1"/>
  <c r="V1399" i="20" a="1"/>
  <c r="V1399" i="20"/>
  <c r="V1400" i="20" a="1"/>
  <c r="V1400" i="20" s="1"/>
  <c r="V1401" i="20" a="1"/>
  <c r="V1401" i="20"/>
  <c r="V1402" i="20" a="1"/>
  <c r="V1402" i="20" s="1"/>
  <c r="V1403" i="20" a="1"/>
  <c r="V1403" i="20"/>
  <c r="V1404" i="20" a="1"/>
  <c r="V1404" i="20" s="1"/>
  <c r="V1405" i="20" a="1"/>
  <c r="V1405" i="20"/>
  <c r="V1406" i="20" a="1"/>
  <c r="V1406" i="20" s="1"/>
  <c r="V1407" i="20" a="1"/>
  <c r="V1407" i="20"/>
  <c r="V1408" i="20" a="1"/>
  <c r="V1408" i="20" s="1"/>
  <c r="V1409" i="20" a="1"/>
  <c r="V1409" i="20"/>
  <c r="V1410" i="20" a="1"/>
  <c r="V1410" i="20" s="1"/>
  <c r="V1411" i="20" a="1"/>
  <c r="V1411" i="20"/>
  <c r="V1412" i="20" a="1"/>
  <c r="V1412" i="20" s="1"/>
  <c r="V1413" i="20" a="1"/>
  <c r="V1413" i="20"/>
  <c r="V1414" i="20" a="1"/>
  <c r="V1414" i="20" s="1"/>
  <c r="V1415" i="20" a="1"/>
  <c r="V1415" i="20"/>
  <c r="V1416" i="20" a="1"/>
  <c r="V1416" i="20" s="1"/>
  <c r="V1417" i="20" a="1"/>
  <c r="V1417" i="20"/>
  <c r="V1418" i="20" a="1"/>
  <c r="V1418" i="20" s="1"/>
  <c r="V1419" i="20" a="1"/>
  <c r="V1419" i="20"/>
  <c r="V1420" i="20" a="1"/>
  <c r="V1420" i="20" s="1"/>
  <c r="V1421" i="20" a="1"/>
  <c r="V1421" i="20"/>
  <c r="V1422" i="20" a="1"/>
  <c r="V1422" i="20" s="1"/>
  <c r="V1423" i="20" a="1"/>
  <c r="V1423" i="20"/>
  <c r="V1424" i="20" a="1"/>
  <c r="V1424" i="20" s="1"/>
  <c r="V1425" i="20" a="1"/>
  <c r="V1425" i="20"/>
  <c r="V1426" i="20" a="1"/>
  <c r="V1426" i="20" s="1"/>
  <c r="V1427" i="20" a="1"/>
  <c r="V1427" i="20"/>
  <c r="V1428" i="20" a="1"/>
  <c r="V1428" i="20" s="1"/>
  <c r="V1429" i="20" a="1"/>
  <c r="V1429" i="20"/>
  <c r="V1430" i="20" a="1"/>
  <c r="V1430" i="20" s="1"/>
  <c r="V1431" i="20" a="1"/>
  <c r="V1431" i="20"/>
  <c r="V1432" i="20" a="1"/>
  <c r="V1432" i="20" s="1"/>
  <c r="V1433" i="20" a="1"/>
  <c r="V1433" i="20"/>
  <c r="V1434" i="20" a="1"/>
  <c r="V1434" i="20" s="1"/>
  <c r="V1435" i="20" a="1"/>
  <c r="V1435" i="20"/>
  <c r="V1436" i="20" a="1"/>
  <c r="V1436" i="20" s="1"/>
  <c r="V1437" i="20" a="1"/>
  <c r="V1437" i="20"/>
  <c r="V1438" i="20" a="1"/>
  <c r="V1438" i="20" s="1"/>
  <c r="V1439" i="20" a="1"/>
  <c r="V1439" i="20"/>
  <c r="V1440" i="20" a="1"/>
  <c r="V1440" i="20" s="1"/>
  <c r="V1441" i="20" a="1"/>
  <c r="V1441" i="20"/>
  <c r="V1442" i="20" a="1"/>
  <c r="V1442" i="20" s="1"/>
  <c r="V1443" i="20" a="1"/>
  <c r="V1443" i="20"/>
  <c r="V1444" i="20" a="1"/>
  <c r="V1444" i="20" s="1"/>
  <c r="V1445" i="20" a="1"/>
  <c r="V1445" i="20"/>
  <c r="V1446" i="20" a="1"/>
  <c r="V1446" i="20" s="1"/>
  <c r="V1447" i="20" a="1"/>
  <c r="V1447" i="20"/>
  <c r="V1448" i="20" a="1"/>
  <c r="V1448" i="20" s="1"/>
  <c r="V1449" i="20" a="1"/>
  <c r="V1449" i="20"/>
  <c r="V1450" i="20" a="1"/>
  <c r="V1450" i="20" s="1"/>
  <c r="V1451" i="20" a="1"/>
  <c r="V1451" i="20"/>
  <c r="V1452" i="20" a="1"/>
  <c r="V1452" i="20" s="1"/>
  <c r="V1453" i="20" a="1"/>
  <c r="V1453" i="20"/>
  <c r="V1454" i="20" a="1"/>
  <c r="V1454" i="20" s="1"/>
  <c r="V1455" i="20" a="1"/>
  <c r="V1455" i="20"/>
  <c r="V1456" i="20" a="1"/>
  <c r="V1456" i="20" s="1"/>
  <c r="V1457" i="20" a="1"/>
  <c r="V1457" i="20"/>
  <c r="V1458" i="20" a="1"/>
  <c r="V1458" i="20" s="1"/>
  <c r="V1459" i="20" a="1"/>
  <c r="V1459" i="20"/>
  <c r="V1460" i="20" a="1"/>
  <c r="V1460" i="20" s="1"/>
  <c r="V1461" i="20" a="1"/>
  <c r="V1461" i="20"/>
  <c r="V1462" i="20" a="1"/>
  <c r="V1462" i="20" s="1"/>
  <c r="V1463" i="20" a="1"/>
  <c r="V1463" i="20"/>
  <c r="V1464" i="20" a="1"/>
  <c r="V1464" i="20" s="1"/>
  <c r="V1465" i="20" a="1"/>
  <c r="V1465" i="20"/>
  <c r="V1466" i="20" a="1"/>
  <c r="V1466" i="20" s="1"/>
  <c r="V1467" i="20" a="1"/>
  <c r="V1467" i="20"/>
  <c r="V1468" i="20" a="1"/>
  <c r="V1468" i="20" s="1"/>
  <c r="V1469" i="20" a="1"/>
  <c r="V1469" i="20"/>
  <c r="V1470" i="20" a="1"/>
  <c r="V1470" i="20" s="1"/>
  <c r="V1471" i="20" a="1"/>
  <c r="V1471" i="20"/>
  <c r="U2" i="20"/>
  <c r="U3" i="20"/>
  <c r="U4" i="20"/>
  <c r="U5" i="20"/>
  <c r="U6" i="20"/>
  <c r="U7" i="20"/>
  <c r="U8" i="20"/>
  <c r="U9" i="20"/>
  <c r="U10" i="20"/>
  <c r="U11" i="20"/>
  <c r="U12" i="20"/>
  <c r="U13" i="20"/>
  <c r="U14" i="20"/>
  <c r="U15" i="20"/>
  <c r="U16" i="20"/>
  <c r="U17" i="20"/>
  <c r="U18" i="20"/>
  <c r="U19" i="20"/>
  <c r="U20" i="20"/>
  <c r="U21" i="20"/>
  <c r="U22" i="20"/>
  <c r="U23" i="20"/>
  <c r="U24" i="20"/>
  <c r="U25" i="20"/>
  <c r="U26" i="20"/>
  <c r="U27" i="20"/>
  <c r="U28" i="20"/>
  <c r="U29" i="20"/>
  <c r="U30" i="20"/>
  <c r="U31" i="20"/>
  <c r="U32" i="20"/>
  <c r="U33" i="20"/>
  <c r="U34" i="20"/>
  <c r="U35" i="20"/>
  <c r="U36" i="20"/>
  <c r="U37" i="20"/>
  <c r="U38" i="20"/>
  <c r="U39" i="20"/>
  <c r="U40" i="20"/>
  <c r="U41" i="20"/>
  <c r="U42" i="20"/>
  <c r="U43" i="20"/>
  <c r="U44" i="20"/>
  <c r="U45" i="20"/>
  <c r="U46" i="20"/>
  <c r="U47" i="20"/>
  <c r="U48" i="20"/>
  <c r="U49" i="20"/>
  <c r="U50" i="20"/>
  <c r="U51" i="20"/>
  <c r="U52" i="20"/>
  <c r="U53" i="20"/>
  <c r="U54" i="20"/>
  <c r="U55" i="20"/>
  <c r="U56" i="20"/>
  <c r="U57" i="20"/>
  <c r="U58" i="20"/>
  <c r="U59" i="20"/>
  <c r="U60" i="20"/>
  <c r="U61" i="20"/>
  <c r="U62" i="20"/>
  <c r="U63" i="20"/>
  <c r="U64" i="20"/>
  <c r="U65" i="20"/>
  <c r="U66" i="20"/>
  <c r="U67" i="20"/>
  <c r="U68" i="20"/>
  <c r="U69" i="20"/>
  <c r="U70" i="20"/>
  <c r="U71" i="20"/>
  <c r="U72" i="20"/>
  <c r="U73" i="20"/>
  <c r="U74" i="20"/>
  <c r="U75" i="20"/>
  <c r="U76" i="20"/>
  <c r="U77" i="20"/>
  <c r="U78" i="20"/>
  <c r="U79" i="20"/>
  <c r="U80" i="20"/>
  <c r="U81" i="20"/>
  <c r="U82" i="20"/>
  <c r="U83" i="20"/>
  <c r="U84" i="20"/>
  <c r="U85" i="20"/>
  <c r="U86" i="20"/>
  <c r="U87" i="20"/>
  <c r="U88" i="20"/>
  <c r="U89" i="20"/>
  <c r="U90" i="20"/>
  <c r="U91" i="20"/>
  <c r="U92" i="20"/>
  <c r="U93" i="20"/>
  <c r="U94" i="20"/>
  <c r="U95" i="20"/>
  <c r="U96" i="20"/>
  <c r="U97" i="20"/>
  <c r="U98" i="20"/>
  <c r="U99" i="20"/>
  <c r="U100" i="20"/>
  <c r="U101" i="20"/>
  <c r="U102" i="20"/>
  <c r="U103" i="20"/>
  <c r="U104" i="20"/>
  <c r="U105" i="20"/>
  <c r="U106" i="20"/>
  <c r="U107" i="20"/>
  <c r="U108" i="20"/>
  <c r="U109" i="20"/>
  <c r="U110" i="20"/>
  <c r="U111" i="20"/>
  <c r="U112" i="20"/>
  <c r="U113" i="20"/>
  <c r="U114" i="20"/>
  <c r="U115" i="20"/>
  <c r="U116" i="20"/>
  <c r="U117" i="20"/>
  <c r="U118" i="20"/>
  <c r="U119" i="20"/>
  <c r="U120" i="20"/>
  <c r="U121" i="20"/>
  <c r="U122" i="20"/>
  <c r="U123" i="20"/>
  <c r="U124" i="20"/>
  <c r="U125" i="20"/>
  <c r="U126" i="20"/>
  <c r="U127" i="20"/>
  <c r="U128" i="20"/>
  <c r="U129" i="20"/>
  <c r="U130" i="20"/>
  <c r="U131" i="20"/>
  <c r="U132" i="20"/>
  <c r="U133" i="20"/>
  <c r="U134" i="20"/>
  <c r="U135" i="20"/>
  <c r="U136" i="20"/>
  <c r="U137" i="20"/>
  <c r="U138" i="20"/>
  <c r="U139" i="20"/>
  <c r="U140" i="20"/>
  <c r="U141" i="20"/>
  <c r="U142" i="20"/>
  <c r="U143" i="20"/>
  <c r="U144" i="20"/>
  <c r="U145" i="20"/>
  <c r="U146" i="20"/>
  <c r="U147" i="20"/>
  <c r="U148" i="20"/>
  <c r="U149" i="20"/>
  <c r="U150" i="20"/>
  <c r="U151" i="20"/>
  <c r="U152" i="20"/>
  <c r="U153" i="20"/>
  <c r="U154" i="20"/>
  <c r="U155" i="20"/>
  <c r="U156" i="20"/>
  <c r="U157" i="20"/>
  <c r="U158" i="20"/>
  <c r="U159" i="20"/>
  <c r="U160" i="20"/>
  <c r="U161" i="20"/>
  <c r="U162" i="20"/>
  <c r="U163" i="20"/>
  <c r="U164" i="20"/>
  <c r="U165" i="20"/>
  <c r="U166" i="20"/>
  <c r="U167" i="20"/>
  <c r="U168" i="20"/>
  <c r="U169" i="20"/>
  <c r="U170" i="20"/>
  <c r="U171" i="20"/>
  <c r="U172" i="20"/>
  <c r="U173" i="20"/>
  <c r="U174" i="20"/>
  <c r="U175" i="20"/>
  <c r="U176" i="20"/>
  <c r="U177" i="20"/>
  <c r="U178" i="20"/>
  <c r="U179" i="20"/>
  <c r="U180" i="20"/>
  <c r="U181" i="20"/>
  <c r="U182" i="20"/>
  <c r="U183" i="20"/>
  <c r="U184" i="20"/>
  <c r="U185" i="20"/>
  <c r="U186" i="20"/>
  <c r="U187" i="20"/>
  <c r="U188" i="20"/>
  <c r="U189" i="20"/>
  <c r="U190" i="20"/>
  <c r="U191" i="20"/>
  <c r="U192" i="20"/>
  <c r="U193" i="20"/>
  <c r="U194" i="20"/>
  <c r="U195" i="20"/>
  <c r="U196" i="20"/>
  <c r="U197" i="20"/>
  <c r="U198" i="20"/>
  <c r="U199" i="20"/>
  <c r="U200" i="20"/>
  <c r="U201" i="20"/>
  <c r="U202" i="20"/>
  <c r="U203" i="20"/>
  <c r="U204" i="20"/>
  <c r="U205" i="20"/>
  <c r="U206" i="20"/>
  <c r="U207" i="20"/>
  <c r="U208" i="20"/>
  <c r="U209" i="20"/>
  <c r="U210" i="20"/>
  <c r="U211" i="20"/>
  <c r="U212" i="20"/>
  <c r="U213" i="20"/>
  <c r="U214" i="20"/>
  <c r="U215" i="20"/>
  <c r="U216" i="20"/>
  <c r="U217" i="20"/>
  <c r="U218" i="20"/>
  <c r="U219" i="20"/>
  <c r="U220" i="20"/>
  <c r="U221" i="20"/>
  <c r="U222" i="20"/>
  <c r="U223" i="20"/>
  <c r="U224" i="20"/>
  <c r="U225" i="20"/>
  <c r="U226" i="20"/>
  <c r="U227" i="20"/>
  <c r="U228" i="20"/>
  <c r="U229" i="20"/>
  <c r="U230" i="20"/>
  <c r="U231" i="20"/>
  <c r="U232" i="20"/>
  <c r="U233" i="20"/>
  <c r="U234" i="20"/>
  <c r="U235" i="20"/>
  <c r="U236" i="20"/>
  <c r="U237" i="20"/>
  <c r="U238" i="20"/>
  <c r="U239" i="20"/>
  <c r="U240" i="20"/>
  <c r="U241" i="20"/>
  <c r="U242" i="20"/>
  <c r="U243" i="20"/>
  <c r="U244" i="20"/>
  <c r="U245" i="20"/>
  <c r="U246" i="20"/>
  <c r="U247" i="20"/>
  <c r="U248" i="20"/>
  <c r="U249" i="20"/>
  <c r="U250" i="20"/>
  <c r="U251" i="20"/>
  <c r="U252" i="20"/>
  <c r="U253" i="20"/>
  <c r="U254" i="20"/>
  <c r="U255" i="20"/>
  <c r="U256" i="20"/>
  <c r="U257" i="20"/>
  <c r="U258" i="20"/>
  <c r="U259" i="20"/>
  <c r="U260" i="20"/>
  <c r="U261" i="20"/>
  <c r="U262" i="20"/>
  <c r="U263" i="20"/>
  <c r="U264" i="20"/>
  <c r="U265" i="20"/>
  <c r="U266" i="20"/>
  <c r="U267" i="20"/>
  <c r="U268" i="20"/>
  <c r="U269" i="20"/>
  <c r="U270" i="20"/>
  <c r="U271" i="20"/>
  <c r="U272" i="20"/>
  <c r="U273" i="20"/>
  <c r="U274" i="20"/>
  <c r="U275" i="20"/>
  <c r="U276" i="20"/>
  <c r="U277" i="20"/>
  <c r="U278" i="20"/>
  <c r="U279" i="20"/>
  <c r="U280" i="20"/>
  <c r="U281" i="20"/>
  <c r="U282" i="20"/>
  <c r="U283" i="20"/>
  <c r="U284" i="20"/>
  <c r="U285" i="20"/>
  <c r="U286" i="20"/>
  <c r="U287" i="20"/>
  <c r="U288" i="20"/>
  <c r="U289" i="20"/>
  <c r="U290" i="20"/>
  <c r="U291" i="20"/>
  <c r="U292" i="20"/>
  <c r="U293" i="20"/>
  <c r="U294" i="20"/>
  <c r="U295" i="20"/>
  <c r="U296" i="20"/>
  <c r="U297" i="20"/>
  <c r="U298" i="20"/>
  <c r="U299" i="20"/>
  <c r="U300" i="20"/>
  <c r="U301" i="20"/>
  <c r="U302" i="20"/>
  <c r="U303" i="20"/>
  <c r="U304" i="20"/>
  <c r="U305" i="20"/>
  <c r="U306" i="20"/>
  <c r="U307" i="20"/>
  <c r="U308" i="20"/>
  <c r="U309" i="20"/>
  <c r="U310" i="20"/>
  <c r="U311" i="20"/>
  <c r="U312" i="20"/>
  <c r="U313" i="20"/>
  <c r="U314" i="20"/>
  <c r="U315" i="20"/>
  <c r="U316" i="20"/>
  <c r="U317" i="20"/>
  <c r="U318" i="20"/>
  <c r="U319" i="20"/>
  <c r="U320" i="20"/>
  <c r="U321" i="20"/>
  <c r="U322" i="20"/>
  <c r="U323" i="20"/>
  <c r="U324" i="20"/>
  <c r="U325" i="20"/>
  <c r="U326" i="20"/>
  <c r="U327" i="20"/>
  <c r="U328" i="20"/>
  <c r="U329" i="20"/>
  <c r="U330" i="20"/>
  <c r="U331" i="20"/>
  <c r="U332" i="20"/>
  <c r="U333" i="20"/>
  <c r="U334" i="20"/>
  <c r="U335" i="20"/>
  <c r="U336" i="20"/>
  <c r="U337" i="20"/>
  <c r="U338" i="20"/>
  <c r="U339" i="20"/>
  <c r="U340" i="20"/>
  <c r="U341" i="20"/>
  <c r="U342" i="20"/>
  <c r="U343" i="20"/>
  <c r="U344" i="20"/>
  <c r="U345" i="20"/>
  <c r="U346" i="20"/>
  <c r="U347" i="20"/>
  <c r="U348" i="20"/>
  <c r="U349" i="20"/>
  <c r="U350" i="20"/>
  <c r="U351" i="20"/>
  <c r="U352" i="20"/>
  <c r="U353" i="20"/>
  <c r="U354" i="20"/>
  <c r="U355" i="20"/>
  <c r="U356" i="20"/>
  <c r="U357" i="20"/>
  <c r="U358" i="20"/>
  <c r="U359" i="20"/>
  <c r="U360" i="20"/>
  <c r="U361" i="20"/>
  <c r="U362" i="20"/>
  <c r="U363" i="20"/>
  <c r="U364" i="20"/>
  <c r="U365" i="20"/>
  <c r="U366" i="20"/>
  <c r="U367" i="20"/>
  <c r="U368" i="20"/>
  <c r="U369" i="20"/>
  <c r="U370" i="20"/>
  <c r="U371" i="20"/>
  <c r="U372" i="20"/>
  <c r="U373" i="20"/>
  <c r="U374" i="20"/>
  <c r="U375" i="20"/>
  <c r="U376" i="20"/>
  <c r="U377" i="20"/>
  <c r="U378" i="20"/>
  <c r="U379" i="20"/>
  <c r="U380" i="20"/>
  <c r="U381" i="20"/>
  <c r="U382" i="20"/>
  <c r="U383" i="20"/>
  <c r="U384" i="20"/>
  <c r="U385" i="20"/>
  <c r="U386" i="20"/>
  <c r="U387" i="20"/>
  <c r="U388" i="20"/>
  <c r="U389" i="20"/>
  <c r="U390" i="20"/>
  <c r="U391" i="20"/>
  <c r="U392" i="20"/>
  <c r="U393" i="20"/>
  <c r="U394" i="20"/>
  <c r="U395" i="20"/>
  <c r="U396" i="20"/>
  <c r="U397" i="20"/>
  <c r="U398" i="20"/>
  <c r="U399" i="20"/>
  <c r="U400" i="20"/>
  <c r="U401" i="20"/>
  <c r="U402" i="20"/>
  <c r="U403" i="20"/>
  <c r="U404" i="20"/>
  <c r="U405" i="20"/>
  <c r="U406" i="20"/>
  <c r="U407" i="20"/>
  <c r="U408" i="20"/>
  <c r="U409" i="20"/>
  <c r="U410" i="20"/>
  <c r="U411" i="20"/>
  <c r="U412" i="20"/>
  <c r="U413" i="20"/>
  <c r="U414" i="20"/>
  <c r="U415" i="20"/>
  <c r="U416" i="20"/>
  <c r="U417" i="20"/>
  <c r="U418" i="20"/>
  <c r="U419" i="20"/>
  <c r="U420" i="20"/>
  <c r="U421" i="20"/>
  <c r="U422" i="20"/>
  <c r="U423" i="20"/>
  <c r="U424" i="20"/>
  <c r="U425" i="20"/>
  <c r="U426" i="20"/>
  <c r="U427" i="20"/>
  <c r="U428" i="20"/>
  <c r="U429" i="20"/>
  <c r="U430" i="20"/>
  <c r="U431" i="20"/>
  <c r="U432" i="20"/>
  <c r="U433" i="20"/>
  <c r="U434" i="20"/>
  <c r="U435" i="20"/>
  <c r="U436" i="20"/>
  <c r="U437" i="20"/>
  <c r="U438" i="20"/>
  <c r="U439" i="20"/>
  <c r="U440" i="20"/>
  <c r="U441" i="20"/>
  <c r="U442" i="20"/>
  <c r="U443" i="20"/>
  <c r="U444" i="20"/>
  <c r="U445" i="20"/>
  <c r="U446" i="20"/>
  <c r="U447" i="20"/>
  <c r="U448" i="20"/>
  <c r="U449" i="20"/>
  <c r="U450" i="20"/>
  <c r="U451" i="20"/>
  <c r="U452" i="20"/>
  <c r="U453" i="20"/>
  <c r="U454" i="20"/>
  <c r="U455" i="20"/>
  <c r="U456" i="20"/>
  <c r="U457" i="20"/>
  <c r="U458" i="20"/>
  <c r="U459" i="20"/>
  <c r="U460" i="20"/>
  <c r="U461" i="20"/>
  <c r="U462" i="20"/>
  <c r="U463" i="20"/>
  <c r="U464" i="20"/>
  <c r="U465" i="20"/>
  <c r="U466" i="20"/>
  <c r="U467" i="20"/>
  <c r="U468" i="20"/>
  <c r="U469" i="20"/>
  <c r="U470" i="20"/>
  <c r="U471" i="20"/>
  <c r="U472" i="20"/>
  <c r="U473" i="20"/>
  <c r="U474" i="20"/>
  <c r="U475" i="20"/>
  <c r="U476" i="20"/>
  <c r="U477" i="20"/>
  <c r="U478" i="20"/>
  <c r="U479" i="20"/>
  <c r="U480" i="20"/>
  <c r="U481" i="20"/>
  <c r="U482" i="20"/>
  <c r="U483" i="20"/>
  <c r="U484" i="20"/>
  <c r="U485" i="20"/>
  <c r="U486" i="20"/>
  <c r="U487" i="20"/>
  <c r="U488" i="20"/>
  <c r="U489" i="20"/>
  <c r="U490" i="20"/>
  <c r="U491" i="20"/>
  <c r="U492" i="20"/>
  <c r="U493" i="20"/>
  <c r="U494" i="20"/>
  <c r="U495" i="20"/>
  <c r="U496" i="20"/>
  <c r="U497" i="20"/>
  <c r="U498" i="20"/>
  <c r="U499" i="20"/>
  <c r="U500" i="20"/>
  <c r="U501" i="20"/>
  <c r="U502" i="20"/>
  <c r="U503" i="20"/>
  <c r="U504" i="20"/>
  <c r="U505" i="20"/>
  <c r="U506" i="20"/>
  <c r="U507" i="20"/>
  <c r="U508" i="20"/>
  <c r="U509" i="20"/>
  <c r="U510" i="20"/>
  <c r="U511" i="20"/>
  <c r="U512" i="20"/>
  <c r="U513" i="20"/>
  <c r="U514" i="20"/>
  <c r="U515" i="20"/>
  <c r="U516" i="20"/>
  <c r="U517" i="20"/>
  <c r="U518" i="20"/>
  <c r="U519" i="20"/>
  <c r="U520" i="20"/>
  <c r="U521" i="20"/>
  <c r="U522" i="20"/>
  <c r="U523" i="20"/>
  <c r="U524" i="20"/>
  <c r="U525" i="20"/>
  <c r="U526" i="20"/>
  <c r="U527" i="20"/>
  <c r="U528" i="20"/>
  <c r="U529" i="20"/>
  <c r="U530" i="20"/>
  <c r="U531" i="20"/>
  <c r="U532" i="20"/>
  <c r="U533" i="20"/>
  <c r="U534" i="20"/>
  <c r="U535" i="20"/>
  <c r="U536" i="20"/>
  <c r="U537" i="20"/>
  <c r="U538" i="20"/>
  <c r="U539" i="20"/>
  <c r="U540" i="20"/>
  <c r="U541" i="20"/>
  <c r="U542" i="20"/>
  <c r="U543" i="20"/>
  <c r="U544" i="20"/>
  <c r="U545" i="20"/>
  <c r="U546" i="20"/>
  <c r="U547" i="20"/>
  <c r="U548" i="20"/>
  <c r="U549" i="20"/>
  <c r="U550" i="20"/>
  <c r="U551" i="20"/>
  <c r="U552" i="20"/>
  <c r="U553" i="20"/>
  <c r="U554" i="20"/>
  <c r="U555" i="20"/>
  <c r="U556" i="20"/>
  <c r="U557" i="20"/>
  <c r="U558" i="20"/>
  <c r="U559" i="20"/>
  <c r="U560" i="20"/>
  <c r="U561" i="20"/>
  <c r="U562" i="20"/>
  <c r="U563" i="20"/>
  <c r="U564" i="20"/>
  <c r="U565" i="20"/>
  <c r="U566" i="20"/>
  <c r="U567" i="20"/>
  <c r="U568" i="20"/>
  <c r="U569" i="20"/>
  <c r="U570" i="20"/>
  <c r="U571" i="20"/>
  <c r="U572" i="20"/>
  <c r="U573" i="20"/>
  <c r="U574" i="20"/>
  <c r="U575" i="20"/>
  <c r="U576" i="20"/>
  <c r="U577" i="20"/>
  <c r="U578" i="20"/>
  <c r="U579" i="20"/>
  <c r="U580" i="20"/>
  <c r="U581" i="20"/>
  <c r="U582" i="20"/>
  <c r="U583" i="20"/>
  <c r="U584" i="20"/>
  <c r="U585" i="20"/>
  <c r="U586" i="20"/>
  <c r="U587" i="20"/>
  <c r="U588" i="20"/>
  <c r="U589" i="20"/>
  <c r="U590" i="20"/>
  <c r="U591" i="20"/>
  <c r="U592" i="20"/>
  <c r="U593" i="20"/>
  <c r="U594" i="20"/>
  <c r="U595" i="20"/>
  <c r="U596" i="20"/>
  <c r="U597" i="20"/>
  <c r="U598" i="20"/>
  <c r="U599" i="20"/>
  <c r="U600" i="20"/>
  <c r="U601" i="20"/>
  <c r="U602" i="20"/>
  <c r="U603" i="20"/>
  <c r="U604" i="20"/>
  <c r="U605" i="20"/>
  <c r="U606" i="20"/>
  <c r="U607" i="20"/>
  <c r="U608" i="20"/>
  <c r="U609" i="20"/>
  <c r="U610" i="20"/>
  <c r="U611" i="20"/>
  <c r="U612" i="20"/>
  <c r="U613" i="20"/>
  <c r="U614" i="20"/>
  <c r="U615" i="20"/>
  <c r="U616" i="20"/>
  <c r="U617" i="20"/>
  <c r="U618" i="20"/>
  <c r="U619" i="20"/>
  <c r="U620" i="20"/>
  <c r="U621" i="20"/>
  <c r="U622" i="20"/>
  <c r="U623" i="20"/>
  <c r="U624" i="20"/>
  <c r="U625" i="20"/>
  <c r="U626" i="20"/>
  <c r="U627" i="20"/>
  <c r="U628" i="20"/>
  <c r="U629" i="20"/>
  <c r="U630" i="20"/>
  <c r="U631" i="20"/>
  <c r="U632" i="20"/>
  <c r="U633" i="20"/>
  <c r="U634" i="20"/>
  <c r="U635" i="20"/>
  <c r="U636" i="20"/>
  <c r="U637" i="20"/>
  <c r="U638" i="20"/>
  <c r="U639" i="20"/>
  <c r="U640" i="20"/>
  <c r="U641" i="20"/>
  <c r="U642" i="20"/>
  <c r="U643" i="20"/>
  <c r="U644" i="20"/>
  <c r="U645" i="20"/>
  <c r="U646" i="20"/>
  <c r="U647" i="20"/>
  <c r="U648" i="20"/>
  <c r="U649" i="20"/>
  <c r="U650" i="20"/>
  <c r="U651" i="20"/>
  <c r="U652" i="20"/>
  <c r="U653" i="20"/>
  <c r="U654" i="20"/>
  <c r="U655" i="20"/>
  <c r="U656" i="20"/>
  <c r="U657" i="20"/>
  <c r="U658" i="20"/>
  <c r="U659" i="20"/>
  <c r="U660" i="20"/>
  <c r="U661" i="20"/>
  <c r="U662" i="20"/>
  <c r="U663" i="20"/>
  <c r="U664" i="20"/>
  <c r="U665" i="20"/>
  <c r="U666" i="20"/>
  <c r="U667" i="20"/>
  <c r="U668" i="20"/>
  <c r="U669" i="20"/>
  <c r="U670" i="20"/>
  <c r="U671" i="20"/>
  <c r="U672" i="20"/>
  <c r="U673" i="20"/>
  <c r="U674" i="20"/>
  <c r="U675" i="20"/>
  <c r="U676" i="20"/>
  <c r="U677" i="20"/>
  <c r="U678" i="20"/>
  <c r="U679" i="20"/>
  <c r="U680" i="20"/>
  <c r="U681" i="20"/>
  <c r="U682" i="20"/>
  <c r="U683" i="20"/>
  <c r="U684" i="20"/>
  <c r="U685" i="20"/>
  <c r="U686" i="20"/>
  <c r="U687" i="20"/>
  <c r="U688" i="20"/>
  <c r="U689" i="20"/>
  <c r="U690" i="20"/>
  <c r="U691" i="20"/>
  <c r="U692" i="20"/>
  <c r="U693" i="20"/>
  <c r="U694" i="20"/>
  <c r="U695" i="20"/>
  <c r="U696" i="20"/>
  <c r="U697" i="20"/>
  <c r="U698" i="20"/>
  <c r="U699" i="20"/>
  <c r="U700" i="20"/>
  <c r="U701" i="20"/>
  <c r="U702" i="20"/>
  <c r="U703" i="20"/>
  <c r="U704" i="20"/>
  <c r="U705" i="20"/>
  <c r="U706" i="20"/>
  <c r="U707" i="20"/>
  <c r="U708" i="20"/>
  <c r="U709" i="20"/>
  <c r="U710" i="20"/>
  <c r="U711" i="20"/>
  <c r="U712" i="20"/>
  <c r="U713" i="20"/>
  <c r="U714" i="20"/>
  <c r="U715" i="20"/>
  <c r="U716" i="20"/>
  <c r="U717" i="20"/>
  <c r="U718" i="20"/>
  <c r="U719" i="20"/>
  <c r="U720" i="20"/>
  <c r="U721" i="20"/>
  <c r="U722" i="20"/>
  <c r="U723" i="20"/>
  <c r="U724" i="20"/>
  <c r="U725" i="20"/>
  <c r="U726" i="20"/>
  <c r="U727" i="20"/>
  <c r="U728" i="20"/>
  <c r="U729" i="20"/>
  <c r="U730" i="20"/>
  <c r="U731" i="20"/>
  <c r="U732" i="20"/>
  <c r="U733" i="20"/>
  <c r="U734" i="20"/>
  <c r="U735" i="20"/>
  <c r="U736" i="20"/>
  <c r="U737" i="20"/>
  <c r="U738" i="20"/>
  <c r="U739" i="20"/>
  <c r="U740" i="20"/>
  <c r="U741" i="20"/>
  <c r="U742" i="20"/>
  <c r="U743" i="20"/>
  <c r="U744" i="20"/>
  <c r="U745" i="20"/>
  <c r="U746" i="20"/>
  <c r="U747" i="20"/>
  <c r="U748" i="20"/>
  <c r="U749" i="20"/>
  <c r="U750" i="20"/>
  <c r="U751" i="20"/>
  <c r="U752" i="20"/>
  <c r="U753" i="20"/>
  <c r="U754" i="20"/>
  <c r="U755" i="20"/>
  <c r="U756" i="20"/>
  <c r="U757" i="20"/>
  <c r="U758" i="20"/>
  <c r="U759" i="20"/>
  <c r="U760" i="20"/>
  <c r="U761" i="20"/>
  <c r="U762" i="20"/>
  <c r="U763" i="20"/>
  <c r="U764" i="20"/>
  <c r="U765" i="20"/>
  <c r="U766" i="20"/>
  <c r="U767" i="20"/>
  <c r="U768" i="20"/>
  <c r="U769" i="20"/>
  <c r="U770" i="20"/>
  <c r="U771" i="20"/>
  <c r="U772" i="20"/>
  <c r="U773" i="20"/>
  <c r="U774" i="20"/>
  <c r="U775" i="20"/>
  <c r="U776" i="20"/>
  <c r="U777" i="20"/>
  <c r="U778" i="20"/>
  <c r="U779" i="20"/>
  <c r="U780" i="20"/>
  <c r="U781" i="20"/>
  <c r="U782" i="20"/>
  <c r="U783" i="20"/>
  <c r="U784" i="20"/>
  <c r="U785" i="20"/>
  <c r="U786" i="20"/>
  <c r="U787" i="20"/>
  <c r="U788" i="20"/>
  <c r="U789" i="20"/>
  <c r="U790" i="20"/>
  <c r="U791" i="20"/>
  <c r="U792" i="20"/>
  <c r="U793" i="20"/>
  <c r="U794" i="20"/>
  <c r="U795" i="20"/>
  <c r="U796" i="20"/>
  <c r="U797" i="20"/>
  <c r="U798" i="20"/>
  <c r="U799" i="20"/>
  <c r="U800" i="20"/>
  <c r="U801" i="20"/>
  <c r="U802" i="20"/>
  <c r="U803" i="20"/>
  <c r="U804" i="20"/>
  <c r="U805" i="20"/>
  <c r="U806" i="20"/>
  <c r="U807" i="20"/>
  <c r="U808" i="20"/>
  <c r="U809" i="20"/>
  <c r="U810" i="20"/>
  <c r="U811" i="20"/>
  <c r="U812" i="20"/>
  <c r="U813" i="20"/>
  <c r="U814" i="20"/>
  <c r="U815" i="20"/>
  <c r="U816" i="20"/>
  <c r="U817" i="20"/>
  <c r="U818" i="20"/>
  <c r="U819" i="20"/>
  <c r="U820" i="20"/>
  <c r="U821" i="20"/>
  <c r="U822" i="20"/>
  <c r="U823" i="20"/>
  <c r="U824" i="20"/>
  <c r="U825" i="20"/>
  <c r="U826" i="20"/>
  <c r="U827" i="20"/>
  <c r="U828" i="20"/>
  <c r="U829" i="20"/>
  <c r="U830" i="20"/>
  <c r="U831" i="20"/>
  <c r="U832" i="20"/>
  <c r="U833" i="20"/>
  <c r="U834" i="20"/>
  <c r="U835" i="20"/>
  <c r="U836" i="20"/>
  <c r="U837" i="20"/>
  <c r="U838" i="20"/>
  <c r="U839" i="20"/>
  <c r="U840" i="20"/>
  <c r="U841" i="20"/>
  <c r="U842" i="20"/>
  <c r="U843" i="20"/>
  <c r="U844" i="20"/>
  <c r="U845" i="20"/>
  <c r="U846" i="20"/>
  <c r="U847" i="20"/>
  <c r="U848" i="20"/>
  <c r="U849" i="20"/>
  <c r="U850" i="20"/>
  <c r="U851" i="20"/>
  <c r="U852" i="20"/>
  <c r="U853" i="20"/>
  <c r="U854" i="20"/>
  <c r="U855" i="20"/>
  <c r="U856" i="20"/>
  <c r="U857" i="20"/>
  <c r="U858" i="20"/>
  <c r="U859" i="20"/>
  <c r="U860" i="20"/>
  <c r="U861" i="20"/>
  <c r="U862" i="20"/>
  <c r="U863" i="20"/>
  <c r="U864" i="20"/>
  <c r="U865" i="20"/>
  <c r="U866" i="20"/>
  <c r="U867" i="20"/>
  <c r="U868" i="20"/>
  <c r="U869" i="20"/>
  <c r="U870" i="20"/>
  <c r="U871" i="20"/>
  <c r="U872" i="20"/>
  <c r="U873" i="20"/>
  <c r="U874" i="20"/>
  <c r="U875" i="20"/>
  <c r="U876" i="20"/>
  <c r="U877" i="20"/>
  <c r="U878" i="20"/>
  <c r="U879" i="20"/>
  <c r="U880" i="20"/>
  <c r="U881" i="20"/>
  <c r="U882" i="20"/>
  <c r="U883" i="20"/>
  <c r="U884" i="20"/>
  <c r="U885" i="20"/>
  <c r="U886" i="20"/>
  <c r="U887" i="20"/>
  <c r="U888" i="20"/>
  <c r="U889" i="20"/>
  <c r="U890" i="20"/>
  <c r="U891" i="20"/>
  <c r="U892" i="20"/>
  <c r="U893" i="20"/>
  <c r="U894" i="20"/>
  <c r="U895" i="20"/>
  <c r="U896" i="20"/>
  <c r="U897" i="20"/>
  <c r="U898" i="20"/>
  <c r="U899" i="20"/>
  <c r="U900" i="20"/>
  <c r="U901" i="20"/>
  <c r="U902" i="20"/>
  <c r="U903" i="20"/>
  <c r="U904" i="20"/>
  <c r="U905" i="20"/>
  <c r="U906" i="20"/>
  <c r="U907" i="20"/>
  <c r="U908" i="20"/>
  <c r="U909" i="20"/>
  <c r="U910" i="20"/>
  <c r="U911" i="20"/>
  <c r="U912" i="20"/>
  <c r="U913" i="20"/>
  <c r="U914" i="20"/>
  <c r="U915" i="20"/>
  <c r="U916" i="20"/>
  <c r="U917" i="20"/>
  <c r="U918" i="20"/>
  <c r="U919" i="20"/>
  <c r="U920" i="20"/>
  <c r="U921" i="20"/>
  <c r="U922" i="20"/>
  <c r="U923" i="20"/>
  <c r="U924" i="20"/>
  <c r="U925" i="20"/>
  <c r="U926" i="20"/>
  <c r="U927" i="20"/>
  <c r="U928" i="20"/>
  <c r="U929" i="20"/>
  <c r="U930" i="20"/>
  <c r="U931" i="20"/>
  <c r="U932" i="20"/>
  <c r="U933" i="20"/>
  <c r="U934" i="20"/>
  <c r="U935" i="20"/>
  <c r="U936" i="20"/>
  <c r="U937" i="20"/>
  <c r="U938" i="20"/>
  <c r="U939" i="20"/>
  <c r="U940" i="20"/>
  <c r="U941" i="20"/>
  <c r="U942" i="20"/>
  <c r="U943" i="20"/>
  <c r="U944" i="20"/>
  <c r="U945" i="20"/>
  <c r="U946" i="20"/>
  <c r="U947" i="20"/>
  <c r="U948" i="20"/>
  <c r="U949" i="20"/>
  <c r="U950" i="20"/>
  <c r="U951" i="20"/>
  <c r="U952" i="20"/>
  <c r="U953" i="20"/>
  <c r="U954" i="20"/>
  <c r="U955" i="20"/>
  <c r="U956" i="20"/>
  <c r="U957" i="20"/>
  <c r="U958" i="20"/>
  <c r="U959" i="20"/>
  <c r="U960" i="20"/>
  <c r="U961" i="20"/>
  <c r="U962" i="20"/>
  <c r="U963" i="20"/>
  <c r="U964" i="20"/>
  <c r="U965" i="20"/>
  <c r="U966" i="20"/>
  <c r="U967" i="20"/>
  <c r="U968" i="20"/>
  <c r="U969" i="20"/>
  <c r="U970" i="20"/>
  <c r="U971" i="20"/>
  <c r="U972" i="20"/>
  <c r="U973" i="20"/>
  <c r="U974" i="20"/>
  <c r="U975" i="20"/>
  <c r="U976" i="20"/>
  <c r="U977" i="20"/>
  <c r="U978" i="20"/>
  <c r="U979" i="20"/>
  <c r="U980" i="20"/>
  <c r="U981" i="20"/>
  <c r="U982" i="20"/>
  <c r="U983" i="20"/>
  <c r="U984" i="20"/>
  <c r="U985" i="20"/>
  <c r="U986" i="20"/>
  <c r="U987" i="20"/>
  <c r="U988" i="20"/>
  <c r="U989" i="20"/>
  <c r="U990" i="20"/>
  <c r="U991" i="20"/>
  <c r="U992" i="20"/>
  <c r="U993" i="20"/>
  <c r="U994" i="20"/>
  <c r="U995" i="20"/>
  <c r="U996" i="20"/>
  <c r="U997" i="20"/>
  <c r="U998" i="20"/>
  <c r="U999" i="20"/>
  <c r="U1000" i="20"/>
  <c r="U1001" i="20"/>
  <c r="U1002" i="20"/>
  <c r="U1003" i="20"/>
  <c r="U1004" i="20"/>
  <c r="U1005" i="20"/>
  <c r="U1006" i="20"/>
  <c r="U1007" i="20"/>
  <c r="U1008" i="20"/>
  <c r="U1009" i="20"/>
  <c r="U1010" i="20"/>
  <c r="U1011" i="20"/>
  <c r="U1012" i="20"/>
  <c r="U1013" i="20"/>
  <c r="U1014" i="20"/>
  <c r="U1015" i="20"/>
  <c r="U1016" i="20"/>
  <c r="U1017" i="20"/>
  <c r="U1018" i="20"/>
  <c r="U1019" i="20"/>
  <c r="U1020" i="20"/>
  <c r="U1021" i="20"/>
  <c r="U1022" i="20"/>
  <c r="U1023" i="20"/>
  <c r="U1024" i="20"/>
  <c r="U1025" i="20"/>
  <c r="U1026" i="20"/>
  <c r="U1027" i="20"/>
  <c r="U1028" i="20"/>
  <c r="U1029" i="20"/>
  <c r="U1030" i="20"/>
  <c r="U1031" i="20"/>
  <c r="U1032" i="20"/>
  <c r="U1033" i="20"/>
  <c r="U1034" i="20"/>
  <c r="U1035" i="20"/>
  <c r="U1036" i="20"/>
  <c r="U1037" i="20"/>
  <c r="U1038" i="20"/>
  <c r="U1039" i="20"/>
  <c r="U1040" i="20"/>
  <c r="U1041" i="20"/>
  <c r="U1042" i="20"/>
  <c r="U1043" i="20"/>
  <c r="U1044" i="20"/>
  <c r="U1045" i="20"/>
  <c r="U1046" i="20"/>
  <c r="U1047" i="20"/>
  <c r="U1048" i="20"/>
  <c r="U1049" i="20"/>
  <c r="U1050" i="20"/>
  <c r="U1051" i="20"/>
  <c r="U1052" i="20"/>
  <c r="U1053" i="20"/>
  <c r="U1054" i="20"/>
  <c r="U1055" i="20"/>
  <c r="U1056" i="20"/>
  <c r="U1057" i="20"/>
  <c r="U1058" i="20"/>
  <c r="U1059" i="20"/>
  <c r="U1060" i="20"/>
  <c r="U1061" i="20"/>
  <c r="U1062" i="20"/>
  <c r="U1063" i="20"/>
  <c r="U1064" i="20"/>
  <c r="U1065" i="20"/>
  <c r="U1066" i="20"/>
  <c r="U1067" i="20"/>
  <c r="U1068" i="20"/>
  <c r="U1069" i="20"/>
  <c r="U1070" i="20"/>
  <c r="U1071" i="20"/>
  <c r="U1072" i="20"/>
  <c r="U1073" i="20"/>
  <c r="U1074" i="20"/>
  <c r="U1075" i="20"/>
  <c r="U1076" i="20"/>
  <c r="U1077" i="20"/>
  <c r="U1078" i="20"/>
  <c r="U1079" i="20"/>
  <c r="U1080" i="20"/>
  <c r="U1081" i="20"/>
  <c r="U1082" i="20"/>
  <c r="U1083" i="20"/>
  <c r="U1084" i="20"/>
  <c r="U1085" i="20"/>
  <c r="U1086" i="20"/>
  <c r="U1087" i="20"/>
  <c r="U1088" i="20"/>
  <c r="U1089" i="20"/>
  <c r="U1090" i="20"/>
  <c r="U1091" i="20"/>
  <c r="U1092" i="20"/>
  <c r="U1093" i="20"/>
  <c r="U1094" i="20"/>
  <c r="U1095" i="20"/>
  <c r="U1096" i="20"/>
  <c r="U1097" i="20"/>
  <c r="U1098" i="20"/>
  <c r="U1099" i="20"/>
  <c r="U1100" i="20"/>
  <c r="U1101" i="20"/>
  <c r="U1102" i="20"/>
  <c r="U1103" i="20"/>
  <c r="U1104" i="20"/>
  <c r="U1105" i="20"/>
  <c r="U1106" i="20"/>
  <c r="U1107" i="20"/>
  <c r="U1108" i="20"/>
  <c r="U1109" i="20"/>
  <c r="U1110" i="20"/>
  <c r="U1111" i="20"/>
  <c r="U1112" i="20"/>
  <c r="U1113" i="20"/>
  <c r="U1114" i="20"/>
  <c r="U1115" i="20"/>
  <c r="U1116" i="20"/>
  <c r="U1117" i="20"/>
  <c r="U1118" i="20"/>
  <c r="U1119" i="20"/>
  <c r="U1120" i="20"/>
  <c r="U1121" i="20"/>
  <c r="U1122" i="20"/>
  <c r="U1123" i="20"/>
  <c r="U1124" i="20"/>
  <c r="U1125" i="20"/>
  <c r="U1126" i="20"/>
  <c r="U1127" i="20"/>
  <c r="U1128" i="20"/>
  <c r="U1129" i="20"/>
  <c r="U1130" i="20"/>
  <c r="U1131" i="20"/>
  <c r="U1132" i="20"/>
  <c r="U1133" i="20"/>
  <c r="U1134" i="20"/>
  <c r="U1135" i="20"/>
  <c r="U1136" i="20"/>
  <c r="U1137" i="20"/>
  <c r="U1138" i="20"/>
  <c r="U1139" i="20"/>
  <c r="U1140" i="20"/>
  <c r="U1141" i="20"/>
  <c r="U1142" i="20"/>
  <c r="U1143" i="20"/>
  <c r="U1144" i="20"/>
  <c r="U1145" i="20"/>
  <c r="U1146" i="20"/>
  <c r="U1147" i="20"/>
  <c r="U1148" i="20"/>
  <c r="U1149" i="20"/>
  <c r="U1150" i="20"/>
  <c r="U1151" i="20"/>
  <c r="U1152" i="20"/>
  <c r="U1153" i="20"/>
  <c r="U1154" i="20"/>
  <c r="U1155" i="20"/>
  <c r="U1156" i="20"/>
  <c r="U1157" i="20"/>
  <c r="U1158" i="20"/>
  <c r="U1159" i="20"/>
  <c r="U1160" i="20"/>
  <c r="U1161" i="20"/>
  <c r="U1162" i="20"/>
  <c r="U1163" i="20"/>
  <c r="U1164" i="20"/>
  <c r="U1165" i="20"/>
  <c r="U1166" i="20"/>
  <c r="U1167" i="20"/>
  <c r="U1168" i="20"/>
  <c r="U1169" i="20"/>
  <c r="U1170" i="20"/>
  <c r="U1171" i="20"/>
  <c r="U1172" i="20"/>
  <c r="U1173" i="20"/>
  <c r="U1174" i="20"/>
  <c r="U1175" i="20"/>
  <c r="U1176" i="20"/>
  <c r="U1177" i="20"/>
  <c r="U1178" i="20"/>
  <c r="U1179" i="20"/>
  <c r="U1180" i="20"/>
  <c r="U1181" i="20"/>
  <c r="U1182" i="20"/>
  <c r="U1183" i="20"/>
  <c r="U1184" i="20"/>
  <c r="U1185" i="20"/>
  <c r="U1186" i="20"/>
  <c r="U1187" i="20"/>
  <c r="U1188" i="20"/>
  <c r="U1189" i="20"/>
  <c r="U1190" i="20"/>
  <c r="U1191" i="20"/>
  <c r="U1192" i="20"/>
  <c r="U1193" i="20"/>
  <c r="U1194" i="20"/>
  <c r="U1195" i="20"/>
  <c r="U1196" i="20"/>
  <c r="U1197" i="20"/>
  <c r="U1198" i="20"/>
  <c r="U1199" i="20"/>
  <c r="U1200" i="20"/>
  <c r="U1201" i="20"/>
  <c r="U1202" i="20"/>
  <c r="U1203" i="20"/>
  <c r="U1204" i="20"/>
  <c r="U1205" i="20"/>
  <c r="U1206" i="20"/>
  <c r="U1207" i="20"/>
  <c r="U1208" i="20"/>
  <c r="U1209" i="20"/>
  <c r="U1210" i="20"/>
  <c r="U1211" i="20"/>
  <c r="U1212" i="20"/>
  <c r="U1213" i="20"/>
  <c r="U1214" i="20"/>
  <c r="U1215" i="20"/>
  <c r="U1216" i="20"/>
  <c r="U1217" i="20"/>
  <c r="U1218" i="20"/>
  <c r="U1219" i="20"/>
  <c r="U1220" i="20"/>
  <c r="U1221" i="20"/>
  <c r="U1222" i="20"/>
  <c r="U1223" i="20"/>
  <c r="U1224" i="20"/>
  <c r="U1225" i="20"/>
  <c r="U1226" i="20"/>
  <c r="U1227" i="20"/>
  <c r="U1228" i="20"/>
  <c r="U1229" i="20"/>
  <c r="U1230" i="20"/>
  <c r="U1231" i="20"/>
  <c r="U1232" i="20"/>
  <c r="U1233" i="20"/>
  <c r="U1234" i="20"/>
  <c r="U1235" i="20"/>
  <c r="U1236" i="20"/>
  <c r="U1237" i="20"/>
  <c r="U1238" i="20"/>
  <c r="U1239" i="20"/>
  <c r="U1240" i="20"/>
  <c r="U1241" i="20"/>
  <c r="U1242" i="20"/>
  <c r="U1243" i="20"/>
  <c r="U1244" i="20"/>
  <c r="U1245" i="20"/>
  <c r="U1246" i="20"/>
  <c r="U1247" i="20"/>
  <c r="U1248" i="20"/>
  <c r="U1249" i="20"/>
  <c r="U1250" i="20"/>
  <c r="U1251" i="20"/>
  <c r="U1252" i="20"/>
  <c r="U1253" i="20"/>
  <c r="U1254" i="20"/>
  <c r="U1255" i="20"/>
  <c r="U1256" i="20"/>
  <c r="U1257" i="20"/>
  <c r="U1258" i="20"/>
  <c r="U1259" i="20"/>
  <c r="U1260" i="20"/>
  <c r="U1261" i="20"/>
  <c r="U1262" i="20"/>
  <c r="U1263" i="20"/>
  <c r="U1264" i="20"/>
  <c r="U1265" i="20"/>
  <c r="U1266" i="20"/>
  <c r="U1267" i="20"/>
  <c r="U1268" i="20"/>
  <c r="U1269" i="20"/>
  <c r="U1270" i="20"/>
  <c r="U1271" i="20"/>
  <c r="U1272" i="20"/>
  <c r="U1273" i="20"/>
  <c r="U1274" i="20"/>
  <c r="U1275" i="20"/>
  <c r="U1276" i="20"/>
  <c r="U1277" i="20"/>
  <c r="U1278" i="20"/>
  <c r="U1279" i="20"/>
  <c r="U1280" i="20"/>
  <c r="U1281" i="20"/>
  <c r="U1282" i="20"/>
  <c r="U1283" i="20"/>
  <c r="U1284" i="20"/>
  <c r="U1285" i="20"/>
  <c r="U1286" i="20"/>
  <c r="U1287" i="20"/>
  <c r="U1288" i="20"/>
  <c r="U1289" i="20"/>
  <c r="U1290" i="20"/>
  <c r="U1291" i="20"/>
  <c r="U1292" i="20"/>
  <c r="U1293" i="20"/>
  <c r="U1294" i="20"/>
  <c r="U1295" i="20"/>
  <c r="U1296" i="20"/>
  <c r="U1297" i="20"/>
  <c r="U1298" i="20"/>
  <c r="U1299" i="20"/>
  <c r="U1300" i="20"/>
  <c r="U1301" i="20"/>
  <c r="U1302" i="20"/>
  <c r="U1303" i="20"/>
  <c r="U1304" i="20"/>
  <c r="U1305" i="20"/>
  <c r="U1306" i="20"/>
  <c r="U1307" i="20"/>
  <c r="U1308" i="20"/>
  <c r="U1309" i="20"/>
  <c r="U1310" i="20"/>
  <c r="U1311" i="20"/>
  <c r="U1312" i="20"/>
  <c r="U1313" i="20"/>
  <c r="U1314" i="20"/>
  <c r="U1315" i="20"/>
  <c r="U1316" i="20"/>
  <c r="U1317" i="20"/>
  <c r="U1318" i="20"/>
  <c r="U1319" i="20"/>
  <c r="U1320" i="20"/>
  <c r="U1321" i="20"/>
  <c r="U1322" i="20"/>
  <c r="U1323" i="20"/>
  <c r="U1324" i="20"/>
  <c r="U1325" i="20"/>
  <c r="U1326" i="20"/>
  <c r="U1327" i="20"/>
  <c r="U1328" i="20"/>
  <c r="U1329" i="20"/>
  <c r="U1330" i="20"/>
  <c r="U1331" i="20"/>
  <c r="U1332" i="20"/>
  <c r="U1333" i="20"/>
  <c r="U1334" i="20"/>
  <c r="U1335" i="20"/>
  <c r="U1336" i="20"/>
  <c r="U1337" i="20"/>
  <c r="U1338" i="20"/>
  <c r="U1339" i="20"/>
  <c r="U1340" i="20"/>
  <c r="U1341" i="20"/>
  <c r="U1342" i="20"/>
  <c r="U1343" i="20"/>
  <c r="U1344" i="20"/>
  <c r="U1345" i="20"/>
  <c r="U1346" i="20"/>
  <c r="U1347" i="20"/>
  <c r="U1348" i="20"/>
  <c r="U1349" i="20"/>
  <c r="U1350" i="20"/>
  <c r="U1351" i="20"/>
  <c r="U1352" i="20"/>
  <c r="U1353" i="20"/>
  <c r="U1354" i="20"/>
  <c r="U1355" i="20"/>
  <c r="U1356" i="20"/>
  <c r="U1357" i="20"/>
  <c r="U1358" i="20"/>
  <c r="U1359" i="20"/>
  <c r="U1360" i="20"/>
  <c r="U1361" i="20"/>
  <c r="U1362" i="20"/>
  <c r="U1363" i="20"/>
  <c r="U1364" i="20"/>
  <c r="U1365" i="20"/>
  <c r="U1366" i="20"/>
  <c r="U1367" i="20"/>
  <c r="U1368" i="20"/>
  <c r="U1369" i="20"/>
  <c r="U1370" i="20"/>
  <c r="U1371" i="20"/>
  <c r="U1372" i="20"/>
  <c r="U1373" i="20"/>
  <c r="U1374" i="20"/>
  <c r="U1375" i="20"/>
  <c r="U1376" i="20"/>
  <c r="U1377" i="20"/>
  <c r="U1378" i="20"/>
  <c r="U1379" i="20"/>
  <c r="U1380" i="20"/>
  <c r="U1381" i="20"/>
  <c r="U1382" i="20"/>
  <c r="U1383" i="20"/>
  <c r="U1384" i="20"/>
  <c r="U1385" i="20"/>
  <c r="U1386" i="20"/>
  <c r="U1387" i="20"/>
  <c r="U1388" i="20"/>
  <c r="U1389" i="20"/>
  <c r="U1390" i="20"/>
  <c r="U1391" i="20"/>
  <c r="U1392" i="20"/>
  <c r="U1393" i="20"/>
  <c r="U1394" i="20"/>
  <c r="U1395" i="20"/>
  <c r="U1396" i="20"/>
  <c r="U1397" i="20"/>
  <c r="U1398" i="20"/>
  <c r="U1399" i="20"/>
  <c r="U1400" i="20"/>
  <c r="U1401" i="20"/>
  <c r="U1402" i="20"/>
  <c r="U1403" i="20"/>
  <c r="U1404" i="20"/>
  <c r="U1405" i="20"/>
  <c r="U1406" i="20"/>
  <c r="U1407" i="20"/>
  <c r="U1408" i="20"/>
  <c r="U1409" i="20"/>
  <c r="U1410" i="20"/>
  <c r="U1411" i="20"/>
  <c r="U1412" i="20"/>
  <c r="U1413" i="20"/>
  <c r="U1414" i="20"/>
  <c r="U1415" i="20"/>
  <c r="U1416" i="20"/>
  <c r="U1417" i="20"/>
  <c r="U1418" i="20"/>
  <c r="U1419" i="20"/>
  <c r="U1420" i="20"/>
  <c r="U1421" i="20"/>
  <c r="U1422" i="20"/>
  <c r="U1423" i="20"/>
  <c r="U1424" i="20"/>
  <c r="U1425" i="20"/>
  <c r="U1426" i="20"/>
  <c r="U1427" i="20"/>
  <c r="U1428" i="20"/>
  <c r="U1429" i="20"/>
  <c r="U1430" i="20"/>
  <c r="U1431" i="20"/>
  <c r="U1432" i="20"/>
  <c r="U1433" i="20"/>
  <c r="U1434" i="20"/>
  <c r="U1435" i="20"/>
  <c r="U1436" i="20"/>
  <c r="U1437" i="20"/>
  <c r="U1438" i="20"/>
  <c r="U1439" i="20"/>
  <c r="U1440" i="20"/>
  <c r="U1441" i="20"/>
  <c r="U1442" i="20"/>
  <c r="U1443" i="20"/>
  <c r="U1444" i="20"/>
  <c r="U1445" i="20"/>
  <c r="U1446" i="20"/>
  <c r="U1447" i="20"/>
  <c r="U1448" i="20"/>
  <c r="U1449" i="20"/>
  <c r="U1450" i="20"/>
  <c r="U1451" i="20"/>
  <c r="U1452" i="20"/>
  <c r="U1453" i="20"/>
  <c r="U1454" i="20"/>
  <c r="U1455" i="20"/>
  <c r="U1456" i="20"/>
  <c r="U1457" i="20"/>
  <c r="U1458" i="20"/>
  <c r="U1459" i="20"/>
  <c r="U1460" i="20"/>
  <c r="U1461" i="20"/>
  <c r="U1462" i="20"/>
  <c r="U1463" i="20"/>
  <c r="U1464" i="20"/>
  <c r="U1465" i="20"/>
  <c r="U1466" i="20"/>
  <c r="U1467" i="20"/>
  <c r="U1468" i="20"/>
  <c r="U1469" i="20"/>
  <c r="U1470" i="20"/>
  <c r="U1471" i="20"/>
  <c r="F2" i="20"/>
  <c r="F3" i="20"/>
  <c r="F4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153" i="20"/>
  <c r="F154" i="20"/>
  <c r="F155" i="20"/>
  <c r="F156" i="20"/>
  <c r="F157" i="20"/>
  <c r="F158" i="20"/>
  <c r="F159" i="20"/>
  <c r="F160" i="20"/>
  <c r="F161" i="20"/>
  <c r="F162" i="20"/>
  <c r="F163" i="20"/>
  <c r="F164" i="20"/>
  <c r="F165" i="20"/>
  <c r="F166" i="20"/>
  <c r="F167" i="20"/>
  <c r="F168" i="20"/>
  <c r="F169" i="20"/>
  <c r="F170" i="20"/>
  <c r="F171" i="20"/>
  <c r="F172" i="20"/>
  <c r="F173" i="20"/>
  <c r="F174" i="20"/>
  <c r="F175" i="20"/>
  <c r="F176" i="20"/>
  <c r="F177" i="20"/>
  <c r="F178" i="20"/>
  <c r="F179" i="20"/>
  <c r="F180" i="20"/>
  <c r="F181" i="20"/>
  <c r="F182" i="20"/>
  <c r="F183" i="20"/>
  <c r="F184" i="20"/>
  <c r="F185" i="20"/>
  <c r="F186" i="20"/>
  <c r="F187" i="20"/>
  <c r="F188" i="20"/>
  <c r="F189" i="20"/>
  <c r="F190" i="20"/>
  <c r="F191" i="20"/>
  <c r="F192" i="20"/>
  <c r="F193" i="20"/>
  <c r="F194" i="20"/>
  <c r="F195" i="20"/>
  <c r="F196" i="20"/>
  <c r="F197" i="20"/>
  <c r="F198" i="20"/>
  <c r="F199" i="20"/>
  <c r="F200" i="20"/>
  <c r="F201" i="20"/>
  <c r="F202" i="20"/>
  <c r="F203" i="20"/>
  <c r="F204" i="20"/>
  <c r="F205" i="20"/>
  <c r="F206" i="20"/>
  <c r="F207" i="20"/>
  <c r="F208" i="20"/>
  <c r="F209" i="20"/>
  <c r="F210" i="20"/>
  <c r="F211" i="20"/>
  <c r="F212" i="20"/>
  <c r="F213" i="20"/>
  <c r="F214" i="20"/>
  <c r="F215" i="20"/>
  <c r="F216" i="20"/>
  <c r="F217" i="20"/>
  <c r="F218" i="20"/>
  <c r="F219" i="20"/>
  <c r="F220" i="20"/>
  <c r="F221" i="20"/>
  <c r="F222" i="20"/>
  <c r="F223" i="20"/>
  <c r="F224" i="20"/>
  <c r="F225" i="20"/>
  <c r="F226" i="20"/>
  <c r="F227" i="20"/>
  <c r="F228" i="20"/>
  <c r="F229" i="20"/>
  <c r="F230" i="20"/>
  <c r="F231" i="20"/>
  <c r="F232" i="20"/>
  <c r="F233" i="20"/>
  <c r="F234" i="20"/>
  <c r="F235" i="20"/>
  <c r="F236" i="20"/>
  <c r="F237" i="20"/>
  <c r="F238" i="20"/>
  <c r="F239" i="20"/>
  <c r="F240" i="20"/>
  <c r="F241" i="20"/>
  <c r="F242" i="20"/>
  <c r="F243" i="20"/>
  <c r="F244" i="20"/>
  <c r="F245" i="20"/>
  <c r="F246" i="20"/>
  <c r="F247" i="20"/>
  <c r="F248" i="20"/>
  <c r="F249" i="20"/>
  <c r="F250" i="20"/>
  <c r="F251" i="20"/>
  <c r="F252" i="20"/>
  <c r="F253" i="20"/>
  <c r="F254" i="20"/>
  <c r="F255" i="20"/>
  <c r="F256" i="20"/>
  <c r="F257" i="20"/>
  <c r="F258" i="20"/>
  <c r="F259" i="20"/>
  <c r="F260" i="20"/>
  <c r="F261" i="20"/>
  <c r="F262" i="20"/>
  <c r="F263" i="20"/>
  <c r="F264" i="20"/>
  <c r="F265" i="20"/>
  <c r="F266" i="20"/>
  <c r="F267" i="20"/>
  <c r="F268" i="20"/>
  <c r="F269" i="20"/>
  <c r="F270" i="20"/>
  <c r="F271" i="20"/>
  <c r="F272" i="20"/>
  <c r="F273" i="20"/>
  <c r="F274" i="20"/>
  <c r="F275" i="20"/>
  <c r="F276" i="20"/>
  <c r="F277" i="20"/>
  <c r="F278" i="20"/>
  <c r="F279" i="20"/>
  <c r="F280" i="20"/>
  <c r="F281" i="20"/>
  <c r="F282" i="20"/>
  <c r="F283" i="20"/>
  <c r="F284" i="20"/>
  <c r="F285" i="20"/>
  <c r="F286" i="20"/>
  <c r="F287" i="20"/>
  <c r="F288" i="20"/>
  <c r="F289" i="20"/>
  <c r="F290" i="20"/>
  <c r="F291" i="20"/>
  <c r="F292" i="20"/>
  <c r="F293" i="20"/>
  <c r="F294" i="20"/>
  <c r="F295" i="20"/>
  <c r="F296" i="20"/>
  <c r="F297" i="20"/>
  <c r="F298" i="20"/>
  <c r="F299" i="20"/>
  <c r="F300" i="20"/>
  <c r="F301" i="20"/>
  <c r="F302" i="20"/>
  <c r="F303" i="20"/>
  <c r="F304" i="20"/>
  <c r="F305" i="20"/>
  <c r="F306" i="20"/>
  <c r="F307" i="20"/>
  <c r="F308" i="20"/>
  <c r="F309" i="20"/>
  <c r="F310" i="20"/>
  <c r="F311" i="20"/>
  <c r="F312" i="20"/>
  <c r="F313" i="20"/>
  <c r="F314" i="20"/>
  <c r="F315" i="20"/>
  <c r="F316" i="20"/>
  <c r="F317" i="20"/>
  <c r="F318" i="20"/>
  <c r="F319" i="20"/>
  <c r="F320" i="20"/>
  <c r="F321" i="20"/>
  <c r="F322" i="20"/>
  <c r="F323" i="20"/>
  <c r="F324" i="20"/>
  <c r="F325" i="20"/>
  <c r="F326" i="20"/>
  <c r="F327" i="20"/>
  <c r="F328" i="20"/>
  <c r="F329" i="20"/>
  <c r="F330" i="20"/>
  <c r="F331" i="20"/>
  <c r="F332" i="20"/>
  <c r="F333" i="20"/>
  <c r="F334" i="20"/>
  <c r="F335" i="20"/>
  <c r="F336" i="20"/>
  <c r="F337" i="20"/>
  <c r="F338" i="20"/>
  <c r="F339" i="20"/>
  <c r="F340" i="20"/>
  <c r="F341" i="20"/>
  <c r="F342" i="20"/>
  <c r="F343" i="20"/>
  <c r="F344" i="20"/>
  <c r="F345" i="20"/>
  <c r="F346" i="20"/>
  <c r="F347" i="20"/>
  <c r="F348" i="20"/>
  <c r="F349" i="20"/>
  <c r="F350" i="20"/>
  <c r="F351" i="20"/>
  <c r="F352" i="20"/>
  <c r="F353" i="20"/>
  <c r="F354" i="20"/>
  <c r="F355" i="20"/>
  <c r="F356" i="20"/>
  <c r="F357" i="20"/>
  <c r="F358" i="20"/>
  <c r="F359" i="20"/>
  <c r="F360" i="20"/>
  <c r="F361" i="20"/>
  <c r="F362" i="20"/>
  <c r="F363" i="20"/>
  <c r="F364" i="20"/>
  <c r="F365" i="20"/>
  <c r="F366" i="20"/>
  <c r="F367" i="20"/>
  <c r="F368" i="20"/>
  <c r="F369" i="20"/>
  <c r="F370" i="20"/>
  <c r="F371" i="20"/>
  <c r="F372" i="20"/>
  <c r="F373" i="20"/>
  <c r="F374" i="20"/>
  <c r="F375" i="20"/>
  <c r="F376" i="20"/>
  <c r="F377" i="20"/>
  <c r="F378" i="20"/>
  <c r="F379" i="20"/>
  <c r="F380" i="20"/>
  <c r="F381" i="20"/>
  <c r="F382" i="20"/>
  <c r="F383" i="20"/>
  <c r="F384" i="20"/>
  <c r="F385" i="20"/>
  <c r="F386" i="20"/>
  <c r="F387" i="20"/>
  <c r="F388" i="20"/>
  <c r="F389" i="20"/>
  <c r="F390" i="20"/>
  <c r="F391" i="20"/>
  <c r="F392" i="20"/>
  <c r="F393" i="20"/>
  <c r="F394" i="20"/>
  <c r="F395" i="20"/>
  <c r="F396" i="20"/>
  <c r="F397" i="20"/>
  <c r="F398" i="20"/>
  <c r="F399" i="20"/>
  <c r="F400" i="20"/>
  <c r="F401" i="20"/>
  <c r="F402" i="20"/>
  <c r="F403" i="20"/>
  <c r="F404" i="20"/>
  <c r="F405" i="20"/>
  <c r="F406" i="20"/>
  <c r="F407" i="20"/>
  <c r="F408" i="20"/>
  <c r="F409" i="20"/>
  <c r="F410" i="20"/>
  <c r="F411" i="20"/>
  <c r="F412" i="20"/>
  <c r="F413" i="20"/>
  <c r="F414" i="20"/>
  <c r="F415" i="20"/>
  <c r="F416" i="20"/>
  <c r="F417" i="20"/>
  <c r="F418" i="20"/>
  <c r="F419" i="20"/>
  <c r="F420" i="20"/>
  <c r="F421" i="20"/>
  <c r="F422" i="20"/>
  <c r="F423" i="20"/>
  <c r="F424" i="20"/>
  <c r="F425" i="20"/>
  <c r="F426" i="20"/>
  <c r="F427" i="20"/>
  <c r="F428" i="20"/>
  <c r="F429" i="20"/>
  <c r="F430" i="20"/>
  <c r="F431" i="20"/>
  <c r="F432" i="20"/>
  <c r="F433" i="20"/>
  <c r="F434" i="20"/>
  <c r="F435" i="20"/>
  <c r="F436" i="20"/>
  <c r="F437" i="20"/>
  <c r="F438" i="20"/>
  <c r="F439" i="20"/>
  <c r="F440" i="20"/>
  <c r="F441" i="20"/>
  <c r="F442" i="20"/>
  <c r="F443" i="20"/>
  <c r="F444" i="20"/>
  <c r="F445" i="20"/>
  <c r="F446" i="20"/>
  <c r="F447" i="20"/>
  <c r="F448" i="20"/>
  <c r="F449" i="20"/>
  <c r="F450" i="20"/>
  <c r="F451" i="20"/>
  <c r="F452" i="20"/>
  <c r="F453" i="20"/>
  <c r="F454" i="20"/>
  <c r="F455" i="20"/>
  <c r="F456" i="20"/>
  <c r="F457" i="20"/>
  <c r="F458" i="20"/>
  <c r="F459" i="20"/>
  <c r="F460" i="20"/>
  <c r="F461" i="20"/>
  <c r="F462" i="20"/>
  <c r="F463" i="20"/>
  <c r="F464" i="20"/>
  <c r="F465" i="20"/>
  <c r="F466" i="20"/>
  <c r="F467" i="20"/>
  <c r="F468" i="20"/>
  <c r="F469" i="20"/>
  <c r="F470" i="20"/>
  <c r="F471" i="20"/>
  <c r="F472" i="20"/>
  <c r="F473" i="20"/>
  <c r="F474" i="20"/>
  <c r="F475" i="20"/>
  <c r="F476" i="20"/>
  <c r="F477" i="20"/>
  <c r="F478" i="20"/>
  <c r="F479" i="20"/>
  <c r="F480" i="20"/>
  <c r="F481" i="20"/>
  <c r="F482" i="20"/>
  <c r="F483" i="20"/>
  <c r="F484" i="20"/>
  <c r="F485" i="20"/>
  <c r="F486" i="20"/>
  <c r="F487" i="20"/>
  <c r="F488" i="20"/>
  <c r="F489" i="20"/>
  <c r="F490" i="20"/>
  <c r="F491" i="20"/>
  <c r="F492" i="20"/>
  <c r="F493" i="20"/>
  <c r="F494" i="20"/>
  <c r="F495" i="20"/>
  <c r="F496" i="20"/>
  <c r="F497" i="20"/>
  <c r="F498" i="20"/>
  <c r="F499" i="20"/>
  <c r="F500" i="20"/>
  <c r="F501" i="20"/>
  <c r="F502" i="20"/>
  <c r="F503" i="20"/>
  <c r="F504" i="20"/>
  <c r="F505" i="20"/>
  <c r="F506" i="20"/>
  <c r="F507" i="20"/>
  <c r="F508" i="20"/>
  <c r="F509" i="20"/>
  <c r="F510" i="20"/>
  <c r="F511" i="20"/>
  <c r="F512" i="20"/>
  <c r="F513" i="20"/>
  <c r="F514" i="20"/>
  <c r="F515" i="20"/>
  <c r="F516" i="20"/>
  <c r="F517" i="20"/>
  <c r="F518" i="20"/>
  <c r="F519" i="20"/>
  <c r="F520" i="20"/>
  <c r="F521" i="20"/>
  <c r="F522" i="20"/>
  <c r="F523" i="20"/>
  <c r="F524" i="20"/>
  <c r="F525" i="20"/>
  <c r="F526" i="20"/>
  <c r="F527" i="20"/>
  <c r="F528" i="20"/>
  <c r="F529" i="20"/>
  <c r="F530" i="20"/>
  <c r="F531" i="20"/>
  <c r="F532" i="20"/>
  <c r="F533" i="20"/>
  <c r="F534" i="20"/>
  <c r="F535" i="20"/>
  <c r="F536" i="20"/>
  <c r="F537" i="20"/>
  <c r="F538" i="20"/>
  <c r="F539" i="20"/>
  <c r="F540" i="20"/>
  <c r="F541" i="20"/>
  <c r="F542" i="20"/>
  <c r="F543" i="20"/>
  <c r="F544" i="20"/>
  <c r="F545" i="20"/>
  <c r="F546" i="20"/>
  <c r="F547" i="20"/>
  <c r="F548" i="20"/>
  <c r="F549" i="20"/>
  <c r="F550" i="20"/>
  <c r="F551" i="20"/>
  <c r="F552" i="20"/>
  <c r="F553" i="20"/>
  <c r="F554" i="20"/>
  <c r="F555" i="20"/>
  <c r="F556" i="20"/>
  <c r="F557" i="20"/>
  <c r="F558" i="20"/>
  <c r="F559" i="20"/>
  <c r="F560" i="20"/>
  <c r="F561" i="20"/>
  <c r="F562" i="20"/>
  <c r="F563" i="20"/>
  <c r="F564" i="20"/>
  <c r="F565" i="20"/>
  <c r="F566" i="20"/>
  <c r="F567" i="20"/>
  <c r="F568" i="20"/>
  <c r="F569" i="20"/>
  <c r="F570" i="20"/>
  <c r="F571" i="20"/>
  <c r="F572" i="20"/>
  <c r="F573" i="20"/>
  <c r="F574" i="20"/>
  <c r="F575" i="20"/>
  <c r="F576" i="20"/>
  <c r="F577" i="20"/>
  <c r="F578" i="20"/>
  <c r="F579" i="20"/>
  <c r="F580" i="20"/>
  <c r="F581" i="20"/>
  <c r="F582" i="20"/>
  <c r="F583" i="20"/>
  <c r="F584" i="20"/>
  <c r="F585" i="20"/>
  <c r="F586" i="20"/>
  <c r="F587" i="20"/>
  <c r="F588" i="20"/>
  <c r="F589" i="20"/>
  <c r="F590" i="20"/>
  <c r="F591" i="20"/>
  <c r="F592" i="20"/>
  <c r="F593" i="20"/>
  <c r="F594" i="20"/>
  <c r="F595" i="20"/>
  <c r="F596" i="20"/>
  <c r="F597" i="20"/>
  <c r="F598" i="20"/>
  <c r="F599" i="20"/>
  <c r="F600" i="20"/>
  <c r="F601" i="20"/>
  <c r="F602" i="20"/>
  <c r="F603" i="20"/>
  <c r="F604" i="20"/>
  <c r="F605" i="20"/>
  <c r="F606" i="20"/>
  <c r="F607" i="20"/>
  <c r="F608" i="20"/>
  <c r="F609" i="20"/>
  <c r="F610" i="20"/>
  <c r="F611" i="20"/>
  <c r="F612" i="20"/>
  <c r="F613" i="20"/>
  <c r="F614" i="20"/>
  <c r="F615" i="20"/>
  <c r="F616" i="20"/>
  <c r="F617" i="20"/>
  <c r="F618" i="20"/>
  <c r="F619" i="20"/>
  <c r="F620" i="20"/>
  <c r="F621" i="20"/>
  <c r="F622" i="20"/>
  <c r="F623" i="20"/>
  <c r="F624" i="20"/>
  <c r="F625" i="20"/>
  <c r="F626" i="20"/>
  <c r="F627" i="20"/>
  <c r="F628" i="20"/>
  <c r="F629" i="20"/>
  <c r="F630" i="20"/>
  <c r="F631" i="20"/>
  <c r="F632" i="20"/>
  <c r="F633" i="20"/>
  <c r="F634" i="20"/>
  <c r="F635" i="20"/>
  <c r="F636" i="20"/>
  <c r="F637" i="20"/>
  <c r="F638" i="20"/>
  <c r="F639" i="20"/>
  <c r="F640" i="20"/>
  <c r="F641" i="20"/>
  <c r="F642" i="20"/>
  <c r="F643" i="20"/>
  <c r="F644" i="20"/>
  <c r="F645" i="20"/>
  <c r="F646" i="20"/>
  <c r="F647" i="20"/>
  <c r="F648" i="20"/>
  <c r="F649" i="20"/>
  <c r="F650" i="20"/>
  <c r="F651" i="20"/>
  <c r="F652" i="20"/>
  <c r="F653" i="20"/>
  <c r="F654" i="20"/>
  <c r="F655" i="20"/>
  <c r="F656" i="20"/>
  <c r="F657" i="20"/>
  <c r="F658" i="20"/>
  <c r="F659" i="20"/>
  <c r="F660" i="20"/>
  <c r="F661" i="20"/>
  <c r="F662" i="20"/>
  <c r="F663" i="20"/>
  <c r="F664" i="20"/>
  <c r="F665" i="20"/>
  <c r="F666" i="20"/>
  <c r="F667" i="20"/>
  <c r="F668" i="20"/>
  <c r="F669" i="20"/>
  <c r="F670" i="20"/>
  <c r="F671" i="20"/>
  <c r="F672" i="20"/>
  <c r="F673" i="20"/>
  <c r="F674" i="20"/>
  <c r="F675" i="20"/>
  <c r="F676" i="20"/>
  <c r="F677" i="20"/>
  <c r="F678" i="20"/>
  <c r="F679" i="20"/>
  <c r="F680" i="20"/>
  <c r="F681" i="20"/>
  <c r="F682" i="20"/>
  <c r="F683" i="20"/>
  <c r="F684" i="20"/>
  <c r="F685" i="20"/>
  <c r="F686" i="20"/>
  <c r="F687" i="20"/>
  <c r="F688" i="20"/>
  <c r="F689" i="20"/>
  <c r="F690" i="20"/>
  <c r="F691" i="20"/>
  <c r="F692" i="20"/>
  <c r="F693" i="20"/>
  <c r="F694" i="20"/>
  <c r="F695" i="20"/>
  <c r="F696" i="20"/>
  <c r="F697" i="20"/>
  <c r="F698" i="20"/>
  <c r="F699" i="20"/>
  <c r="F700" i="20"/>
  <c r="F701" i="20"/>
  <c r="F702" i="20"/>
  <c r="F703" i="20"/>
  <c r="F704" i="20"/>
  <c r="F705" i="20"/>
  <c r="F706" i="20"/>
  <c r="F707" i="20"/>
  <c r="F708" i="20"/>
  <c r="F709" i="20"/>
  <c r="F710" i="20"/>
  <c r="F711" i="20"/>
  <c r="F712" i="20"/>
  <c r="F713" i="20"/>
  <c r="F714" i="20"/>
  <c r="F715" i="20"/>
  <c r="F716" i="20"/>
  <c r="F717" i="20"/>
  <c r="F718" i="20"/>
  <c r="F719" i="20"/>
  <c r="F720" i="20"/>
  <c r="F721" i="20"/>
  <c r="F722" i="20"/>
  <c r="F723" i="20"/>
  <c r="F724" i="20"/>
  <c r="F725" i="20"/>
  <c r="F726" i="20"/>
  <c r="F727" i="20"/>
  <c r="F728" i="20"/>
  <c r="F729" i="20"/>
  <c r="F730" i="20"/>
  <c r="F731" i="20"/>
  <c r="F732" i="20"/>
  <c r="F733" i="20"/>
  <c r="F734" i="20"/>
  <c r="F735" i="20"/>
  <c r="F736" i="20"/>
  <c r="F737" i="20"/>
  <c r="F738" i="20"/>
  <c r="F739" i="20"/>
  <c r="F740" i="20"/>
  <c r="F741" i="20"/>
  <c r="F742" i="20"/>
  <c r="F743" i="20"/>
  <c r="F744" i="20"/>
  <c r="F745" i="20"/>
  <c r="F746" i="20"/>
  <c r="F747" i="20"/>
  <c r="F748" i="20"/>
  <c r="F749" i="20"/>
  <c r="F750" i="20"/>
  <c r="F751" i="20"/>
  <c r="F752" i="20"/>
  <c r="F753" i="20"/>
  <c r="F754" i="20"/>
  <c r="F755" i="20"/>
  <c r="F756" i="20"/>
  <c r="F757" i="20"/>
  <c r="F758" i="20"/>
  <c r="F759" i="20"/>
  <c r="F760" i="20"/>
  <c r="F761" i="20"/>
  <c r="F762" i="20"/>
  <c r="F763" i="20"/>
  <c r="F764" i="20"/>
  <c r="F765" i="20"/>
  <c r="F766" i="20"/>
  <c r="F767" i="20"/>
  <c r="F768" i="20"/>
  <c r="F769" i="20"/>
  <c r="F770" i="20"/>
  <c r="F771" i="20"/>
  <c r="F772" i="20"/>
  <c r="F773" i="20"/>
  <c r="F774" i="20"/>
  <c r="F775" i="20"/>
  <c r="F776" i="20"/>
  <c r="F777" i="20"/>
  <c r="F778" i="20"/>
  <c r="F779" i="20"/>
  <c r="F780" i="20"/>
  <c r="F781" i="20"/>
  <c r="F782" i="20"/>
  <c r="F783" i="20"/>
  <c r="F784" i="20"/>
  <c r="F785" i="20"/>
  <c r="F786" i="20"/>
  <c r="F787" i="20"/>
  <c r="F788" i="20"/>
  <c r="F789" i="20"/>
  <c r="F790" i="20"/>
  <c r="F791" i="20"/>
  <c r="F792" i="20"/>
  <c r="F793" i="20"/>
  <c r="F794" i="20"/>
  <c r="F795" i="20"/>
  <c r="F796" i="20"/>
  <c r="F797" i="20"/>
  <c r="F798" i="20"/>
  <c r="F799" i="20"/>
  <c r="F800" i="20"/>
  <c r="F801" i="20"/>
  <c r="F802" i="20"/>
  <c r="F803" i="20"/>
  <c r="F804" i="20"/>
  <c r="F805" i="20"/>
  <c r="F806" i="20"/>
  <c r="F807" i="20"/>
  <c r="F808" i="20"/>
  <c r="F809" i="20"/>
  <c r="F810" i="20"/>
  <c r="F811" i="20"/>
  <c r="F812" i="20"/>
  <c r="F813" i="20"/>
  <c r="F814" i="20"/>
  <c r="F815" i="20"/>
  <c r="F816" i="20"/>
  <c r="F817" i="20"/>
  <c r="F818" i="20"/>
  <c r="F819" i="20"/>
  <c r="F820" i="20"/>
  <c r="F821" i="20"/>
  <c r="F822" i="20"/>
  <c r="F823" i="20"/>
  <c r="F824" i="20"/>
  <c r="F825" i="20"/>
  <c r="F826" i="20"/>
  <c r="F827" i="20"/>
  <c r="F828" i="20"/>
  <c r="F829" i="20"/>
  <c r="F830" i="20"/>
  <c r="F831" i="20"/>
  <c r="F832" i="20"/>
  <c r="F833" i="20"/>
  <c r="F834" i="20"/>
  <c r="F835" i="20"/>
  <c r="F836" i="20"/>
  <c r="F837" i="20"/>
  <c r="F838" i="20"/>
  <c r="F839" i="20"/>
  <c r="F840" i="20"/>
  <c r="F841" i="20"/>
  <c r="F842" i="20"/>
  <c r="F843" i="20"/>
  <c r="F844" i="20"/>
  <c r="F845" i="20"/>
  <c r="F846" i="20"/>
  <c r="F847" i="20"/>
  <c r="F848" i="20"/>
  <c r="F849" i="20"/>
  <c r="F850" i="20"/>
  <c r="F851" i="20"/>
  <c r="F852" i="20"/>
  <c r="F853" i="20"/>
  <c r="F854" i="20"/>
  <c r="F855" i="20"/>
  <c r="F856" i="20"/>
  <c r="F857" i="20"/>
  <c r="F858" i="20"/>
  <c r="F859" i="20"/>
  <c r="F860" i="20"/>
  <c r="F861" i="20"/>
  <c r="F862" i="20"/>
  <c r="F863" i="20"/>
  <c r="F864" i="20"/>
  <c r="F865" i="20"/>
  <c r="F866" i="20"/>
  <c r="F867" i="20"/>
  <c r="F868" i="20"/>
  <c r="F869" i="20"/>
  <c r="F870" i="20"/>
  <c r="F871" i="20"/>
  <c r="F872" i="20"/>
  <c r="F873" i="20"/>
  <c r="F874" i="20"/>
  <c r="F875" i="20"/>
  <c r="F876" i="20"/>
  <c r="F877" i="20"/>
  <c r="F878" i="20"/>
  <c r="F879" i="20"/>
  <c r="F880" i="20"/>
  <c r="F881" i="20"/>
  <c r="F882" i="20"/>
  <c r="F883" i="20"/>
  <c r="F884" i="20"/>
  <c r="F885" i="20"/>
  <c r="F886" i="20"/>
  <c r="F887" i="20"/>
  <c r="F888" i="20"/>
  <c r="F889" i="20"/>
  <c r="F890" i="20"/>
  <c r="F891" i="20"/>
  <c r="F892" i="20"/>
  <c r="F893" i="20"/>
  <c r="F894" i="20"/>
  <c r="F895" i="20"/>
  <c r="F896" i="20"/>
  <c r="F897" i="20"/>
  <c r="F898" i="20"/>
  <c r="F899" i="20"/>
  <c r="F900" i="20"/>
  <c r="F901" i="20"/>
  <c r="F902" i="20"/>
  <c r="F903" i="20"/>
  <c r="F904" i="20"/>
  <c r="F905" i="20"/>
  <c r="F906" i="20"/>
  <c r="F907" i="20"/>
  <c r="F908" i="20"/>
  <c r="F909" i="20"/>
  <c r="F910" i="20"/>
  <c r="F911" i="20"/>
  <c r="F912" i="20"/>
  <c r="F913" i="20"/>
  <c r="F914" i="20"/>
  <c r="F915" i="20"/>
  <c r="F916" i="20"/>
  <c r="F917" i="20"/>
  <c r="F918" i="20"/>
  <c r="F919" i="20"/>
  <c r="F920" i="20"/>
  <c r="F921" i="20"/>
  <c r="F922" i="20"/>
  <c r="F923" i="20"/>
  <c r="F924" i="20"/>
  <c r="F925" i="20"/>
  <c r="F926" i="20"/>
  <c r="F927" i="20"/>
  <c r="F928" i="20"/>
  <c r="F929" i="20"/>
  <c r="F930" i="20"/>
  <c r="F931" i="20"/>
  <c r="F932" i="20"/>
  <c r="F933" i="20"/>
  <c r="F934" i="20"/>
  <c r="F935" i="20"/>
  <c r="F936" i="20"/>
  <c r="F937" i="20"/>
  <c r="F938" i="20"/>
  <c r="F939" i="20"/>
  <c r="F940" i="20"/>
  <c r="F941" i="20"/>
  <c r="F942" i="20"/>
  <c r="F943" i="20"/>
  <c r="F944" i="20"/>
  <c r="F945" i="20"/>
  <c r="F946" i="20"/>
  <c r="F947" i="20"/>
  <c r="F948" i="20"/>
  <c r="F949" i="20"/>
  <c r="F950" i="20"/>
  <c r="F951" i="20"/>
  <c r="F952" i="20"/>
  <c r="F953" i="20"/>
  <c r="F954" i="20"/>
  <c r="F955" i="20"/>
  <c r="F956" i="20"/>
  <c r="F957" i="20"/>
  <c r="F958" i="20"/>
  <c r="F959" i="20"/>
  <c r="F960" i="20"/>
  <c r="F961" i="20"/>
  <c r="F962" i="20"/>
  <c r="F963" i="20"/>
  <c r="F964" i="20"/>
  <c r="F965" i="20"/>
  <c r="F966" i="20"/>
  <c r="F967" i="20"/>
  <c r="F968" i="20"/>
  <c r="F969" i="20"/>
  <c r="F970" i="20"/>
  <c r="F971" i="20"/>
  <c r="F972" i="20"/>
  <c r="F973" i="20"/>
  <c r="F974" i="20"/>
  <c r="F975" i="20"/>
  <c r="F976" i="20"/>
  <c r="F977" i="20"/>
  <c r="F978" i="20"/>
  <c r="F979" i="20"/>
  <c r="F980" i="20"/>
  <c r="F981" i="20"/>
  <c r="F982" i="20"/>
  <c r="F983" i="20"/>
  <c r="F984" i="20"/>
  <c r="F985" i="20"/>
  <c r="F986" i="20"/>
  <c r="F987" i="20"/>
  <c r="F988" i="20"/>
  <c r="F989" i="20"/>
  <c r="F990" i="20"/>
  <c r="F991" i="20"/>
  <c r="F992" i="20"/>
  <c r="F993" i="20"/>
  <c r="F994" i="20"/>
  <c r="F995" i="20"/>
  <c r="F996" i="20"/>
  <c r="F997" i="20"/>
  <c r="F998" i="20"/>
  <c r="F999" i="20"/>
  <c r="F1000" i="20"/>
  <c r="F1001" i="20"/>
  <c r="F1002" i="20"/>
  <c r="F1003" i="20"/>
  <c r="F1004" i="20"/>
  <c r="F1005" i="20"/>
  <c r="F1006" i="20"/>
  <c r="F1007" i="20"/>
  <c r="F1008" i="20"/>
  <c r="F1009" i="20"/>
  <c r="F1010" i="20"/>
  <c r="F1011" i="20"/>
  <c r="F1012" i="20"/>
  <c r="F1013" i="20"/>
  <c r="F1014" i="20"/>
  <c r="F1015" i="20"/>
  <c r="F1016" i="20"/>
  <c r="F1017" i="20"/>
  <c r="F1018" i="20"/>
  <c r="F1019" i="20"/>
  <c r="F1020" i="20"/>
  <c r="F1021" i="20"/>
  <c r="F1022" i="20"/>
  <c r="F1023" i="20"/>
  <c r="F1024" i="20"/>
  <c r="F1025" i="20"/>
  <c r="F1026" i="20"/>
  <c r="F1027" i="20"/>
  <c r="F1028" i="20"/>
  <c r="F1029" i="20"/>
  <c r="F1030" i="20"/>
  <c r="F1031" i="20"/>
  <c r="F1032" i="20"/>
  <c r="F1033" i="20"/>
  <c r="F1034" i="20"/>
  <c r="F1035" i="20"/>
  <c r="F1036" i="20"/>
  <c r="F1037" i="20"/>
  <c r="F1038" i="20"/>
  <c r="F1039" i="20"/>
  <c r="F1040" i="20"/>
  <c r="F1041" i="20"/>
  <c r="F1042" i="20"/>
  <c r="F1043" i="20"/>
  <c r="F1044" i="20"/>
  <c r="F1045" i="20"/>
  <c r="F1046" i="20"/>
  <c r="F1047" i="20"/>
  <c r="F1048" i="20"/>
  <c r="F1049" i="20"/>
  <c r="F1050" i="20"/>
  <c r="F1051" i="20"/>
  <c r="F1052" i="20"/>
  <c r="F1053" i="20"/>
  <c r="F1054" i="20"/>
  <c r="F1055" i="20"/>
  <c r="F1056" i="20"/>
  <c r="F1057" i="20"/>
  <c r="F1058" i="20"/>
  <c r="F1059" i="20"/>
  <c r="F1060" i="20"/>
  <c r="F1061" i="20"/>
  <c r="F1062" i="20"/>
  <c r="F1063" i="20"/>
  <c r="F1064" i="20"/>
  <c r="F1065" i="20"/>
  <c r="F1066" i="20"/>
  <c r="F1067" i="20"/>
  <c r="F1068" i="20"/>
  <c r="F1069" i="20"/>
  <c r="F1070" i="20"/>
  <c r="F1071" i="20"/>
  <c r="F1072" i="20"/>
  <c r="F1073" i="20"/>
  <c r="F1074" i="20"/>
  <c r="F1075" i="20"/>
  <c r="F1076" i="20"/>
  <c r="F1077" i="20"/>
  <c r="F1078" i="20"/>
  <c r="F1079" i="20"/>
  <c r="F1080" i="20"/>
  <c r="F1081" i="20"/>
  <c r="F1082" i="20"/>
  <c r="F1083" i="20"/>
  <c r="F1084" i="20"/>
  <c r="F1085" i="20"/>
  <c r="F1086" i="20"/>
  <c r="F1087" i="20"/>
  <c r="F1088" i="20"/>
  <c r="F1089" i="20"/>
  <c r="F1090" i="20"/>
  <c r="F1091" i="20"/>
  <c r="F1092" i="20"/>
  <c r="F1093" i="20"/>
  <c r="F1094" i="20"/>
  <c r="F1095" i="20"/>
  <c r="F1096" i="20"/>
  <c r="F1097" i="20"/>
  <c r="F1098" i="20"/>
  <c r="F1099" i="20"/>
  <c r="F1100" i="20"/>
  <c r="F1101" i="20"/>
  <c r="F1102" i="20"/>
  <c r="F1103" i="20"/>
  <c r="F1104" i="20"/>
  <c r="F1105" i="20"/>
  <c r="F1106" i="20"/>
  <c r="F1107" i="20"/>
  <c r="F1108" i="20"/>
  <c r="F1109" i="20"/>
  <c r="F1110" i="20"/>
  <c r="F1111" i="20"/>
  <c r="F1112" i="20"/>
  <c r="F1113" i="20"/>
  <c r="F1114" i="20"/>
  <c r="F1115" i="20"/>
  <c r="F1116" i="20"/>
  <c r="F1117" i="20"/>
  <c r="F1118" i="20"/>
  <c r="F1119" i="20"/>
  <c r="F1120" i="20"/>
  <c r="F1121" i="20"/>
  <c r="F1122" i="20"/>
  <c r="F1123" i="20"/>
  <c r="F1124" i="20"/>
  <c r="F1125" i="20"/>
  <c r="F1126" i="20"/>
  <c r="F1127" i="20"/>
  <c r="F1128" i="20"/>
  <c r="F1129" i="20"/>
  <c r="F1130" i="20"/>
  <c r="F1131" i="20"/>
  <c r="F1132" i="20"/>
  <c r="F1133" i="20"/>
  <c r="F1134" i="20"/>
  <c r="F1135" i="20"/>
  <c r="F1136" i="20"/>
  <c r="F1137" i="20"/>
  <c r="F1138" i="20"/>
  <c r="F1139" i="20"/>
  <c r="F1140" i="20"/>
  <c r="F1141" i="20"/>
  <c r="F1142" i="20"/>
  <c r="F1143" i="20"/>
  <c r="F1144" i="20"/>
  <c r="F1145" i="20"/>
  <c r="F1146" i="20"/>
  <c r="F1147" i="20"/>
  <c r="F1148" i="20"/>
  <c r="F1149" i="20"/>
  <c r="F1150" i="20"/>
  <c r="F1151" i="20"/>
  <c r="F1152" i="20"/>
  <c r="F1153" i="20"/>
  <c r="F1154" i="20"/>
  <c r="F1155" i="20"/>
  <c r="F1156" i="20"/>
  <c r="F1157" i="20"/>
  <c r="F1158" i="20"/>
  <c r="F1159" i="20"/>
  <c r="F1160" i="20"/>
  <c r="F1161" i="20"/>
  <c r="F1162" i="20"/>
  <c r="F1163" i="20"/>
  <c r="F1164" i="20"/>
  <c r="F1165" i="20"/>
  <c r="F1166" i="20"/>
  <c r="F1167" i="20"/>
  <c r="F1168" i="20"/>
  <c r="F1169" i="20"/>
  <c r="F1170" i="20"/>
  <c r="F1171" i="20"/>
  <c r="F1172" i="20"/>
  <c r="F1173" i="20"/>
  <c r="F1174" i="20"/>
  <c r="F1175" i="20"/>
  <c r="F1176" i="20"/>
  <c r="F1177" i="20"/>
  <c r="F1178" i="20"/>
  <c r="F1179" i="20"/>
  <c r="F1180" i="20"/>
  <c r="F1181" i="20"/>
  <c r="F1182" i="20"/>
  <c r="F1183" i="20"/>
  <c r="F1184" i="20"/>
  <c r="F1185" i="20"/>
  <c r="F1186" i="20"/>
  <c r="F1187" i="20"/>
  <c r="F1188" i="20"/>
  <c r="F1189" i="20"/>
  <c r="F1190" i="20"/>
  <c r="F1191" i="20"/>
  <c r="F1192" i="20"/>
  <c r="F1193" i="20"/>
  <c r="F1194" i="20"/>
  <c r="F1195" i="20"/>
  <c r="F1196" i="20"/>
  <c r="F1197" i="20"/>
  <c r="F1198" i="20"/>
  <c r="F1199" i="20"/>
  <c r="F1200" i="20"/>
  <c r="F1201" i="20"/>
  <c r="F1202" i="20"/>
  <c r="F1203" i="20"/>
  <c r="F1204" i="20"/>
  <c r="F1205" i="20"/>
  <c r="F1206" i="20"/>
  <c r="F1207" i="20"/>
  <c r="F1208" i="20"/>
  <c r="F1209" i="20"/>
  <c r="F1210" i="20"/>
  <c r="F1211" i="20"/>
  <c r="F1212" i="20"/>
  <c r="F1213" i="20"/>
  <c r="F1214" i="20"/>
  <c r="F1215" i="20"/>
  <c r="F1216" i="20"/>
  <c r="F1217" i="20"/>
  <c r="F1218" i="20"/>
  <c r="F1219" i="20"/>
  <c r="F1220" i="20"/>
  <c r="F1221" i="20"/>
  <c r="F1222" i="20"/>
  <c r="F1223" i="20"/>
  <c r="F1224" i="20"/>
  <c r="F1225" i="20"/>
  <c r="F1226" i="20"/>
  <c r="F1227" i="20"/>
  <c r="F1228" i="20"/>
  <c r="F1229" i="20"/>
  <c r="F1230" i="20"/>
  <c r="F1231" i="20"/>
  <c r="F1232" i="20"/>
  <c r="F1233" i="20"/>
  <c r="F1234" i="20"/>
  <c r="F1235" i="20"/>
  <c r="F1236" i="20"/>
  <c r="F1237" i="20"/>
  <c r="F1238" i="20"/>
  <c r="F1239" i="20"/>
  <c r="F1240" i="20"/>
  <c r="F1241" i="20"/>
  <c r="F1242" i="20"/>
  <c r="F1243" i="20"/>
  <c r="F1244" i="20"/>
  <c r="F1245" i="20"/>
  <c r="F1246" i="20"/>
  <c r="F1247" i="20"/>
  <c r="F1248" i="20"/>
  <c r="F1249" i="20"/>
  <c r="F1250" i="20"/>
  <c r="F1251" i="20"/>
  <c r="F1252" i="20"/>
  <c r="F1253" i="20"/>
  <c r="F1254" i="20"/>
  <c r="F1255" i="20"/>
  <c r="F1256" i="20"/>
  <c r="F1257" i="20"/>
  <c r="F1258" i="20"/>
  <c r="F1259" i="20"/>
  <c r="F1260" i="20"/>
  <c r="F1261" i="20"/>
  <c r="F1262" i="20"/>
  <c r="F1263" i="20"/>
  <c r="F1264" i="20"/>
  <c r="F1265" i="20"/>
  <c r="F1266" i="20"/>
  <c r="F1267" i="20"/>
  <c r="F1268" i="20"/>
  <c r="F1269" i="20"/>
  <c r="F1270" i="20"/>
  <c r="F1271" i="20"/>
  <c r="F1272" i="20"/>
  <c r="F1273" i="20"/>
  <c r="F1274" i="20"/>
  <c r="F1275" i="20"/>
  <c r="F1276" i="20"/>
  <c r="F1277" i="20"/>
  <c r="F1278" i="20"/>
  <c r="F1279" i="20"/>
  <c r="F1280" i="20"/>
  <c r="F1281" i="20"/>
  <c r="F1282" i="20"/>
  <c r="F1283" i="20"/>
  <c r="F1284" i="20"/>
  <c r="F1285" i="20"/>
  <c r="F1286" i="20"/>
  <c r="F1287" i="20"/>
  <c r="F1288" i="20"/>
  <c r="F1289" i="20"/>
  <c r="F1290" i="20"/>
  <c r="F1291" i="20"/>
  <c r="F1292" i="20"/>
  <c r="F1293" i="20"/>
  <c r="F1294" i="20"/>
  <c r="F1295" i="20"/>
  <c r="F1296" i="20"/>
  <c r="F1297" i="20"/>
  <c r="F1298" i="20"/>
  <c r="F1299" i="20"/>
  <c r="F1300" i="20"/>
  <c r="F1301" i="20"/>
  <c r="F1302" i="20"/>
  <c r="F1303" i="20"/>
  <c r="F1304" i="20"/>
  <c r="F1305" i="20"/>
  <c r="F1306" i="20"/>
  <c r="F1307" i="20"/>
  <c r="F1308" i="20"/>
  <c r="F1309" i="20"/>
  <c r="F1310" i="20"/>
  <c r="F1311" i="20"/>
  <c r="F1312" i="20"/>
  <c r="F1313" i="20"/>
  <c r="F1314" i="20"/>
  <c r="F1315" i="20"/>
  <c r="F1316" i="20"/>
  <c r="F1317" i="20"/>
  <c r="F1318" i="20"/>
  <c r="F1319" i="20"/>
  <c r="F1320" i="20"/>
  <c r="F1321" i="20"/>
  <c r="F1322" i="20"/>
  <c r="F1323" i="20"/>
  <c r="F1324" i="20"/>
  <c r="F1325" i="20"/>
  <c r="F1326" i="20"/>
  <c r="F1327" i="20"/>
  <c r="F1328" i="20"/>
  <c r="F1329" i="20"/>
  <c r="F1330" i="20"/>
  <c r="F1331" i="20"/>
  <c r="F1332" i="20"/>
  <c r="F1333" i="20"/>
  <c r="F1334" i="20"/>
  <c r="F1335" i="20"/>
  <c r="F1336" i="20"/>
  <c r="F1337" i="20"/>
  <c r="F1338" i="20"/>
  <c r="F1339" i="20"/>
  <c r="F1340" i="20"/>
  <c r="F1341" i="20"/>
  <c r="F1342" i="20"/>
  <c r="F1343" i="20"/>
  <c r="F1344" i="20"/>
  <c r="F1345" i="20"/>
  <c r="F1346" i="20"/>
  <c r="F1347" i="20"/>
  <c r="F1348" i="20"/>
  <c r="F1349" i="20"/>
  <c r="F1350" i="20"/>
  <c r="F1351" i="20"/>
  <c r="F1352" i="20"/>
  <c r="F1353" i="20"/>
  <c r="F1354" i="20"/>
  <c r="F1355" i="20"/>
  <c r="F1356" i="20"/>
  <c r="F1357" i="20"/>
  <c r="F1358" i="20"/>
  <c r="F1359" i="20"/>
  <c r="F1360" i="20"/>
  <c r="F1361" i="20"/>
  <c r="F1362" i="20"/>
  <c r="F1363" i="20"/>
  <c r="F1364" i="20"/>
  <c r="F1365" i="20"/>
  <c r="F1366" i="20"/>
  <c r="F1367" i="20"/>
  <c r="F1368" i="20"/>
  <c r="F1369" i="20"/>
  <c r="F1370" i="20"/>
  <c r="F1371" i="20"/>
  <c r="F1372" i="20"/>
  <c r="F1373" i="20"/>
  <c r="F1374" i="20"/>
  <c r="F1375" i="20"/>
  <c r="F1376" i="20"/>
  <c r="F1377" i="20"/>
  <c r="F1378" i="20"/>
  <c r="F1379" i="20"/>
  <c r="F1380" i="20"/>
  <c r="F1381" i="20"/>
  <c r="F1382" i="20"/>
  <c r="F1383" i="20"/>
  <c r="F1384" i="20"/>
  <c r="F1385" i="20"/>
  <c r="F1386" i="20"/>
  <c r="F1387" i="20"/>
  <c r="F1388" i="20"/>
  <c r="F1389" i="20"/>
  <c r="F1390" i="20"/>
  <c r="F1391" i="20"/>
  <c r="F1392" i="20"/>
  <c r="F1393" i="20"/>
  <c r="F1394" i="20"/>
  <c r="F1395" i="20"/>
  <c r="F1396" i="20"/>
  <c r="F1397" i="20"/>
  <c r="F1398" i="20"/>
  <c r="F1399" i="20"/>
  <c r="F1400" i="20"/>
  <c r="F1401" i="20"/>
  <c r="F1402" i="20"/>
  <c r="F1403" i="20"/>
  <c r="F1404" i="20"/>
  <c r="F1405" i="20"/>
  <c r="F1406" i="20"/>
  <c r="F1407" i="20"/>
  <c r="F1408" i="20"/>
  <c r="F1409" i="20"/>
  <c r="F1410" i="20"/>
  <c r="F1411" i="20"/>
  <c r="F1412" i="20"/>
  <c r="F1413" i="20"/>
  <c r="F1414" i="20"/>
  <c r="F1415" i="20"/>
  <c r="F1416" i="20"/>
  <c r="F1417" i="20"/>
  <c r="F1418" i="20"/>
  <c r="F1419" i="20"/>
  <c r="F1420" i="20"/>
  <c r="F1421" i="20"/>
  <c r="F1422" i="20"/>
  <c r="F1423" i="20"/>
  <c r="F1424" i="20"/>
  <c r="F1425" i="20"/>
  <c r="F1426" i="20"/>
  <c r="F1427" i="20"/>
  <c r="F1428" i="20"/>
  <c r="F1429" i="20"/>
  <c r="F1430" i="20"/>
  <c r="F1431" i="20"/>
  <c r="F1432" i="20"/>
  <c r="F1433" i="20"/>
  <c r="F1434" i="20"/>
  <c r="F1435" i="20"/>
  <c r="F1436" i="20"/>
  <c r="F1437" i="20"/>
  <c r="F1438" i="20"/>
  <c r="F1439" i="20"/>
  <c r="F1440" i="20"/>
  <c r="F1441" i="20"/>
  <c r="F1442" i="20"/>
  <c r="F1443" i="20"/>
  <c r="F1444" i="20"/>
  <c r="F1445" i="20"/>
  <c r="F1446" i="20"/>
  <c r="F1447" i="20"/>
  <c r="F1448" i="20"/>
  <c r="F1449" i="20"/>
  <c r="F1450" i="20"/>
  <c r="F1451" i="20"/>
  <c r="F1452" i="20"/>
  <c r="F1453" i="20"/>
  <c r="F1454" i="20"/>
  <c r="F1455" i="20"/>
  <c r="F1456" i="20"/>
  <c r="F1457" i="20"/>
  <c r="F1458" i="20"/>
  <c r="F1459" i="20"/>
  <c r="F1460" i="20"/>
  <c r="F1461" i="20"/>
  <c r="F1462" i="20"/>
  <c r="F1463" i="20"/>
  <c r="F1464" i="20"/>
  <c r="F1465" i="20"/>
  <c r="F1466" i="20"/>
  <c r="F1467" i="20"/>
  <c r="F1468" i="20"/>
  <c r="F1469" i="20"/>
  <c r="F1470" i="20"/>
  <c r="F1471" i="20"/>
  <c r="F1" i="20"/>
  <c r="T3" i="20"/>
  <c r="T4" i="20"/>
  <c r="T5" i="20"/>
  <c r="T6" i="20"/>
  <c r="T7" i="20"/>
  <c r="T8" i="20"/>
  <c r="T9" i="20"/>
  <c r="T10" i="20"/>
  <c r="T11" i="20"/>
  <c r="T12" i="20"/>
  <c r="T13" i="20"/>
  <c r="T14" i="20"/>
  <c r="T15" i="20"/>
  <c r="T16" i="20"/>
  <c r="T17" i="20"/>
  <c r="T18" i="20"/>
  <c r="T19" i="20"/>
  <c r="T20" i="20"/>
  <c r="T21" i="20"/>
  <c r="T22" i="20"/>
  <c r="T23" i="20"/>
  <c r="T24" i="20"/>
  <c r="T25" i="20"/>
  <c r="T26" i="20"/>
  <c r="T27" i="20"/>
  <c r="T28" i="20"/>
  <c r="T29" i="20"/>
  <c r="T30" i="20"/>
  <c r="T31" i="20"/>
  <c r="T32" i="20"/>
  <c r="T33" i="20"/>
  <c r="T34" i="20"/>
  <c r="T35" i="20"/>
  <c r="T36" i="20"/>
  <c r="T37" i="20"/>
  <c r="T38" i="20"/>
  <c r="T39" i="20"/>
  <c r="T40" i="20"/>
  <c r="T41" i="20"/>
  <c r="T42" i="20"/>
  <c r="T43" i="20"/>
  <c r="T44" i="20"/>
  <c r="T45" i="20"/>
  <c r="T46" i="20"/>
  <c r="T47" i="20"/>
  <c r="T48" i="20"/>
  <c r="T49" i="20"/>
  <c r="T50" i="20"/>
  <c r="T51" i="20"/>
  <c r="T52" i="20"/>
  <c r="T53" i="20"/>
  <c r="T54" i="20"/>
  <c r="T55" i="20"/>
  <c r="T56" i="20"/>
  <c r="T57" i="20"/>
  <c r="T58" i="20"/>
  <c r="T59" i="20"/>
  <c r="T60" i="20"/>
  <c r="T61" i="20"/>
  <c r="T62" i="20"/>
  <c r="T63" i="20"/>
  <c r="T64" i="20"/>
  <c r="T65" i="20"/>
  <c r="T66" i="20"/>
  <c r="T67" i="20"/>
  <c r="T68" i="20"/>
  <c r="T69" i="20"/>
  <c r="T70" i="20"/>
  <c r="T71" i="20"/>
  <c r="T72" i="20"/>
  <c r="T73" i="20"/>
  <c r="T74" i="20"/>
  <c r="T75" i="20"/>
  <c r="T76" i="20"/>
  <c r="T77" i="20"/>
  <c r="T78" i="20"/>
  <c r="T79" i="20"/>
  <c r="T80" i="20"/>
  <c r="T81" i="20"/>
  <c r="T82" i="20"/>
  <c r="T83" i="20"/>
  <c r="T84" i="20"/>
  <c r="T85" i="20"/>
  <c r="T86" i="20"/>
  <c r="T87" i="20"/>
  <c r="T88" i="20"/>
  <c r="T89" i="20"/>
  <c r="T90" i="20"/>
  <c r="T91" i="20"/>
  <c r="T92" i="20"/>
  <c r="T93" i="20"/>
  <c r="T94" i="20"/>
  <c r="T95" i="20"/>
  <c r="T96" i="20"/>
  <c r="T97" i="20"/>
  <c r="T98" i="20"/>
  <c r="T99" i="20"/>
  <c r="T100" i="20"/>
  <c r="T101" i="20"/>
  <c r="T102" i="20"/>
  <c r="T103" i="20"/>
  <c r="T104" i="20"/>
  <c r="T105" i="20"/>
  <c r="T106" i="20"/>
  <c r="T107" i="20"/>
  <c r="T108" i="20"/>
  <c r="T109" i="20"/>
  <c r="T110" i="20"/>
  <c r="T111" i="20"/>
  <c r="T112" i="20"/>
  <c r="T113" i="20"/>
  <c r="T114" i="20"/>
  <c r="T115" i="20"/>
  <c r="T116" i="20"/>
  <c r="T117" i="20"/>
  <c r="T118" i="20"/>
  <c r="T119" i="20"/>
  <c r="T120" i="20"/>
  <c r="T121" i="20"/>
  <c r="T122" i="20"/>
  <c r="T123" i="20"/>
  <c r="T124" i="20"/>
  <c r="T125" i="20"/>
  <c r="T126" i="20"/>
  <c r="T127" i="20"/>
  <c r="T128" i="20"/>
  <c r="T129" i="20"/>
  <c r="T130" i="20"/>
  <c r="T131" i="20"/>
  <c r="T132" i="20"/>
  <c r="T133" i="20"/>
  <c r="T134" i="20"/>
  <c r="T135" i="20"/>
  <c r="T136" i="20"/>
  <c r="T137" i="20"/>
  <c r="T138" i="20"/>
  <c r="T139" i="20"/>
  <c r="T140" i="20"/>
  <c r="T141" i="20"/>
  <c r="T142" i="20"/>
  <c r="T143" i="20"/>
  <c r="T144" i="20"/>
  <c r="T145" i="20"/>
  <c r="T146" i="20"/>
  <c r="T147" i="20"/>
  <c r="T148" i="20"/>
  <c r="T149" i="20"/>
  <c r="T150" i="20"/>
  <c r="T151" i="20"/>
  <c r="T152" i="20"/>
  <c r="T153" i="20"/>
  <c r="T154" i="20"/>
  <c r="T155" i="20"/>
  <c r="T156" i="20"/>
  <c r="T157" i="20"/>
  <c r="T158" i="20"/>
  <c r="T159" i="20"/>
  <c r="T160" i="20"/>
  <c r="T161" i="20"/>
  <c r="T162" i="20"/>
  <c r="T163" i="20"/>
  <c r="T164" i="20"/>
  <c r="T165" i="20"/>
  <c r="T166" i="20"/>
  <c r="T167" i="20"/>
  <c r="T168" i="20"/>
  <c r="T169" i="20"/>
  <c r="T170" i="20"/>
  <c r="T171" i="20"/>
  <c r="T172" i="20"/>
  <c r="T173" i="20"/>
  <c r="T174" i="20"/>
  <c r="T175" i="20"/>
  <c r="T176" i="20"/>
  <c r="T177" i="20"/>
  <c r="T178" i="20"/>
  <c r="T179" i="20"/>
  <c r="T180" i="20"/>
  <c r="T181" i="20"/>
  <c r="T182" i="20"/>
  <c r="T183" i="20"/>
  <c r="T184" i="20"/>
  <c r="T185" i="20"/>
  <c r="T186" i="20"/>
  <c r="T187" i="20"/>
  <c r="T188" i="20"/>
  <c r="T189" i="20"/>
  <c r="T190" i="20"/>
  <c r="T191" i="20"/>
  <c r="T192" i="20"/>
  <c r="T193" i="20"/>
  <c r="T194" i="20"/>
  <c r="T195" i="20"/>
  <c r="T196" i="20"/>
  <c r="T197" i="20"/>
  <c r="T198" i="20"/>
  <c r="T199" i="20"/>
  <c r="T200" i="20"/>
  <c r="T201" i="20"/>
  <c r="T202" i="20"/>
  <c r="T203" i="20"/>
  <c r="T204" i="20"/>
  <c r="T205" i="20"/>
  <c r="T206" i="20"/>
  <c r="T207" i="20"/>
  <c r="T208" i="20"/>
  <c r="T209" i="20"/>
  <c r="T210" i="20"/>
  <c r="T211" i="20"/>
  <c r="T212" i="20"/>
  <c r="T213" i="20"/>
  <c r="T214" i="20"/>
  <c r="T215" i="20"/>
  <c r="T216" i="20"/>
  <c r="T217" i="20"/>
  <c r="T218" i="20"/>
  <c r="T219" i="20"/>
  <c r="T220" i="20"/>
  <c r="T221" i="20"/>
  <c r="T222" i="20"/>
  <c r="T223" i="20"/>
  <c r="T224" i="20"/>
  <c r="T225" i="20"/>
  <c r="T226" i="20"/>
  <c r="T227" i="20"/>
  <c r="T228" i="20"/>
  <c r="T229" i="20"/>
  <c r="T230" i="20"/>
  <c r="T231" i="20"/>
  <c r="T232" i="20"/>
  <c r="T233" i="20"/>
  <c r="T234" i="20"/>
  <c r="T235" i="20"/>
  <c r="T236" i="20"/>
  <c r="T237" i="20"/>
  <c r="T238" i="20"/>
  <c r="T239" i="20"/>
  <c r="T240" i="20"/>
  <c r="T241" i="20"/>
  <c r="T242" i="20"/>
  <c r="T243" i="20"/>
  <c r="T244" i="20"/>
  <c r="T245" i="20"/>
  <c r="T246" i="20"/>
  <c r="T247" i="20"/>
  <c r="T248" i="20"/>
  <c r="T249" i="20"/>
  <c r="T250" i="20"/>
  <c r="T251" i="20"/>
  <c r="T252" i="20"/>
  <c r="T253" i="20"/>
  <c r="T254" i="20"/>
  <c r="T255" i="20"/>
  <c r="T256" i="20"/>
  <c r="T257" i="20"/>
  <c r="T258" i="20"/>
  <c r="T259" i="20"/>
  <c r="T260" i="20"/>
  <c r="T261" i="20"/>
  <c r="T262" i="20"/>
  <c r="T263" i="20"/>
  <c r="T264" i="20"/>
  <c r="T265" i="20"/>
  <c r="T266" i="20"/>
  <c r="T267" i="20"/>
  <c r="T268" i="20"/>
  <c r="T269" i="20"/>
  <c r="T270" i="20"/>
  <c r="T271" i="20"/>
  <c r="T272" i="20"/>
  <c r="T273" i="20"/>
  <c r="T274" i="20"/>
  <c r="T275" i="20"/>
  <c r="T276" i="20"/>
  <c r="T277" i="20"/>
  <c r="T278" i="20"/>
  <c r="T279" i="20"/>
  <c r="T280" i="20"/>
  <c r="T281" i="20"/>
  <c r="T282" i="20"/>
  <c r="T283" i="20"/>
  <c r="T284" i="20"/>
  <c r="T285" i="20"/>
  <c r="T286" i="20"/>
  <c r="T287" i="20"/>
  <c r="T288" i="20"/>
  <c r="T289" i="20"/>
  <c r="T290" i="20"/>
  <c r="T291" i="20"/>
  <c r="T292" i="20"/>
  <c r="T293" i="20"/>
  <c r="T294" i="20"/>
  <c r="T295" i="20"/>
  <c r="T296" i="20"/>
  <c r="T297" i="20"/>
  <c r="T298" i="20"/>
  <c r="T299" i="20"/>
  <c r="T300" i="20"/>
  <c r="T301" i="20"/>
  <c r="T302" i="20"/>
  <c r="T303" i="20"/>
  <c r="T304" i="20"/>
  <c r="T305" i="20"/>
  <c r="T306" i="20"/>
  <c r="T307" i="20"/>
  <c r="T308" i="20"/>
  <c r="T309" i="20"/>
  <c r="T310" i="20"/>
  <c r="T311" i="20"/>
  <c r="T312" i="20"/>
  <c r="T313" i="20"/>
  <c r="T314" i="20"/>
  <c r="T315" i="20"/>
  <c r="T316" i="20"/>
  <c r="T317" i="20"/>
  <c r="T318" i="20"/>
  <c r="T319" i="20"/>
  <c r="T320" i="20"/>
  <c r="T321" i="20"/>
  <c r="T322" i="20"/>
  <c r="T323" i="20"/>
  <c r="T324" i="20"/>
  <c r="T325" i="20"/>
  <c r="T326" i="20"/>
  <c r="T327" i="20"/>
  <c r="T328" i="20"/>
  <c r="T329" i="20"/>
  <c r="T330" i="20"/>
  <c r="T331" i="20"/>
  <c r="T332" i="20"/>
  <c r="T333" i="20"/>
  <c r="T334" i="20"/>
  <c r="T335" i="20"/>
  <c r="T336" i="20"/>
  <c r="T337" i="20"/>
  <c r="T338" i="20"/>
  <c r="T339" i="20"/>
  <c r="T340" i="20"/>
  <c r="T341" i="20"/>
  <c r="T342" i="20"/>
  <c r="T343" i="20"/>
  <c r="T344" i="20"/>
  <c r="T345" i="20"/>
  <c r="T346" i="20"/>
  <c r="T347" i="20"/>
  <c r="T348" i="20"/>
  <c r="T349" i="20"/>
  <c r="T350" i="20"/>
  <c r="T351" i="20"/>
  <c r="T352" i="20"/>
  <c r="T353" i="20"/>
  <c r="T354" i="20"/>
  <c r="T355" i="20"/>
  <c r="T356" i="20"/>
  <c r="T357" i="20"/>
  <c r="T358" i="20"/>
  <c r="T359" i="20"/>
  <c r="T360" i="20"/>
  <c r="T361" i="20"/>
  <c r="T362" i="20"/>
  <c r="T363" i="20"/>
  <c r="T364" i="20"/>
  <c r="T365" i="20"/>
  <c r="T366" i="20"/>
  <c r="T367" i="20"/>
  <c r="T368" i="20"/>
  <c r="T369" i="20"/>
  <c r="T370" i="20"/>
  <c r="T371" i="20"/>
  <c r="T372" i="20"/>
  <c r="T373" i="20"/>
  <c r="T374" i="20"/>
  <c r="T375" i="20"/>
  <c r="T376" i="20"/>
  <c r="T377" i="20"/>
  <c r="T378" i="20"/>
  <c r="T379" i="20"/>
  <c r="T380" i="20"/>
  <c r="T381" i="20"/>
  <c r="T382" i="20"/>
  <c r="T383" i="20"/>
  <c r="T384" i="20"/>
  <c r="T385" i="20"/>
  <c r="T386" i="20"/>
  <c r="T387" i="20"/>
  <c r="T388" i="20"/>
  <c r="T389" i="20"/>
  <c r="T390" i="20"/>
  <c r="T391" i="20"/>
  <c r="T392" i="20"/>
  <c r="T393" i="20"/>
  <c r="T394" i="20"/>
  <c r="T395" i="20"/>
  <c r="T396" i="20"/>
  <c r="T397" i="20"/>
  <c r="T398" i="20"/>
  <c r="T399" i="20"/>
  <c r="T400" i="20"/>
  <c r="T401" i="20"/>
  <c r="T402" i="20"/>
  <c r="T403" i="20"/>
  <c r="T404" i="20"/>
  <c r="T405" i="20"/>
  <c r="T406" i="20"/>
  <c r="T407" i="20"/>
  <c r="T408" i="20"/>
  <c r="T409" i="20"/>
  <c r="T410" i="20"/>
  <c r="T411" i="20"/>
  <c r="T412" i="20"/>
  <c r="T413" i="20"/>
  <c r="T414" i="20"/>
  <c r="T415" i="20"/>
  <c r="T416" i="20"/>
  <c r="T417" i="20"/>
  <c r="T418" i="20"/>
  <c r="T419" i="20"/>
  <c r="T420" i="20"/>
  <c r="T421" i="20"/>
  <c r="T422" i="20"/>
  <c r="T423" i="20"/>
  <c r="T424" i="20"/>
  <c r="T425" i="20"/>
  <c r="T426" i="20"/>
  <c r="T427" i="20"/>
  <c r="T428" i="20"/>
  <c r="T429" i="20"/>
  <c r="T430" i="20"/>
  <c r="T431" i="20"/>
  <c r="T432" i="20"/>
  <c r="T433" i="20"/>
  <c r="T434" i="20"/>
  <c r="T435" i="20"/>
  <c r="T436" i="20"/>
  <c r="T437" i="20"/>
  <c r="T438" i="20"/>
  <c r="T439" i="20"/>
  <c r="T440" i="20"/>
  <c r="T441" i="20"/>
  <c r="T442" i="20"/>
  <c r="T443" i="20"/>
  <c r="T444" i="20"/>
  <c r="T445" i="20"/>
  <c r="T446" i="20"/>
  <c r="T447" i="20"/>
  <c r="T448" i="20"/>
  <c r="T449" i="20"/>
  <c r="T450" i="20"/>
  <c r="T451" i="20"/>
  <c r="T452" i="20"/>
  <c r="T453" i="20"/>
  <c r="T454" i="20"/>
  <c r="T455" i="20"/>
  <c r="T456" i="20"/>
  <c r="T457" i="20"/>
  <c r="T458" i="20"/>
  <c r="T459" i="20"/>
  <c r="T460" i="20"/>
  <c r="T461" i="20"/>
  <c r="T462" i="20"/>
  <c r="T463" i="20"/>
  <c r="T464" i="20"/>
  <c r="T465" i="20"/>
  <c r="T466" i="20"/>
  <c r="T467" i="20"/>
  <c r="T468" i="20"/>
  <c r="T469" i="20"/>
  <c r="T470" i="20"/>
  <c r="T471" i="20"/>
  <c r="T472" i="20"/>
  <c r="T473" i="20"/>
  <c r="T474" i="20"/>
  <c r="T475" i="20"/>
  <c r="T476" i="20"/>
  <c r="T477" i="20"/>
  <c r="T478" i="20"/>
  <c r="T479" i="20"/>
  <c r="T480" i="20"/>
  <c r="T481" i="20"/>
  <c r="T482" i="20"/>
  <c r="T483" i="20"/>
  <c r="T484" i="20"/>
  <c r="T485" i="20"/>
  <c r="T486" i="20"/>
  <c r="T487" i="20"/>
  <c r="T488" i="20"/>
  <c r="T489" i="20"/>
  <c r="T490" i="20"/>
  <c r="T491" i="20"/>
  <c r="T492" i="20"/>
  <c r="T493" i="20"/>
  <c r="T494" i="20"/>
  <c r="T495" i="20"/>
  <c r="T496" i="20"/>
  <c r="T497" i="20"/>
  <c r="T498" i="20"/>
  <c r="T499" i="20"/>
  <c r="T500" i="20"/>
  <c r="T501" i="20"/>
  <c r="T502" i="20"/>
  <c r="T503" i="20"/>
  <c r="T504" i="20"/>
  <c r="T505" i="20"/>
  <c r="T506" i="20"/>
  <c r="T507" i="20"/>
  <c r="T508" i="20"/>
  <c r="T509" i="20"/>
  <c r="T510" i="20"/>
  <c r="T511" i="20"/>
  <c r="T512" i="20"/>
  <c r="T513" i="20"/>
  <c r="T514" i="20"/>
  <c r="T515" i="20"/>
  <c r="T516" i="20"/>
  <c r="T517" i="20"/>
  <c r="T518" i="20"/>
  <c r="T519" i="20"/>
  <c r="T520" i="20"/>
  <c r="T521" i="20"/>
  <c r="T522" i="20"/>
  <c r="T523" i="20"/>
  <c r="T524" i="20"/>
  <c r="T525" i="20"/>
  <c r="T526" i="20"/>
  <c r="T527" i="20"/>
  <c r="T528" i="20"/>
  <c r="T529" i="20"/>
  <c r="T530" i="20"/>
  <c r="T531" i="20"/>
  <c r="T532" i="20"/>
  <c r="T533" i="20"/>
  <c r="T534" i="20"/>
  <c r="T535" i="20"/>
  <c r="T536" i="20"/>
  <c r="T537" i="20"/>
  <c r="T538" i="20"/>
  <c r="T539" i="20"/>
  <c r="T540" i="20"/>
  <c r="T541" i="20"/>
  <c r="T542" i="20"/>
  <c r="T543" i="20"/>
  <c r="T544" i="20"/>
  <c r="T545" i="20"/>
  <c r="T546" i="20"/>
  <c r="T547" i="20"/>
  <c r="T548" i="20"/>
  <c r="T549" i="20"/>
  <c r="T550" i="20"/>
  <c r="T551" i="20"/>
  <c r="T552" i="20"/>
  <c r="T553" i="20"/>
  <c r="T554" i="20"/>
  <c r="T555" i="20"/>
  <c r="T556" i="20"/>
  <c r="T557" i="20"/>
  <c r="T558" i="20"/>
  <c r="T559" i="20"/>
  <c r="T560" i="20"/>
  <c r="T561" i="20"/>
  <c r="T562" i="20"/>
  <c r="T563" i="20"/>
  <c r="T564" i="20"/>
  <c r="T565" i="20"/>
  <c r="T566" i="20"/>
  <c r="T567" i="20"/>
  <c r="T568" i="20"/>
  <c r="T569" i="20"/>
  <c r="T570" i="20"/>
  <c r="T571" i="20"/>
  <c r="T572" i="20"/>
  <c r="T573" i="20"/>
  <c r="T574" i="20"/>
  <c r="T575" i="20"/>
  <c r="T576" i="20"/>
  <c r="T577" i="20"/>
  <c r="T578" i="20"/>
  <c r="T579" i="20"/>
  <c r="T580" i="20"/>
  <c r="T581" i="20"/>
  <c r="T582" i="20"/>
  <c r="T583" i="20"/>
  <c r="T584" i="20"/>
  <c r="T585" i="20"/>
  <c r="T586" i="20"/>
  <c r="T587" i="20"/>
  <c r="T588" i="20"/>
  <c r="T589" i="20"/>
  <c r="T590" i="20"/>
  <c r="T591" i="20"/>
  <c r="T592" i="20"/>
  <c r="T593" i="20"/>
  <c r="T594" i="20"/>
  <c r="T595" i="20"/>
  <c r="T596" i="20"/>
  <c r="T597" i="20"/>
  <c r="T598" i="20"/>
  <c r="T599" i="20"/>
  <c r="T600" i="20"/>
  <c r="T601" i="20"/>
  <c r="T602" i="20"/>
  <c r="T603" i="20"/>
  <c r="T604" i="20"/>
  <c r="T605" i="20"/>
  <c r="T606" i="20"/>
  <c r="T607" i="20"/>
  <c r="T608" i="20"/>
  <c r="T609" i="20"/>
  <c r="T610" i="20"/>
  <c r="T611" i="20"/>
  <c r="T612" i="20"/>
  <c r="T613" i="20"/>
  <c r="T614" i="20"/>
  <c r="T615" i="20"/>
  <c r="T616" i="20"/>
  <c r="T617" i="20"/>
  <c r="T618" i="20"/>
  <c r="T619" i="20"/>
  <c r="T620" i="20"/>
  <c r="T621" i="20"/>
  <c r="T622" i="20"/>
  <c r="T623" i="20"/>
  <c r="T624" i="20"/>
  <c r="T625" i="20"/>
  <c r="T626" i="20"/>
  <c r="T627" i="20"/>
  <c r="T628" i="20"/>
  <c r="T629" i="20"/>
  <c r="T630" i="20"/>
  <c r="T631" i="20"/>
  <c r="T632" i="20"/>
  <c r="T633" i="20"/>
  <c r="T634" i="20"/>
  <c r="T635" i="20"/>
  <c r="T636" i="20"/>
  <c r="T637" i="20"/>
  <c r="T638" i="20"/>
  <c r="T639" i="20"/>
  <c r="T640" i="20"/>
  <c r="T641" i="20"/>
  <c r="T642" i="20"/>
  <c r="T643" i="20"/>
  <c r="T644" i="20"/>
  <c r="T645" i="20"/>
  <c r="T646" i="20"/>
  <c r="T647" i="20"/>
  <c r="T648" i="20"/>
  <c r="T649" i="20"/>
  <c r="T650" i="20"/>
  <c r="T651" i="20"/>
  <c r="T652" i="20"/>
  <c r="T653" i="20"/>
  <c r="T654" i="20"/>
  <c r="T655" i="20"/>
  <c r="T656" i="20"/>
  <c r="T657" i="20"/>
  <c r="T658" i="20"/>
  <c r="T659" i="20"/>
  <c r="T660" i="20"/>
  <c r="T661" i="20"/>
  <c r="T662" i="20"/>
  <c r="T663" i="20"/>
  <c r="T664" i="20"/>
  <c r="T665" i="20"/>
  <c r="T666" i="20"/>
  <c r="T667" i="20"/>
  <c r="T668" i="20"/>
  <c r="T669" i="20"/>
  <c r="T670" i="20"/>
  <c r="T671" i="20"/>
  <c r="T672" i="20"/>
  <c r="T673" i="20"/>
  <c r="T674" i="20"/>
  <c r="T675" i="20"/>
  <c r="T676" i="20"/>
  <c r="T677" i="20"/>
  <c r="T678" i="20"/>
  <c r="T679" i="20"/>
  <c r="T680" i="20"/>
  <c r="T681" i="20"/>
  <c r="T682" i="20"/>
  <c r="T683" i="20"/>
  <c r="T684" i="20"/>
  <c r="T685" i="20"/>
  <c r="T686" i="20"/>
  <c r="T687" i="20"/>
  <c r="T688" i="20"/>
  <c r="T689" i="20"/>
  <c r="T690" i="20"/>
  <c r="T691" i="20"/>
  <c r="T692" i="20"/>
  <c r="T693" i="20"/>
  <c r="T694" i="20"/>
  <c r="T695" i="20"/>
  <c r="T696" i="20"/>
  <c r="T697" i="20"/>
  <c r="T698" i="20"/>
  <c r="T699" i="20"/>
  <c r="T700" i="20"/>
  <c r="T701" i="20"/>
  <c r="T702" i="20"/>
  <c r="T703" i="20"/>
  <c r="T704" i="20"/>
  <c r="T705" i="20"/>
  <c r="T706" i="20"/>
  <c r="T707" i="20"/>
  <c r="T708" i="20"/>
  <c r="T709" i="20"/>
  <c r="T710" i="20"/>
  <c r="T711" i="20"/>
  <c r="T712" i="20"/>
  <c r="T713" i="20"/>
  <c r="T714" i="20"/>
  <c r="T715" i="20"/>
  <c r="T716" i="20"/>
  <c r="T717" i="20"/>
  <c r="T718" i="20"/>
  <c r="T719" i="20"/>
  <c r="T720" i="20"/>
  <c r="T721" i="20"/>
  <c r="T722" i="20"/>
  <c r="T723" i="20"/>
  <c r="T724" i="20"/>
  <c r="T725" i="20"/>
  <c r="T726" i="20"/>
  <c r="T727" i="20"/>
  <c r="T728" i="20"/>
  <c r="T729" i="20"/>
  <c r="T730" i="20"/>
  <c r="T731" i="20"/>
  <c r="T732" i="20"/>
  <c r="T733" i="20"/>
  <c r="T734" i="20"/>
  <c r="T735" i="20"/>
  <c r="T736" i="20"/>
  <c r="T737" i="20"/>
  <c r="T738" i="20"/>
  <c r="T739" i="20"/>
  <c r="T740" i="20"/>
  <c r="T741" i="20"/>
  <c r="T742" i="20"/>
  <c r="T743" i="20"/>
  <c r="T744" i="20"/>
  <c r="T745" i="20"/>
  <c r="T746" i="20"/>
  <c r="T747" i="20"/>
  <c r="T748" i="20"/>
  <c r="T749" i="20"/>
  <c r="T750" i="20"/>
  <c r="T751" i="20"/>
  <c r="T752" i="20"/>
  <c r="T753" i="20"/>
  <c r="T754" i="20"/>
  <c r="T755" i="20"/>
  <c r="T756" i="20"/>
  <c r="T757" i="20"/>
  <c r="T758" i="20"/>
  <c r="T759" i="20"/>
  <c r="T760" i="20"/>
  <c r="T761" i="20"/>
  <c r="T762" i="20"/>
  <c r="T763" i="20"/>
  <c r="T764" i="20"/>
  <c r="T765" i="20"/>
  <c r="T766" i="20"/>
  <c r="T767" i="20"/>
  <c r="T768" i="20"/>
  <c r="T769" i="20"/>
  <c r="T770" i="20"/>
  <c r="T771" i="20"/>
  <c r="T772" i="20"/>
  <c r="T773" i="20"/>
  <c r="T774" i="20"/>
  <c r="T775" i="20"/>
  <c r="T776" i="20"/>
  <c r="T777" i="20"/>
  <c r="T778" i="20"/>
  <c r="T779" i="20"/>
  <c r="T780" i="20"/>
  <c r="T781" i="20"/>
  <c r="T782" i="20"/>
  <c r="T783" i="20"/>
  <c r="T784" i="20"/>
  <c r="T785" i="20"/>
  <c r="T786" i="20"/>
  <c r="T787" i="20"/>
  <c r="T788" i="20"/>
  <c r="T789" i="20"/>
  <c r="T790" i="20"/>
  <c r="T791" i="20"/>
  <c r="T792" i="20"/>
  <c r="T793" i="20"/>
  <c r="T794" i="20"/>
  <c r="T795" i="20"/>
  <c r="T796" i="20"/>
  <c r="T797" i="20"/>
  <c r="T798" i="20"/>
  <c r="T799" i="20"/>
  <c r="T800" i="20"/>
  <c r="T801" i="20"/>
  <c r="T802" i="20"/>
  <c r="T803" i="20"/>
  <c r="T804" i="20"/>
  <c r="T805" i="20"/>
  <c r="T806" i="20"/>
  <c r="T807" i="20"/>
  <c r="T808" i="20"/>
  <c r="T809" i="20"/>
  <c r="T810" i="20"/>
  <c r="T811" i="20"/>
  <c r="T812" i="20"/>
  <c r="T813" i="20"/>
  <c r="T814" i="20"/>
  <c r="T815" i="20"/>
  <c r="T816" i="20"/>
  <c r="T817" i="20"/>
  <c r="T818" i="20"/>
  <c r="T819" i="20"/>
  <c r="T820" i="20"/>
  <c r="T821" i="20"/>
  <c r="T822" i="20"/>
  <c r="T823" i="20"/>
  <c r="T824" i="20"/>
  <c r="T825" i="20"/>
  <c r="T826" i="20"/>
  <c r="T827" i="20"/>
  <c r="T828" i="20"/>
  <c r="T829" i="20"/>
  <c r="T830" i="20"/>
  <c r="T831" i="20"/>
  <c r="T832" i="20"/>
  <c r="T833" i="20"/>
  <c r="T834" i="20"/>
  <c r="T835" i="20"/>
  <c r="T836" i="20"/>
  <c r="T837" i="20"/>
  <c r="T838" i="20"/>
  <c r="T839" i="20"/>
  <c r="T840" i="20"/>
  <c r="T841" i="20"/>
  <c r="T842" i="20"/>
  <c r="T843" i="20"/>
  <c r="T844" i="20"/>
  <c r="T845" i="20"/>
  <c r="T846" i="20"/>
  <c r="T847" i="20"/>
  <c r="T848" i="20"/>
  <c r="T849" i="20"/>
  <c r="T850" i="20"/>
  <c r="T851" i="20"/>
  <c r="T852" i="20"/>
  <c r="T853" i="20"/>
  <c r="T854" i="20"/>
  <c r="T855" i="20"/>
  <c r="T856" i="20"/>
  <c r="T857" i="20"/>
  <c r="T858" i="20"/>
  <c r="T859" i="20"/>
  <c r="T860" i="20"/>
  <c r="T861" i="20"/>
  <c r="T862" i="20"/>
  <c r="T863" i="20"/>
  <c r="T864" i="20"/>
  <c r="T865" i="20"/>
  <c r="T866" i="20"/>
  <c r="T867" i="20"/>
  <c r="T868" i="20"/>
  <c r="T869" i="20"/>
  <c r="T870" i="20"/>
  <c r="T871" i="20"/>
  <c r="T872" i="20"/>
  <c r="T873" i="20"/>
  <c r="T874" i="20"/>
  <c r="T875" i="20"/>
  <c r="T876" i="20"/>
  <c r="T877" i="20"/>
  <c r="T878" i="20"/>
  <c r="T879" i="20"/>
  <c r="T880" i="20"/>
  <c r="T881" i="20"/>
  <c r="T882" i="20"/>
  <c r="T883" i="20"/>
  <c r="T884" i="20"/>
  <c r="T885" i="20"/>
  <c r="T886" i="20"/>
  <c r="T887" i="20"/>
  <c r="T888" i="20"/>
  <c r="T889" i="20"/>
  <c r="T890" i="20"/>
  <c r="T891" i="20"/>
  <c r="T892" i="20"/>
  <c r="T893" i="20"/>
  <c r="T894" i="20"/>
  <c r="T895" i="20"/>
  <c r="T896" i="20"/>
  <c r="T897" i="20"/>
  <c r="T898" i="20"/>
  <c r="T899" i="20"/>
  <c r="T900" i="20"/>
  <c r="T901" i="20"/>
  <c r="T902" i="20"/>
  <c r="T903" i="20"/>
  <c r="T904" i="20"/>
  <c r="T905" i="20"/>
  <c r="T906" i="20"/>
  <c r="T907" i="20"/>
  <c r="T908" i="20"/>
  <c r="T909" i="20"/>
  <c r="T910" i="20"/>
  <c r="T911" i="20"/>
  <c r="T912" i="20"/>
  <c r="T913" i="20"/>
  <c r="T914" i="20"/>
  <c r="T915" i="20"/>
  <c r="T916" i="20"/>
  <c r="T917" i="20"/>
  <c r="T918" i="20"/>
  <c r="T919" i="20"/>
  <c r="T920" i="20"/>
  <c r="T921" i="20"/>
  <c r="T922" i="20"/>
  <c r="T923" i="20"/>
  <c r="T924" i="20"/>
  <c r="T925" i="20"/>
  <c r="T926" i="20"/>
  <c r="T927" i="20"/>
  <c r="T928" i="20"/>
  <c r="T929" i="20"/>
  <c r="T930" i="20"/>
  <c r="T931" i="20"/>
  <c r="T932" i="20"/>
  <c r="T933" i="20"/>
  <c r="T934" i="20"/>
  <c r="T935" i="20"/>
  <c r="T936" i="20"/>
  <c r="T937" i="20"/>
  <c r="T938" i="20"/>
  <c r="T939" i="20"/>
  <c r="T940" i="20"/>
  <c r="T941" i="20"/>
  <c r="T942" i="20"/>
  <c r="T943" i="20"/>
  <c r="T944" i="20"/>
  <c r="T945" i="20"/>
  <c r="T946" i="20"/>
  <c r="T947" i="20"/>
  <c r="T948" i="20"/>
  <c r="T949" i="20"/>
  <c r="T950" i="20"/>
  <c r="T951" i="20"/>
  <c r="T952" i="20"/>
  <c r="T953" i="20"/>
  <c r="T954" i="20"/>
  <c r="T955" i="20"/>
  <c r="T956" i="20"/>
  <c r="T957" i="20"/>
  <c r="T958" i="20"/>
  <c r="T959" i="20"/>
  <c r="T960" i="20"/>
  <c r="T961" i="20"/>
  <c r="T962" i="20"/>
  <c r="T963" i="20"/>
  <c r="T964" i="20"/>
  <c r="T965" i="20"/>
  <c r="T966" i="20"/>
  <c r="T967" i="20"/>
  <c r="T968" i="20"/>
  <c r="T969" i="20"/>
  <c r="T970" i="20"/>
  <c r="T971" i="20"/>
  <c r="T972" i="20"/>
  <c r="T973" i="20"/>
  <c r="T974" i="20"/>
  <c r="T975" i="20"/>
  <c r="T976" i="20"/>
  <c r="T977" i="20"/>
  <c r="T978" i="20"/>
  <c r="T979" i="20"/>
  <c r="T980" i="20"/>
  <c r="T981" i="20"/>
  <c r="T982" i="20"/>
  <c r="T983" i="20"/>
  <c r="T984" i="20"/>
  <c r="T985" i="20"/>
  <c r="T986" i="20"/>
  <c r="T987" i="20"/>
  <c r="T988" i="20"/>
  <c r="T989" i="20"/>
  <c r="T990" i="20"/>
  <c r="T991" i="20"/>
  <c r="T992" i="20"/>
  <c r="T993" i="20"/>
  <c r="T994" i="20"/>
  <c r="T995" i="20"/>
  <c r="T996" i="20"/>
  <c r="T997" i="20"/>
  <c r="T998" i="20"/>
  <c r="T999" i="20"/>
  <c r="T1000" i="20"/>
  <c r="T1001" i="20"/>
  <c r="T1002" i="20"/>
  <c r="T1003" i="20"/>
  <c r="T1004" i="20"/>
  <c r="T1005" i="20"/>
  <c r="T1006" i="20"/>
  <c r="T1007" i="20"/>
  <c r="T1008" i="20"/>
  <c r="T1009" i="20"/>
  <c r="T1010" i="20"/>
  <c r="T1011" i="20"/>
  <c r="T1012" i="20"/>
  <c r="T1013" i="20"/>
  <c r="T1014" i="20"/>
  <c r="T1015" i="20"/>
  <c r="T1016" i="20"/>
  <c r="T1017" i="20"/>
  <c r="T1018" i="20"/>
  <c r="T1019" i="20"/>
  <c r="T1020" i="20"/>
  <c r="T1021" i="20"/>
  <c r="T1022" i="20"/>
  <c r="T1023" i="20"/>
  <c r="T1024" i="20"/>
  <c r="T1025" i="20"/>
  <c r="T1026" i="20"/>
  <c r="T1027" i="20"/>
  <c r="T1028" i="20"/>
  <c r="T1029" i="20"/>
  <c r="T1030" i="20"/>
  <c r="T1031" i="20"/>
  <c r="T1032" i="20"/>
  <c r="T1033" i="20"/>
  <c r="T1034" i="20"/>
  <c r="T1035" i="20"/>
  <c r="T1036" i="20"/>
  <c r="T1037" i="20"/>
  <c r="T1038" i="20"/>
  <c r="T1039" i="20"/>
  <c r="T1040" i="20"/>
  <c r="T1041" i="20"/>
  <c r="T1042" i="20"/>
  <c r="T1043" i="20"/>
  <c r="T1044" i="20"/>
  <c r="T1045" i="20"/>
  <c r="T1046" i="20"/>
  <c r="T1047" i="20"/>
  <c r="T1048" i="20"/>
  <c r="T1049" i="20"/>
  <c r="T1050" i="20"/>
  <c r="T1051" i="20"/>
  <c r="T1052" i="20"/>
  <c r="T1053" i="20"/>
  <c r="T1054" i="20"/>
  <c r="T1055" i="20"/>
  <c r="T1056" i="20"/>
  <c r="T1057" i="20"/>
  <c r="T1058" i="20"/>
  <c r="T1059" i="20"/>
  <c r="T1060" i="20"/>
  <c r="T1061" i="20"/>
  <c r="T1062" i="20"/>
  <c r="T1063" i="20"/>
  <c r="T1064" i="20"/>
  <c r="T1065" i="20"/>
  <c r="T1066" i="20"/>
  <c r="T1067" i="20"/>
  <c r="T1068" i="20"/>
  <c r="T1069" i="20"/>
  <c r="T1070" i="20"/>
  <c r="T1071" i="20"/>
  <c r="T1072" i="20"/>
  <c r="T1073" i="20"/>
  <c r="T1074" i="20"/>
  <c r="T1075" i="20"/>
  <c r="T1076" i="20"/>
  <c r="T1077" i="20"/>
  <c r="T1078" i="20"/>
  <c r="T1079" i="20"/>
  <c r="T1080" i="20"/>
  <c r="T1081" i="20"/>
  <c r="T1082" i="20"/>
  <c r="T1083" i="20"/>
  <c r="T1084" i="20"/>
  <c r="T1085" i="20"/>
  <c r="T1086" i="20"/>
  <c r="T1087" i="20"/>
  <c r="T1088" i="20"/>
  <c r="T1089" i="20"/>
  <c r="T1090" i="20"/>
  <c r="T1091" i="20"/>
  <c r="T1092" i="20"/>
  <c r="T1093" i="20"/>
  <c r="T1094" i="20"/>
  <c r="T1095" i="20"/>
  <c r="T1096" i="20"/>
  <c r="T1097" i="20"/>
  <c r="T1098" i="20"/>
  <c r="T1099" i="20"/>
  <c r="T1100" i="20"/>
  <c r="T1101" i="20"/>
  <c r="T1102" i="20"/>
  <c r="T1103" i="20"/>
  <c r="T1104" i="20"/>
  <c r="T1105" i="20"/>
  <c r="T1106" i="20"/>
  <c r="T1107" i="20"/>
  <c r="T1108" i="20"/>
  <c r="T1109" i="20"/>
  <c r="T1110" i="20"/>
  <c r="T1111" i="20"/>
  <c r="T1112" i="20"/>
  <c r="T1113" i="20"/>
  <c r="T1114" i="20"/>
  <c r="T1115" i="20"/>
  <c r="T1116" i="20"/>
  <c r="T1117" i="20"/>
  <c r="T1118" i="20"/>
  <c r="T1119" i="20"/>
  <c r="T1120" i="20"/>
  <c r="T1121" i="20"/>
  <c r="T1122" i="20"/>
  <c r="T1123" i="20"/>
  <c r="T1124" i="20"/>
  <c r="T1125" i="20"/>
  <c r="T1126" i="20"/>
  <c r="T1127" i="20"/>
  <c r="T1128" i="20"/>
  <c r="T1129" i="20"/>
  <c r="T1130" i="20"/>
  <c r="T1131" i="20"/>
  <c r="T1132" i="20"/>
  <c r="T1133" i="20"/>
  <c r="T1134" i="20"/>
  <c r="T1135" i="20"/>
  <c r="T1136" i="20"/>
  <c r="T1137" i="20"/>
  <c r="T1138" i="20"/>
  <c r="T1139" i="20"/>
  <c r="T1140" i="20"/>
  <c r="T1141" i="20"/>
  <c r="T1142" i="20"/>
  <c r="T1143" i="20"/>
  <c r="T1144" i="20"/>
  <c r="T1145" i="20"/>
  <c r="T1146" i="20"/>
  <c r="T1147" i="20"/>
  <c r="T1148" i="20"/>
  <c r="T1149" i="20"/>
  <c r="T1150" i="20"/>
  <c r="T1151" i="20"/>
  <c r="T1152" i="20"/>
  <c r="T1153" i="20"/>
  <c r="T1154" i="20"/>
  <c r="T1155" i="20"/>
  <c r="T1156" i="20"/>
  <c r="T1157" i="20"/>
  <c r="T1158" i="20"/>
  <c r="T1159" i="20"/>
  <c r="T1160" i="20"/>
  <c r="T1161" i="20"/>
  <c r="T1162" i="20"/>
  <c r="T1163" i="20"/>
  <c r="T1164" i="20"/>
  <c r="T1165" i="20"/>
  <c r="T1166" i="20"/>
  <c r="T1167" i="20"/>
  <c r="T1168" i="20"/>
  <c r="T1169" i="20"/>
  <c r="T1170" i="20"/>
  <c r="T1171" i="20"/>
  <c r="T1172" i="20"/>
  <c r="T1173" i="20"/>
  <c r="T1174" i="20"/>
  <c r="T1175" i="20"/>
  <c r="T1176" i="20"/>
  <c r="T1177" i="20"/>
  <c r="T1178" i="20"/>
  <c r="T1179" i="20"/>
  <c r="T1180" i="20"/>
  <c r="T1181" i="20"/>
  <c r="T1182" i="20"/>
  <c r="T1183" i="20"/>
  <c r="T1184" i="20"/>
  <c r="T1185" i="20"/>
  <c r="T1186" i="20"/>
  <c r="T1187" i="20"/>
  <c r="T1188" i="20"/>
  <c r="T1189" i="20"/>
  <c r="T1190" i="20"/>
  <c r="T1191" i="20"/>
  <c r="T1192" i="20"/>
  <c r="T1193" i="20"/>
  <c r="T1194" i="20"/>
  <c r="T1195" i="20"/>
  <c r="T1196" i="20"/>
  <c r="T1197" i="20"/>
  <c r="T1198" i="20"/>
  <c r="T1199" i="20"/>
  <c r="T1200" i="20"/>
  <c r="T1201" i="20"/>
  <c r="T1202" i="20"/>
  <c r="T1203" i="20"/>
  <c r="T1204" i="20"/>
  <c r="T1205" i="20"/>
  <c r="T1206" i="20"/>
  <c r="T1207" i="20"/>
  <c r="T1208" i="20"/>
  <c r="T1209" i="20"/>
  <c r="T1210" i="20"/>
  <c r="T1211" i="20"/>
  <c r="T1212" i="20"/>
  <c r="T1213" i="20"/>
  <c r="T1214" i="20"/>
  <c r="T1215" i="20"/>
  <c r="T1216" i="20"/>
  <c r="T1217" i="20"/>
  <c r="T1218" i="20"/>
  <c r="T1219" i="20"/>
  <c r="T1220" i="20"/>
  <c r="T1221" i="20"/>
  <c r="T1222" i="20"/>
  <c r="T1223" i="20"/>
  <c r="T1224" i="20"/>
  <c r="T1225" i="20"/>
  <c r="T1226" i="20"/>
  <c r="T1227" i="20"/>
  <c r="T1228" i="20"/>
  <c r="T1229" i="20"/>
  <c r="T1230" i="20"/>
  <c r="T1231" i="20"/>
  <c r="T1232" i="20"/>
  <c r="T1233" i="20"/>
  <c r="T1234" i="20"/>
  <c r="T1235" i="20"/>
  <c r="T1236" i="20"/>
  <c r="T1237" i="20"/>
  <c r="T1238" i="20"/>
  <c r="T1239" i="20"/>
  <c r="T1240" i="20"/>
  <c r="T1241" i="20"/>
  <c r="T1242" i="20"/>
  <c r="T1243" i="20"/>
  <c r="T1244" i="20"/>
  <c r="T1245" i="20"/>
  <c r="T1246" i="20"/>
  <c r="T1247" i="20"/>
  <c r="T1248" i="20"/>
  <c r="T1249" i="20"/>
  <c r="T1250" i="20"/>
  <c r="T1251" i="20"/>
  <c r="T1252" i="20"/>
  <c r="T1253" i="20"/>
  <c r="T1254" i="20"/>
  <c r="T1255" i="20"/>
  <c r="T1256" i="20"/>
  <c r="T1257" i="20"/>
  <c r="T1258" i="20"/>
  <c r="T1259" i="20"/>
  <c r="T1260" i="20"/>
  <c r="T1261" i="20"/>
  <c r="T1262" i="20"/>
  <c r="T1263" i="20"/>
  <c r="T1264" i="20"/>
  <c r="T1265" i="20"/>
  <c r="T1266" i="20"/>
  <c r="T1267" i="20"/>
  <c r="T1268" i="20"/>
  <c r="T1269" i="20"/>
  <c r="T1270" i="20"/>
  <c r="T1271" i="20"/>
  <c r="T1272" i="20"/>
  <c r="T1273" i="20"/>
  <c r="T1274" i="20"/>
  <c r="T1275" i="20"/>
  <c r="T1276" i="20"/>
  <c r="T1277" i="20"/>
  <c r="T1278" i="20"/>
  <c r="T1279" i="20"/>
  <c r="T1280" i="20"/>
  <c r="T1281" i="20"/>
  <c r="T1282" i="20"/>
  <c r="T1283" i="20"/>
  <c r="T1284" i="20"/>
  <c r="T1285" i="20"/>
  <c r="T1286" i="20"/>
  <c r="T1287" i="20"/>
  <c r="T1288" i="20"/>
  <c r="T1289" i="20"/>
  <c r="T1290" i="20"/>
  <c r="T1291" i="20"/>
  <c r="T1292" i="20"/>
  <c r="T1293" i="20"/>
  <c r="T1294" i="20"/>
  <c r="T1295" i="20"/>
  <c r="T1296" i="20"/>
  <c r="T1297" i="20"/>
  <c r="T1298" i="20"/>
  <c r="T1299" i="20"/>
  <c r="T1300" i="20"/>
  <c r="T1301" i="20"/>
  <c r="T1302" i="20"/>
  <c r="T1303" i="20"/>
  <c r="T1304" i="20"/>
  <c r="T1305" i="20"/>
  <c r="T1306" i="20"/>
  <c r="T1307" i="20"/>
  <c r="T1308" i="20"/>
  <c r="T1309" i="20"/>
  <c r="T1310" i="20"/>
  <c r="T1311" i="20"/>
  <c r="T1312" i="20"/>
  <c r="T1313" i="20"/>
  <c r="T1314" i="20"/>
  <c r="T1315" i="20"/>
  <c r="T1316" i="20"/>
  <c r="T1317" i="20"/>
  <c r="T1318" i="20"/>
  <c r="T1319" i="20"/>
  <c r="T1320" i="20"/>
  <c r="T1321" i="20"/>
  <c r="T1322" i="20"/>
  <c r="T1323" i="20"/>
  <c r="T1324" i="20"/>
  <c r="T1325" i="20"/>
  <c r="T1326" i="20"/>
  <c r="T1327" i="20"/>
  <c r="T1328" i="20"/>
  <c r="T1329" i="20"/>
  <c r="T1330" i="20"/>
  <c r="T1331" i="20"/>
  <c r="T1332" i="20"/>
  <c r="T1333" i="20"/>
  <c r="T1334" i="20"/>
  <c r="T1335" i="20"/>
  <c r="T1336" i="20"/>
  <c r="T1337" i="20"/>
  <c r="T1338" i="20"/>
  <c r="T1339" i="20"/>
  <c r="T1340" i="20"/>
  <c r="T1341" i="20"/>
  <c r="T1342" i="20"/>
  <c r="T1343" i="20"/>
  <c r="T1344" i="20"/>
  <c r="T1345" i="20"/>
  <c r="T1346" i="20"/>
  <c r="T1347" i="20"/>
  <c r="T1348" i="20"/>
  <c r="T1349" i="20"/>
  <c r="T1350" i="20"/>
  <c r="T1351" i="20"/>
  <c r="T1352" i="20"/>
  <c r="T1353" i="20"/>
  <c r="T1354" i="20"/>
  <c r="T1355" i="20"/>
  <c r="T1356" i="20"/>
  <c r="T1357" i="20"/>
  <c r="T1358" i="20"/>
  <c r="T1359" i="20"/>
  <c r="T1360" i="20"/>
  <c r="T1361" i="20"/>
  <c r="T1362" i="20"/>
  <c r="T1363" i="20"/>
  <c r="T1364" i="20"/>
  <c r="T1365" i="20"/>
  <c r="T1366" i="20"/>
  <c r="T1367" i="20"/>
  <c r="T1368" i="20"/>
  <c r="T1369" i="20"/>
  <c r="T1370" i="20"/>
  <c r="T1371" i="20"/>
  <c r="T1372" i="20"/>
  <c r="T1373" i="20"/>
  <c r="T1374" i="20"/>
  <c r="T1375" i="20"/>
  <c r="T1376" i="20"/>
  <c r="T1377" i="20"/>
  <c r="T1378" i="20"/>
  <c r="T1379" i="20"/>
  <c r="T1380" i="20"/>
  <c r="T1381" i="20"/>
  <c r="T1382" i="20"/>
  <c r="T1383" i="20"/>
  <c r="T1384" i="20"/>
  <c r="T1385" i="20"/>
  <c r="T1386" i="20"/>
  <c r="T1387" i="20"/>
  <c r="T1388" i="20"/>
  <c r="T1389" i="20"/>
  <c r="T1390" i="20"/>
  <c r="T1391" i="20"/>
  <c r="T1392" i="20"/>
  <c r="T1393" i="20"/>
  <c r="T1394" i="20"/>
  <c r="T1395" i="20"/>
  <c r="T1396" i="20"/>
  <c r="T1397" i="20"/>
  <c r="T1398" i="20"/>
  <c r="T1399" i="20"/>
  <c r="T1400" i="20"/>
  <c r="T1401" i="20"/>
  <c r="T1402" i="20"/>
  <c r="T1403" i="20"/>
  <c r="T1404" i="20"/>
  <c r="T1405" i="20"/>
  <c r="T1406" i="20"/>
  <c r="T1407" i="20"/>
  <c r="T1408" i="20"/>
  <c r="T1409" i="20"/>
  <c r="T1410" i="20"/>
  <c r="T1411" i="20"/>
  <c r="T1412" i="20"/>
  <c r="T1413" i="20"/>
  <c r="T1414" i="20"/>
  <c r="T1415" i="20"/>
  <c r="T1416" i="20"/>
  <c r="T1417" i="20"/>
  <c r="T1418" i="20"/>
  <c r="T1419" i="20"/>
  <c r="T1420" i="20"/>
  <c r="T1421" i="20"/>
  <c r="T1422" i="20"/>
  <c r="T1423" i="20"/>
  <c r="T1424" i="20"/>
  <c r="T1425" i="20"/>
  <c r="T1426" i="20"/>
  <c r="T1427" i="20"/>
  <c r="T1428" i="20"/>
  <c r="T1429" i="20"/>
  <c r="T1430" i="20"/>
  <c r="T1431" i="20"/>
  <c r="T1432" i="20"/>
  <c r="T1433" i="20"/>
  <c r="T1434" i="20"/>
  <c r="T1435" i="20"/>
  <c r="T1436" i="20"/>
  <c r="T1437" i="20"/>
  <c r="T1438" i="20"/>
  <c r="T1439" i="20"/>
  <c r="T1440" i="20"/>
  <c r="T1441" i="20"/>
  <c r="T1442" i="20"/>
  <c r="T1443" i="20"/>
  <c r="T1444" i="20"/>
  <c r="T1445" i="20"/>
  <c r="T1446" i="20"/>
  <c r="T1447" i="20"/>
  <c r="T1448" i="20"/>
  <c r="T1449" i="20"/>
  <c r="T1450" i="20"/>
  <c r="T1451" i="20"/>
  <c r="T1452" i="20"/>
  <c r="T1453" i="20"/>
  <c r="T1454" i="20"/>
  <c r="T1455" i="20"/>
  <c r="T1456" i="20"/>
  <c r="T1457" i="20"/>
  <c r="T1458" i="20"/>
  <c r="T1459" i="20"/>
  <c r="T1460" i="20"/>
  <c r="T1461" i="20"/>
  <c r="T1462" i="20"/>
  <c r="T1463" i="20"/>
  <c r="T1464" i="20"/>
  <c r="T1465" i="20"/>
  <c r="T1466" i="20"/>
  <c r="T1467" i="20"/>
  <c r="T1468" i="20"/>
  <c r="T1469" i="20"/>
  <c r="T1470" i="20"/>
  <c r="T1471" i="20"/>
  <c r="T2" i="20"/>
  <c r="S3" i="20"/>
  <c r="S4" i="20"/>
  <c r="S5" i="20"/>
  <c r="S6" i="20"/>
  <c r="S7" i="20"/>
  <c r="S8" i="20"/>
  <c r="S9" i="20"/>
  <c r="S10" i="20"/>
  <c r="S11" i="20"/>
  <c r="S12" i="20"/>
  <c r="S13" i="20"/>
  <c r="S14" i="20"/>
  <c r="S15" i="20"/>
  <c r="S16" i="20"/>
  <c r="S17" i="20"/>
  <c r="S18" i="20"/>
  <c r="S19" i="20"/>
  <c r="S20" i="20"/>
  <c r="S21" i="20"/>
  <c r="S22" i="20"/>
  <c r="S23" i="20"/>
  <c r="S24" i="20"/>
  <c r="S25" i="20"/>
  <c r="S26" i="20"/>
  <c r="S27" i="20"/>
  <c r="S28" i="20"/>
  <c r="S29" i="20"/>
  <c r="S30" i="20"/>
  <c r="S31" i="20"/>
  <c r="S32" i="20"/>
  <c r="S33" i="20"/>
  <c r="S34" i="20"/>
  <c r="S35" i="20"/>
  <c r="S36" i="20"/>
  <c r="S37" i="20"/>
  <c r="S38" i="20"/>
  <c r="S39" i="20"/>
  <c r="S40" i="20"/>
  <c r="S41" i="20"/>
  <c r="S42" i="20"/>
  <c r="S43" i="20"/>
  <c r="S44" i="20"/>
  <c r="S45" i="20"/>
  <c r="S46" i="20"/>
  <c r="S47" i="20"/>
  <c r="S48" i="20"/>
  <c r="S49" i="20"/>
  <c r="S50" i="20"/>
  <c r="S51" i="20"/>
  <c r="S52" i="20"/>
  <c r="S53" i="20"/>
  <c r="S54" i="20"/>
  <c r="S55" i="20"/>
  <c r="S56" i="20"/>
  <c r="S57" i="20"/>
  <c r="S58" i="20"/>
  <c r="S59" i="20"/>
  <c r="S60" i="20"/>
  <c r="S61" i="20"/>
  <c r="S62" i="20"/>
  <c r="S63" i="20"/>
  <c r="S64" i="20"/>
  <c r="S65" i="20"/>
  <c r="S66" i="20"/>
  <c r="S67" i="20"/>
  <c r="S68" i="20"/>
  <c r="S69" i="20"/>
  <c r="S70" i="20"/>
  <c r="S71" i="20"/>
  <c r="S72" i="20"/>
  <c r="S73" i="20"/>
  <c r="S74" i="20"/>
  <c r="S75" i="20"/>
  <c r="S76" i="20"/>
  <c r="S77" i="20"/>
  <c r="S78" i="20"/>
  <c r="S79" i="20"/>
  <c r="S80" i="20"/>
  <c r="S81" i="20"/>
  <c r="S82" i="20"/>
  <c r="S83" i="20"/>
  <c r="S84" i="20"/>
  <c r="S85" i="20"/>
  <c r="S86" i="20"/>
  <c r="S87" i="20"/>
  <c r="S88" i="20"/>
  <c r="S89" i="20"/>
  <c r="S90" i="20"/>
  <c r="S91" i="20"/>
  <c r="S92" i="20"/>
  <c r="S93" i="20"/>
  <c r="S94" i="20"/>
  <c r="S95" i="20"/>
  <c r="S96" i="20"/>
  <c r="S97" i="20"/>
  <c r="S98" i="20"/>
  <c r="S99" i="20"/>
  <c r="S100" i="20"/>
  <c r="S101" i="20"/>
  <c r="S102" i="20"/>
  <c r="S103" i="20"/>
  <c r="S104" i="20"/>
  <c r="S105" i="20"/>
  <c r="S106" i="20"/>
  <c r="S107" i="20"/>
  <c r="S108" i="20"/>
  <c r="S109" i="20"/>
  <c r="S110" i="20"/>
  <c r="S111" i="20"/>
  <c r="S112" i="20"/>
  <c r="S113" i="20"/>
  <c r="S114" i="20"/>
  <c r="S115" i="20"/>
  <c r="S116" i="20"/>
  <c r="S117" i="20"/>
  <c r="S118" i="20"/>
  <c r="S119" i="20"/>
  <c r="S120" i="20"/>
  <c r="S121" i="20"/>
  <c r="S122" i="20"/>
  <c r="S123" i="20"/>
  <c r="S124" i="20"/>
  <c r="S125" i="20"/>
  <c r="S126" i="20"/>
  <c r="S127" i="20"/>
  <c r="S128" i="20"/>
  <c r="S129" i="20"/>
  <c r="S130" i="20"/>
  <c r="S131" i="20"/>
  <c r="S132" i="20"/>
  <c r="S133" i="20"/>
  <c r="S134" i="20"/>
  <c r="S135" i="20"/>
  <c r="S136" i="20"/>
  <c r="S137" i="20"/>
  <c r="S138" i="20"/>
  <c r="S139" i="20"/>
  <c r="S140" i="20"/>
  <c r="S141" i="20"/>
  <c r="S142" i="20"/>
  <c r="S143" i="20"/>
  <c r="S144" i="20"/>
  <c r="S145" i="20"/>
  <c r="S146" i="20"/>
  <c r="S147" i="20"/>
  <c r="S148" i="20"/>
  <c r="S149" i="20"/>
  <c r="S150" i="20"/>
  <c r="S151" i="20"/>
  <c r="S152" i="20"/>
  <c r="S153" i="20"/>
  <c r="S154" i="20"/>
  <c r="S155" i="20"/>
  <c r="S156" i="20"/>
  <c r="S157" i="20"/>
  <c r="S158" i="20"/>
  <c r="S159" i="20"/>
  <c r="S160" i="20"/>
  <c r="S161" i="20"/>
  <c r="S162" i="20"/>
  <c r="S163" i="20"/>
  <c r="S164" i="20"/>
  <c r="S165" i="20"/>
  <c r="S166" i="20"/>
  <c r="S167" i="20"/>
  <c r="S168" i="20"/>
  <c r="S169" i="20"/>
  <c r="S170" i="20"/>
  <c r="S171" i="20"/>
  <c r="S172" i="20"/>
  <c r="S173" i="20"/>
  <c r="S174" i="20"/>
  <c r="S175" i="20"/>
  <c r="S176" i="20"/>
  <c r="S177" i="20"/>
  <c r="S178" i="20"/>
  <c r="S179" i="20"/>
  <c r="S180" i="20"/>
  <c r="S181" i="20"/>
  <c r="S182" i="20"/>
  <c r="S183" i="20"/>
  <c r="S184" i="20"/>
  <c r="S185" i="20"/>
  <c r="S186" i="20"/>
  <c r="S187" i="20"/>
  <c r="S188" i="20"/>
  <c r="S189" i="20"/>
  <c r="S190" i="20"/>
  <c r="S191" i="20"/>
  <c r="S192" i="20"/>
  <c r="S193" i="20"/>
  <c r="S194" i="20"/>
  <c r="S195" i="20"/>
  <c r="S196" i="20"/>
  <c r="S197" i="20"/>
  <c r="S198" i="20"/>
  <c r="S199" i="20"/>
  <c r="S200" i="20"/>
  <c r="S201" i="20"/>
  <c r="S202" i="20"/>
  <c r="S203" i="20"/>
  <c r="S204" i="20"/>
  <c r="S205" i="20"/>
  <c r="S206" i="20"/>
  <c r="S207" i="20"/>
  <c r="S208" i="20"/>
  <c r="S209" i="20"/>
  <c r="S210" i="20"/>
  <c r="S211" i="20"/>
  <c r="S212" i="20"/>
  <c r="S213" i="20"/>
  <c r="S214" i="20"/>
  <c r="S215" i="20"/>
  <c r="S216" i="20"/>
  <c r="S217" i="20"/>
  <c r="S218" i="20"/>
  <c r="S219" i="20"/>
  <c r="S220" i="20"/>
  <c r="S221" i="20"/>
  <c r="S222" i="20"/>
  <c r="S223" i="20"/>
  <c r="S224" i="20"/>
  <c r="S225" i="20"/>
  <c r="S226" i="20"/>
  <c r="S227" i="20"/>
  <c r="S228" i="20"/>
  <c r="S229" i="20"/>
  <c r="S230" i="20"/>
  <c r="S231" i="20"/>
  <c r="S232" i="20"/>
  <c r="S233" i="20"/>
  <c r="S234" i="20"/>
  <c r="S235" i="20"/>
  <c r="S236" i="20"/>
  <c r="S237" i="20"/>
  <c r="S238" i="20"/>
  <c r="S239" i="20"/>
  <c r="S240" i="20"/>
  <c r="S241" i="20"/>
  <c r="S242" i="20"/>
  <c r="S243" i="20"/>
  <c r="S244" i="20"/>
  <c r="S245" i="20"/>
  <c r="S246" i="20"/>
  <c r="S247" i="20"/>
  <c r="S248" i="20"/>
  <c r="S249" i="20"/>
  <c r="S250" i="20"/>
  <c r="S251" i="20"/>
  <c r="S252" i="20"/>
  <c r="S253" i="20"/>
  <c r="S254" i="20"/>
  <c r="S255" i="20"/>
  <c r="S256" i="20"/>
  <c r="S257" i="20"/>
  <c r="S258" i="20"/>
  <c r="S259" i="20"/>
  <c r="S260" i="20"/>
  <c r="S261" i="20"/>
  <c r="S262" i="20"/>
  <c r="S263" i="20"/>
  <c r="S264" i="20"/>
  <c r="S265" i="20"/>
  <c r="S266" i="20"/>
  <c r="S267" i="20"/>
  <c r="S268" i="20"/>
  <c r="S269" i="20"/>
  <c r="S270" i="20"/>
  <c r="S271" i="20"/>
  <c r="S272" i="20"/>
  <c r="S273" i="20"/>
  <c r="S274" i="20"/>
  <c r="S275" i="20"/>
  <c r="S276" i="20"/>
  <c r="S277" i="20"/>
  <c r="S278" i="20"/>
  <c r="S279" i="20"/>
  <c r="S280" i="20"/>
  <c r="S281" i="20"/>
  <c r="S282" i="20"/>
  <c r="S283" i="20"/>
  <c r="S284" i="20"/>
  <c r="S285" i="20"/>
  <c r="S286" i="20"/>
  <c r="S287" i="20"/>
  <c r="S288" i="20"/>
  <c r="S289" i="20"/>
  <c r="S290" i="20"/>
  <c r="S291" i="20"/>
  <c r="S292" i="20"/>
  <c r="S293" i="20"/>
  <c r="S294" i="20"/>
  <c r="S295" i="20"/>
  <c r="S296" i="20"/>
  <c r="S297" i="20"/>
  <c r="S298" i="20"/>
  <c r="S299" i="20"/>
  <c r="S300" i="20"/>
  <c r="S301" i="20"/>
  <c r="S302" i="20"/>
  <c r="S303" i="20"/>
  <c r="S304" i="20"/>
  <c r="S305" i="20"/>
  <c r="S306" i="20"/>
  <c r="S307" i="20"/>
  <c r="S308" i="20"/>
  <c r="S309" i="20"/>
  <c r="S310" i="20"/>
  <c r="S311" i="20"/>
  <c r="S312" i="20"/>
  <c r="S313" i="20"/>
  <c r="S314" i="20"/>
  <c r="S315" i="20"/>
  <c r="S316" i="20"/>
  <c r="S317" i="20"/>
  <c r="S318" i="20"/>
  <c r="S319" i="20"/>
  <c r="S320" i="20"/>
  <c r="S321" i="20"/>
  <c r="S322" i="20"/>
  <c r="S323" i="20"/>
  <c r="S324" i="20"/>
  <c r="S325" i="20"/>
  <c r="S326" i="20"/>
  <c r="S327" i="20"/>
  <c r="S328" i="20"/>
  <c r="S329" i="20"/>
  <c r="S330" i="20"/>
  <c r="S331" i="20"/>
  <c r="S332" i="20"/>
  <c r="S333" i="20"/>
  <c r="S334" i="20"/>
  <c r="S335" i="20"/>
  <c r="S336" i="20"/>
  <c r="S337" i="20"/>
  <c r="S338" i="20"/>
  <c r="S339" i="20"/>
  <c r="S340" i="20"/>
  <c r="S341" i="20"/>
  <c r="S342" i="20"/>
  <c r="S343" i="20"/>
  <c r="S344" i="20"/>
  <c r="S345" i="20"/>
  <c r="S346" i="20"/>
  <c r="S347" i="20"/>
  <c r="S348" i="20"/>
  <c r="S349" i="20"/>
  <c r="S350" i="20"/>
  <c r="S351" i="20"/>
  <c r="S352" i="20"/>
  <c r="S353" i="20"/>
  <c r="S354" i="20"/>
  <c r="S355" i="20"/>
  <c r="S356" i="20"/>
  <c r="S357" i="20"/>
  <c r="S358" i="20"/>
  <c r="S359" i="20"/>
  <c r="S360" i="20"/>
  <c r="S361" i="20"/>
  <c r="S362" i="20"/>
  <c r="S363" i="20"/>
  <c r="S364" i="20"/>
  <c r="S365" i="20"/>
  <c r="S366" i="20"/>
  <c r="S367" i="20"/>
  <c r="S368" i="20"/>
  <c r="S369" i="20"/>
  <c r="S370" i="20"/>
  <c r="S371" i="20"/>
  <c r="S372" i="20"/>
  <c r="S373" i="20"/>
  <c r="S374" i="20"/>
  <c r="S375" i="20"/>
  <c r="S376" i="20"/>
  <c r="S377" i="20"/>
  <c r="S378" i="20"/>
  <c r="S379" i="20"/>
  <c r="S380" i="20"/>
  <c r="S381" i="20"/>
  <c r="S382" i="20"/>
  <c r="S383" i="20"/>
  <c r="S384" i="20"/>
  <c r="S385" i="20"/>
  <c r="S386" i="20"/>
  <c r="S387" i="20"/>
  <c r="S388" i="20"/>
  <c r="S389" i="20"/>
  <c r="S390" i="20"/>
  <c r="S391" i="20"/>
  <c r="S392" i="20"/>
  <c r="S393" i="20"/>
  <c r="S394" i="20"/>
  <c r="S395" i="20"/>
  <c r="S396" i="20"/>
  <c r="S397" i="20"/>
  <c r="S398" i="20"/>
  <c r="S399" i="20"/>
  <c r="S400" i="20"/>
  <c r="S401" i="20"/>
  <c r="S402" i="20"/>
  <c r="S403" i="20"/>
  <c r="S404" i="20"/>
  <c r="S405" i="20"/>
  <c r="S406" i="20"/>
  <c r="S407" i="20"/>
  <c r="S408" i="20"/>
  <c r="S409" i="20"/>
  <c r="S410" i="20"/>
  <c r="S411" i="20"/>
  <c r="S412" i="20"/>
  <c r="S413" i="20"/>
  <c r="S414" i="20"/>
  <c r="S415" i="20"/>
  <c r="S416" i="20"/>
  <c r="S417" i="20"/>
  <c r="S418" i="20"/>
  <c r="S419" i="20"/>
  <c r="S420" i="20"/>
  <c r="S421" i="20"/>
  <c r="S422" i="20"/>
  <c r="S423" i="20"/>
  <c r="S424" i="20"/>
  <c r="S425" i="20"/>
  <c r="S426" i="20"/>
  <c r="S427" i="20"/>
  <c r="S428" i="20"/>
  <c r="S429" i="20"/>
  <c r="S430" i="20"/>
  <c r="S431" i="20"/>
  <c r="S432" i="20"/>
  <c r="S433" i="20"/>
  <c r="S434" i="20"/>
  <c r="S435" i="20"/>
  <c r="S436" i="20"/>
  <c r="S437" i="20"/>
  <c r="S438" i="20"/>
  <c r="S439" i="20"/>
  <c r="S440" i="20"/>
  <c r="S441" i="20"/>
  <c r="S442" i="20"/>
  <c r="S443" i="20"/>
  <c r="S444" i="20"/>
  <c r="S445" i="20"/>
  <c r="S446" i="20"/>
  <c r="S447" i="20"/>
  <c r="S448" i="20"/>
  <c r="S449" i="20"/>
  <c r="S450" i="20"/>
  <c r="S451" i="20"/>
  <c r="S452" i="20"/>
  <c r="S453" i="20"/>
  <c r="S454" i="20"/>
  <c r="S455" i="20"/>
  <c r="S456" i="20"/>
  <c r="S457" i="20"/>
  <c r="S458" i="20"/>
  <c r="S459" i="20"/>
  <c r="S460" i="20"/>
  <c r="S461" i="20"/>
  <c r="S462" i="20"/>
  <c r="S463" i="20"/>
  <c r="S464" i="20"/>
  <c r="S465" i="20"/>
  <c r="S466" i="20"/>
  <c r="S467" i="20"/>
  <c r="S468" i="20"/>
  <c r="S469" i="20"/>
  <c r="S470" i="20"/>
  <c r="S471" i="20"/>
  <c r="S472" i="20"/>
  <c r="S473" i="20"/>
  <c r="S474" i="20"/>
  <c r="S475" i="20"/>
  <c r="S476" i="20"/>
  <c r="S477" i="20"/>
  <c r="S478" i="20"/>
  <c r="S479" i="20"/>
  <c r="S480" i="20"/>
  <c r="S481" i="20"/>
  <c r="S482" i="20"/>
  <c r="S483" i="20"/>
  <c r="S484" i="20"/>
  <c r="S485" i="20"/>
  <c r="S486" i="20"/>
  <c r="S487" i="20"/>
  <c r="S488" i="20"/>
  <c r="S489" i="20"/>
  <c r="S490" i="20"/>
  <c r="S491" i="20"/>
  <c r="S492" i="20"/>
  <c r="S493" i="20"/>
  <c r="S494" i="20"/>
  <c r="S495" i="20"/>
  <c r="S496" i="20"/>
  <c r="S497" i="20"/>
  <c r="S498" i="20"/>
  <c r="S499" i="20"/>
  <c r="S500" i="20"/>
  <c r="S501" i="20"/>
  <c r="S502" i="20"/>
  <c r="S503" i="20"/>
  <c r="S504" i="20"/>
  <c r="S505" i="20"/>
  <c r="S506" i="20"/>
  <c r="S507" i="20"/>
  <c r="S508" i="20"/>
  <c r="S509" i="20"/>
  <c r="S510" i="20"/>
  <c r="S511" i="20"/>
  <c r="S512" i="20"/>
  <c r="S513" i="20"/>
  <c r="S514" i="20"/>
  <c r="S515" i="20"/>
  <c r="S516" i="20"/>
  <c r="S517" i="20"/>
  <c r="S518" i="20"/>
  <c r="S519" i="20"/>
  <c r="S520" i="20"/>
  <c r="S521" i="20"/>
  <c r="S522" i="20"/>
  <c r="S523" i="20"/>
  <c r="S524" i="20"/>
  <c r="S525" i="20"/>
  <c r="S526" i="20"/>
  <c r="S527" i="20"/>
  <c r="S528" i="20"/>
  <c r="S529" i="20"/>
  <c r="S530" i="20"/>
  <c r="S531" i="20"/>
  <c r="S532" i="20"/>
  <c r="S533" i="20"/>
  <c r="S534" i="20"/>
  <c r="S535" i="20"/>
  <c r="S536" i="20"/>
  <c r="S537" i="20"/>
  <c r="S538" i="20"/>
  <c r="S539" i="20"/>
  <c r="S540" i="20"/>
  <c r="S541" i="20"/>
  <c r="S542" i="20"/>
  <c r="S543" i="20"/>
  <c r="S544" i="20"/>
  <c r="S545" i="20"/>
  <c r="S546" i="20"/>
  <c r="S547" i="20"/>
  <c r="S548" i="20"/>
  <c r="S549" i="20"/>
  <c r="S550" i="20"/>
  <c r="S551" i="20"/>
  <c r="S552" i="20"/>
  <c r="S553" i="20"/>
  <c r="S554" i="20"/>
  <c r="S555" i="20"/>
  <c r="S556" i="20"/>
  <c r="S557" i="20"/>
  <c r="S558" i="20"/>
  <c r="S559" i="20"/>
  <c r="S560" i="20"/>
  <c r="S561" i="20"/>
  <c r="S562" i="20"/>
  <c r="S563" i="20"/>
  <c r="S564" i="20"/>
  <c r="S565" i="20"/>
  <c r="S566" i="20"/>
  <c r="S567" i="20"/>
  <c r="S568" i="20"/>
  <c r="S569" i="20"/>
  <c r="S570" i="20"/>
  <c r="S571" i="20"/>
  <c r="S572" i="20"/>
  <c r="S573" i="20"/>
  <c r="S574" i="20"/>
  <c r="S575" i="20"/>
  <c r="S576" i="20"/>
  <c r="S577" i="20"/>
  <c r="S578" i="20"/>
  <c r="S579" i="20"/>
  <c r="S580" i="20"/>
  <c r="S581" i="20"/>
  <c r="S582" i="20"/>
  <c r="S583" i="20"/>
  <c r="S584" i="20"/>
  <c r="S585" i="20"/>
  <c r="S586" i="20"/>
  <c r="S587" i="20"/>
  <c r="S588" i="20"/>
  <c r="S589" i="20"/>
  <c r="S590" i="20"/>
  <c r="S591" i="20"/>
  <c r="S592" i="20"/>
  <c r="S593" i="20"/>
  <c r="S594" i="20"/>
  <c r="S595" i="20"/>
  <c r="S596" i="20"/>
  <c r="S597" i="20"/>
  <c r="S598" i="20"/>
  <c r="S599" i="20"/>
  <c r="S600" i="20"/>
  <c r="S601" i="20"/>
  <c r="S602" i="20"/>
  <c r="S603" i="20"/>
  <c r="S604" i="20"/>
  <c r="S605" i="20"/>
  <c r="S606" i="20"/>
  <c r="S607" i="20"/>
  <c r="S608" i="20"/>
  <c r="S609" i="20"/>
  <c r="S610" i="20"/>
  <c r="S611" i="20"/>
  <c r="S612" i="20"/>
  <c r="S613" i="20"/>
  <c r="S614" i="20"/>
  <c r="S615" i="20"/>
  <c r="S616" i="20"/>
  <c r="S617" i="20"/>
  <c r="S618" i="20"/>
  <c r="S619" i="20"/>
  <c r="S620" i="20"/>
  <c r="S621" i="20"/>
  <c r="S622" i="20"/>
  <c r="S623" i="20"/>
  <c r="S624" i="20"/>
  <c r="S625" i="20"/>
  <c r="S626" i="20"/>
  <c r="S627" i="20"/>
  <c r="S628" i="20"/>
  <c r="S629" i="20"/>
  <c r="S630" i="20"/>
  <c r="S631" i="20"/>
  <c r="S632" i="20"/>
  <c r="S633" i="20"/>
  <c r="S634" i="20"/>
  <c r="S635" i="20"/>
  <c r="S636" i="20"/>
  <c r="S637" i="20"/>
  <c r="S638" i="20"/>
  <c r="S639" i="20"/>
  <c r="S640" i="20"/>
  <c r="S641" i="20"/>
  <c r="S642" i="20"/>
  <c r="S643" i="20"/>
  <c r="S644" i="20"/>
  <c r="S645" i="20"/>
  <c r="S646" i="20"/>
  <c r="S647" i="20"/>
  <c r="S648" i="20"/>
  <c r="S649" i="20"/>
  <c r="S650" i="20"/>
  <c r="S651" i="20"/>
  <c r="S652" i="20"/>
  <c r="S653" i="20"/>
  <c r="S654" i="20"/>
  <c r="S655" i="20"/>
  <c r="S656" i="20"/>
  <c r="S657" i="20"/>
  <c r="S658" i="20"/>
  <c r="S659" i="20"/>
  <c r="S660" i="20"/>
  <c r="S661" i="20"/>
  <c r="S662" i="20"/>
  <c r="S663" i="20"/>
  <c r="S664" i="20"/>
  <c r="S665" i="20"/>
  <c r="S666" i="20"/>
  <c r="S667" i="20"/>
  <c r="S668" i="20"/>
  <c r="S669" i="20"/>
  <c r="S670" i="20"/>
  <c r="S671" i="20"/>
  <c r="S672" i="20"/>
  <c r="S673" i="20"/>
  <c r="S674" i="20"/>
  <c r="S675" i="20"/>
  <c r="S676" i="20"/>
  <c r="S677" i="20"/>
  <c r="S678" i="20"/>
  <c r="S679" i="20"/>
  <c r="S680" i="20"/>
  <c r="S681" i="20"/>
  <c r="S682" i="20"/>
  <c r="S683" i="20"/>
  <c r="S684" i="20"/>
  <c r="S685" i="20"/>
  <c r="S686" i="20"/>
  <c r="S687" i="20"/>
  <c r="S688" i="20"/>
  <c r="S689" i="20"/>
  <c r="S690" i="20"/>
  <c r="S691" i="20"/>
  <c r="S692" i="20"/>
  <c r="S693" i="20"/>
  <c r="S694" i="20"/>
  <c r="S695" i="20"/>
  <c r="S696" i="20"/>
  <c r="S697" i="20"/>
  <c r="S698" i="20"/>
  <c r="S699" i="20"/>
  <c r="S700" i="20"/>
  <c r="S701" i="20"/>
  <c r="S702" i="20"/>
  <c r="S703" i="20"/>
  <c r="S704" i="20"/>
  <c r="S705" i="20"/>
  <c r="S706" i="20"/>
  <c r="S707" i="20"/>
  <c r="S708" i="20"/>
  <c r="S709" i="20"/>
  <c r="S710" i="20"/>
  <c r="S711" i="20"/>
  <c r="S712" i="20"/>
  <c r="S713" i="20"/>
  <c r="S714" i="20"/>
  <c r="S715" i="20"/>
  <c r="S716" i="20"/>
  <c r="S717" i="20"/>
  <c r="S718" i="20"/>
  <c r="S719" i="20"/>
  <c r="S720" i="20"/>
  <c r="S721" i="20"/>
  <c r="S722" i="20"/>
  <c r="S723" i="20"/>
  <c r="S724" i="20"/>
  <c r="S725" i="20"/>
  <c r="S726" i="20"/>
  <c r="S727" i="20"/>
  <c r="S728" i="20"/>
  <c r="S729" i="20"/>
  <c r="S730" i="20"/>
  <c r="S731" i="20"/>
  <c r="S732" i="20"/>
  <c r="S733" i="20"/>
  <c r="S734" i="20"/>
  <c r="S735" i="20"/>
  <c r="S736" i="20"/>
  <c r="S737" i="20"/>
  <c r="S738" i="20"/>
  <c r="S739" i="20"/>
  <c r="S740" i="20"/>
  <c r="S741" i="20"/>
  <c r="S742" i="20"/>
  <c r="S743" i="20"/>
  <c r="S744" i="20"/>
  <c r="S745" i="20"/>
  <c r="S746" i="20"/>
  <c r="S747" i="20"/>
  <c r="S748" i="20"/>
  <c r="S749" i="20"/>
  <c r="S750" i="20"/>
  <c r="S751" i="20"/>
  <c r="S752" i="20"/>
  <c r="S753" i="20"/>
  <c r="S754" i="20"/>
  <c r="S755" i="20"/>
  <c r="S756" i="20"/>
  <c r="S757" i="20"/>
  <c r="S758" i="20"/>
  <c r="S759" i="20"/>
  <c r="S760" i="20"/>
  <c r="S761" i="20"/>
  <c r="S762" i="20"/>
  <c r="S763" i="20"/>
  <c r="S764" i="20"/>
  <c r="S765" i="20"/>
  <c r="S766" i="20"/>
  <c r="S767" i="20"/>
  <c r="S768" i="20"/>
  <c r="S769" i="20"/>
  <c r="S770" i="20"/>
  <c r="S771" i="20"/>
  <c r="S772" i="20"/>
  <c r="S773" i="20"/>
  <c r="S774" i="20"/>
  <c r="S775" i="20"/>
  <c r="S776" i="20"/>
  <c r="S777" i="20"/>
  <c r="S778" i="20"/>
  <c r="S779" i="20"/>
  <c r="S780" i="20"/>
  <c r="S781" i="20"/>
  <c r="S782" i="20"/>
  <c r="S783" i="20"/>
  <c r="S784" i="20"/>
  <c r="S785" i="20"/>
  <c r="S786" i="20"/>
  <c r="S787" i="20"/>
  <c r="S788" i="20"/>
  <c r="S789" i="20"/>
  <c r="S790" i="20"/>
  <c r="S791" i="20"/>
  <c r="S792" i="20"/>
  <c r="S793" i="20"/>
  <c r="S794" i="20"/>
  <c r="S795" i="20"/>
  <c r="S796" i="20"/>
  <c r="S797" i="20"/>
  <c r="S798" i="20"/>
  <c r="S799" i="20"/>
  <c r="S800" i="20"/>
  <c r="S801" i="20"/>
  <c r="S802" i="20"/>
  <c r="S803" i="20"/>
  <c r="S804" i="20"/>
  <c r="S805" i="20"/>
  <c r="S806" i="20"/>
  <c r="S807" i="20"/>
  <c r="S808" i="20"/>
  <c r="S809" i="20"/>
  <c r="S810" i="20"/>
  <c r="S811" i="20"/>
  <c r="S812" i="20"/>
  <c r="S813" i="20"/>
  <c r="S814" i="20"/>
  <c r="S815" i="20"/>
  <c r="S816" i="20"/>
  <c r="S817" i="20"/>
  <c r="S818" i="20"/>
  <c r="S819" i="20"/>
  <c r="S820" i="20"/>
  <c r="S821" i="20"/>
  <c r="S822" i="20"/>
  <c r="S823" i="20"/>
  <c r="S824" i="20"/>
  <c r="S825" i="20"/>
  <c r="S826" i="20"/>
  <c r="S827" i="20"/>
  <c r="S828" i="20"/>
  <c r="S829" i="20"/>
  <c r="S830" i="20"/>
  <c r="S831" i="20"/>
  <c r="S832" i="20"/>
  <c r="S833" i="20"/>
  <c r="S834" i="20"/>
  <c r="S835" i="20"/>
  <c r="S836" i="20"/>
  <c r="S837" i="20"/>
  <c r="S838" i="20"/>
  <c r="S839" i="20"/>
  <c r="S840" i="20"/>
  <c r="S841" i="20"/>
  <c r="S842" i="20"/>
  <c r="S843" i="20"/>
  <c r="S844" i="20"/>
  <c r="S845" i="20"/>
  <c r="S846" i="20"/>
  <c r="S847" i="20"/>
  <c r="S848" i="20"/>
  <c r="S849" i="20"/>
  <c r="S850" i="20"/>
  <c r="S851" i="20"/>
  <c r="S852" i="20"/>
  <c r="S853" i="20"/>
  <c r="S854" i="20"/>
  <c r="S855" i="20"/>
  <c r="S856" i="20"/>
  <c r="S857" i="20"/>
  <c r="S858" i="20"/>
  <c r="S859" i="20"/>
  <c r="S860" i="20"/>
  <c r="S861" i="20"/>
  <c r="S862" i="20"/>
  <c r="S863" i="20"/>
  <c r="S864" i="20"/>
  <c r="S865" i="20"/>
  <c r="S866" i="20"/>
  <c r="S867" i="20"/>
  <c r="S868" i="20"/>
  <c r="S869" i="20"/>
  <c r="S870" i="20"/>
  <c r="S871" i="20"/>
  <c r="S872" i="20"/>
  <c r="S873" i="20"/>
  <c r="S874" i="20"/>
  <c r="S875" i="20"/>
  <c r="S876" i="20"/>
  <c r="S877" i="20"/>
  <c r="S878" i="20"/>
  <c r="S879" i="20"/>
  <c r="S880" i="20"/>
  <c r="S881" i="20"/>
  <c r="S882" i="20"/>
  <c r="S883" i="20"/>
  <c r="S884" i="20"/>
  <c r="S885" i="20"/>
  <c r="S886" i="20"/>
  <c r="S887" i="20"/>
  <c r="S888" i="20"/>
  <c r="S889" i="20"/>
  <c r="S890" i="20"/>
  <c r="S891" i="20"/>
  <c r="S892" i="20"/>
  <c r="S893" i="20"/>
  <c r="S894" i="20"/>
  <c r="S895" i="20"/>
  <c r="S896" i="20"/>
  <c r="S897" i="20"/>
  <c r="S898" i="20"/>
  <c r="S899" i="20"/>
  <c r="S900" i="20"/>
  <c r="S901" i="20"/>
  <c r="S902" i="20"/>
  <c r="S903" i="20"/>
  <c r="S904" i="20"/>
  <c r="S905" i="20"/>
  <c r="S906" i="20"/>
  <c r="S907" i="20"/>
  <c r="S908" i="20"/>
  <c r="S909" i="20"/>
  <c r="S910" i="20"/>
  <c r="S911" i="20"/>
  <c r="S912" i="20"/>
  <c r="S913" i="20"/>
  <c r="S914" i="20"/>
  <c r="S915" i="20"/>
  <c r="S916" i="20"/>
  <c r="S917" i="20"/>
  <c r="S918" i="20"/>
  <c r="S919" i="20"/>
  <c r="S920" i="20"/>
  <c r="S921" i="20"/>
  <c r="S922" i="20"/>
  <c r="S923" i="20"/>
  <c r="S924" i="20"/>
  <c r="S925" i="20"/>
  <c r="S926" i="20"/>
  <c r="S927" i="20"/>
  <c r="S928" i="20"/>
  <c r="S929" i="20"/>
  <c r="S930" i="20"/>
  <c r="S931" i="20"/>
  <c r="S932" i="20"/>
  <c r="S933" i="20"/>
  <c r="S934" i="20"/>
  <c r="S935" i="20"/>
  <c r="S936" i="20"/>
  <c r="S937" i="20"/>
  <c r="S938" i="20"/>
  <c r="S939" i="20"/>
  <c r="S940" i="20"/>
  <c r="S941" i="20"/>
  <c r="S942" i="20"/>
  <c r="S943" i="20"/>
  <c r="S944" i="20"/>
  <c r="S945" i="20"/>
  <c r="S946" i="20"/>
  <c r="S947" i="20"/>
  <c r="S948" i="20"/>
  <c r="S949" i="20"/>
  <c r="S950" i="20"/>
  <c r="S951" i="20"/>
  <c r="S952" i="20"/>
  <c r="S953" i="20"/>
  <c r="S954" i="20"/>
  <c r="S955" i="20"/>
  <c r="S956" i="20"/>
  <c r="S957" i="20"/>
  <c r="S958" i="20"/>
  <c r="S959" i="20"/>
  <c r="S960" i="20"/>
  <c r="S961" i="20"/>
  <c r="S962" i="20"/>
  <c r="S963" i="20"/>
  <c r="S964" i="20"/>
  <c r="S965" i="20"/>
  <c r="S966" i="20"/>
  <c r="S967" i="20"/>
  <c r="S968" i="20"/>
  <c r="S969" i="20"/>
  <c r="S970" i="20"/>
  <c r="S971" i="20"/>
  <c r="S972" i="20"/>
  <c r="S973" i="20"/>
  <c r="S974" i="20"/>
  <c r="S975" i="20"/>
  <c r="S976" i="20"/>
  <c r="S977" i="20"/>
  <c r="S978" i="20"/>
  <c r="S979" i="20"/>
  <c r="S980" i="20"/>
  <c r="S981" i="20"/>
  <c r="S982" i="20"/>
  <c r="S983" i="20"/>
  <c r="S984" i="20"/>
  <c r="S985" i="20"/>
  <c r="S986" i="20"/>
  <c r="S987" i="20"/>
  <c r="S988" i="20"/>
  <c r="S989" i="20"/>
  <c r="S990" i="20"/>
  <c r="S991" i="20"/>
  <c r="S992" i="20"/>
  <c r="S993" i="20"/>
  <c r="S994" i="20"/>
  <c r="S995" i="20"/>
  <c r="S996" i="20"/>
  <c r="S997" i="20"/>
  <c r="S998" i="20"/>
  <c r="S999" i="20"/>
  <c r="S1000" i="20"/>
  <c r="S1001" i="20"/>
  <c r="S1002" i="20"/>
  <c r="S1003" i="20"/>
  <c r="S1004" i="20"/>
  <c r="S1005" i="20"/>
  <c r="S1006" i="20"/>
  <c r="S1007" i="20"/>
  <c r="S1008" i="20"/>
  <c r="S1009" i="20"/>
  <c r="S1010" i="20"/>
  <c r="S1011" i="20"/>
  <c r="S1012" i="20"/>
  <c r="S1013" i="20"/>
  <c r="S1014" i="20"/>
  <c r="S1015" i="20"/>
  <c r="S1016" i="20"/>
  <c r="S1017" i="20"/>
  <c r="S1018" i="20"/>
  <c r="S1019" i="20"/>
  <c r="S1020" i="20"/>
  <c r="S1021" i="20"/>
  <c r="S1022" i="20"/>
  <c r="S1023" i="20"/>
  <c r="S1024" i="20"/>
  <c r="S1025" i="20"/>
  <c r="S1026" i="20"/>
  <c r="S1027" i="20"/>
  <c r="S1028" i="20"/>
  <c r="S1029" i="20"/>
  <c r="S1030" i="20"/>
  <c r="S1031" i="20"/>
  <c r="S1032" i="20"/>
  <c r="S1033" i="20"/>
  <c r="S1034" i="20"/>
  <c r="S1035" i="20"/>
  <c r="S1036" i="20"/>
  <c r="S1037" i="20"/>
  <c r="S1038" i="20"/>
  <c r="S1039" i="20"/>
  <c r="S1040" i="20"/>
  <c r="S1041" i="20"/>
  <c r="S1042" i="20"/>
  <c r="S1043" i="20"/>
  <c r="S1044" i="20"/>
  <c r="S1045" i="20"/>
  <c r="S1046" i="20"/>
  <c r="S1047" i="20"/>
  <c r="S1048" i="20"/>
  <c r="S1049" i="20"/>
  <c r="S1050" i="20"/>
  <c r="S1051" i="20"/>
  <c r="S1052" i="20"/>
  <c r="S1053" i="20"/>
  <c r="S1054" i="20"/>
  <c r="S1055" i="20"/>
  <c r="S1056" i="20"/>
  <c r="S1057" i="20"/>
  <c r="S1058" i="20"/>
  <c r="S1059" i="20"/>
  <c r="S1060" i="20"/>
  <c r="S1061" i="20"/>
  <c r="S1062" i="20"/>
  <c r="S1063" i="20"/>
  <c r="S1064" i="20"/>
  <c r="S1065" i="20"/>
  <c r="S1066" i="20"/>
  <c r="S1067" i="20"/>
  <c r="S1068" i="20"/>
  <c r="S1069" i="20"/>
  <c r="S1070" i="20"/>
  <c r="S1071" i="20"/>
  <c r="S1072" i="20"/>
  <c r="S1073" i="20"/>
  <c r="S1074" i="20"/>
  <c r="S1075" i="20"/>
  <c r="S1076" i="20"/>
  <c r="S1077" i="20"/>
  <c r="S1078" i="20"/>
  <c r="S1079" i="20"/>
  <c r="S1080" i="20"/>
  <c r="S1081" i="20"/>
  <c r="S1082" i="20"/>
  <c r="S1083" i="20"/>
  <c r="S1084" i="20"/>
  <c r="S1085" i="20"/>
  <c r="S1086" i="20"/>
  <c r="S1087" i="20"/>
  <c r="S1088" i="20"/>
  <c r="S1089" i="20"/>
  <c r="S1090" i="20"/>
  <c r="S1091" i="20"/>
  <c r="S1092" i="20"/>
  <c r="S1093" i="20"/>
  <c r="S1094" i="20"/>
  <c r="S1095" i="20"/>
  <c r="S1096" i="20"/>
  <c r="S1097" i="20"/>
  <c r="S1098" i="20"/>
  <c r="S1099" i="20"/>
  <c r="S1100" i="20"/>
  <c r="S1101" i="20"/>
  <c r="S1102" i="20"/>
  <c r="S1103" i="20"/>
  <c r="S1104" i="20"/>
  <c r="S1105" i="20"/>
  <c r="S1106" i="20"/>
  <c r="S1107" i="20"/>
  <c r="S1108" i="20"/>
  <c r="S1109" i="20"/>
  <c r="S1110" i="20"/>
  <c r="S1111" i="20"/>
  <c r="S1112" i="20"/>
  <c r="S1113" i="20"/>
  <c r="S1114" i="20"/>
  <c r="S1115" i="20"/>
  <c r="S1116" i="20"/>
  <c r="S1117" i="20"/>
  <c r="S1118" i="20"/>
  <c r="S1119" i="20"/>
  <c r="S1120" i="20"/>
  <c r="S1121" i="20"/>
  <c r="S1122" i="20"/>
  <c r="S1123" i="20"/>
  <c r="S1124" i="20"/>
  <c r="S1125" i="20"/>
  <c r="S1126" i="20"/>
  <c r="S1127" i="20"/>
  <c r="S1128" i="20"/>
  <c r="S1129" i="20"/>
  <c r="S1130" i="20"/>
  <c r="S1131" i="20"/>
  <c r="S1132" i="20"/>
  <c r="S1133" i="20"/>
  <c r="S1134" i="20"/>
  <c r="S1135" i="20"/>
  <c r="S1136" i="20"/>
  <c r="S1137" i="20"/>
  <c r="S1138" i="20"/>
  <c r="S1139" i="20"/>
  <c r="S1140" i="20"/>
  <c r="S1141" i="20"/>
  <c r="S1142" i="20"/>
  <c r="S1143" i="20"/>
  <c r="S1144" i="20"/>
  <c r="S1145" i="20"/>
  <c r="S1146" i="20"/>
  <c r="S1147" i="20"/>
  <c r="S1148" i="20"/>
  <c r="S1149" i="20"/>
  <c r="S1150" i="20"/>
  <c r="S1151" i="20"/>
  <c r="S1152" i="20"/>
  <c r="S1153" i="20"/>
  <c r="S1154" i="20"/>
  <c r="S1155" i="20"/>
  <c r="S1156" i="20"/>
  <c r="S1157" i="20"/>
  <c r="S1158" i="20"/>
  <c r="S1159" i="20"/>
  <c r="S1160" i="20"/>
  <c r="S1161" i="20"/>
  <c r="S1162" i="20"/>
  <c r="S1163" i="20"/>
  <c r="S1164" i="20"/>
  <c r="S1165" i="20"/>
  <c r="S1166" i="20"/>
  <c r="S1167" i="20"/>
  <c r="S1168" i="20"/>
  <c r="S1169" i="20"/>
  <c r="S1170" i="20"/>
  <c r="S1171" i="20"/>
  <c r="S1172" i="20"/>
  <c r="S1173" i="20"/>
  <c r="S1174" i="20"/>
  <c r="S1175" i="20"/>
  <c r="S1176" i="20"/>
  <c r="S1177" i="20"/>
  <c r="S1178" i="20"/>
  <c r="S1179" i="20"/>
  <c r="S1180" i="20"/>
  <c r="S1181" i="20"/>
  <c r="S1182" i="20"/>
  <c r="S1183" i="20"/>
  <c r="S1184" i="20"/>
  <c r="S1185" i="20"/>
  <c r="S1186" i="20"/>
  <c r="S1187" i="20"/>
  <c r="S1188" i="20"/>
  <c r="S1189" i="20"/>
  <c r="S1190" i="20"/>
  <c r="S1191" i="20"/>
  <c r="S1192" i="20"/>
  <c r="S1193" i="20"/>
  <c r="S1194" i="20"/>
  <c r="S1195" i="20"/>
  <c r="S1196" i="20"/>
  <c r="S1197" i="20"/>
  <c r="S1198" i="20"/>
  <c r="S1199" i="20"/>
  <c r="S1200" i="20"/>
  <c r="S1201" i="20"/>
  <c r="S1202" i="20"/>
  <c r="S1203" i="20"/>
  <c r="S1204" i="20"/>
  <c r="S1205" i="20"/>
  <c r="S1206" i="20"/>
  <c r="S1207" i="20"/>
  <c r="S1208" i="20"/>
  <c r="S1209" i="20"/>
  <c r="S1210" i="20"/>
  <c r="S1211" i="20"/>
  <c r="S1212" i="20"/>
  <c r="S1213" i="20"/>
  <c r="S1214" i="20"/>
  <c r="S1215" i="20"/>
  <c r="S1216" i="20"/>
  <c r="S1217" i="20"/>
  <c r="S1218" i="20"/>
  <c r="S1219" i="20"/>
  <c r="S1220" i="20"/>
  <c r="S1221" i="20"/>
  <c r="S1222" i="20"/>
  <c r="S1223" i="20"/>
  <c r="S1224" i="20"/>
  <c r="S1225" i="20"/>
  <c r="S1226" i="20"/>
  <c r="S1227" i="20"/>
  <c r="S1228" i="20"/>
  <c r="S1229" i="20"/>
  <c r="S1230" i="20"/>
  <c r="S1231" i="20"/>
  <c r="S1232" i="20"/>
  <c r="S1233" i="20"/>
  <c r="S1234" i="20"/>
  <c r="S1235" i="20"/>
  <c r="S1236" i="20"/>
  <c r="S1237" i="20"/>
  <c r="S1238" i="20"/>
  <c r="S1239" i="20"/>
  <c r="S1240" i="20"/>
  <c r="S1241" i="20"/>
  <c r="S1242" i="20"/>
  <c r="S1243" i="20"/>
  <c r="S1244" i="20"/>
  <c r="S1245" i="20"/>
  <c r="S1246" i="20"/>
  <c r="S1247" i="20"/>
  <c r="S1248" i="20"/>
  <c r="S1249" i="20"/>
  <c r="S1250" i="20"/>
  <c r="S1251" i="20"/>
  <c r="S1252" i="20"/>
  <c r="S1253" i="20"/>
  <c r="S1254" i="20"/>
  <c r="S1255" i="20"/>
  <c r="S1256" i="20"/>
  <c r="S1257" i="20"/>
  <c r="S1258" i="20"/>
  <c r="S1259" i="20"/>
  <c r="S1260" i="20"/>
  <c r="S1261" i="20"/>
  <c r="S1262" i="20"/>
  <c r="S1263" i="20"/>
  <c r="S1264" i="20"/>
  <c r="S1265" i="20"/>
  <c r="S1266" i="20"/>
  <c r="S1267" i="20"/>
  <c r="S1268" i="20"/>
  <c r="S1269" i="20"/>
  <c r="S1270" i="20"/>
  <c r="S1271" i="20"/>
  <c r="S1272" i="20"/>
  <c r="S1273" i="20"/>
  <c r="S1274" i="20"/>
  <c r="S1275" i="20"/>
  <c r="S1276" i="20"/>
  <c r="S1277" i="20"/>
  <c r="S1278" i="20"/>
  <c r="S1279" i="20"/>
  <c r="S1280" i="20"/>
  <c r="S1281" i="20"/>
  <c r="S1282" i="20"/>
  <c r="S1283" i="20"/>
  <c r="S1284" i="20"/>
  <c r="S1285" i="20"/>
  <c r="S1286" i="20"/>
  <c r="S1287" i="20"/>
  <c r="S1288" i="20"/>
  <c r="S1289" i="20"/>
  <c r="S1290" i="20"/>
  <c r="S1291" i="20"/>
  <c r="S1292" i="20"/>
  <c r="S1293" i="20"/>
  <c r="S1294" i="20"/>
  <c r="S1295" i="20"/>
  <c r="S1296" i="20"/>
  <c r="S1297" i="20"/>
  <c r="S1298" i="20"/>
  <c r="S1299" i="20"/>
  <c r="S1300" i="20"/>
  <c r="S1301" i="20"/>
  <c r="S1302" i="20"/>
  <c r="S1303" i="20"/>
  <c r="S1304" i="20"/>
  <c r="S1305" i="20"/>
  <c r="S1306" i="20"/>
  <c r="S1307" i="20"/>
  <c r="S1308" i="20"/>
  <c r="S1309" i="20"/>
  <c r="S1310" i="20"/>
  <c r="S1311" i="20"/>
  <c r="S1312" i="20"/>
  <c r="S1313" i="20"/>
  <c r="S1314" i="20"/>
  <c r="S1315" i="20"/>
  <c r="S1316" i="20"/>
  <c r="S1317" i="20"/>
  <c r="S1318" i="20"/>
  <c r="S1319" i="20"/>
  <c r="S1320" i="20"/>
  <c r="S1321" i="20"/>
  <c r="S1322" i="20"/>
  <c r="S1323" i="20"/>
  <c r="S1324" i="20"/>
  <c r="S1325" i="20"/>
  <c r="S1326" i="20"/>
  <c r="S1327" i="20"/>
  <c r="S1328" i="20"/>
  <c r="S1329" i="20"/>
  <c r="S1330" i="20"/>
  <c r="S1331" i="20"/>
  <c r="S1332" i="20"/>
  <c r="S1333" i="20"/>
  <c r="S1334" i="20"/>
  <c r="S1335" i="20"/>
  <c r="S1336" i="20"/>
  <c r="S1337" i="20"/>
  <c r="S1338" i="20"/>
  <c r="S1339" i="20"/>
  <c r="S1340" i="20"/>
  <c r="S1341" i="20"/>
  <c r="S1342" i="20"/>
  <c r="S1343" i="20"/>
  <c r="S1344" i="20"/>
  <c r="S1345" i="20"/>
  <c r="S1346" i="20"/>
  <c r="S1347" i="20"/>
  <c r="S1348" i="20"/>
  <c r="S1349" i="20"/>
  <c r="S1350" i="20"/>
  <c r="S1351" i="20"/>
  <c r="S1352" i="20"/>
  <c r="S1353" i="20"/>
  <c r="S1354" i="20"/>
  <c r="S1355" i="20"/>
  <c r="S1356" i="20"/>
  <c r="S1357" i="20"/>
  <c r="S1358" i="20"/>
  <c r="S1359" i="20"/>
  <c r="S1360" i="20"/>
  <c r="S1361" i="20"/>
  <c r="S1362" i="20"/>
  <c r="S1363" i="20"/>
  <c r="S1364" i="20"/>
  <c r="S1365" i="20"/>
  <c r="S1366" i="20"/>
  <c r="S1367" i="20"/>
  <c r="S1368" i="20"/>
  <c r="S1369" i="20"/>
  <c r="S1370" i="20"/>
  <c r="S1371" i="20"/>
  <c r="S1372" i="20"/>
  <c r="S1373" i="20"/>
  <c r="S1374" i="20"/>
  <c r="S1375" i="20"/>
  <c r="S1376" i="20"/>
  <c r="S1377" i="20"/>
  <c r="S1378" i="20"/>
  <c r="S1379" i="20"/>
  <c r="S1380" i="20"/>
  <c r="S1381" i="20"/>
  <c r="S1382" i="20"/>
  <c r="S1383" i="20"/>
  <c r="S1384" i="20"/>
  <c r="S1385" i="20"/>
  <c r="S1386" i="20"/>
  <c r="S1387" i="20"/>
  <c r="S1388" i="20"/>
  <c r="S1389" i="20"/>
  <c r="S1390" i="20"/>
  <c r="S1391" i="20"/>
  <c r="S1392" i="20"/>
  <c r="S1393" i="20"/>
  <c r="S1394" i="20"/>
  <c r="S1395" i="20"/>
  <c r="S1396" i="20"/>
  <c r="S1397" i="20"/>
  <c r="S1398" i="20"/>
  <c r="S1399" i="20"/>
  <c r="S1400" i="20"/>
  <c r="S1401" i="20"/>
  <c r="S1402" i="20"/>
  <c r="S1403" i="20"/>
  <c r="S1404" i="20"/>
  <c r="S1405" i="20"/>
  <c r="S1406" i="20"/>
  <c r="S1407" i="20"/>
  <c r="S1408" i="20"/>
  <c r="S1409" i="20"/>
  <c r="S1410" i="20"/>
  <c r="S1411" i="20"/>
  <c r="S1412" i="20"/>
  <c r="S1413" i="20"/>
  <c r="S1414" i="20"/>
  <c r="S1415" i="20"/>
  <c r="S1416" i="20"/>
  <c r="S1417" i="20"/>
  <c r="S1418" i="20"/>
  <c r="S1419" i="20"/>
  <c r="S1420" i="20"/>
  <c r="S1421" i="20"/>
  <c r="S1422" i="20"/>
  <c r="S1423" i="20"/>
  <c r="S1424" i="20"/>
  <c r="S1425" i="20"/>
  <c r="S1426" i="20"/>
  <c r="S1427" i="20"/>
  <c r="S1428" i="20"/>
  <c r="S1429" i="20"/>
  <c r="S1430" i="20"/>
  <c r="S1431" i="20"/>
  <c r="S1432" i="20"/>
  <c r="S1433" i="20"/>
  <c r="S1434" i="20"/>
  <c r="S1435" i="20"/>
  <c r="S1436" i="20"/>
  <c r="S1437" i="20"/>
  <c r="S1438" i="20"/>
  <c r="S1439" i="20"/>
  <c r="S1440" i="20"/>
  <c r="S1441" i="20"/>
  <c r="S1442" i="20"/>
  <c r="S1443" i="20"/>
  <c r="S1444" i="20"/>
  <c r="S1445" i="20"/>
  <c r="S1446" i="20"/>
  <c r="S1447" i="20"/>
  <c r="S1448" i="20"/>
  <c r="S1449" i="20"/>
  <c r="S1450" i="20"/>
  <c r="S1451" i="20"/>
  <c r="S1452" i="20"/>
  <c r="S1453" i="20"/>
  <c r="S1454" i="20"/>
  <c r="S1455" i="20"/>
  <c r="S1456" i="20"/>
  <c r="S1457" i="20"/>
  <c r="S1458" i="20"/>
  <c r="S1459" i="20"/>
  <c r="S1460" i="20"/>
  <c r="S1461" i="20"/>
  <c r="S1462" i="20"/>
  <c r="S1463" i="20"/>
  <c r="S1464" i="20"/>
  <c r="S1465" i="20"/>
  <c r="S1466" i="20"/>
  <c r="S1467" i="20"/>
  <c r="S1468" i="20"/>
  <c r="S1469" i="20"/>
  <c r="S1470" i="20"/>
  <c r="S1471" i="20"/>
  <c r="S2" i="20"/>
  <c r="R3" i="20"/>
  <c r="R4" i="20"/>
  <c r="R5" i="20"/>
  <c r="R6" i="20"/>
  <c r="R7" i="20"/>
  <c r="R8" i="20"/>
  <c r="R9" i="20"/>
  <c r="R10" i="20"/>
  <c r="R11" i="20"/>
  <c r="R12" i="20"/>
  <c r="R13" i="20"/>
  <c r="R14" i="20"/>
  <c r="R15" i="20"/>
  <c r="R16" i="20"/>
  <c r="R17" i="20"/>
  <c r="R18" i="20"/>
  <c r="R19" i="20"/>
  <c r="R20" i="20"/>
  <c r="R21" i="20"/>
  <c r="R22" i="20"/>
  <c r="R23" i="20"/>
  <c r="R24" i="20"/>
  <c r="R25" i="20"/>
  <c r="R26" i="20"/>
  <c r="R27" i="20"/>
  <c r="R28" i="20"/>
  <c r="R29" i="20"/>
  <c r="R30" i="20"/>
  <c r="R31" i="20"/>
  <c r="R32" i="20"/>
  <c r="R33" i="20"/>
  <c r="R34" i="20"/>
  <c r="R35" i="20"/>
  <c r="R36" i="20"/>
  <c r="R37" i="20"/>
  <c r="R38" i="20"/>
  <c r="R39" i="20"/>
  <c r="R40" i="20"/>
  <c r="R41" i="20"/>
  <c r="R42" i="20"/>
  <c r="R43" i="20"/>
  <c r="R44" i="20"/>
  <c r="R45" i="20"/>
  <c r="R46" i="20"/>
  <c r="R47" i="20"/>
  <c r="R48" i="20"/>
  <c r="R49" i="20"/>
  <c r="R50" i="20"/>
  <c r="R51" i="20"/>
  <c r="R52" i="20"/>
  <c r="R53" i="20"/>
  <c r="R54" i="20"/>
  <c r="R55" i="20"/>
  <c r="R56" i="20"/>
  <c r="R57" i="20"/>
  <c r="R58" i="20"/>
  <c r="R59" i="20"/>
  <c r="R60" i="20"/>
  <c r="R61" i="20"/>
  <c r="R62" i="20"/>
  <c r="R63" i="20"/>
  <c r="R64" i="20"/>
  <c r="R65" i="20"/>
  <c r="R66" i="20"/>
  <c r="R67" i="20"/>
  <c r="R68" i="20"/>
  <c r="R69" i="20"/>
  <c r="R70" i="20"/>
  <c r="R71" i="20"/>
  <c r="R72" i="20"/>
  <c r="R73" i="20"/>
  <c r="R74" i="20"/>
  <c r="R75" i="20"/>
  <c r="R76" i="20"/>
  <c r="R77" i="20"/>
  <c r="R78" i="20"/>
  <c r="R79" i="20"/>
  <c r="R80" i="20"/>
  <c r="R81" i="20"/>
  <c r="R82" i="20"/>
  <c r="R83" i="20"/>
  <c r="R84" i="20"/>
  <c r="R85" i="20"/>
  <c r="R86" i="20"/>
  <c r="R87" i="20"/>
  <c r="R88" i="20"/>
  <c r="R89" i="20"/>
  <c r="R90" i="20"/>
  <c r="R91" i="20"/>
  <c r="R92" i="20"/>
  <c r="R93" i="20"/>
  <c r="R94" i="20"/>
  <c r="R95" i="20"/>
  <c r="R96" i="20"/>
  <c r="R97" i="20"/>
  <c r="R98" i="20"/>
  <c r="R99" i="20"/>
  <c r="R100" i="20"/>
  <c r="R101" i="20"/>
  <c r="R102" i="20"/>
  <c r="R103" i="20"/>
  <c r="R104" i="20"/>
  <c r="R105" i="20"/>
  <c r="R106" i="20"/>
  <c r="R107" i="20"/>
  <c r="R108" i="20"/>
  <c r="R109" i="20"/>
  <c r="R110" i="20"/>
  <c r="R111" i="20"/>
  <c r="R112" i="20"/>
  <c r="R113" i="20"/>
  <c r="R114" i="20"/>
  <c r="R115" i="20"/>
  <c r="R116" i="20"/>
  <c r="R117" i="20"/>
  <c r="R118" i="20"/>
  <c r="R119" i="20"/>
  <c r="R120" i="20"/>
  <c r="R121" i="20"/>
  <c r="R122" i="20"/>
  <c r="R123" i="20"/>
  <c r="R124" i="20"/>
  <c r="R125" i="20"/>
  <c r="R126" i="20"/>
  <c r="R127" i="20"/>
  <c r="R128" i="20"/>
  <c r="R129" i="20"/>
  <c r="R130" i="20"/>
  <c r="R131" i="20"/>
  <c r="R132" i="20"/>
  <c r="R133" i="20"/>
  <c r="R134" i="20"/>
  <c r="R135" i="20"/>
  <c r="R136" i="20"/>
  <c r="R137" i="20"/>
  <c r="R138" i="20"/>
  <c r="R139" i="20"/>
  <c r="R140" i="20"/>
  <c r="R141" i="20"/>
  <c r="R142" i="20"/>
  <c r="R143" i="20"/>
  <c r="R144" i="20"/>
  <c r="R145" i="20"/>
  <c r="R146" i="20"/>
  <c r="R147" i="20"/>
  <c r="R148" i="20"/>
  <c r="R149" i="20"/>
  <c r="R150" i="20"/>
  <c r="R151" i="20"/>
  <c r="R152" i="20"/>
  <c r="R153" i="20"/>
  <c r="R154" i="20"/>
  <c r="R155" i="20"/>
  <c r="R156" i="20"/>
  <c r="R157" i="20"/>
  <c r="R158" i="20"/>
  <c r="R159" i="20"/>
  <c r="R160" i="20"/>
  <c r="R161" i="20"/>
  <c r="R162" i="20"/>
  <c r="R163" i="20"/>
  <c r="R164" i="20"/>
  <c r="R165" i="20"/>
  <c r="R166" i="20"/>
  <c r="R167" i="20"/>
  <c r="R168" i="20"/>
  <c r="R169" i="20"/>
  <c r="R170" i="20"/>
  <c r="R171" i="20"/>
  <c r="R172" i="20"/>
  <c r="R173" i="20"/>
  <c r="R174" i="20"/>
  <c r="R175" i="20"/>
  <c r="R176" i="20"/>
  <c r="R177" i="20"/>
  <c r="R178" i="20"/>
  <c r="R179" i="20"/>
  <c r="R180" i="20"/>
  <c r="R181" i="20"/>
  <c r="R182" i="20"/>
  <c r="R183" i="20"/>
  <c r="R184" i="20"/>
  <c r="R185" i="20"/>
  <c r="R186" i="20"/>
  <c r="R187" i="20"/>
  <c r="R188" i="20"/>
  <c r="R189" i="20"/>
  <c r="R190" i="20"/>
  <c r="R191" i="20"/>
  <c r="R192" i="20"/>
  <c r="R193" i="20"/>
  <c r="R194" i="20"/>
  <c r="R195" i="20"/>
  <c r="R196" i="20"/>
  <c r="R197" i="20"/>
  <c r="R198" i="20"/>
  <c r="R199" i="20"/>
  <c r="R200" i="20"/>
  <c r="R201" i="20"/>
  <c r="R202" i="20"/>
  <c r="R203" i="20"/>
  <c r="R204" i="20"/>
  <c r="R205" i="20"/>
  <c r="R206" i="20"/>
  <c r="R207" i="20"/>
  <c r="R208" i="20"/>
  <c r="R209" i="20"/>
  <c r="R210" i="20"/>
  <c r="R211" i="20"/>
  <c r="R212" i="20"/>
  <c r="R213" i="20"/>
  <c r="R214" i="20"/>
  <c r="R215" i="20"/>
  <c r="R216" i="20"/>
  <c r="R217" i="20"/>
  <c r="R218" i="20"/>
  <c r="R219" i="20"/>
  <c r="R220" i="20"/>
  <c r="R221" i="20"/>
  <c r="R222" i="20"/>
  <c r="R223" i="20"/>
  <c r="R224" i="20"/>
  <c r="R225" i="20"/>
  <c r="R226" i="20"/>
  <c r="R227" i="20"/>
  <c r="R228" i="20"/>
  <c r="R229" i="20"/>
  <c r="R230" i="20"/>
  <c r="R231" i="20"/>
  <c r="R232" i="20"/>
  <c r="R233" i="20"/>
  <c r="R234" i="20"/>
  <c r="R235" i="20"/>
  <c r="R236" i="20"/>
  <c r="R237" i="20"/>
  <c r="R238" i="20"/>
  <c r="R239" i="20"/>
  <c r="R240" i="20"/>
  <c r="R241" i="20"/>
  <c r="R242" i="20"/>
  <c r="R243" i="20"/>
  <c r="R244" i="20"/>
  <c r="R245" i="20"/>
  <c r="R246" i="20"/>
  <c r="R247" i="20"/>
  <c r="R248" i="20"/>
  <c r="R249" i="20"/>
  <c r="R250" i="20"/>
  <c r="R251" i="20"/>
  <c r="R252" i="20"/>
  <c r="R253" i="20"/>
  <c r="R254" i="20"/>
  <c r="R255" i="20"/>
  <c r="R256" i="20"/>
  <c r="R257" i="20"/>
  <c r="R258" i="20"/>
  <c r="R259" i="20"/>
  <c r="R260" i="20"/>
  <c r="R261" i="20"/>
  <c r="R262" i="20"/>
  <c r="R263" i="20"/>
  <c r="R264" i="20"/>
  <c r="R265" i="20"/>
  <c r="R266" i="20"/>
  <c r="R267" i="20"/>
  <c r="R268" i="20"/>
  <c r="R269" i="20"/>
  <c r="R270" i="20"/>
  <c r="R271" i="20"/>
  <c r="R272" i="20"/>
  <c r="R273" i="20"/>
  <c r="R274" i="20"/>
  <c r="R275" i="20"/>
  <c r="R276" i="20"/>
  <c r="R277" i="20"/>
  <c r="R278" i="20"/>
  <c r="R279" i="20"/>
  <c r="R280" i="20"/>
  <c r="R281" i="20"/>
  <c r="R282" i="20"/>
  <c r="R283" i="20"/>
  <c r="R284" i="20"/>
  <c r="R285" i="20"/>
  <c r="R286" i="20"/>
  <c r="R287" i="20"/>
  <c r="R288" i="20"/>
  <c r="R289" i="20"/>
  <c r="R290" i="20"/>
  <c r="R291" i="20"/>
  <c r="R292" i="20"/>
  <c r="R293" i="20"/>
  <c r="R294" i="20"/>
  <c r="R295" i="20"/>
  <c r="R296" i="20"/>
  <c r="R297" i="20"/>
  <c r="R298" i="20"/>
  <c r="R299" i="20"/>
  <c r="R300" i="20"/>
  <c r="R301" i="20"/>
  <c r="R302" i="20"/>
  <c r="R303" i="20"/>
  <c r="R304" i="20"/>
  <c r="R305" i="20"/>
  <c r="R306" i="20"/>
  <c r="R307" i="20"/>
  <c r="R308" i="20"/>
  <c r="R309" i="20"/>
  <c r="R310" i="20"/>
  <c r="R311" i="20"/>
  <c r="R312" i="20"/>
  <c r="R313" i="20"/>
  <c r="R314" i="20"/>
  <c r="R315" i="20"/>
  <c r="R316" i="20"/>
  <c r="R317" i="20"/>
  <c r="R318" i="20"/>
  <c r="R319" i="20"/>
  <c r="R320" i="20"/>
  <c r="R321" i="20"/>
  <c r="R322" i="20"/>
  <c r="R323" i="20"/>
  <c r="R324" i="20"/>
  <c r="R325" i="20"/>
  <c r="R326" i="20"/>
  <c r="R327" i="20"/>
  <c r="R328" i="20"/>
  <c r="R329" i="20"/>
  <c r="R330" i="20"/>
  <c r="R331" i="20"/>
  <c r="R332" i="20"/>
  <c r="R333" i="20"/>
  <c r="R334" i="20"/>
  <c r="R335" i="20"/>
  <c r="R336" i="20"/>
  <c r="R337" i="20"/>
  <c r="R338" i="20"/>
  <c r="R339" i="20"/>
  <c r="R340" i="20"/>
  <c r="R341" i="20"/>
  <c r="R342" i="20"/>
  <c r="R343" i="20"/>
  <c r="R344" i="20"/>
  <c r="R345" i="20"/>
  <c r="R346" i="20"/>
  <c r="R347" i="20"/>
  <c r="R348" i="20"/>
  <c r="R349" i="20"/>
  <c r="R350" i="20"/>
  <c r="R351" i="20"/>
  <c r="R352" i="20"/>
  <c r="R353" i="20"/>
  <c r="R354" i="20"/>
  <c r="R355" i="20"/>
  <c r="R356" i="20"/>
  <c r="R357" i="20"/>
  <c r="R358" i="20"/>
  <c r="R359" i="20"/>
  <c r="R360" i="20"/>
  <c r="R361" i="20"/>
  <c r="R362" i="20"/>
  <c r="R363" i="20"/>
  <c r="R364" i="20"/>
  <c r="R365" i="20"/>
  <c r="R366" i="20"/>
  <c r="R367" i="20"/>
  <c r="R368" i="20"/>
  <c r="R369" i="20"/>
  <c r="R370" i="20"/>
  <c r="R371" i="20"/>
  <c r="R372" i="20"/>
  <c r="R373" i="20"/>
  <c r="R374" i="20"/>
  <c r="R375" i="20"/>
  <c r="R376" i="20"/>
  <c r="R377" i="20"/>
  <c r="R378" i="20"/>
  <c r="R379" i="20"/>
  <c r="R380" i="20"/>
  <c r="R381" i="20"/>
  <c r="R382" i="20"/>
  <c r="R383" i="20"/>
  <c r="R384" i="20"/>
  <c r="R385" i="20"/>
  <c r="R386" i="20"/>
  <c r="R387" i="20"/>
  <c r="R388" i="20"/>
  <c r="R389" i="20"/>
  <c r="R390" i="20"/>
  <c r="R391" i="20"/>
  <c r="R392" i="20"/>
  <c r="R393" i="20"/>
  <c r="R394" i="20"/>
  <c r="R395" i="20"/>
  <c r="R396" i="20"/>
  <c r="R397" i="20"/>
  <c r="R398" i="20"/>
  <c r="R399" i="20"/>
  <c r="R400" i="20"/>
  <c r="R401" i="20"/>
  <c r="R402" i="20"/>
  <c r="R403" i="20"/>
  <c r="R404" i="20"/>
  <c r="R405" i="20"/>
  <c r="R406" i="20"/>
  <c r="R407" i="20"/>
  <c r="R408" i="20"/>
  <c r="R409" i="20"/>
  <c r="R410" i="20"/>
  <c r="R411" i="20"/>
  <c r="R412" i="20"/>
  <c r="R413" i="20"/>
  <c r="R414" i="20"/>
  <c r="R415" i="20"/>
  <c r="R416" i="20"/>
  <c r="R417" i="20"/>
  <c r="R418" i="20"/>
  <c r="R419" i="20"/>
  <c r="R420" i="20"/>
  <c r="R421" i="20"/>
  <c r="R422" i="20"/>
  <c r="R423" i="20"/>
  <c r="R424" i="20"/>
  <c r="R425" i="20"/>
  <c r="R426" i="20"/>
  <c r="R427" i="20"/>
  <c r="R428" i="20"/>
  <c r="R429" i="20"/>
  <c r="R430" i="20"/>
  <c r="R431" i="20"/>
  <c r="R432" i="20"/>
  <c r="R433" i="20"/>
  <c r="R434" i="20"/>
  <c r="R435" i="20"/>
  <c r="R436" i="20"/>
  <c r="R437" i="20"/>
  <c r="R438" i="20"/>
  <c r="R439" i="20"/>
  <c r="R440" i="20"/>
  <c r="R441" i="20"/>
  <c r="R442" i="20"/>
  <c r="R443" i="20"/>
  <c r="R444" i="20"/>
  <c r="R445" i="20"/>
  <c r="R446" i="20"/>
  <c r="R447" i="20"/>
  <c r="R448" i="20"/>
  <c r="R449" i="20"/>
  <c r="R450" i="20"/>
  <c r="R451" i="20"/>
  <c r="R452" i="20"/>
  <c r="R453" i="20"/>
  <c r="R454" i="20"/>
  <c r="R455" i="20"/>
  <c r="R456" i="20"/>
  <c r="R457" i="20"/>
  <c r="R458" i="20"/>
  <c r="R459" i="20"/>
  <c r="R460" i="20"/>
  <c r="R461" i="20"/>
  <c r="R462" i="20"/>
  <c r="R463" i="20"/>
  <c r="R464" i="20"/>
  <c r="R465" i="20"/>
  <c r="R466" i="20"/>
  <c r="R467" i="20"/>
  <c r="R468" i="20"/>
  <c r="R469" i="20"/>
  <c r="R470" i="20"/>
  <c r="R471" i="20"/>
  <c r="R472" i="20"/>
  <c r="R473" i="20"/>
  <c r="R474" i="20"/>
  <c r="R475" i="20"/>
  <c r="R476" i="20"/>
  <c r="R477" i="20"/>
  <c r="R478" i="20"/>
  <c r="R479" i="20"/>
  <c r="R480" i="20"/>
  <c r="R481" i="20"/>
  <c r="R482" i="20"/>
  <c r="R483" i="20"/>
  <c r="R484" i="20"/>
  <c r="R485" i="20"/>
  <c r="R486" i="20"/>
  <c r="R487" i="20"/>
  <c r="R488" i="20"/>
  <c r="R489" i="20"/>
  <c r="R490" i="20"/>
  <c r="R491" i="20"/>
  <c r="R492" i="20"/>
  <c r="R493" i="20"/>
  <c r="R494" i="20"/>
  <c r="R495" i="20"/>
  <c r="R496" i="20"/>
  <c r="R497" i="20"/>
  <c r="R498" i="20"/>
  <c r="R499" i="20"/>
  <c r="R500" i="20"/>
  <c r="R501" i="20"/>
  <c r="R502" i="20"/>
  <c r="R503" i="20"/>
  <c r="R504" i="20"/>
  <c r="R505" i="20"/>
  <c r="R506" i="20"/>
  <c r="R507" i="20"/>
  <c r="R508" i="20"/>
  <c r="R509" i="20"/>
  <c r="R510" i="20"/>
  <c r="R511" i="20"/>
  <c r="R512" i="20"/>
  <c r="R513" i="20"/>
  <c r="R514" i="20"/>
  <c r="R515" i="20"/>
  <c r="R516" i="20"/>
  <c r="R517" i="20"/>
  <c r="R518" i="20"/>
  <c r="R519" i="20"/>
  <c r="R520" i="20"/>
  <c r="R521" i="20"/>
  <c r="R522" i="20"/>
  <c r="R523" i="20"/>
  <c r="R524" i="20"/>
  <c r="R525" i="20"/>
  <c r="R526" i="20"/>
  <c r="R527" i="20"/>
  <c r="R528" i="20"/>
  <c r="R529" i="20"/>
  <c r="R530" i="20"/>
  <c r="R531" i="20"/>
  <c r="R532" i="20"/>
  <c r="R533" i="20"/>
  <c r="R534" i="20"/>
  <c r="R535" i="20"/>
  <c r="R536" i="20"/>
  <c r="R537" i="20"/>
  <c r="R538" i="20"/>
  <c r="R539" i="20"/>
  <c r="R540" i="20"/>
  <c r="R541" i="20"/>
  <c r="R542" i="20"/>
  <c r="R543" i="20"/>
  <c r="R544" i="20"/>
  <c r="R545" i="20"/>
  <c r="R546" i="20"/>
  <c r="R547" i="20"/>
  <c r="R548" i="20"/>
  <c r="R549" i="20"/>
  <c r="R550" i="20"/>
  <c r="R551" i="20"/>
  <c r="R552" i="20"/>
  <c r="R553" i="20"/>
  <c r="R554" i="20"/>
  <c r="R555" i="20"/>
  <c r="R556" i="20"/>
  <c r="R557" i="20"/>
  <c r="R558" i="20"/>
  <c r="R559" i="20"/>
  <c r="R560" i="20"/>
  <c r="R561" i="20"/>
  <c r="R562" i="20"/>
  <c r="R563" i="20"/>
  <c r="R564" i="20"/>
  <c r="R565" i="20"/>
  <c r="R566" i="20"/>
  <c r="R567" i="20"/>
  <c r="R568" i="20"/>
  <c r="R569" i="20"/>
  <c r="R570" i="20"/>
  <c r="R571" i="20"/>
  <c r="R572" i="20"/>
  <c r="R573" i="20"/>
  <c r="R574" i="20"/>
  <c r="R575" i="20"/>
  <c r="R576" i="20"/>
  <c r="R577" i="20"/>
  <c r="R578" i="20"/>
  <c r="R579" i="20"/>
  <c r="R580" i="20"/>
  <c r="R581" i="20"/>
  <c r="R582" i="20"/>
  <c r="R583" i="20"/>
  <c r="R584" i="20"/>
  <c r="R585" i="20"/>
  <c r="R586" i="20"/>
  <c r="R587" i="20"/>
  <c r="R588" i="20"/>
  <c r="R589" i="20"/>
  <c r="R590" i="20"/>
  <c r="R591" i="20"/>
  <c r="R592" i="20"/>
  <c r="R593" i="20"/>
  <c r="R594" i="20"/>
  <c r="R595" i="20"/>
  <c r="R596" i="20"/>
  <c r="R597" i="20"/>
  <c r="R598" i="20"/>
  <c r="R599" i="20"/>
  <c r="R600" i="20"/>
  <c r="R601" i="20"/>
  <c r="R602" i="20"/>
  <c r="R603" i="20"/>
  <c r="R604" i="20"/>
  <c r="R605" i="20"/>
  <c r="R606" i="20"/>
  <c r="R607" i="20"/>
  <c r="R608" i="20"/>
  <c r="R609" i="20"/>
  <c r="R610" i="20"/>
  <c r="R611" i="20"/>
  <c r="R612" i="20"/>
  <c r="R613" i="20"/>
  <c r="R614" i="20"/>
  <c r="R615" i="20"/>
  <c r="R616" i="20"/>
  <c r="R617" i="20"/>
  <c r="R618" i="20"/>
  <c r="R619" i="20"/>
  <c r="R620" i="20"/>
  <c r="R621" i="20"/>
  <c r="R622" i="20"/>
  <c r="R623" i="20"/>
  <c r="R624" i="20"/>
  <c r="R625" i="20"/>
  <c r="R626" i="20"/>
  <c r="R627" i="20"/>
  <c r="R628" i="20"/>
  <c r="R629" i="20"/>
  <c r="R630" i="20"/>
  <c r="R631" i="20"/>
  <c r="R632" i="20"/>
  <c r="R633" i="20"/>
  <c r="R634" i="20"/>
  <c r="R635" i="20"/>
  <c r="R636" i="20"/>
  <c r="R637" i="20"/>
  <c r="R638" i="20"/>
  <c r="R639" i="20"/>
  <c r="R640" i="20"/>
  <c r="R641" i="20"/>
  <c r="R642" i="20"/>
  <c r="R643" i="20"/>
  <c r="R644" i="20"/>
  <c r="R645" i="20"/>
  <c r="R646" i="20"/>
  <c r="R647" i="20"/>
  <c r="R648" i="20"/>
  <c r="R649" i="20"/>
  <c r="R650" i="20"/>
  <c r="R651" i="20"/>
  <c r="R652" i="20"/>
  <c r="R653" i="20"/>
  <c r="R654" i="20"/>
  <c r="R655" i="20"/>
  <c r="R656" i="20"/>
  <c r="R657" i="20"/>
  <c r="R658" i="20"/>
  <c r="R659" i="20"/>
  <c r="R660" i="20"/>
  <c r="R661" i="20"/>
  <c r="R662" i="20"/>
  <c r="R663" i="20"/>
  <c r="R664" i="20"/>
  <c r="R665" i="20"/>
  <c r="R666" i="20"/>
  <c r="R667" i="20"/>
  <c r="R668" i="20"/>
  <c r="R669" i="20"/>
  <c r="R670" i="20"/>
  <c r="R671" i="20"/>
  <c r="R672" i="20"/>
  <c r="R673" i="20"/>
  <c r="R674" i="20"/>
  <c r="R675" i="20"/>
  <c r="R676" i="20"/>
  <c r="R677" i="20"/>
  <c r="R678" i="20"/>
  <c r="R679" i="20"/>
  <c r="R680" i="20"/>
  <c r="R681" i="20"/>
  <c r="R682" i="20"/>
  <c r="R683" i="20"/>
  <c r="R684" i="20"/>
  <c r="R685" i="20"/>
  <c r="R686" i="20"/>
  <c r="R687" i="20"/>
  <c r="R688" i="20"/>
  <c r="R689" i="20"/>
  <c r="R690" i="20"/>
  <c r="R691" i="20"/>
  <c r="R692" i="20"/>
  <c r="R693" i="20"/>
  <c r="R694" i="20"/>
  <c r="R695" i="20"/>
  <c r="R696" i="20"/>
  <c r="R697" i="20"/>
  <c r="R698" i="20"/>
  <c r="R699" i="20"/>
  <c r="R700" i="20"/>
  <c r="R701" i="20"/>
  <c r="R702" i="20"/>
  <c r="R703" i="20"/>
  <c r="R704" i="20"/>
  <c r="R705" i="20"/>
  <c r="R706" i="20"/>
  <c r="R707" i="20"/>
  <c r="R708" i="20"/>
  <c r="R709" i="20"/>
  <c r="R710" i="20"/>
  <c r="R711" i="20"/>
  <c r="R712" i="20"/>
  <c r="R713" i="20"/>
  <c r="R714" i="20"/>
  <c r="R715" i="20"/>
  <c r="R716" i="20"/>
  <c r="R717" i="20"/>
  <c r="R718" i="20"/>
  <c r="R719" i="20"/>
  <c r="R720" i="20"/>
  <c r="R721" i="20"/>
  <c r="R722" i="20"/>
  <c r="R723" i="20"/>
  <c r="R724" i="20"/>
  <c r="R725" i="20"/>
  <c r="R726" i="20"/>
  <c r="R727" i="20"/>
  <c r="R728" i="20"/>
  <c r="R729" i="20"/>
  <c r="R730" i="20"/>
  <c r="R731" i="20"/>
  <c r="R732" i="20"/>
  <c r="R733" i="20"/>
  <c r="R734" i="20"/>
  <c r="R735" i="20"/>
  <c r="R736" i="20"/>
  <c r="R737" i="20"/>
  <c r="R738" i="20"/>
  <c r="R739" i="20"/>
  <c r="R740" i="20"/>
  <c r="R741" i="20"/>
  <c r="R742" i="20"/>
  <c r="R743" i="20"/>
  <c r="R744" i="20"/>
  <c r="R745" i="20"/>
  <c r="R746" i="20"/>
  <c r="R747" i="20"/>
  <c r="R748" i="20"/>
  <c r="R749" i="20"/>
  <c r="R750" i="20"/>
  <c r="R751" i="20"/>
  <c r="R752" i="20"/>
  <c r="R753" i="20"/>
  <c r="R754" i="20"/>
  <c r="R755" i="20"/>
  <c r="R756" i="20"/>
  <c r="R757" i="20"/>
  <c r="R758" i="20"/>
  <c r="R759" i="20"/>
  <c r="R760" i="20"/>
  <c r="R761" i="20"/>
  <c r="R762" i="20"/>
  <c r="R763" i="20"/>
  <c r="R764" i="20"/>
  <c r="R765" i="20"/>
  <c r="R766" i="20"/>
  <c r="R767" i="20"/>
  <c r="R768" i="20"/>
  <c r="R769" i="20"/>
  <c r="R770" i="20"/>
  <c r="R771" i="20"/>
  <c r="R772" i="20"/>
  <c r="R773" i="20"/>
  <c r="R774" i="20"/>
  <c r="R775" i="20"/>
  <c r="R776" i="20"/>
  <c r="R777" i="20"/>
  <c r="R778" i="20"/>
  <c r="R779" i="20"/>
  <c r="R780" i="20"/>
  <c r="R781" i="20"/>
  <c r="R782" i="20"/>
  <c r="R783" i="20"/>
  <c r="R784" i="20"/>
  <c r="R785" i="20"/>
  <c r="R786" i="20"/>
  <c r="R787" i="20"/>
  <c r="R788" i="20"/>
  <c r="R789" i="20"/>
  <c r="R790" i="20"/>
  <c r="R791" i="20"/>
  <c r="R792" i="20"/>
  <c r="R793" i="20"/>
  <c r="R794" i="20"/>
  <c r="R795" i="20"/>
  <c r="R796" i="20"/>
  <c r="R797" i="20"/>
  <c r="R798" i="20"/>
  <c r="R799" i="20"/>
  <c r="R800" i="20"/>
  <c r="R801" i="20"/>
  <c r="R802" i="20"/>
  <c r="R803" i="20"/>
  <c r="R804" i="20"/>
  <c r="R805" i="20"/>
  <c r="R806" i="20"/>
  <c r="R807" i="20"/>
  <c r="R808" i="20"/>
  <c r="R809" i="20"/>
  <c r="R810" i="20"/>
  <c r="R811" i="20"/>
  <c r="R812" i="20"/>
  <c r="R813" i="20"/>
  <c r="R814" i="20"/>
  <c r="R815" i="20"/>
  <c r="R816" i="20"/>
  <c r="R817" i="20"/>
  <c r="R818" i="20"/>
  <c r="R819" i="20"/>
  <c r="R820" i="20"/>
  <c r="R821" i="20"/>
  <c r="R822" i="20"/>
  <c r="R823" i="20"/>
  <c r="R824" i="20"/>
  <c r="R825" i="20"/>
  <c r="R826" i="20"/>
  <c r="R827" i="20"/>
  <c r="R828" i="20"/>
  <c r="R829" i="20"/>
  <c r="R830" i="20"/>
  <c r="R831" i="20"/>
  <c r="R832" i="20"/>
  <c r="R833" i="20"/>
  <c r="R834" i="20"/>
  <c r="R835" i="20"/>
  <c r="R836" i="20"/>
  <c r="R837" i="20"/>
  <c r="R838" i="20"/>
  <c r="R839" i="20"/>
  <c r="R840" i="20"/>
  <c r="R841" i="20"/>
  <c r="R842" i="20"/>
  <c r="R843" i="20"/>
  <c r="R844" i="20"/>
  <c r="R845" i="20"/>
  <c r="R846" i="20"/>
  <c r="R847" i="20"/>
  <c r="R848" i="20"/>
  <c r="R849" i="20"/>
  <c r="R850" i="20"/>
  <c r="R851" i="20"/>
  <c r="R852" i="20"/>
  <c r="R853" i="20"/>
  <c r="R854" i="20"/>
  <c r="R855" i="20"/>
  <c r="R856" i="20"/>
  <c r="R857" i="20"/>
  <c r="R858" i="20"/>
  <c r="R859" i="20"/>
  <c r="R860" i="20"/>
  <c r="R861" i="20"/>
  <c r="R862" i="20"/>
  <c r="R863" i="20"/>
  <c r="R864" i="20"/>
  <c r="R865" i="20"/>
  <c r="R866" i="20"/>
  <c r="R867" i="20"/>
  <c r="R868" i="20"/>
  <c r="R869" i="20"/>
  <c r="R870" i="20"/>
  <c r="R871" i="20"/>
  <c r="R872" i="20"/>
  <c r="R873" i="20"/>
  <c r="R874" i="20"/>
  <c r="R875" i="20"/>
  <c r="R876" i="20"/>
  <c r="R877" i="20"/>
  <c r="R878" i="20"/>
  <c r="R879" i="20"/>
  <c r="R880" i="20"/>
  <c r="R881" i="20"/>
  <c r="R882" i="20"/>
  <c r="R883" i="20"/>
  <c r="R884" i="20"/>
  <c r="R885" i="20"/>
  <c r="R886" i="20"/>
  <c r="R887" i="20"/>
  <c r="R888" i="20"/>
  <c r="R889" i="20"/>
  <c r="R890" i="20"/>
  <c r="R891" i="20"/>
  <c r="R892" i="20"/>
  <c r="R893" i="20"/>
  <c r="R894" i="20"/>
  <c r="R895" i="20"/>
  <c r="R896" i="20"/>
  <c r="R897" i="20"/>
  <c r="R898" i="20"/>
  <c r="R899" i="20"/>
  <c r="R900" i="20"/>
  <c r="R901" i="20"/>
  <c r="R902" i="20"/>
  <c r="R903" i="20"/>
  <c r="R904" i="20"/>
  <c r="R905" i="20"/>
  <c r="R906" i="20"/>
  <c r="R907" i="20"/>
  <c r="R908" i="20"/>
  <c r="R909" i="20"/>
  <c r="R910" i="20"/>
  <c r="R911" i="20"/>
  <c r="R912" i="20"/>
  <c r="R913" i="20"/>
  <c r="R914" i="20"/>
  <c r="R915" i="20"/>
  <c r="R916" i="20"/>
  <c r="R917" i="20"/>
  <c r="R918" i="20"/>
  <c r="R919" i="20"/>
  <c r="R920" i="20"/>
  <c r="R921" i="20"/>
  <c r="R922" i="20"/>
  <c r="R923" i="20"/>
  <c r="R924" i="20"/>
  <c r="R925" i="20"/>
  <c r="R926" i="20"/>
  <c r="R927" i="20"/>
  <c r="R928" i="20"/>
  <c r="R929" i="20"/>
  <c r="R930" i="20"/>
  <c r="R931" i="20"/>
  <c r="R932" i="20"/>
  <c r="R933" i="20"/>
  <c r="R934" i="20"/>
  <c r="R935" i="20"/>
  <c r="R936" i="20"/>
  <c r="R937" i="20"/>
  <c r="R938" i="20"/>
  <c r="R939" i="20"/>
  <c r="R940" i="20"/>
  <c r="R941" i="20"/>
  <c r="R942" i="20"/>
  <c r="R943" i="20"/>
  <c r="R944" i="20"/>
  <c r="R945" i="20"/>
  <c r="R946" i="20"/>
  <c r="R947" i="20"/>
  <c r="R948" i="20"/>
  <c r="R949" i="20"/>
  <c r="R950" i="20"/>
  <c r="R951" i="20"/>
  <c r="R952" i="20"/>
  <c r="R953" i="20"/>
  <c r="R954" i="20"/>
  <c r="R955" i="20"/>
  <c r="R956" i="20"/>
  <c r="R957" i="20"/>
  <c r="R958" i="20"/>
  <c r="R959" i="20"/>
  <c r="R960" i="20"/>
  <c r="R961" i="20"/>
  <c r="R962" i="20"/>
  <c r="R963" i="20"/>
  <c r="R964" i="20"/>
  <c r="R965" i="20"/>
  <c r="R966" i="20"/>
  <c r="R967" i="20"/>
  <c r="R968" i="20"/>
  <c r="R969" i="20"/>
  <c r="R970" i="20"/>
  <c r="R971" i="20"/>
  <c r="R972" i="20"/>
  <c r="R973" i="20"/>
  <c r="R974" i="20"/>
  <c r="R975" i="20"/>
  <c r="R976" i="20"/>
  <c r="R977" i="20"/>
  <c r="R978" i="20"/>
  <c r="R979" i="20"/>
  <c r="R980" i="20"/>
  <c r="R981" i="20"/>
  <c r="R982" i="20"/>
  <c r="R983" i="20"/>
  <c r="R984" i="20"/>
  <c r="R985" i="20"/>
  <c r="R986" i="20"/>
  <c r="R987" i="20"/>
  <c r="R988" i="20"/>
  <c r="R989" i="20"/>
  <c r="R990" i="20"/>
  <c r="R991" i="20"/>
  <c r="R992" i="20"/>
  <c r="R993" i="20"/>
  <c r="R994" i="20"/>
  <c r="R995" i="20"/>
  <c r="R996" i="20"/>
  <c r="R997" i="20"/>
  <c r="R998" i="20"/>
  <c r="R999" i="20"/>
  <c r="R1000" i="20"/>
  <c r="R1001" i="20"/>
  <c r="R1002" i="20"/>
  <c r="R1003" i="20"/>
  <c r="R1004" i="20"/>
  <c r="R1005" i="20"/>
  <c r="R1006" i="20"/>
  <c r="R1007" i="20"/>
  <c r="R1008" i="20"/>
  <c r="R1009" i="20"/>
  <c r="R1010" i="20"/>
  <c r="R1011" i="20"/>
  <c r="R1012" i="20"/>
  <c r="R1013" i="20"/>
  <c r="R1014" i="20"/>
  <c r="R1015" i="20"/>
  <c r="R1016" i="20"/>
  <c r="R1017" i="20"/>
  <c r="R1018" i="20"/>
  <c r="R1019" i="20"/>
  <c r="R1020" i="20"/>
  <c r="R1021" i="20"/>
  <c r="R1022" i="20"/>
  <c r="R1023" i="20"/>
  <c r="R1024" i="20"/>
  <c r="R1025" i="20"/>
  <c r="R1026" i="20"/>
  <c r="R1027" i="20"/>
  <c r="R1028" i="20"/>
  <c r="R1029" i="20"/>
  <c r="R1030" i="20"/>
  <c r="R1031" i="20"/>
  <c r="R1032" i="20"/>
  <c r="R1033" i="20"/>
  <c r="R1034" i="20"/>
  <c r="R1035" i="20"/>
  <c r="R1036" i="20"/>
  <c r="R1037" i="20"/>
  <c r="R1038" i="20"/>
  <c r="R1039" i="20"/>
  <c r="R1040" i="20"/>
  <c r="R1041" i="20"/>
  <c r="R1042" i="20"/>
  <c r="R1043" i="20"/>
  <c r="R1044" i="20"/>
  <c r="R1045" i="20"/>
  <c r="R1046" i="20"/>
  <c r="R1047" i="20"/>
  <c r="R1048" i="20"/>
  <c r="R1049" i="20"/>
  <c r="R1050" i="20"/>
  <c r="R1051" i="20"/>
  <c r="R1052" i="20"/>
  <c r="R1053" i="20"/>
  <c r="R1054" i="20"/>
  <c r="R1055" i="20"/>
  <c r="R1056" i="20"/>
  <c r="R1057" i="20"/>
  <c r="R1058" i="20"/>
  <c r="R1059" i="20"/>
  <c r="R1060" i="20"/>
  <c r="R1061" i="20"/>
  <c r="R1062" i="20"/>
  <c r="R1063" i="20"/>
  <c r="R1064" i="20"/>
  <c r="R1065" i="20"/>
  <c r="R1066" i="20"/>
  <c r="R1067" i="20"/>
  <c r="R1068" i="20"/>
  <c r="R1069" i="20"/>
  <c r="R1070" i="20"/>
  <c r="R1071" i="20"/>
  <c r="R1072" i="20"/>
  <c r="R1073" i="20"/>
  <c r="R1074" i="20"/>
  <c r="R1075" i="20"/>
  <c r="R1076" i="20"/>
  <c r="R1077" i="20"/>
  <c r="R1078" i="20"/>
  <c r="R1079" i="20"/>
  <c r="R1080" i="20"/>
  <c r="R1081" i="20"/>
  <c r="R1082" i="20"/>
  <c r="R1083" i="20"/>
  <c r="R1084" i="20"/>
  <c r="R1085" i="20"/>
  <c r="R1086" i="20"/>
  <c r="R1087" i="20"/>
  <c r="R1088" i="20"/>
  <c r="R1089" i="20"/>
  <c r="R1090" i="20"/>
  <c r="R1091" i="20"/>
  <c r="R1092" i="20"/>
  <c r="R1093" i="20"/>
  <c r="R1094" i="20"/>
  <c r="R1095" i="20"/>
  <c r="R1096" i="20"/>
  <c r="R1097" i="20"/>
  <c r="R1098" i="20"/>
  <c r="R1099" i="20"/>
  <c r="R1100" i="20"/>
  <c r="R1101" i="20"/>
  <c r="R1102" i="20"/>
  <c r="R1103" i="20"/>
  <c r="R1104" i="20"/>
  <c r="R1105" i="20"/>
  <c r="R1106" i="20"/>
  <c r="R1107" i="20"/>
  <c r="R1108" i="20"/>
  <c r="R1109" i="20"/>
  <c r="R1110" i="20"/>
  <c r="R1111" i="20"/>
  <c r="R1112" i="20"/>
  <c r="R1113" i="20"/>
  <c r="R1114" i="20"/>
  <c r="R1115" i="20"/>
  <c r="R1116" i="20"/>
  <c r="R1117" i="20"/>
  <c r="R1118" i="20"/>
  <c r="R1119" i="20"/>
  <c r="R1120" i="20"/>
  <c r="R1121" i="20"/>
  <c r="R1122" i="20"/>
  <c r="R1123" i="20"/>
  <c r="R1124" i="20"/>
  <c r="R1125" i="20"/>
  <c r="R1126" i="20"/>
  <c r="R1127" i="20"/>
  <c r="R1128" i="20"/>
  <c r="R1129" i="20"/>
  <c r="R1130" i="20"/>
  <c r="R1131" i="20"/>
  <c r="R1132" i="20"/>
  <c r="R1133" i="20"/>
  <c r="R1134" i="20"/>
  <c r="R1135" i="20"/>
  <c r="R1136" i="20"/>
  <c r="R1137" i="20"/>
  <c r="R1138" i="20"/>
  <c r="R1139" i="20"/>
  <c r="R1140" i="20"/>
  <c r="R1141" i="20"/>
  <c r="R1142" i="20"/>
  <c r="R1143" i="20"/>
  <c r="R1144" i="20"/>
  <c r="R1145" i="20"/>
  <c r="R1146" i="20"/>
  <c r="R1147" i="20"/>
  <c r="R1148" i="20"/>
  <c r="R1149" i="20"/>
  <c r="R1150" i="20"/>
  <c r="R1151" i="20"/>
  <c r="R1152" i="20"/>
  <c r="R1153" i="20"/>
  <c r="R1154" i="20"/>
  <c r="R1155" i="20"/>
  <c r="R1156" i="20"/>
  <c r="R1157" i="20"/>
  <c r="R1158" i="20"/>
  <c r="R1159" i="20"/>
  <c r="R1160" i="20"/>
  <c r="R1161" i="20"/>
  <c r="R1162" i="20"/>
  <c r="R1163" i="20"/>
  <c r="R1164" i="20"/>
  <c r="R1165" i="20"/>
  <c r="R1166" i="20"/>
  <c r="R1167" i="20"/>
  <c r="R1168" i="20"/>
  <c r="R1169" i="20"/>
  <c r="R1170" i="20"/>
  <c r="R1171" i="20"/>
  <c r="R1172" i="20"/>
  <c r="R1173" i="20"/>
  <c r="R1174" i="20"/>
  <c r="R1175" i="20"/>
  <c r="R1176" i="20"/>
  <c r="R1177" i="20"/>
  <c r="R1178" i="20"/>
  <c r="R1179" i="20"/>
  <c r="R1180" i="20"/>
  <c r="R1181" i="20"/>
  <c r="R1182" i="20"/>
  <c r="R1183" i="20"/>
  <c r="R1184" i="20"/>
  <c r="R1185" i="20"/>
  <c r="R1186" i="20"/>
  <c r="R1187" i="20"/>
  <c r="R1188" i="20"/>
  <c r="R1189" i="20"/>
  <c r="R1190" i="20"/>
  <c r="R1191" i="20"/>
  <c r="R1192" i="20"/>
  <c r="R1193" i="20"/>
  <c r="R1194" i="20"/>
  <c r="R1195" i="20"/>
  <c r="R1196" i="20"/>
  <c r="R1197" i="20"/>
  <c r="R1198" i="20"/>
  <c r="R1199" i="20"/>
  <c r="R1200" i="20"/>
  <c r="R1201" i="20"/>
  <c r="R1202" i="20"/>
  <c r="R1203" i="20"/>
  <c r="R1204" i="20"/>
  <c r="R1205" i="20"/>
  <c r="R1206" i="20"/>
  <c r="R1207" i="20"/>
  <c r="R1208" i="20"/>
  <c r="R1209" i="20"/>
  <c r="R1210" i="20"/>
  <c r="R1211" i="20"/>
  <c r="R1212" i="20"/>
  <c r="R1213" i="20"/>
  <c r="R1214" i="20"/>
  <c r="R1215" i="20"/>
  <c r="R1216" i="20"/>
  <c r="R1217" i="20"/>
  <c r="R1218" i="20"/>
  <c r="R1219" i="20"/>
  <c r="R1220" i="20"/>
  <c r="R1221" i="20"/>
  <c r="R1222" i="20"/>
  <c r="R1223" i="20"/>
  <c r="R1224" i="20"/>
  <c r="R1225" i="20"/>
  <c r="R1226" i="20"/>
  <c r="R1227" i="20"/>
  <c r="R1228" i="20"/>
  <c r="R1229" i="20"/>
  <c r="R1230" i="20"/>
  <c r="R1231" i="20"/>
  <c r="R1232" i="20"/>
  <c r="R1233" i="20"/>
  <c r="R1234" i="20"/>
  <c r="R1235" i="20"/>
  <c r="R1236" i="20"/>
  <c r="R1237" i="20"/>
  <c r="R1238" i="20"/>
  <c r="R1239" i="20"/>
  <c r="R1240" i="20"/>
  <c r="R1241" i="20"/>
  <c r="R1242" i="20"/>
  <c r="R1243" i="20"/>
  <c r="R1244" i="20"/>
  <c r="R1245" i="20"/>
  <c r="R1246" i="20"/>
  <c r="R1247" i="20"/>
  <c r="R1248" i="20"/>
  <c r="R1249" i="20"/>
  <c r="R1250" i="20"/>
  <c r="R1251" i="20"/>
  <c r="R1252" i="20"/>
  <c r="R1253" i="20"/>
  <c r="R1254" i="20"/>
  <c r="R1255" i="20"/>
  <c r="R1256" i="20"/>
  <c r="R1257" i="20"/>
  <c r="R1258" i="20"/>
  <c r="R1259" i="20"/>
  <c r="R1260" i="20"/>
  <c r="R1261" i="20"/>
  <c r="R1262" i="20"/>
  <c r="R1263" i="20"/>
  <c r="R1264" i="20"/>
  <c r="R1265" i="20"/>
  <c r="R1266" i="20"/>
  <c r="R1267" i="20"/>
  <c r="R1268" i="20"/>
  <c r="R1269" i="20"/>
  <c r="R1270" i="20"/>
  <c r="R1271" i="20"/>
  <c r="R1272" i="20"/>
  <c r="R1273" i="20"/>
  <c r="R1274" i="20"/>
  <c r="R1275" i="20"/>
  <c r="R1276" i="20"/>
  <c r="R1277" i="20"/>
  <c r="R1278" i="20"/>
  <c r="R1279" i="20"/>
  <c r="R1280" i="20"/>
  <c r="R1281" i="20"/>
  <c r="R1282" i="20"/>
  <c r="R1283" i="20"/>
  <c r="R1284" i="20"/>
  <c r="R1285" i="20"/>
  <c r="R1286" i="20"/>
  <c r="R1287" i="20"/>
  <c r="R1288" i="20"/>
  <c r="R1289" i="20"/>
  <c r="R1290" i="20"/>
  <c r="R1291" i="20"/>
  <c r="R1292" i="20"/>
  <c r="R1293" i="20"/>
  <c r="R1294" i="20"/>
  <c r="R1295" i="20"/>
  <c r="R1296" i="20"/>
  <c r="R1297" i="20"/>
  <c r="R1298" i="20"/>
  <c r="R1299" i="20"/>
  <c r="R1300" i="20"/>
  <c r="R1301" i="20"/>
  <c r="R1302" i="20"/>
  <c r="R1303" i="20"/>
  <c r="R1304" i="20"/>
  <c r="R1305" i="20"/>
  <c r="R1306" i="20"/>
  <c r="R1307" i="20"/>
  <c r="R1308" i="20"/>
  <c r="R1309" i="20"/>
  <c r="R1310" i="20"/>
  <c r="R1311" i="20"/>
  <c r="R1312" i="20"/>
  <c r="R1313" i="20"/>
  <c r="R1314" i="20"/>
  <c r="R1315" i="20"/>
  <c r="R1316" i="20"/>
  <c r="R1317" i="20"/>
  <c r="R1318" i="20"/>
  <c r="R1319" i="20"/>
  <c r="R1320" i="20"/>
  <c r="R1321" i="20"/>
  <c r="R1322" i="20"/>
  <c r="R1323" i="20"/>
  <c r="R1324" i="20"/>
  <c r="R1325" i="20"/>
  <c r="R1326" i="20"/>
  <c r="R1327" i="20"/>
  <c r="R1328" i="20"/>
  <c r="R1329" i="20"/>
  <c r="R1330" i="20"/>
  <c r="R1331" i="20"/>
  <c r="R1332" i="20"/>
  <c r="R1333" i="20"/>
  <c r="R1334" i="20"/>
  <c r="R1335" i="20"/>
  <c r="R1336" i="20"/>
  <c r="R1337" i="20"/>
  <c r="R1338" i="20"/>
  <c r="R1339" i="20"/>
  <c r="R1340" i="20"/>
  <c r="R1341" i="20"/>
  <c r="R1342" i="20"/>
  <c r="R1343" i="20"/>
  <c r="R1344" i="20"/>
  <c r="R1345" i="20"/>
  <c r="R1346" i="20"/>
  <c r="R1347" i="20"/>
  <c r="R1348" i="20"/>
  <c r="R1349" i="20"/>
  <c r="R1350" i="20"/>
  <c r="R1351" i="20"/>
  <c r="R1352" i="20"/>
  <c r="R1353" i="20"/>
  <c r="R1354" i="20"/>
  <c r="R1355" i="20"/>
  <c r="R1356" i="20"/>
  <c r="R1357" i="20"/>
  <c r="R1358" i="20"/>
  <c r="R1359" i="20"/>
  <c r="R1360" i="20"/>
  <c r="R1361" i="20"/>
  <c r="R1362" i="20"/>
  <c r="R1363" i="20"/>
  <c r="R1364" i="20"/>
  <c r="R1365" i="20"/>
  <c r="R1366" i="20"/>
  <c r="R1367" i="20"/>
  <c r="R1368" i="20"/>
  <c r="R1369" i="20"/>
  <c r="R1370" i="20"/>
  <c r="R1371" i="20"/>
  <c r="R1372" i="20"/>
  <c r="R1373" i="20"/>
  <c r="R1374" i="20"/>
  <c r="R1375" i="20"/>
  <c r="R1376" i="20"/>
  <c r="R1377" i="20"/>
  <c r="R1378" i="20"/>
  <c r="R1379" i="20"/>
  <c r="R1380" i="20"/>
  <c r="R1381" i="20"/>
  <c r="R1382" i="20"/>
  <c r="R1383" i="20"/>
  <c r="R1384" i="20"/>
  <c r="R1385" i="20"/>
  <c r="R1386" i="20"/>
  <c r="R1387" i="20"/>
  <c r="R1388" i="20"/>
  <c r="R1389" i="20"/>
  <c r="R1390" i="20"/>
  <c r="R1391" i="20"/>
  <c r="R1392" i="20"/>
  <c r="R1393" i="20"/>
  <c r="R1394" i="20"/>
  <c r="R1395" i="20"/>
  <c r="R1396" i="20"/>
  <c r="R1397" i="20"/>
  <c r="R1398" i="20"/>
  <c r="R1399" i="20"/>
  <c r="R1400" i="20"/>
  <c r="R1401" i="20"/>
  <c r="R1402" i="20"/>
  <c r="R1403" i="20"/>
  <c r="R1404" i="20"/>
  <c r="R1405" i="20"/>
  <c r="R1406" i="20"/>
  <c r="R1407" i="20"/>
  <c r="R1408" i="20"/>
  <c r="R1409" i="20"/>
  <c r="R1410" i="20"/>
  <c r="R1411" i="20"/>
  <c r="R1412" i="20"/>
  <c r="R1413" i="20"/>
  <c r="R1414" i="20"/>
  <c r="R1415" i="20"/>
  <c r="R1416" i="20"/>
  <c r="R1417" i="20"/>
  <c r="R1418" i="20"/>
  <c r="R1419" i="20"/>
  <c r="R1420" i="20"/>
  <c r="R1421" i="20"/>
  <c r="R1422" i="20"/>
  <c r="R1423" i="20"/>
  <c r="R1424" i="20"/>
  <c r="R1425" i="20"/>
  <c r="R1426" i="20"/>
  <c r="R1427" i="20"/>
  <c r="R1428" i="20"/>
  <c r="R1429" i="20"/>
  <c r="R1430" i="20"/>
  <c r="R1431" i="20"/>
  <c r="R1432" i="20"/>
  <c r="R1433" i="20"/>
  <c r="R1434" i="20"/>
  <c r="R1435" i="20"/>
  <c r="R1436" i="20"/>
  <c r="R1437" i="20"/>
  <c r="R1438" i="20"/>
  <c r="R1439" i="20"/>
  <c r="R1440" i="20"/>
  <c r="R1441" i="20"/>
  <c r="R1442" i="20"/>
  <c r="R1443" i="20"/>
  <c r="R1444" i="20"/>
  <c r="R1445" i="20"/>
  <c r="R1446" i="20"/>
  <c r="R1447" i="20"/>
  <c r="R1448" i="20"/>
  <c r="R1449" i="20"/>
  <c r="R1450" i="20"/>
  <c r="R1451" i="20"/>
  <c r="R1452" i="20"/>
  <c r="R1453" i="20"/>
  <c r="R1454" i="20"/>
  <c r="R1455" i="20"/>
  <c r="R1456" i="20"/>
  <c r="R1457" i="20"/>
  <c r="R1458" i="20"/>
  <c r="R1459" i="20"/>
  <c r="R1460" i="20"/>
  <c r="R1461" i="20"/>
  <c r="R1462" i="20"/>
  <c r="R1463" i="20"/>
  <c r="R1464" i="20"/>
  <c r="R1465" i="20"/>
  <c r="R1466" i="20"/>
  <c r="R1467" i="20"/>
  <c r="R1468" i="20"/>
  <c r="R1469" i="20"/>
  <c r="R1470" i="20"/>
  <c r="R1471" i="20"/>
  <c r="R2" i="20"/>
  <c r="Q3" i="20"/>
  <c r="Q4" i="20"/>
  <c r="Q5" i="20"/>
  <c r="Q6" i="20"/>
  <c r="Q7" i="20"/>
  <c r="Q8" i="20"/>
  <c r="Q9" i="20"/>
  <c r="Q10" i="20"/>
  <c r="Q11" i="20"/>
  <c r="Q12" i="20"/>
  <c r="Q13" i="20"/>
  <c r="Q14" i="20"/>
  <c r="Q15" i="20"/>
  <c r="Q16" i="20"/>
  <c r="Q17" i="20"/>
  <c r="Q18" i="20"/>
  <c r="Q19" i="20"/>
  <c r="Q20" i="20"/>
  <c r="Q21" i="20"/>
  <c r="Q22" i="20"/>
  <c r="Q23" i="20"/>
  <c r="Q24" i="20"/>
  <c r="Q25" i="20"/>
  <c r="Q26" i="20"/>
  <c r="Q27" i="20"/>
  <c r="Q28" i="20"/>
  <c r="Q29" i="20"/>
  <c r="Q30" i="20"/>
  <c r="Q31" i="20"/>
  <c r="Q32" i="20"/>
  <c r="Q33" i="20"/>
  <c r="Q34" i="20"/>
  <c r="Q35" i="20"/>
  <c r="Q36" i="20"/>
  <c r="Q37" i="20"/>
  <c r="Q38" i="20"/>
  <c r="Q39" i="20"/>
  <c r="Q40" i="20"/>
  <c r="Q41" i="20"/>
  <c r="Q42" i="20"/>
  <c r="Q43" i="20"/>
  <c r="Q44" i="20"/>
  <c r="Q45" i="20"/>
  <c r="Q46" i="20"/>
  <c r="Q47" i="20"/>
  <c r="Q48" i="20"/>
  <c r="Q49" i="20"/>
  <c r="Q50" i="20"/>
  <c r="Q51" i="20"/>
  <c r="Q52" i="20"/>
  <c r="Q53" i="20"/>
  <c r="Q54" i="20"/>
  <c r="Q55" i="20"/>
  <c r="Q56" i="20"/>
  <c r="Q57" i="20"/>
  <c r="Q58" i="20"/>
  <c r="Q59" i="20"/>
  <c r="Q60" i="20"/>
  <c r="Q61" i="20"/>
  <c r="Q62" i="20"/>
  <c r="Q63" i="20"/>
  <c r="Q64" i="20"/>
  <c r="Q65" i="20"/>
  <c r="Q66" i="20"/>
  <c r="Q67" i="20"/>
  <c r="Q68" i="20"/>
  <c r="Q69" i="20"/>
  <c r="Q70" i="20"/>
  <c r="Q71" i="20"/>
  <c r="Q72" i="20"/>
  <c r="Q73" i="20"/>
  <c r="Q74" i="20"/>
  <c r="Q75" i="20"/>
  <c r="Q76" i="20"/>
  <c r="Q77" i="20"/>
  <c r="Q78" i="20"/>
  <c r="Q79" i="20"/>
  <c r="Q80" i="20"/>
  <c r="Q81" i="20"/>
  <c r="Q82" i="20"/>
  <c r="Q83" i="20"/>
  <c r="Q84" i="20"/>
  <c r="Q85" i="20"/>
  <c r="Q86" i="20"/>
  <c r="Q87" i="20"/>
  <c r="Q88" i="20"/>
  <c r="Q89" i="20"/>
  <c r="Q90" i="20"/>
  <c r="Q91" i="20"/>
  <c r="Q92" i="20"/>
  <c r="Q93" i="20"/>
  <c r="Q94" i="20"/>
  <c r="Q95" i="20"/>
  <c r="Q96" i="20"/>
  <c r="Q97" i="20"/>
  <c r="Q98" i="20"/>
  <c r="Q99" i="20"/>
  <c r="Q100" i="20"/>
  <c r="Q101" i="20"/>
  <c r="Q102" i="20"/>
  <c r="Q103" i="20"/>
  <c r="Q104" i="20"/>
  <c r="Q105" i="20"/>
  <c r="Q106" i="20"/>
  <c r="Q107" i="20"/>
  <c r="Q108" i="20"/>
  <c r="Q109" i="20"/>
  <c r="Q110" i="20"/>
  <c r="Q111" i="20"/>
  <c r="Q112" i="20"/>
  <c r="Q113" i="20"/>
  <c r="Q114" i="20"/>
  <c r="Q115" i="20"/>
  <c r="Q116" i="20"/>
  <c r="Q117" i="20"/>
  <c r="Q118" i="20"/>
  <c r="Q119" i="20"/>
  <c r="Q120" i="20"/>
  <c r="Q121" i="20"/>
  <c r="Q122" i="20"/>
  <c r="Q123" i="20"/>
  <c r="Q124" i="20"/>
  <c r="Q125" i="20"/>
  <c r="Q126" i="20"/>
  <c r="Q127" i="20"/>
  <c r="Q128" i="20"/>
  <c r="Q129" i="20"/>
  <c r="Q130" i="20"/>
  <c r="Q131" i="20"/>
  <c r="Q132" i="20"/>
  <c r="Q133" i="20"/>
  <c r="Q134" i="20"/>
  <c r="Q135" i="20"/>
  <c r="Q136" i="20"/>
  <c r="Q137" i="20"/>
  <c r="Q138" i="20"/>
  <c r="Q139" i="20"/>
  <c r="Q140" i="20"/>
  <c r="Q141" i="20"/>
  <c r="Q142" i="20"/>
  <c r="Q143" i="20"/>
  <c r="Q144" i="20"/>
  <c r="Q145" i="20"/>
  <c r="Q146" i="20"/>
  <c r="Q147" i="20"/>
  <c r="Q148" i="20"/>
  <c r="Q149" i="20"/>
  <c r="Q150" i="20"/>
  <c r="Q151" i="20"/>
  <c r="Q152" i="20"/>
  <c r="Q153" i="20"/>
  <c r="Q154" i="20"/>
  <c r="Q155" i="20"/>
  <c r="Q156" i="20"/>
  <c r="Q157" i="20"/>
  <c r="Q158" i="20"/>
  <c r="Q159" i="20"/>
  <c r="Q160" i="20"/>
  <c r="Q161" i="20"/>
  <c r="Q162" i="20"/>
  <c r="Q163" i="20"/>
  <c r="Q164" i="20"/>
  <c r="Q165" i="20"/>
  <c r="Q166" i="20"/>
  <c r="Q167" i="20"/>
  <c r="Q168" i="20"/>
  <c r="Q169" i="20"/>
  <c r="Q170" i="20"/>
  <c r="Q171" i="20"/>
  <c r="Q172" i="20"/>
  <c r="Q173" i="20"/>
  <c r="Q174" i="20"/>
  <c r="Q175" i="20"/>
  <c r="Q176" i="20"/>
  <c r="Q177" i="20"/>
  <c r="Q178" i="20"/>
  <c r="Q179" i="20"/>
  <c r="Q180" i="20"/>
  <c r="Q181" i="20"/>
  <c r="Q182" i="20"/>
  <c r="Q183" i="20"/>
  <c r="Q184" i="20"/>
  <c r="Q185" i="20"/>
  <c r="Q186" i="20"/>
  <c r="Q187" i="20"/>
  <c r="Q188" i="20"/>
  <c r="Q189" i="20"/>
  <c r="Q190" i="20"/>
  <c r="Q191" i="20"/>
  <c r="Q192" i="20"/>
  <c r="Q193" i="20"/>
  <c r="Q194" i="20"/>
  <c r="Q195" i="20"/>
  <c r="Q196" i="20"/>
  <c r="Q197" i="20"/>
  <c r="Q198" i="20"/>
  <c r="Q199" i="20"/>
  <c r="Q200" i="20"/>
  <c r="Q201" i="20"/>
  <c r="Q202" i="20"/>
  <c r="Q203" i="20"/>
  <c r="Q204" i="20"/>
  <c r="Q205" i="20"/>
  <c r="Q206" i="20"/>
  <c r="Q207" i="20"/>
  <c r="Q208" i="20"/>
  <c r="Q209" i="20"/>
  <c r="Q210" i="20"/>
  <c r="Q211" i="20"/>
  <c r="Q212" i="20"/>
  <c r="Q213" i="20"/>
  <c r="Q214" i="20"/>
  <c r="Q215" i="20"/>
  <c r="Q216" i="20"/>
  <c r="Q217" i="20"/>
  <c r="Q218" i="20"/>
  <c r="Q219" i="20"/>
  <c r="Q220" i="20"/>
  <c r="Q221" i="20"/>
  <c r="Q222" i="20"/>
  <c r="Q223" i="20"/>
  <c r="Q224" i="20"/>
  <c r="Q225" i="20"/>
  <c r="Q226" i="20"/>
  <c r="Q227" i="20"/>
  <c r="Q228" i="20"/>
  <c r="Q229" i="20"/>
  <c r="Q230" i="20"/>
  <c r="Q231" i="20"/>
  <c r="Q232" i="20"/>
  <c r="Q233" i="20"/>
  <c r="Q234" i="20"/>
  <c r="Q235" i="20"/>
  <c r="Q236" i="20"/>
  <c r="Q237" i="20"/>
  <c r="Q238" i="20"/>
  <c r="Q239" i="20"/>
  <c r="Q240" i="20"/>
  <c r="Q241" i="20"/>
  <c r="Q242" i="20"/>
  <c r="Q243" i="20"/>
  <c r="Q244" i="20"/>
  <c r="Q245" i="20"/>
  <c r="Q246" i="20"/>
  <c r="Q247" i="20"/>
  <c r="Q248" i="20"/>
  <c r="Q249" i="20"/>
  <c r="Q250" i="20"/>
  <c r="Q251" i="20"/>
  <c r="Q252" i="20"/>
  <c r="Q253" i="20"/>
  <c r="Q254" i="20"/>
  <c r="Q255" i="20"/>
  <c r="Q256" i="20"/>
  <c r="Q257" i="20"/>
  <c r="Q258" i="20"/>
  <c r="Q259" i="20"/>
  <c r="Q260" i="20"/>
  <c r="Q261" i="20"/>
  <c r="Q262" i="20"/>
  <c r="Q263" i="20"/>
  <c r="Q264" i="20"/>
  <c r="Q265" i="20"/>
  <c r="Q266" i="20"/>
  <c r="Q267" i="20"/>
  <c r="Q268" i="20"/>
  <c r="Q269" i="20"/>
  <c r="Q270" i="20"/>
  <c r="Q271" i="20"/>
  <c r="Q272" i="20"/>
  <c r="Q273" i="20"/>
  <c r="Q274" i="20"/>
  <c r="Q275" i="20"/>
  <c r="Q276" i="20"/>
  <c r="Q277" i="20"/>
  <c r="Q278" i="20"/>
  <c r="Q279" i="20"/>
  <c r="Q280" i="20"/>
  <c r="Q281" i="20"/>
  <c r="Q282" i="20"/>
  <c r="Q283" i="20"/>
  <c r="Q284" i="20"/>
  <c r="Q285" i="20"/>
  <c r="Q286" i="20"/>
  <c r="Q287" i="20"/>
  <c r="Q288" i="20"/>
  <c r="Q289" i="20"/>
  <c r="Q290" i="20"/>
  <c r="Q291" i="20"/>
  <c r="Q292" i="20"/>
  <c r="Q293" i="20"/>
  <c r="Q294" i="20"/>
  <c r="Q295" i="20"/>
  <c r="Q296" i="20"/>
  <c r="Q297" i="20"/>
  <c r="Q298" i="20"/>
  <c r="Q299" i="20"/>
  <c r="Q300" i="20"/>
  <c r="Q301" i="20"/>
  <c r="Q302" i="20"/>
  <c r="Q303" i="20"/>
  <c r="Q304" i="20"/>
  <c r="Q305" i="20"/>
  <c r="Q306" i="20"/>
  <c r="Q307" i="20"/>
  <c r="Q308" i="20"/>
  <c r="Q309" i="20"/>
  <c r="Q310" i="20"/>
  <c r="Q311" i="20"/>
  <c r="Q312" i="20"/>
  <c r="Q313" i="20"/>
  <c r="Q314" i="20"/>
  <c r="Q315" i="20"/>
  <c r="Q316" i="20"/>
  <c r="Q317" i="20"/>
  <c r="Q318" i="20"/>
  <c r="Q319" i="20"/>
  <c r="Q320" i="20"/>
  <c r="Q321" i="20"/>
  <c r="Q322" i="20"/>
  <c r="Q323" i="20"/>
  <c r="Q324" i="20"/>
  <c r="Q325" i="20"/>
  <c r="Q326" i="20"/>
  <c r="Q327" i="20"/>
  <c r="Q328" i="20"/>
  <c r="Q329" i="20"/>
  <c r="Q330" i="20"/>
  <c r="Q331" i="20"/>
  <c r="Q332" i="20"/>
  <c r="Q333" i="20"/>
  <c r="Q334" i="20"/>
  <c r="Q335" i="20"/>
  <c r="Q336" i="20"/>
  <c r="Q337" i="20"/>
  <c r="Q338" i="20"/>
  <c r="Q339" i="20"/>
  <c r="Q340" i="20"/>
  <c r="Q341" i="20"/>
  <c r="Q342" i="20"/>
  <c r="Q343" i="20"/>
  <c r="Q344" i="20"/>
  <c r="Q345" i="20"/>
  <c r="Q346" i="20"/>
  <c r="Q347" i="20"/>
  <c r="Q348" i="20"/>
  <c r="Q349" i="20"/>
  <c r="Q350" i="20"/>
  <c r="Q351" i="20"/>
  <c r="Q352" i="20"/>
  <c r="Q353" i="20"/>
  <c r="Q354" i="20"/>
  <c r="Q355" i="20"/>
  <c r="Q356" i="20"/>
  <c r="Q357" i="20"/>
  <c r="Q358" i="20"/>
  <c r="Q359" i="20"/>
  <c r="Q360" i="20"/>
  <c r="Q361" i="20"/>
  <c r="Q362" i="20"/>
  <c r="Q363" i="20"/>
  <c r="Q364" i="20"/>
  <c r="Q365" i="20"/>
  <c r="Q366" i="20"/>
  <c r="Q367" i="20"/>
  <c r="Q368" i="20"/>
  <c r="Q369" i="20"/>
  <c r="Q370" i="20"/>
  <c r="Q371" i="20"/>
  <c r="Q372" i="20"/>
  <c r="Q373" i="20"/>
  <c r="Q374" i="20"/>
  <c r="Q375" i="20"/>
  <c r="Q376" i="20"/>
  <c r="Q377" i="20"/>
  <c r="Q378" i="20"/>
  <c r="Q379" i="20"/>
  <c r="Q380" i="20"/>
  <c r="Q381" i="20"/>
  <c r="Q382" i="20"/>
  <c r="Q383" i="20"/>
  <c r="Q384" i="20"/>
  <c r="Q385" i="20"/>
  <c r="Q386" i="20"/>
  <c r="Q387" i="20"/>
  <c r="Q388" i="20"/>
  <c r="Q389" i="20"/>
  <c r="Q390" i="20"/>
  <c r="Q391" i="20"/>
  <c r="Q392" i="20"/>
  <c r="Q393" i="20"/>
  <c r="Q394" i="20"/>
  <c r="Q395" i="20"/>
  <c r="Q396" i="20"/>
  <c r="Q397" i="20"/>
  <c r="Q398" i="20"/>
  <c r="Q399" i="20"/>
  <c r="Q400" i="20"/>
  <c r="Q401" i="20"/>
  <c r="Q402" i="20"/>
  <c r="Q403" i="20"/>
  <c r="Q404" i="20"/>
  <c r="Q405" i="20"/>
  <c r="Q406" i="20"/>
  <c r="Q407" i="20"/>
  <c r="Q408" i="20"/>
  <c r="Q409" i="20"/>
  <c r="Q410" i="20"/>
  <c r="Q411" i="20"/>
  <c r="Q412" i="20"/>
  <c r="Q413" i="20"/>
  <c r="Q414" i="20"/>
  <c r="Q415" i="20"/>
  <c r="Q416" i="20"/>
  <c r="Q417" i="20"/>
  <c r="Q418" i="20"/>
  <c r="Q419" i="20"/>
  <c r="Q420" i="20"/>
  <c r="Q421" i="20"/>
  <c r="Q422" i="20"/>
  <c r="Q423" i="20"/>
  <c r="Q424" i="20"/>
  <c r="Q425" i="20"/>
  <c r="Q426" i="20"/>
  <c r="Q427" i="20"/>
  <c r="Q428" i="20"/>
  <c r="Q429" i="20"/>
  <c r="Q430" i="20"/>
  <c r="Q431" i="20"/>
  <c r="Q432" i="20"/>
  <c r="Q433" i="20"/>
  <c r="Q434" i="20"/>
  <c r="Q435" i="20"/>
  <c r="Q436" i="20"/>
  <c r="Q437" i="20"/>
  <c r="Q438" i="20"/>
  <c r="Q439" i="20"/>
  <c r="Q440" i="20"/>
  <c r="Q441" i="20"/>
  <c r="Q442" i="20"/>
  <c r="Q443" i="20"/>
  <c r="Q444" i="20"/>
  <c r="Q445" i="20"/>
  <c r="Q446" i="20"/>
  <c r="Q447" i="20"/>
  <c r="Q448" i="20"/>
  <c r="Q449" i="20"/>
  <c r="Q450" i="20"/>
  <c r="Q451" i="20"/>
  <c r="Q452" i="20"/>
  <c r="Q453" i="20"/>
  <c r="Q454" i="20"/>
  <c r="Q455" i="20"/>
  <c r="Q456" i="20"/>
  <c r="Q457" i="20"/>
  <c r="Q458" i="20"/>
  <c r="Q459" i="20"/>
  <c r="Q460" i="20"/>
  <c r="Q461" i="20"/>
  <c r="Q462" i="20"/>
  <c r="Q463" i="20"/>
  <c r="Q464" i="20"/>
  <c r="Q465" i="20"/>
  <c r="Q466" i="20"/>
  <c r="Q467" i="20"/>
  <c r="Q468" i="20"/>
  <c r="Q469" i="20"/>
  <c r="Q470" i="20"/>
  <c r="Q471" i="20"/>
  <c r="Q472" i="20"/>
  <c r="Q473" i="20"/>
  <c r="Q474" i="20"/>
  <c r="Q475" i="20"/>
  <c r="Q476" i="20"/>
  <c r="Q477" i="20"/>
  <c r="Q478" i="20"/>
  <c r="Q479" i="20"/>
  <c r="Q480" i="20"/>
  <c r="Q481" i="20"/>
  <c r="Q482" i="20"/>
  <c r="Q483" i="20"/>
  <c r="Q484" i="20"/>
  <c r="Q485" i="20"/>
  <c r="Q486" i="20"/>
  <c r="Q487" i="20"/>
  <c r="Q488" i="20"/>
  <c r="Q489" i="20"/>
  <c r="Q490" i="20"/>
  <c r="Q491" i="20"/>
  <c r="Q492" i="20"/>
  <c r="Q493" i="20"/>
  <c r="Q494" i="20"/>
  <c r="Q495" i="20"/>
  <c r="Q496" i="20"/>
  <c r="Q497" i="20"/>
  <c r="Q498" i="20"/>
  <c r="Q499" i="20"/>
  <c r="Q500" i="20"/>
  <c r="Q501" i="20"/>
  <c r="Q502" i="20"/>
  <c r="Q503" i="20"/>
  <c r="Q504" i="20"/>
  <c r="Q505" i="20"/>
  <c r="Q506" i="20"/>
  <c r="Q507" i="20"/>
  <c r="Q508" i="20"/>
  <c r="Q509" i="20"/>
  <c r="Q510" i="20"/>
  <c r="Q511" i="20"/>
  <c r="Q512" i="20"/>
  <c r="Q513" i="20"/>
  <c r="Q514" i="20"/>
  <c r="Q515" i="20"/>
  <c r="Q516" i="20"/>
  <c r="Q517" i="20"/>
  <c r="Q518" i="20"/>
  <c r="Q519" i="20"/>
  <c r="Q520" i="20"/>
  <c r="Q521" i="20"/>
  <c r="Q522" i="20"/>
  <c r="Q523" i="20"/>
  <c r="Q524" i="20"/>
  <c r="Q525" i="20"/>
  <c r="Q526" i="20"/>
  <c r="Q527" i="20"/>
  <c r="Q528" i="20"/>
  <c r="Q529" i="20"/>
  <c r="Q530" i="20"/>
  <c r="Q531" i="20"/>
  <c r="Q532" i="20"/>
  <c r="Q533" i="20"/>
  <c r="Q534" i="20"/>
  <c r="Q535" i="20"/>
  <c r="Q536" i="20"/>
  <c r="Q537" i="20"/>
  <c r="Q538" i="20"/>
  <c r="Q539" i="20"/>
  <c r="Q540" i="20"/>
  <c r="Q541" i="20"/>
  <c r="Q542" i="20"/>
  <c r="Q543" i="20"/>
  <c r="Q544" i="20"/>
  <c r="Q545" i="20"/>
  <c r="Q546" i="20"/>
  <c r="Q547" i="20"/>
  <c r="Q548" i="20"/>
  <c r="Q549" i="20"/>
  <c r="Q550" i="20"/>
  <c r="Q551" i="20"/>
  <c r="Q552" i="20"/>
  <c r="Q553" i="20"/>
  <c r="Q554" i="20"/>
  <c r="Q555" i="20"/>
  <c r="Q556" i="20"/>
  <c r="Q557" i="20"/>
  <c r="Q558" i="20"/>
  <c r="Q559" i="20"/>
  <c r="Q560" i="20"/>
  <c r="Q561" i="20"/>
  <c r="Q562" i="20"/>
  <c r="Q563" i="20"/>
  <c r="Q564" i="20"/>
  <c r="Q565" i="20"/>
  <c r="Q566" i="20"/>
  <c r="Q567" i="20"/>
  <c r="Q568" i="20"/>
  <c r="Q569" i="20"/>
  <c r="Q570" i="20"/>
  <c r="Q571" i="20"/>
  <c r="Q572" i="20"/>
  <c r="Q573" i="20"/>
  <c r="Q574" i="20"/>
  <c r="Q575" i="20"/>
  <c r="Q576" i="20"/>
  <c r="Q577" i="20"/>
  <c r="Q578" i="20"/>
  <c r="Q579" i="20"/>
  <c r="Q580" i="20"/>
  <c r="Q581" i="20"/>
  <c r="Q582" i="20"/>
  <c r="Q583" i="20"/>
  <c r="Q584" i="20"/>
  <c r="Q585" i="20"/>
  <c r="Q586" i="20"/>
  <c r="Q587" i="20"/>
  <c r="Q588" i="20"/>
  <c r="Q589" i="20"/>
  <c r="Q590" i="20"/>
  <c r="Q591" i="20"/>
  <c r="Q592" i="20"/>
  <c r="Q593" i="20"/>
  <c r="Q594" i="20"/>
  <c r="Q595" i="20"/>
  <c r="Q596" i="20"/>
  <c r="Q597" i="20"/>
  <c r="Q598" i="20"/>
  <c r="Q599" i="20"/>
  <c r="Q600" i="20"/>
  <c r="Q601" i="20"/>
  <c r="Q602" i="20"/>
  <c r="Q603" i="20"/>
  <c r="Q604" i="20"/>
  <c r="Q605" i="20"/>
  <c r="Q606" i="20"/>
  <c r="Q607" i="20"/>
  <c r="Q608" i="20"/>
  <c r="Q609" i="20"/>
  <c r="Q610" i="20"/>
  <c r="Q611" i="20"/>
  <c r="Q612" i="20"/>
  <c r="Q613" i="20"/>
  <c r="Q614" i="20"/>
  <c r="Q615" i="20"/>
  <c r="Q616" i="20"/>
  <c r="Q617" i="20"/>
  <c r="Q618" i="20"/>
  <c r="Q619" i="20"/>
  <c r="Q620" i="20"/>
  <c r="Q621" i="20"/>
  <c r="Q622" i="20"/>
  <c r="Q623" i="20"/>
  <c r="Q624" i="20"/>
  <c r="Q625" i="20"/>
  <c r="Q626" i="20"/>
  <c r="Q627" i="20"/>
  <c r="Q628" i="20"/>
  <c r="Q629" i="20"/>
  <c r="Q630" i="20"/>
  <c r="Q631" i="20"/>
  <c r="Q632" i="20"/>
  <c r="Q633" i="20"/>
  <c r="Q634" i="20"/>
  <c r="Q635" i="20"/>
  <c r="Q636" i="20"/>
  <c r="Q637" i="20"/>
  <c r="Q638" i="20"/>
  <c r="Q639" i="20"/>
  <c r="Q640" i="20"/>
  <c r="Q641" i="20"/>
  <c r="Q642" i="20"/>
  <c r="Q643" i="20"/>
  <c r="Q644" i="20"/>
  <c r="Q645" i="20"/>
  <c r="Q646" i="20"/>
  <c r="Q647" i="20"/>
  <c r="Q648" i="20"/>
  <c r="Q649" i="20"/>
  <c r="Q650" i="20"/>
  <c r="Q651" i="20"/>
  <c r="Q652" i="20"/>
  <c r="Q653" i="20"/>
  <c r="Q654" i="20"/>
  <c r="Q655" i="20"/>
  <c r="Q656" i="20"/>
  <c r="Q657" i="20"/>
  <c r="Q658" i="20"/>
  <c r="Q659" i="20"/>
  <c r="Q660" i="20"/>
  <c r="Q661" i="20"/>
  <c r="Q662" i="20"/>
  <c r="Q663" i="20"/>
  <c r="Q664" i="20"/>
  <c r="Q665" i="20"/>
  <c r="Q666" i="20"/>
  <c r="Q667" i="20"/>
  <c r="Q668" i="20"/>
  <c r="Q669" i="20"/>
  <c r="Q670" i="20"/>
  <c r="Q671" i="20"/>
  <c r="Q672" i="20"/>
  <c r="Q673" i="20"/>
  <c r="Q674" i="20"/>
  <c r="Q675" i="20"/>
  <c r="Q676" i="20"/>
  <c r="Q677" i="20"/>
  <c r="Q678" i="20"/>
  <c r="Q679" i="20"/>
  <c r="Q680" i="20"/>
  <c r="Q681" i="20"/>
  <c r="Q682" i="20"/>
  <c r="Q683" i="20"/>
  <c r="Q684" i="20"/>
  <c r="Q685" i="20"/>
  <c r="Q686" i="20"/>
  <c r="Q687" i="20"/>
  <c r="Q688" i="20"/>
  <c r="Q689" i="20"/>
  <c r="Q690" i="20"/>
  <c r="Q691" i="20"/>
  <c r="Q692" i="20"/>
  <c r="Q693" i="20"/>
  <c r="Q694" i="20"/>
  <c r="Q695" i="20"/>
  <c r="Q696" i="20"/>
  <c r="Q697" i="20"/>
  <c r="Q698" i="20"/>
  <c r="Q699" i="20"/>
  <c r="Q700" i="20"/>
  <c r="Q701" i="20"/>
  <c r="Q702" i="20"/>
  <c r="Q703" i="20"/>
  <c r="Q704" i="20"/>
  <c r="Q705" i="20"/>
  <c r="Q706" i="20"/>
  <c r="Q707" i="20"/>
  <c r="Q708" i="20"/>
  <c r="Q709" i="20"/>
  <c r="Q710" i="20"/>
  <c r="Q711" i="20"/>
  <c r="Q712" i="20"/>
  <c r="Q713" i="20"/>
  <c r="Q714" i="20"/>
  <c r="Q715" i="20"/>
  <c r="Q716" i="20"/>
  <c r="Q717" i="20"/>
  <c r="Q718" i="20"/>
  <c r="Q719" i="20"/>
  <c r="Q720" i="20"/>
  <c r="Q721" i="20"/>
  <c r="Q722" i="20"/>
  <c r="Q723" i="20"/>
  <c r="Q724" i="20"/>
  <c r="Q725" i="20"/>
  <c r="Q726" i="20"/>
  <c r="Q727" i="20"/>
  <c r="Q728" i="20"/>
  <c r="Q729" i="20"/>
  <c r="Q730" i="20"/>
  <c r="Q731" i="20"/>
  <c r="Q732" i="20"/>
  <c r="Q733" i="20"/>
  <c r="Q734" i="20"/>
  <c r="Q735" i="20"/>
  <c r="Q736" i="20"/>
  <c r="Q737" i="20"/>
  <c r="Q738" i="20"/>
  <c r="Q739" i="20"/>
  <c r="Q740" i="20"/>
  <c r="Q741" i="20"/>
  <c r="Q742" i="20"/>
  <c r="Q743" i="20"/>
  <c r="Q744" i="20"/>
  <c r="Q745" i="20"/>
  <c r="Q746" i="20"/>
  <c r="Q747" i="20"/>
  <c r="Q748" i="20"/>
  <c r="Q749" i="20"/>
  <c r="Q750" i="20"/>
  <c r="Q751" i="20"/>
  <c r="Q752" i="20"/>
  <c r="Q753" i="20"/>
  <c r="Q754" i="20"/>
  <c r="Q755" i="20"/>
  <c r="Q756" i="20"/>
  <c r="Q757" i="20"/>
  <c r="Q758" i="20"/>
  <c r="Q759" i="20"/>
  <c r="Q760" i="20"/>
  <c r="Q761" i="20"/>
  <c r="Q762" i="20"/>
  <c r="Q763" i="20"/>
  <c r="Q764" i="20"/>
  <c r="Q765" i="20"/>
  <c r="Q766" i="20"/>
  <c r="Q767" i="20"/>
  <c r="Q768" i="20"/>
  <c r="Q769" i="20"/>
  <c r="Q770" i="20"/>
  <c r="Q771" i="20"/>
  <c r="Q772" i="20"/>
  <c r="Q773" i="20"/>
  <c r="Q774" i="20"/>
  <c r="Q775" i="20"/>
  <c r="Q776" i="20"/>
  <c r="Q777" i="20"/>
  <c r="Q778" i="20"/>
  <c r="Q779" i="20"/>
  <c r="Q780" i="20"/>
  <c r="Q781" i="20"/>
  <c r="Q782" i="20"/>
  <c r="Q783" i="20"/>
  <c r="Q784" i="20"/>
  <c r="Q785" i="20"/>
  <c r="Q786" i="20"/>
  <c r="Q787" i="20"/>
  <c r="Q788" i="20"/>
  <c r="Q789" i="20"/>
  <c r="Q790" i="20"/>
  <c r="Q791" i="20"/>
  <c r="Q792" i="20"/>
  <c r="Q793" i="20"/>
  <c r="Q794" i="20"/>
  <c r="Q795" i="20"/>
  <c r="Q796" i="20"/>
  <c r="Q797" i="20"/>
  <c r="Q798" i="20"/>
  <c r="Q799" i="20"/>
  <c r="Q800" i="20"/>
  <c r="Q801" i="20"/>
  <c r="Q802" i="20"/>
  <c r="Q803" i="20"/>
  <c r="Q804" i="20"/>
  <c r="Q805" i="20"/>
  <c r="Q806" i="20"/>
  <c r="Q807" i="20"/>
  <c r="Q808" i="20"/>
  <c r="Q809" i="20"/>
  <c r="Q810" i="20"/>
  <c r="Q811" i="20"/>
  <c r="Q812" i="20"/>
  <c r="Q813" i="20"/>
  <c r="Q814" i="20"/>
  <c r="Q815" i="20"/>
  <c r="Q816" i="20"/>
  <c r="Q817" i="20"/>
  <c r="Q818" i="20"/>
  <c r="Q819" i="20"/>
  <c r="Q820" i="20"/>
  <c r="Q821" i="20"/>
  <c r="Q822" i="20"/>
  <c r="Q823" i="20"/>
  <c r="Q824" i="20"/>
  <c r="Q825" i="20"/>
  <c r="Q826" i="20"/>
  <c r="Q827" i="20"/>
  <c r="Q828" i="20"/>
  <c r="Q829" i="20"/>
  <c r="Q830" i="20"/>
  <c r="Q831" i="20"/>
  <c r="Q832" i="20"/>
  <c r="Q833" i="20"/>
  <c r="Q834" i="20"/>
  <c r="Q835" i="20"/>
  <c r="Q836" i="20"/>
  <c r="Q837" i="20"/>
  <c r="Q838" i="20"/>
  <c r="Q839" i="20"/>
  <c r="Q840" i="20"/>
  <c r="Q841" i="20"/>
  <c r="Q842" i="20"/>
  <c r="Q843" i="20"/>
  <c r="Q844" i="20"/>
  <c r="Q845" i="20"/>
  <c r="Q846" i="20"/>
  <c r="Q847" i="20"/>
  <c r="Q848" i="20"/>
  <c r="Q849" i="20"/>
  <c r="Q850" i="20"/>
  <c r="Q851" i="20"/>
  <c r="Q852" i="20"/>
  <c r="Q853" i="20"/>
  <c r="Q854" i="20"/>
  <c r="Q855" i="20"/>
  <c r="Q856" i="20"/>
  <c r="Q857" i="20"/>
  <c r="Q858" i="20"/>
  <c r="Q859" i="20"/>
  <c r="Q860" i="20"/>
  <c r="Q861" i="20"/>
  <c r="Q862" i="20"/>
  <c r="Q863" i="20"/>
  <c r="Q864" i="20"/>
  <c r="Q865" i="20"/>
  <c r="Q866" i="20"/>
  <c r="Q867" i="20"/>
  <c r="Q868" i="20"/>
  <c r="Q869" i="20"/>
  <c r="Q870" i="20"/>
  <c r="Q871" i="20"/>
  <c r="Q872" i="20"/>
  <c r="Q873" i="20"/>
  <c r="Q874" i="20"/>
  <c r="Q875" i="20"/>
  <c r="Q876" i="20"/>
  <c r="Q877" i="20"/>
  <c r="Q878" i="20"/>
  <c r="Q879" i="20"/>
  <c r="Q880" i="20"/>
  <c r="Q881" i="20"/>
  <c r="Q882" i="20"/>
  <c r="Q883" i="20"/>
  <c r="Q884" i="20"/>
  <c r="Q885" i="20"/>
  <c r="Q886" i="20"/>
  <c r="Q887" i="20"/>
  <c r="Q888" i="20"/>
  <c r="Q889" i="20"/>
  <c r="Q890" i="20"/>
  <c r="Q891" i="20"/>
  <c r="Q892" i="20"/>
  <c r="Q893" i="20"/>
  <c r="Q894" i="20"/>
  <c r="Q895" i="20"/>
  <c r="Q896" i="20"/>
  <c r="Q897" i="20"/>
  <c r="Q898" i="20"/>
  <c r="Q899" i="20"/>
  <c r="Q900" i="20"/>
  <c r="Q901" i="20"/>
  <c r="Q902" i="20"/>
  <c r="Q903" i="20"/>
  <c r="Q904" i="20"/>
  <c r="Q905" i="20"/>
  <c r="Q906" i="20"/>
  <c r="Q907" i="20"/>
  <c r="Q908" i="20"/>
  <c r="Q909" i="20"/>
  <c r="Q910" i="20"/>
  <c r="Q911" i="20"/>
  <c r="Q912" i="20"/>
  <c r="Q913" i="20"/>
  <c r="Q914" i="20"/>
  <c r="Q915" i="20"/>
  <c r="Q916" i="20"/>
  <c r="Q917" i="20"/>
  <c r="Q918" i="20"/>
  <c r="Q919" i="20"/>
  <c r="Q920" i="20"/>
  <c r="Q921" i="20"/>
  <c r="Q922" i="20"/>
  <c r="Q923" i="20"/>
  <c r="Q924" i="20"/>
  <c r="Q925" i="20"/>
  <c r="Q926" i="20"/>
  <c r="Q927" i="20"/>
  <c r="Q928" i="20"/>
  <c r="Q929" i="20"/>
  <c r="Q930" i="20"/>
  <c r="Q931" i="20"/>
  <c r="Q932" i="20"/>
  <c r="Q933" i="20"/>
  <c r="Q934" i="20"/>
  <c r="Q935" i="20"/>
  <c r="Q936" i="20"/>
  <c r="Q937" i="20"/>
  <c r="Q938" i="20"/>
  <c r="Q939" i="20"/>
  <c r="Q940" i="20"/>
  <c r="Q941" i="20"/>
  <c r="Q942" i="20"/>
  <c r="Q943" i="20"/>
  <c r="Q944" i="20"/>
  <c r="Q945" i="20"/>
  <c r="Q946" i="20"/>
  <c r="Q947" i="20"/>
  <c r="Q948" i="20"/>
  <c r="Q949" i="20"/>
  <c r="Q950" i="20"/>
  <c r="Q951" i="20"/>
  <c r="Q952" i="20"/>
  <c r="Q953" i="20"/>
  <c r="Q954" i="20"/>
  <c r="Q955" i="20"/>
  <c r="Q956" i="20"/>
  <c r="Q957" i="20"/>
  <c r="Q958" i="20"/>
  <c r="Q959" i="20"/>
  <c r="Q960" i="20"/>
  <c r="Q961" i="20"/>
  <c r="Q962" i="20"/>
  <c r="Q963" i="20"/>
  <c r="Q964" i="20"/>
  <c r="Q965" i="20"/>
  <c r="Q966" i="20"/>
  <c r="Q967" i="20"/>
  <c r="Q968" i="20"/>
  <c r="Q969" i="20"/>
  <c r="Q970" i="20"/>
  <c r="Q971" i="20"/>
  <c r="Q972" i="20"/>
  <c r="Q973" i="20"/>
  <c r="Q974" i="20"/>
  <c r="Q975" i="20"/>
  <c r="Q976" i="20"/>
  <c r="Q977" i="20"/>
  <c r="Q978" i="20"/>
  <c r="Q979" i="20"/>
  <c r="Q980" i="20"/>
  <c r="Q981" i="20"/>
  <c r="Q982" i="20"/>
  <c r="Q983" i="20"/>
  <c r="Q984" i="20"/>
  <c r="Q985" i="20"/>
  <c r="Q986" i="20"/>
  <c r="Q987" i="20"/>
  <c r="Q988" i="20"/>
  <c r="Q989" i="20"/>
  <c r="Q990" i="20"/>
  <c r="Q991" i="20"/>
  <c r="Q992" i="20"/>
  <c r="Q993" i="20"/>
  <c r="Q994" i="20"/>
  <c r="Q995" i="20"/>
  <c r="Q996" i="20"/>
  <c r="Q997" i="20"/>
  <c r="Q998" i="20"/>
  <c r="Q999" i="20"/>
  <c r="Q1000" i="20"/>
  <c r="Q1001" i="20"/>
  <c r="Q1002" i="20"/>
  <c r="Q1003" i="20"/>
  <c r="Q1004" i="20"/>
  <c r="Q1005" i="20"/>
  <c r="Q1006" i="20"/>
  <c r="Q1007" i="20"/>
  <c r="Q1008" i="20"/>
  <c r="Q1009" i="20"/>
  <c r="Q1010" i="20"/>
  <c r="Q1011" i="20"/>
  <c r="Q1012" i="20"/>
  <c r="Q1013" i="20"/>
  <c r="Q1014" i="20"/>
  <c r="Q1015" i="20"/>
  <c r="Q1016" i="20"/>
  <c r="Q1017" i="20"/>
  <c r="Q1018" i="20"/>
  <c r="Q1019" i="20"/>
  <c r="Q1020" i="20"/>
  <c r="Q1021" i="20"/>
  <c r="Q1022" i="20"/>
  <c r="Q1023" i="20"/>
  <c r="Q1024" i="20"/>
  <c r="Q1025" i="20"/>
  <c r="Q1026" i="20"/>
  <c r="Q1027" i="20"/>
  <c r="Q1028" i="20"/>
  <c r="Q1029" i="20"/>
  <c r="Q1030" i="20"/>
  <c r="Q1031" i="20"/>
  <c r="Q1032" i="20"/>
  <c r="Q1033" i="20"/>
  <c r="Q1034" i="20"/>
  <c r="Q1035" i="20"/>
  <c r="Q1036" i="20"/>
  <c r="Q1037" i="20"/>
  <c r="Q1038" i="20"/>
  <c r="Q1039" i="20"/>
  <c r="Q1040" i="20"/>
  <c r="Q1041" i="20"/>
  <c r="Q1042" i="20"/>
  <c r="Q1043" i="20"/>
  <c r="Q1044" i="20"/>
  <c r="Q1045" i="20"/>
  <c r="Q1046" i="20"/>
  <c r="Q1047" i="20"/>
  <c r="Q1048" i="20"/>
  <c r="Q1049" i="20"/>
  <c r="Q1050" i="20"/>
  <c r="Q1051" i="20"/>
  <c r="Q1052" i="20"/>
  <c r="Q1053" i="20"/>
  <c r="Q1054" i="20"/>
  <c r="Q1055" i="20"/>
  <c r="Q1056" i="20"/>
  <c r="Q1057" i="20"/>
  <c r="Q1058" i="20"/>
  <c r="Q1059" i="20"/>
  <c r="Q1060" i="20"/>
  <c r="Q1061" i="20"/>
  <c r="Q1062" i="20"/>
  <c r="Q1063" i="20"/>
  <c r="Q1064" i="20"/>
  <c r="Q1065" i="20"/>
  <c r="Q1066" i="20"/>
  <c r="Q1067" i="20"/>
  <c r="Q1068" i="20"/>
  <c r="Q1069" i="20"/>
  <c r="Q1070" i="20"/>
  <c r="Q1071" i="20"/>
  <c r="Q1072" i="20"/>
  <c r="Q1073" i="20"/>
  <c r="Q1074" i="20"/>
  <c r="Q1075" i="20"/>
  <c r="Q1076" i="20"/>
  <c r="Q1077" i="20"/>
  <c r="Q1078" i="20"/>
  <c r="Q1079" i="20"/>
  <c r="Q1080" i="20"/>
  <c r="Q1081" i="20"/>
  <c r="Q1082" i="20"/>
  <c r="Q1083" i="20"/>
  <c r="Q1084" i="20"/>
  <c r="Q1085" i="20"/>
  <c r="Q1086" i="20"/>
  <c r="Q1087" i="20"/>
  <c r="Q1088" i="20"/>
  <c r="Q1089" i="20"/>
  <c r="Q1090" i="20"/>
  <c r="Q1091" i="20"/>
  <c r="Q1092" i="20"/>
  <c r="Q1093" i="20"/>
  <c r="Q1094" i="20"/>
  <c r="Q1095" i="20"/>
  <c r="Q1096" i="20"/>
  <c r="Q1097" i="20"/>
  <c r="Q1098" i="20"/>
  <c r="Q1099" i="20"/>
  <c r="Q1100" i="20"/>
  <c r="Q1101" i="20"/>
  <c r="Q1102" i="20"/>
  <c r="Q1103" i="20"/>
  <c r="Q1104" i="20"/>
  <c r="Q1105" i="20"/>
  <c r="Q1106" i="20"/>
  <c r="Q1107" i="20"/>
  <c r="Q1108" i="20"/>
  <c r="Q1109" i="20"/>
  <c r="Q1110" i="20"/>
  <c r="Q1111" i="20"/>
  <c r="Q1112" i="20"/>
  <c r="Q1113" i="20"/>
  <c r="Q1114" i="20"/>
  <c r="Q1115" i="20"/>
  <c r="Q1116" i="20"/>
  <c r="Q1117" i="20"/>
  <c r="Q1118" i="20"/>
  <c r="Q1119" i="20"/>
  <c r="Q1120" i="20"/>
  <c r="Q1121" i="20"/>
  <c r="Q1122" i="20"/>
  <c r="Q1123" i="20"/>
  <c r="Q1124" i="20"/>
  <c r="Q1125" i="20"/>
  <c r="Q1126" i="20"/>
  <c r="Q1127" i="20"/>
  <c r="Q1128" i="20"/>
  <c r="Q1129" i="20"/>
  <c r="Q1130" i="20"/>
  <c r="Q1131" i="20"/>
  <c r="Q1132" i="20"/>
  <c r="Q1133" i="20"/>
  <c r="Q1134" i="20"/>
  <c r="Q1135" i="20"/>
  <c r="Q1136" i="20"/>
  <c r="Q1137" i="20"/>
  <c r="Q1138" i="20"/>
  <c r="Q1139" i="20"/>
  <c r="Q1140" i="20"/>
  <c r="Q1141" i="20"/>
  <c r="Q1142" i="20"/>
  <c r="Q1143" i="20"/>
  <c r="Q1144" i="20"/>
  <c r="Q1145" i="20"/>
  <c r="Q1146" i="20"/>
  <c r="Q1147" i="20"/>
  <c r="Q1148" i="20"/>
  <c r="Q1149" i="20"/>
  <c r="Q1150" i="20"/>
  <c r="Q1151" i="20"/>
  <c r="Q1152" i="20"/>
  <c r="Q1153" i="20"/>
  <c r="Q1154" i="20"/>
  <c r="Q1155" i="20"/>
  <c r="Q1156" i="20"/>
  <c r="Q1157" i="20"/>
  <c r="Q1158" i="20"/>
  <c r="Q1159" i="20"/>
  <c r="Q1160" i="20"/>
  <c r="Q1161" i="20"/>
  <c r="Q1162" i="20"/>
  <c r="Q1163" i="20"/>
  <c r="Q1164" i="20"/>
  <c r="Q1165" i="20"/>
  <c r="Q1166" i="20"/>
  <c r="Q1167" i="20"/>
  <c r="Q1168" i="20"/>
  <c r="Q1169" i="20"/>
  <c r="Q1170" i="20"/>
  <c r="Q1171" i="20"/>
  <c r="Q1172" i="20"/>
  <c r="Q1173" i="20"/>
  <c r="Q1174" i="20"/>
  <c r="Q1175" i="20"/>
  <c r="Q1176" i="20"/>
  <c r="Q1177" i="20"/>
  <c r="Q1178" i="20"/>
  <c r="Q1179" i="20"/>
  <c r="Q1180" i="20"/>
  <c r="Q1181" i="20"/>
  <c r="Q1182" i="20"/>
  <c r="Q1183" i="20"/>
  <c r="Q1184" i="20"/>
  <c r="Q1185" i="20"/>
  <c r="Q1186" i="20"/>
  <c r="Q1187" i="20"/>
  <c r="Q1188" i="20"/>
  <c r="Q1189" i="20"/>
  <c r="Q1190" i="20"/>
  <c r="Q1191" i="20"/>
  <c r="Q1192" i="20"/>
  <c r="Q1193" i="20"/>
  <c r="Q1194" i="20"/>
  <c r="Q1195" i="20"/>
  <c r="Q1196" i="20"/>
  <c r="Q1197" i="20"/>
  <c r="Q1198" i="20"/>
  <c r="Q1199" i="20"/>
  <c r="Q1200" i="20"/>
  <c r="Q1201" i="20"/>
  <c r="Q1202" i="20"/>
  <c r="Q1203" i="20"/>
  <c r="Q1204" i="20"/>
  <c r="Q1205" i="20"/>
  <c r="Q1206" i="20"/>
  <c r="Q1207" i="20"/>
  <c r="Q1208" i="20"/>
  <c r="Q1209" i="20"/>
  <c r="Q1210" i="20"/>
  <c r="Q1211" i="20"/>
  <c r="Q1212" i="20"/>
  <c r="Q1213" i="20"/>
  <c r="Q1214" i="20"/>
  <c r="Q1215" i="20"/>
  <c r="Q1216" i="20"/>
  <c r="Q1217" i="20"/>
  <c r="Q1218" i="20"/>
  <c r="Q1219" i="20"/>
  <c r="Q1220" i="20"/>
  <c r="Q1221" i="20"/>
  <c r="Q1222" i="20"/>
  <c r="Q1223" i="20"/>
  <c r="Q1224" i="20"/>
  <c r="Q1225" i="20"/>
  <c r="Q1226" i="20"/>
  <c r="Q1227" i="20"/>
  <c r="Q1228" i="20"/>
  <c r="Q1229" i="20"/>
  <c r="Q1230" i="20"/>
  <c r="Q1231" i="20"/>
  <c r="Q1232" i="20"/>
  <c r="Q1233" i="20"/>
  <c r="Q1234" i="20"/>
  <c r="Q1235" i="20"/>
  <c r="Q1236" i="20"/>
  <c r="Q1237" i="20"/>
  <c r="Q1238" i="20"/>
  <c r="Q1239" i="20"/>
  <c r="Q1240" i="20"/>
  <c r="Q1241" i="20"/>
  <c r="Q1242" i="20"/>
  <c r="Q1243" i="20"/>
  <c r="Q1244" i="20"/>
  <c r="Q1245" i="20"/>
  <c r="Q1246" i="20"/>
  <c r="Q1247" i="20"/>
  <c r="Q1248" i="20"/>
  <c r="Q1249" i="20"/>
  <c r="Q1250" i="20"/>
  <c r="Q1251" i="20"/>
  <c r="Q1252" i="20"/>
  <c r="Q1253" i="20"/>
  <c r="Q1254" i="20"/>
  <c r="Q1255" i="20"/>
  <c r="Q1256" i="20"/>
  <c r="Q1257" i="20"/>
  <c r="Q1258" i="20"/>
  <c r="Q1259" i="20"/>
  <c r="Q1260" i="20"/>
  <c r="Q1261" i="20"/>
  <c r="Q1262" i="20"/>
  <c r="Q1263" i="20"/>
  <c r="Q1264" i="20"/>
  <c r="Q1265" i="20"/>
  <c r="Q1266" i="20"/>
  <c r="Q1267" i="20"/>
  <c r="Q1268" i="20"/>
  <c r="Q1269" i="20"/>
  <c r="Q1270" i="20"/>
  <c r="Q1271" i="20"/>
  <c r="Q1272" i="20"/>
  <c r="Q1273" i="20"/>
  <c r="Q1274" i="20"/>
  <c r="Q1275" i="20"/>
  <c r="Q1276" i="20"/>
  <c r="Q1277" i="20"/>
  <c r="Q1278" i="20"/>
  <c r="Q1279" i="20"/>
  <c r="Q1280" i="20"/>
  <c r="Q1281" i="20"/>
  <c r="Q1282" i="20"/>
  <c r="Q1283" i="20"/>
  <c r="Q1284" i="20"/>
  <c r="Q1285" i="20"/>
  <c r="Q1286" i="20"/>
  <c r="Q1287" i="20"/>
  <c r="Q1288" i="20"/>
  <c r="Q1289" i="20"/>
  <c r="Q1290" i="20"/>
  <c r="Q1291" i="20"/>
  <c r="Q1292" i="20"/>
  <c r="Q1293" i="20"/>
  <c r="Q1294" i="20"/>
  <c r="Q1295" i="20"/>
  <c r="Q1296" i="20"/>
  <c r="Q1297" i="20"/>
  <c r="Q1298" i="20"/>
  <c r="Q1299" i="20"/>
  <c r="Q1300" i="20"/>
  <c r="Q1301" i="20"/>
  <c r="Q1302" i="20"/>
  <c r="Q1303" i="20"/>
  <c r="Q1304" i="20"/>
  <c r="Q1305" i="20"/>
  <c r="Q1306" i="20"/>
  <c r="Q1307" i="20"/>
  <c r="Q1308" i="20"/>
  <c r="Q1309" i="20"/>
  <c r="Q1310" i="20"/>
  <c r="Q1311" i="20"/>
  <c r="Q1312" i="20"/>
  <c r="Q1313" i="20"/>
  <c r="Q1314" i="20"/>
  <c r="Q1315" i="20"/>
  <c r="Q1316" i="20"/>
  <c r="Q1317" i="20"/>
  <c r="Q1318" i="20"/>
  <c r="Q1319" i="20"/>
  <c r="Q1320" i="20"/>
  <c r="Q1321" i="20"/>
  <c r="Q1322" i="20"/>
  <c r="Q1323" i="20"/>
  <c r="Q1324" i="20"/>
  <c r="Q1325" i="20"/>
  <c r="Q1326" i="20"/>
  <c r="Q1327" i="20"/>
  <c r="Q1328" i="20"/>
  <c r="Q1329" i="20"/>
  <c r="Q1330" i="20"/>
  <c r="Q1331" i="20"/>
  <c r="Q1332" i="20"/>
  <c r="Q1333" i="20"/>
  <c r="Q1334" i="20"/>
  <c r="Q1335" i="20"/>
  <c r="Q1336" i="20"/>
  <c r="Q1337" i="20"/>
  <c r="Q1338" i="20"/>
  <c r="Q1339" i="20"/>
  <c r="Q1340" i="20"/>
  <c r="Q1341" i="20"/>
  <c r="Q1342" i="20"/>
  <c r="Q1343" i="20"/>
  <c r="Q1344" i="20"/>
  <c r="Q1345" i="20"/>
  <c r="Q1346" i="20"/>
  <c r="Q1347" i="20"/>
  <c r="Q1348" i="20"/>
  <c r="Q1349" i="20"/>
  <c r="Q1350" i="20"/>
  <c r="Q1351" i="20"/>
  <c r="Q1352" i="20"/>
  <c r="Q1353" i="20"/>
  <c r="Q1354" i="20"/>
  <c r="Q1355" i="20"/>
  <c r="Q1356" i="20"/>
  <c r="Q1357" i="20"/>
  <c r="Q1358" i="20"/>
  <c r="Q1359" i="20"/>
  <c r="Q1360" i="20"/>
  <c r="Q1361" i="20"/>
  <c r="Q1362" i="20"/>
  <c r="Q1363" i="20"/>
  <c r="Q1364" i="20"/>
  <c r="Q1365" i="20"/>
  <c r="Q1366" i="20"/>
  <c r="Q1367" i="20"/>
  <c r="Q1368" i="20"/>
  <c r="Q1369" i="20"/>
  <c r="Q1370" i="20"/>
  <c r="Q1371" i="20"/>
  <c r="Q1372" i="20"/>
  <c r="Q1373" i="20"/>
  <c r="Q1374" i="20"/>
  <c r="Q1375" i="20"/>
  <c r="Q1376" i="20"/>
  <c r="Q1377" i="20"/>
  <c r="Q1378" i="20"/>
  <c r="Q1379" i="20"/>
  <c r="Q1380" i="20"/>
  <c r="Q1381" i="20"/>
  <c r="Q1382" i="20"/>
  <c r="Q1383" i="20"/>
  <c r="Q1384" i="20"/>
  <c r="Q1385" i="20"/>
  <c r="Q1386" i="20"/>
  <c r="Q1387" i="20"/>
  <c r="Q1388" i="20"/>
  <c r="Q1389" i="20"/>
  <c r="Q1390" i="20"/>
  <c r="Q1391" i="20"/>
  <c r="Q1392" i="20"/>
  <c r="Q1393" i="20"/>
  <c r="Q1394" i="20"/>
  <c r="Q1395" i="20"/>
  <c r="Q1396" i="20"/>
  <c r="Q1397" i="20"/>
  <c r="Q1398" i="20"/>
  <c r="Q1399" i="20"/>
  <c r="Q1400" i="20"/>
  <c r="Q1401" i="20"/>
  <c r="Q1402" i="20"/>
  <c r="Q1403" i="20"/>
  <c r="Q1404" i="20"/>
  <c r="Q1405" i="20"/>
  <c r="Q1406" i="20"/>
  <c r="Q1407" i="20"/>
  <c r="Q1408" i="20"/>
  <c r="Q1409" i="20"/>
  <c r="Q1410" i="20"/>
  <c r="Q1411" i="20"/>
  <c r="Q1412" i="20"/>
  <c r="Q1413" i="20"/>
  <c r="Q1414" i="20"/>
  <c r="Q1415" i="20"/>
  <c r="Q1416" i="20"/>
  <c r="Q1417" i="20"/>
  <c r="Q1418" i="20"/>
  <c r="Q1419" i="20"/>
  <c r="Q1420" i="20"/>
  <c r="Q1421" i="20"/>
  <c r="Q1422" i="20"/>
  <c r="Q1423" i="20"/>
  <c r="Q1424" i="20"/>
  <c r="Q1425" i="20"/>
  <c r="Q1426" i="20"/>
  <c r="Q1427" i="20"/>
  <c r="Q1428" i="20"/>
  <c r="Q1429" i="20"/>
  <c r="Q1430" i="20"/>
  <c r="Q1431" i="20"/>
  <c r="Q1432" i="20"/>
  <c r="Q1433" i="20"/>
  <c r="Q1434" i="20"/>
  <c r="Q1435" i="20"/>
  <c r="Q1436" i="20"/>
  <c r="Q1437" i="20"/>
  <c r="Q1438" i="20"/>
  <c r="Q1439" i="20"/>
  <c r="Q1440" i="20"/>
  <c r="Q1441" i="20"/>
  <c r="Q1442" i="20"/>
  <c r="Q1443" i="20"/>
  <c r="Q1444" i="20"/>
  <c r="Q1445" i="20"/>
  <c r="Q1446" i="20"/>
  <c r="Q1447" i="20"/>
  <c r="Q1448" i="20"/>
  <c r="Q1449" i="20"/>
  <c r="Q1450" i="20"/>
  <c r="Q1451" i="20"/>
  <c r="Q1452" i="20"/>
  <c r="Q1453" i="20"/>
  <c r="Q1454" i="20"/>
  <c r="Q1455" i="20"/>
  <c r="Q1456" i="20"/>
  <c r="Q1457" i="20"/>
  <c r="Q1458" i="20"/>
  <c r="Q1459" i="20"/>
  <c r="Q1460" i="20"/>
  <c r="Q1461" i="20"/>
  <c r="Q1462" i="20"/>
  <c r="Q1463" i="20"/>
  <c r="Q1464" i="20"/>
  <c r="Q1465" i="20"/>
  <c r="Q1466" i="20"/>
  <c r="Q1467" i="20"/>
  <c r="Q1468" i="20"/>
  <c r="Q1469" i="20"/>
  <c r="Q1470" i="20"/>
  <c r="Q1471" i="20"/>
  <c r="Q2" i="20"/>
  <c r="P3" i="20"/>
  <c r="P4" i="20"/>
  <c r="P5" i="20"/>
  <c r="P6" i="20"/>
  <c r="P7" i="20"/>
  <c r="P8" i="20"/>
  <c r="P9" i="20"/>
  <c r="P10" i="20"/>
  <c r="P11" i="20"/>
  <c r="P12" i="20"/>
  <c r="P13" i="20"/>
  <c r="P14" i="20"/>
  <c r="P15" i="20"/>
  <c r="P16" i="20"/>
  <c r="P17" i="20"/>
  <c r="P18" i="20"/>
  <c r="P19" i="20"/>
  <c r="P20" i="20"/>
  <c r="P21" i="20"/>
  <c r="P22" i="20"/>
  <c r="P23" i="20"/>
  <c r="P24" i="20"/>
  <c r="P25" i="20"/>
  <c r="P26" i="20"/>
  <c r="P27" i="20"/>
  <c r="P28" i="20"/>
  <c r="P29" i="20"/>
  <c r="P30" i="20"/>
  <c r="P31" i="20"/>
  <c r="P32" i="20"/>
  <c r="P33" i="20"/>
  <c r="P34" i="20"/>
  <c r="P35" i="20"/>
  <c r="P36" i="20"/>
  <c r="P37" i="20"/>
  <c r="P38" i="20"/>
  <c r="P39" i="20"/>
  <c r="P40" i="20"/>
  <c r="P41" i="20"/>
  <c r="P42" i="20"/>
  <c r="P43" i="20"/>
  <c r="P44" i="20"/>
  <c r="P45" i="20"/>
  <c r="P46" i="20"/>
  <c r="P47" i="20"/>
  <c r="P48" i="20"/>
  <c r="P49" i="20"/>
  <c r="P50" i="20"/>
  <c r="P51" i="20"/>
  <c r="P52" i="20"/>
  <c r="P53" i="20"/>
  <c r="P54" i="20"/>
  <c r="P55" i="20"/>
  <c r="P56" i="20"/>
  <c r="P57" i="20"/>
  <c r="P58" i="20"/>
  <c r="P59" i="20"/>
  <c r="P60" i="20"/>
  <c r="P61" i="20"/>
  <c r="P62" i="20"/>
  <c r="P63" i="20"/>
  <c r="P64" i="20"/>
  <c r="P65" i="20"/>
  <c r="P66" i="20"/>
  <c r="P67" i="20"/>
  <c r="P68" i="20"/>
  <c r="P69" i="20"/>
  <c r="P70" i="20"/>
  <c r="P71" i="20"/>
  <c r="P72" i="20"/>
  <c r="P73" i="20"/>
  <c r="P74" i="20"/>
  <c r="P75" i="20"/>
  <c r="P76" i="20"/>
  <c r="P77" i="20"/>
  <c r="P78" i="20"/>
  <c r="P79" i="20"/>
  <c r="P80" i="20"/>
  <c r="P81" i="20"/>
  <c r="P82" i="20"/>
  <c r="P83" i="20"/>
  <c r="P84" i="20"/>
  <c r="P85" i="20"/>
  <c r="P86" i="20"/>
  <c r="P87" i="20"/>
  <c r="P88" i="20"/>
  <c r="P89" i="20"/>
  <c r="P90" i="20"/>
  <c r="P91" i="20"/>
  <c r="P92" i="20"/>
  <c r="P93" i="20"/>
  <c r="P94" i="20"/>
  <c r="P95" i="20"/>
  <c r="P96" i="20"/>
  <c r="P97" i="20"/>
  <c r="P98" i="20"/>
  <c r="P99" i="20"/>
  <c r="P100" i="20"/>
  <c r="P101" i="20"/>
  <c r="P102" i="20"/>
  <c r="P103" i="20"/>
  <c r="P104" i="20"/>
  <c r="P105" i="20"/>
  <c r="P106" i="20"/>
  <c r="P107" i="20"/>
  <c r="P108" i="20"/>
  <c r="P109" i="20"/>
  <c r="P110" i="20"/>
  <c r="P111" i="20"/>
  <c r="P112" i="20"/>
  <c r="P113" i="20"/>
  <c r="P114" i="20"/>
  <c r="P115" i="20"/>
  <c r="P116" i="20"/>
  <c r="P117" i="20"/>
  <c r="P118" i="20"/>
  <c r="P119" i="20"/>
  <c r="P120" i="20"/>
  <c r="P121" i="20"/>
  <c r="P122" i="20"/>
  <c r="P123" i="20"/>
  <c r="P124" i="20"/>
  <c r="P125" i="20"/>
  <c r="P126" i="20"/>
  <c r="P127" i="20"/>
  <c r="P128" i="20"/>
  <c r="P129" i="20"/>
  <c r="P130" i="20"/>
  <c r="P131" i="20"/>
  <c r="P132" i="20"/>
  <c r="P133" i="20"/>
  <c r="P134" i="20"/>
  <c r="P135" i="20"/>
  <c r="P136" i="20"/>
  <c r="P137" i="20"/>
  <c r="P138" i="20"/>
  <c r="P139" i="20"/>
  <c r="P140" i="20"/>
  <c r="P141" i="20"/>
  <c r="P142" i="20"/>
  <c r="P143" i="20"/>
  <c r="P144" i="20"/>
  <c r="P145" i="20"/>
  <c r="P146" i="20"/>
  <c r="P147" i="20"/>
  <c r="P148" i="20"/>
  <c r="P149" i="20"/>
  <c r="P150" i="20"/>
  <c r="P151" i="20"/>
  <c r="P152" i="20"/>
  <c r="P153" i="20"/>
  <c r="P154" i="20"/>
  <c r="P155" i="20"/>
  <c r="P156" i="20"/>
  <c r="P157" i="20"/>
  <c r="P158" i="20"/>
  <c r="P159" i="20"/>
  <c r="P160" i="20"/>
  <c r="P161" i="20"/>
  <c r="P162" i="20"/>
  <c r="P163" i="20"/>
  <c r="P164" i="20"/>
  <c r="P165" i="20"/>
  <c r="P166" i="20"/>
  <c r="P167" i="20"/>
  <c r="P168" i="20"/>
  <c r="P169" i="20"/>
  <c r="P170" i="20"/>
  <c r="P171" i="20"/>
  <c r="P172" i="20"/>
  <c r="P173" i="20"/>
  <c r="P174" i="20"/>
  <c r="P175" i="20"/>
  <c r="P176" i="20"/>
  <c r="P177" i="20"/>
  <c r="P178" i="20"/>
  <c r="P179" i="20"/>
  <c r="P180" i="20"/>
  <c r="P181" i="20"/>
  <c r="P182" i="20"/>
  <c r="P183" i="20"/>
  <c r="P184" i="20"/>
  <c r="P185" i="20"/>
  <c r="P186" i="20"/>
  <c r="P187" i="20"/>
  <c r="P188" i="20"/>
  <c r="P189" i="20"/>
  <c r="P190" i="20"/>
  <c r="P191" i="20"/>
  <c r="P192" i="20"/>
  <c r="P193" i="20"/>
  <c r="P194" i="20"/>
  <c r="P195" i="20"/>
  <c r="P196" i="20"/>
  <c r="P197" i="20"/>
  <c r="P198" i="20"/>
  <c r="P199" i="20"/>
  <c r="P200" i="20"/>
  <c r="P201" i="20"/>
  <c r="P202" i="20"/>
  <c r="P203" i="20"/>
  <c r="P204" i="20"/>
  <c r="P205" i="20"/>
  <c r="P206" i="20"/>
  <c r="P207" i="20"/>
  <c r="P208" i="20"/>
  <c r="P209" i="20"/>
  <c r="P210" i="20"/>
  <c r="P211" i="20"/>
  <c r="P212" i="20"/>
  <c r="P213" i="20"/>
  <c r="P214" i="20"/>
  <c r="P215" i="20"/>
  <c r="P216" i="20"/>
  <c r="P217" i="20"/>
  <c r="P218" i="20"/>
  <c r="P219" i="20"/>
  <c r="P220" i="20"/>
  <c r="P221" i="20"/>
  <c r="P222" i="20"/>
  <c r="P223" i="20"/>
  <c r="P224" i="20"/>
  <c r="P225" i="20"/>
  <c r="P226" i="20"/>
  <c r="P227" i="20"/>
  <c r="P228" i="20"/>
  <c r="P229" i="20"/>
  <c r="P230" i="20"/>
  <c r="P231" i="20"/>
  <c r="P232" i="20"/>
  <c r="P233" i="20"/>
  <c r="P234" i="20"/>
  <c r="P235" i="20"/>
  <c r="P236" i="20"/>
  <c r="P237" i="20"/>
  <c r="P238" i="20"/>
  <c r="P239" i="20"/>
  <c r="P240" i="20"/>
  <c r="P241" i="20"/>
  <c r="P242" i="20"/>
  <c r="P243" i="20"/>
  <c r="P244" i="20"/>
  <c r="P245" i="20"/>
  <c r="P246" i="20"/>
  <c r="P247" i="20"/>
  <c r="P248" i="20"/>
  <c r="P249" i="20"/>
  <c r="P250" i="20"/>
  <c r="P251" i="20"/>
  <c r="P252" i="20"/>
  <c r="P253" i="20"/>
  <c r="P254" i="20"/>
  <c r="P255" i="20"/>
  <c r="P256" i="20"/>
  <c r="P257" i="20"/>
  <c r="P258" i="20"/>
  <c r="P259" i="20"/>
  <c r="P260" i="20"/>
  <c r="P261" i="20"/>
  <c r="P262" i="20"/>
  <c r="P263" i="20"/>
  <c r="P264" i="20"/>
  <c r="P265" i="20"/>
  <c r="P266" i="20"/>
  <c r="P267" i="20"/>
  <c r="P268" i="20"/>
  <c r="P269" i="20"/>
  <c r="P270" i="20"/>
  <c r="P271" i="20"/>
  <c r="P272" i="20"/>
  <c r="P273" i="20"/>
  <c r="P274" i="20"/>
  <c r="P275" i="20"/>
  <c r="P276" i="20"/>
  <c r="P277" i="20"/>
  <c r="P278" i="20"/>
  <c r="P279" i="20"/>
  <c r="P280" i="20"/>
  <c r="P281" i="20"/>
  <c r="P282" i="20"/>
  <c r="P283" i="20"/>
  <c r="P284" i="20"/>
  <c r="P285" i="20"/>
  <c r="P286" i="20"/>
  <c r="P287" i="20"/>
  <c r="P288" i="20"/>
  <c r="P289" i="20"/>
  <c r="P290" i="20"/>
  <c r="P291" i="20"/>
  <c r="P292" i="20"/>
  <c r="P293" i="20"/>
  <c r="P294" i="20"/>
  <c r="P295" i="20"/>
  <c r="P296" i="20"/>
  <c r="P297" i="20"/>
  <c r="P298" i="20"/>
  <c r="P299" i="20"/>
  <c r="P300" i="20"/>
  <c r="P301" i="20"/>
  <c r="P302" i="20"/>
  <c r="P303" i="20"/>
  <c r="P304" i="20"/>
  <c r="P305" i="20"/>
  <c r="P306" i="20"/>
  <c r="P307" i="20"/>
  <c r="P308" i="20"/>
  <c r="P309" i="20"/>
  <c r="P310" i="20"/>
  <c r="P311" i="20"/>
  <c r="P312" i="20"/>
  <c r="P313" i="20"/>
  <c r="P314" i="20"/>
  <c r="P315" i="20"/>
  <c r="P316" i="20"/>
  <c r="P317" i="20"/>
  <c r="P318" i="20"/>
  <c r="P319" i="20"/>
  <c r="P320" i="20"/>
  <c r="P321" i="20"/>
  <c r="P322" i="20"/>
  <c r="P323" i="20"/>
  <c r="P324" i="20"/>
  <c r="P325" i="20"/>
  <c r="P326" i="20"/>
  <c r="P327" i="20"/>
  <c r="P328" i="20"/>
  <c r="P329" i="20"/>
  <c r="P330" i="20"/>
  <c r="P331" i="20"/>
  <c r="P332" i="20"/>
  <c r="P333" i="20"/>
  <c r="P334" i="20"/>
  <c r="P335" i="20"/>
  <c r="P336" i="20"/>
  <c r="P337" i="20"/>
  <c r="P338" i="20"/>
  <c r="P339" i="20"/>
  <c r="P340" i="20"/>
  <c r="P341" i="20"/>
  <c r="P342" i="20"/>
  <c r="P343" i="20"/>
  <c r="P344" i="20"/>
  <c r="P345" i="20"/>
  <c r="P346" i="20"/>
  <c r="P347" i="20"/>
  <c r="P348" i="20"/>
  <c r="P349" i="20"/>
  <c r="P350" i="20"/>
  <c r="P351" i="20"/>
  <c r="P352" i="20"/>
  <c r="P353" i="20"/>
  <c r="P354" i="20"/>
  <c r="P355" i="20"/>
  <c r="P356" i="20"/>
  <c r="P357" i="20"/>
  <c r="P358" i="20"/>
  <c r="P359" i="20"/>
  <c r="P360" i="20"/>
  <c r="P361" i="20"/>
  <c r="P362" i="20"/>
  <c r="P363" i="20"/>
  <c r="P364" i="20"/>
  <c r="P365" i="20"/>
  <c r="P366" i="20"/>
  <c r="P367" i="20"/>
  <c r="P368" i="20"/>
  <c r="P369" i="20"/>
  <c r="P370" i="20"/>
  <c r="P371" i="20"/>
  <c r="P372" i="20"/>
  <c r="P373" i="20"/>
  <c r="P374" i="20"/>
  <c r="P375" i="20"/>
  <c r="P376" i="20"/>
  <c r="P377" i="20"/>
  <c r="P378" i="20"/>
  <c r="P379" i="20"/>
  <c r="P380" i="20"/>
  <c r="P381" i="20"/>
  <c r="P382" i="20"/>
  <c r="P383" i="20"/>
  <c r="P384" i="20"/>
  <c r="P385" i="20"/>
  <c r="P386" i="20"/>
  <c r="P387" i="20"/>
  <c r="P388" i="20"/>
  <c r="P389" i="20"/>
  <c r="P390" i="20"/>
  <c r="P391" i="20"/>
  <c r="P392" i="20"/>
  <c r="P393" i="20"/>
  <c r="P394" i="20"/>
  <c r="P395" i="20"/>
  <c r="P396" i="20"/>
  <c r="P397" i="20"/>
  <c r="P398" i="20"/>
  <c r="P399" i="20"/>
  <c r="P400" i="20"/>
  <c r="P401" i="20"/>
  <c r="P402" i="20"/>
  <c r="P403" i="20"/>
  <c r="P404" i="20"/>
  <c r="P405" i="20"/>
  <c r="P406" i="20"/>
  <c r="P407" i="20"/>
  <c r="P408" i="20"/>
  <c r="P409" i="20"/>
  <c r="P410" i="20"/>
  <c r="P411" i="20"/>
  <c r="P412" i="20"/>
  <c r="P413" i="20"/>
  <c r="P414" i="20"/>
  <c r="P415" i="20"/>
  <c r="P416" i="20"/>
  <c r="P417" i="20"/>
  <c r="P418" i="20"/>
  <c r="P419" i="20"/>
  <c r="P420" i="20"/>
  <c r="P421" i="20"/>
  <c r="P422" i="20"/>
  <c r="P423" i="20"/>
  <c r="P424" i="20"/>
  <c r="P425" i="20"/>
  <c r="P426" i="20"/>
  <c r="P427" i="20"/>
  <c r="P428" i="20"/>
  <c r="P429" i="20"/>
  <c r="P430" i="20"/>
  <c r="P431" i="20"/>
  <c r="P432" i="20"/>
  <c r="P433" i="20"/>
  <c r="P434" i="20"/>
  <c r="P435" i="20"/>
  <c r="P436" i="20"/>
  <c r="P437" i="20"/>
  <c r="P438" i="20"/>
  <c r="P439" i="20"/>
  <c r="P440" i="20"/>
  <c r="P441" i="20"/>
  <c r="P442" i="20"/>
  <c r="P443" i="20"/>
  <c r="P444" i="20"/>
  <c r="P445" i="20"/>
  <c r="P446" i="20"/>
  <c r="P447" i="20"/>
  <c r="P448" i="20"/>
  <c r="P449" i="20"/>
  <c r="P450" i="20"/>
  <c r="P451" i="20"/>
  <c r="P452" i="20"/>
  <c r="P453" i="20"/>
  <c r="P454" i="20"/>
  <c r="P455" i="20"/>
  <c r="P456" i="20"/>
  <c r="P457" i="20"/>
  <c r="P458" i="20"/>
  <c r="P459" i="20"/>
  <c r="P460" i="20"/>
  <c r="P461" i="20"/>
  <c r="P462" i="20"/>
  <c r="P463" i="20"/>
  <c r="P464" i="20"/>
  <c r="P465" i="20"/>
  <c r="P466" i="20"/>
  <c r="P467" i="20"/>
  <c r="P468" i="20"/>
  <c r="P469" i="20"/>
  <c r="P470" i="20"/>
  <c r="P471" i="20"/>
  <c r="P472" i="20"/>
  <c r="P473" i="20"/>
  <c r="P474" i="20"/>
  <c r="P475" i="20"/>
  <c r="P476" i="20"/>
  <c r="P477" i="20"/>
  <c r="P478" i="20"/>
  <c r="P479" i="20"/>
  <c r="P480" i="20"/>
  <c r="P481" i="20"/>
  <c r="P482" i="20"/>
  <c r="P483" i="20"/>
  <c r="P484" i="20"/>
  <c r="P485" i="20"/>
  <c r="P486" i="20"/>
  <c r="P487" i="20"/>
  <c r="P488" i="20"/>
  <c r="P489" i="20"/>
  <c r="P490" i="20"/>
  <c r="P491" i="20"/>
  <c r="P492" i="20"/>
  <c r="P493" i="20"/>
  <c r="P494" i="20"/>
  <c r="P495" i="20"/>
  <c r="P496" i="20"/>
  <c r="P497" i="20"/>
  <c r="P498" i="20"/>
  <c r="P499" i="20"/>
  <c r="P500" i="20"/>
  <c r="P501" i="20"/>
  <c r="P502" i="20"/>
  <c r="P503" i="20"/>
  <c r="P504" i="20"/>
  <c r="P505" i="20"/>
  <c r="P506" i="20"/>
  <c r="P507" i="20"/>
  <c r="P508" i="20"/>
  <c r="P509" i="20"/>
  <c r="P510" i="20"/>
  <c r="P511" i="20"/>
  <c r="P512" i="20"/>
  <c r="P513" i="20"/>
  <c r="P514" i="20"/>
  <c r="P515" i="20"/>
  <c r="P516" i="20"/>
  <c r="P517" i="20"/>
  <c r="P518" i="20"/>
  <c r="P519" i="20"/>
  <c r="P520" i="20"/>
  <c r="P521" i="20"/>
  <c r="P522" i="20"/>
  <c r="P523" i="20"/>
  <c r="P524" i="20"/>
  <c r="P525" i="20"/>
  <c r="P526" i="20"/>
  <c r="P527" i="20"/>
  <c r="P528" i="20"/>
  <c r="P529" i="20"/>
  <c r="P530" i="20"/>
  <c r="P531" i="20"/>
  <c r="P532" i="20"/>
  <c r="P533" i="20"/>
  <c r="P534" i="20"/>
  <c r="P535" i="20"/>
  <c r="P536" i="20"/>
  <c r="P537" i="20"/>
  <c r="P538" i="20"/>
  <c r="P539" i="20"/>
  <c r="P540" i="20"/>
  <c r="P541" i="20"/>
  <c r="P542" i="20"/>
  <c r="P543" i="20"/>
  <c r="P544" i="20"/>
  <c r="P545" i="20"/>
  <c r="P546" i="20"/>
  <c r="P547" i="20"/>
  <c r="P548" i="20"/>
  <c r="P549" i="20"/>
  <c r="P550" i="20"/>
  <c r="P551" i="20"/>
  <c r="P552" i="20"/>
  <c r="P553" i="20"/>
  <c r="P554" i="20"/>
  <c r="P555" i="20"/>
  <c r="P556" i="20"/>
  <c r="P557" i="20"/>
  <c r="P558" i="20"/>
  <c r="P559" i="20"/>
  <c r="P560" i="20"/>
  <c r="P561" i="20"/>
  <c r="P562" i="20"/>
  <c r="P563" i="20"/>
  <c r="P564" i="20"/>
  <c r="P565" i="20"/>
  <c r="P566" i="20"/>
  <c r="P567" i="20"/>
  <c r="P568" i="20"/>
  <c r="P569" i="20"/>
  <c r="P570" i="20"/>
  <c r="P571" i="20"/>
  <c r="P572" i="20"/>
  <c r="P573" i="20"/>
  <c r="P574" i="20"/>
  <c r="P575" i="20"/>
  <c r="P576" i="20"/>
  <c r="P577" i="20"/>
  <c r="P578" i="20"/>
  <c r="P579" i="20"/>
  <c r="P580" i="20"/>
  <c r="P581" i="20"/>
  <c r="P582" i="20"/>
  <c r="P583" i="20"/>
  <c r="P584" i="20"/>
  <c r="P585" i="20"/>
  <c r="P586" i="20"/>
  <c r="P587" i="20"/>
  <c r="P588" i="20"/>
  <c r="P589" i="20"/>
  <c r="P590" i="20"/>
  <c r="P591" i="20"/>
  <c r="P592" i="20"/>
  <c r="P593" i="20"/>
  <c r="P594" i="20"/>
  <c r="P595" i="20"/>
  <c r="P596" i="20"/>
  <c r="P597" i="20"/>
  <c r="P598" i="20"/>
  <c r="P599" i="20"/>
  <c r="P600" i="20"/>
  <c r="P601" i="20"/>
  <c r="P602" i="20"/>
  <c r="P603" i="20"/>
  <c r="P604" i="20"/>
  <c r="P605" i="20"/>
  <c r="P606" i="20"/>
  <c r="P607" i="20"/>
  <c r="P608" i="20"/>
  <c r="P609" i="20"/>
  <c r="P610" i="20"/>
  <c r="P611" i="20"/>
  <c r="P612" i="20"/>
  <c r="P613" i="20"/>
  <c r="P614" i="20"/>
  <c r="P615" i="20"/>
  <c r="P616" i="20"/>
  <c r="P617" i="20"/>
  <c r="P618" i="20"/>
  <c r="P619" i="20"/>
  <c r="P620" i="20"/>
  <c r="P621" i="20"/>
  <c r="P622" i="20"/>
  <c r="P623" i="20"/>
  <c r="P624" i="20"/>
  <c r="P625" i="20"/>
  <c r="P626" i="20"/>
  <c r="P627" i="20"/>
  <c r="P628" i="20"/>
  <c r="P629" i="20"/>
  <c r="P630" i="20"/>
  <c r="P631" i="20"/>
  <c r="P632" i="20"/>
  <c r="P633" i="20"/>
  <c r="P634" i="20"/>
  <c r="P635" i="20"/>
  <c r="P636" i="20"/>
  <c r="P637" i="20"/>
  <c r="P638" i="20"/>
  <c r="P639" i="20"/>
  <c r="P640" i="20"/>
  <c r="P641" i="20"/>
  <c r="P642" i="20"/>
  <c r="P643" i="20"/>
  <c r="P644" i="20"/>
  <c r="P645" i="20"/>
  <c r="P646" i="20"/>
  <c r="P647" i="20"/>
  <c r="P648" i="20"/>
  <c r="P649" i="20"/>
  <c r="P650" i="20"/>
  <c r="P651" i="20"/>
  <c r="P652" i="20"/>
  <c r="P653" i="20"/>
  <c r="P654" i="20"/>
  <c r="P655" i="20"/>
  <c r="P656" i="20"/>
  <c r="P657" i="20"/>
  <c r="P658" i="20"/>
  <c r="P659" i="20"/>
  <c r="P660" i="20"/>
  <c r="P661" i="20"/>
  <c r="P662" i="20"/>
  <c r="P663" i="20"/>
  <c r="P664" i="20"/>
  <c r="P665" i="20"/>
  <c r="P666" i="20"/>
  <c r="P667" i="20"/>
  <c r="P668" i="20"/>
  <c r="P669" i="20"/>
  <c r="P670" i="20"/>
  <c r="P671" i="20"/>
  <c r="P672" i="20"/>
  <c r="P673" i="20"/>
  <c r="P674" i="20"/>
  <c r="P675" i="20"/>
  <c r="P676" i="20"/>
  <c r="P677" i="20"/>
  <c r="P678" i="20"/>
  <c r="P679" i="20"/>
  <c r="P680" i="20"/>
  <c r="P681" i="20"/>
  <c r="P682" i="20"/>
  <c r="P683" i="20"/>
  <c r="P684" i="20"/>
  <c r="P685" i="20"/>
  <c r="P686" i="20"/>
  <c r="P687" i="20"/>
  <c r="P688" i="20"/>
  <c r="P689" i="20"/>
  <c r="P690" i="20"/>
  <c r="P691" i="20"/>
  <c r="P692" i="20"/>
  <c r="P693" i="20"/>
  <c r="P694" i="20"/>
  <c r="P695" i="20"/>
  <c r="P696" i="20"/>
  <c r="P697" i="20"/>
  <c r="P698" i="20"/>
  <c r="P699" i="20"/>
  <c r="P700" i="20"/>
  <c r="P701" i="20"/>
  <c r="P702" i="20"/>
  <c r="P703" i="20"/>
  <c r="P704" i="20"/>
  <c r="P705" i="20"/>
  <c r="P706" i="20"/>
  <c r="P707" i="20"/>
  <c r="P708" i="20"/>
  <c r="P709" i="20"/>
  <c r="P710" i="20"/>
  <c r="P711" i="20"/>
  <c r="P712" i="20"/>
  <c r="P713" i="20"/>
  <c r="P714" i="20"/>
  <c r="P715" i="20"/>
  <c r="P716" i="20"/>
  <c r="P717" i="20"/>
  <c r="P718" i="20"/>
  <c r="P719" i="20"/>
  <c r="P720" i="20"/>
  <c r="P721" i="20"/>
  <c r="P722" i="20"/>
  <c r="P723" i="20"/>
  <c r="P724" i="20"/>
  <c r="P725" i="20"/>
  <c r="P726" i="20"/>
  <c r="P727" i="20"/>
  <c r="P728" i="20"/>
  <c r="P729" i="20"/>
  <c r="P730" i="20"/>
  <c r="P731" i="20"/>
  <c r="P732" i="20"/>
  <c r="P733" i="20"/>
  <c r="P734" i="20"/>
  <c r="P735" i="20"/>
  <c r="P736" i="20"/>
  <c r="P737" i="20"/>
  <c r="P738" i="20"/>
  <c r="P739" i="20"/>
  <c r="P740" i="20"/>
  <c r="P741" i="20"/>
  <c r="P742" i="20"/>
  <c r="P743" i="20"/>
  <c r="P744" i="20"/>
  <c r="P745" i="20"/>
  <c r="P746" i="20"/>
  <c r="P747" i="20"/>
  <c r="P748" i="20"/>
  <c r="P749" i="20"/>
  <c r="P750" i="20"/>
  <c r="P751" i="20"/>
  <c r="P752" i="20"/>
  <c r="P753" i="20"/>
  <c r="P754" i="20"/>
  <c r="P755" i="20"/>
  <c r="P756" i="20"/>
  <c r="P757" i="20"/>
  <c r="P758" i="20"/>
  <c r="P759" i="20"/>
  <c r="P760" i="20"/>
  <c r="P761" i="20"/>
  <c r="P762" i="20"/>
  <c r="P763" i="20"/>
  <c r="P764" i="20"/>
  <c r="P765" i="20"/>
  <c r="P766" i="20"/>
  <c r="P767" i="20"/>
  <c r="P768" i="20"/>
  <c r="P769" i="20"/>
  <c r="P770" i="20"/>
  <c r="P771" i="20"/>
  <c r="P772" i="20"/>
  <c r="P773" i="20"/>
  <c r="P774" i="20"/>
  <c r="P775" i="20"/>
  <c r="P776" i="20"/>
  <c r="P777" i="20"/>
  <c r="P778" i="20"/>
  <c r="P779" i="20"/>
  <c r="P780" i="20"/>
  <c r="P781" i="20"/>
  <c r="P782" i="20"/>
  <c r="P783" i="20"/>
  <c r="P784" i="20"/>
  <c r="P785" i="20"/>
  <c r="P786" i="20"/>
  <c r="P787" i="20"/>
  <c r="P788" i="20"/>
  <c r="P789" i="20"/>
  <c r="P790" i="20"/>
  <c r="P791" i="20"/>
  <c r="P792" i="20"/>
  <c r="P793" i="20"/>
  <c r="P794" i="20"/>
  <c r="P795" i="20"/>
  <c r="P796" i="20"/>
  <c r="P797" i="20"/>
  <c r="P798" i="20"/>
  <c r="P799" i="20"/>
  <c r="P800" i="20"/>
  <c r="P801" i="20"/>
  <c r="P802" i="20"/>
  <c r="P803" i="20"/>
  <c r="P804" i="20"/>
  <c r="P805" i="20"/>
  <c r="P806" i="20"/>
  <c r="P807" i="20"/>
  <c r="P808" i="20"/>
  <c r="P809" i="20"/>
  <c r="P810" i="20"/>
  <c r="P811" i="20"/>
  <c r="P812" i="20"/>
  <c r="P813" i="20"/>
  <c r="P814" i="20"/>
  <c r="P815" i="20"/>
  <c r="P816" i="20"/>
  <c r="P817" i="20"/>
  <c r="P818" i="20"/>
  <c r="P819" i="20"/>
  <c r="P820" i="20"/>
  <c r="P821" i="20"/>
  <c r="P822" i="20"/>
  <c r="P823" i="20"/>
  <c r="P824" i="20"/>
  <c r="P825" i="20"/>
  <c r="P826" i="20"/>
  <c r="P827" i="20"/>
  <c r="P828" i="20"/>
  <c r="P829" i="20"/>
  <c r="P830" i="20"/>
  <c r="P831" i="20"/>
  <c r="P832" i="20"/>
  <c r="P833" i="20"/>
  <c r="P834" i="20"/>
  <c r="P835" i="20"/>
  <c r="P836" i="20"/>
  <c r="P837" i="20"/>
  <c r="P838" i="20"/>
  <c r="P839" i="20"/>
  <c r="P840" i="20"/>
  <c r="P841" i="20"/>
  <c r="P842" i="20"/>
  <c r="P843" i="20"/>
  <c r="P844" i="20"/>
  <c r="P845" i="20"/>
  <c r="P846" i="20"/>
  <c r="P847" i="20"/>
  <c r="P848" i="20"/>
  <c r="P849" i="20"/>
  <c r="P850" i="20"/>
  <c r="P851" i="20"/>
  <c r="P852" i="20"/>
  <c r="P853" i="20"/>
  <c r="P854" i="20"/>
  <c r="P855" i="20"/>
  <c r="P856" i="20"/>
  <c r="P857" i="20"/>
  <c r="P858" i="20"/>
  <c r="P859" i="20"/>
  <c r="P860" i="20"/>
  <c r="P861" i="20"/>
  <c r="P862" i="20"/>
  <c r="P863" i="20"/>
  <c r="P864" i="20"/>
  <c r="P865" i="20"/>
  <c r="P866" i="20"/>
  <c r="P867" i="20"/>
  <c r="P868" i="20"/>
  <c r="P869" i="20"/>
  <c r="P870" i="20"/>
  <c r="P871" i="20"/>
  <c r="P872" i="20"/>
  <c r="P873" i="20"/>
  <c r="P874" i="20"/>
  <c r="P875" i="20"/>
  <c r="P876" i="20"/>
  <c r="P877" i="20"/>
  <c r="P878" i="20"/>
  <c r="P879" i="20"/>
  <c r="P880" i="20"/>
  <c r="P881" i="20"/>
  <c r="P882" i="20"/>
  <c r="P883" i="20"/>
  <c r="P884" i="20"/>
  <c r="P885" i="20"/>
  <c r="P886" i="20"/>
  <c r="P887" i="20"/>
  <c r="P888" i="20"/>
  <c r="P889" i="20"/>
  <c r="P890" i="20"/>
  <c r="P891" i="20"/>
  <c r="P892" i="20"/>
  <c r="P893" i="20"/>
  <c r="P894" i="20"/>
  <c r="P895" i="20"/>
  <c r="P896" i="20"/>
  <c r="P897" i="20"/>
  <c r="P898" i="20"/>
  <c r="P899" i="20"/>
  <c r="P900" i="20"/>
  <c r="P901" i="20"/>
  <c r="P902" i="20"/>
  <c r="P903" i="20"/>
  <c r="P904" i="20"/>
  <c r="P905" i="20"/>
  <c r="P906" i="20"/>
  <c r="P907" i="20"/>
  <c r="P908" i="20"/>
  <c r="P909" i="20"/>
  <c r="P910" i="20"/>
  <c r="P911" i="20"/>
  <c r="P912" i="20"/>
  <c r="P913" i="20"/>
  <c r="P914" i="20"/>
  <c r="P915" i="20"/>
  <c r="P916" i="20"/>
  <c r="P917" i="20"/>
  <c r="P918" i="20"/>
  <c r="P919" i="20"/>
  <c r="P920" i="20"/>
  <c r="P921" i="20"/>
  <c r="P922" i="20"/>
  <c r="P923" i="20"/>
  <c r="P924" i="20"/>
  <c r="P925" i="20"/>
  <c r="P926" i="20"/>
  <c r="P927" i="20"/>
  <c r="P928" i="20"/>
  <c r="P929" i="20"/>
  <c r="P930" i="20"/>
  <c r="P931" i="20"/>
  <c r="P932" i="20"/>
  <c r="P933" i="20"/>
  <c r="P934" i="20"/>
  <c r="P935" i="20"/>
  <c r="P936" i="20"/>
  <c r="P937" i="20"/>
  <c r="P938" i="20"/>
  <c r="P939" i="20"/>
  <c r="P940" i="20"/>
  <c r="P941" i="20"/>
  <c r="P942" i="20"/>
  <c r="P943" i="20"/>
  <c r="P944" i="20"/>
  <c r="P945" i="20"/>
  <c r="P946" i="20"/>
  <c r="P947" i="20"/>
  <c r="P948" i="20"/>
  <c r="P949" i="20"/>
  <c r="P950" i="20"/>
  <c r="P951" i="20"/>
  <c r="P952" i="20"/>
  <c r="P953" i="20"/>
  <c r="P954" i="20"/>
  <c r="P955" i="20"/>
  <c r="P956" i="20"/>
  <c r="P957" i="20"/>
  <c r="P958" i="20"/>
  <c r="P959" i="20"/>
  <c r="P960" i="20"/>
  <c r="P961" i="20"/>
  <c r="P962" i="20"/>
  <c r="P963" i="20"/>
  <c r="P964" i="20"/>
  <c r="P965" i="20"/>
  <c r="P966" i="20"/>
  <c r="P967" i="20"/>
  <c r="P968" i="20"/>
  <c r="P969" i="20"/>
  <c r="P970" i="20"/>
  <c r="P971" i="20"/>
  <c r="P972" i="20"/>
  <c r="P973" i="20"/>
  <c r="P974" i="20"/>
  <c r="P975" i="20"/>
  <c r="P976" i="20"/>
  <c r="P977" i="20"/>
  <c r="P978" i="20"/>
  <c r="P979" i="20"/>
  <c r="P980" i="20"/>
  <c r="P981" i="20"/>
  <c r="P982" i="20"/>
  <c r="P983" i="20"/>
  <c r="P984" i="20"/>
  <c r="P985" i="20"/>
  <c r="P986" i="20"/>
  <c r="P987" i="20"/>
  <c r="P988" i="20"/>
  <c r="P989" i="20"/>
  <c r="P990" i="20"/>
  <c r="P991" i="20"/>
  <c r="P992" i="20"/>
  <c r="P993" i="20"/>
  <c r="P994" i="20"/>
  <c r="P995" i="20"/>
  <c r="P996" i="20"/>
  <c r="P997" i="20"/>
  <c r="P998" i="20"/>
  <c r="P999" i="20"/>
  <c r="P1000" i="20"/>
  <c r="P1001" i="20"/>
  <c r="P1002" i="20"/>
  <c r="P1003" i="20"/>
  <c r="P1004" i="20"/>
  <c r="P1005" i="20"/>
  <c r="P1006" i="20"/>
  <c r="P1007" i="20"/>
  <c r="P1008" i="20"/>
  <c r="P1009" i="20"/>
  <c r="P1010" i="20"/>
  <c r="P1011" i="20"/>
  <c r="P1012" i="20"/>
  <c r="P1013" i="20"/>
  <c r="P1014" i="20"/>
  <c r="P1015" i="20"/>
  <c r="P1016" i="20"/>
  <c r="P1017" i="20"/>
  <c r="P1018" i="20"/>
  <c r="P1019" i="20"/>
  <c r="P1020" i="20"/>
  <c r="P1021" i="20"/>
  <c r="P1022" i="20"/>
  <c r="P1023" i="20"/>
  <c r="P1024" i="20"/>
  <c r="P1025" i="20"/>
  <c r="P1026" i="20"/>
  <c r="P1027" i="20"/>
  <c r="P1028" i="20"/>
  <c r="P1029" i="20"/>
  <c r="P1030" i="20"/>
  <c r="P1031" i="20"/>
  <c r="P1032" i="20"/>
  <c r="P1033" i="20"/>
  <c r="P1034" i="20"/>
  <c r="P1035" i="20"/>
  <c r="P1036" i="20"/>
  <c r="P1037" i="20"/>
  <c r="P1038" i="20"/>
  <c r="P1039" i="20"/>
  <c r="P1040" i="20"/>
  <c r="P1041" i="20"/>
  <c r="P1042" i="20"/>
  <c r="P1043" i="20"/>
  <c r="P1044" i="20"/>
  <c r="P1045" i="20"/>
  <c r="P1046" i="20"/>
  <c r="P1047" i="20"/>
  <c r="P1048" i="20"/>
  <c r="P1049" i="20"/>
  <c r="P1050" i="20"/>
  <c r="P1051" i="20"/>
  <c r="P1052" i="20"/>
  <c r="P1053" i="20"/>
  <c r="P1054" i="20"/>
  <c r="P1055" i="20"/>
  <c r="P1056" i="20"/>
  <c r="P1057" i="20"/>
  <c r="P1058" i="20"/>
  <c r="P1059" i="20"/>
  <c r="P1060" i="20"/>
  <c r="P1061" i="20"/>
  <c r="P1062" i="20"/>
  <c r="P1063" i="20"/>
  <c r="P1064" i="20"/>
  <c r="P1065" i="20"/>
  <c r="P1066" i="20"/>
  <c r="P1067" i="20"/>
  <c r="P1068" i="20"/>
  <c r="P1069" i="20"/>
  <c r="P1070" i="20"/>
  <c r="P1071" i="20"/>
  <c r="P1072" i="20"/>
  <c r="P1073" i="20"/>
  <c r="P1074" i="20"/>
  <c r="P1075" i="20"/>
  <c r="P1076" i="20"/>
  <c r="P1077" i="20"/>
  <c r="P1078" i="20"/>
  <c r="P1079" i="20"/>
  <c r="P1080" i="20"/>
  <c r="P1081" i="20"/>
  <c r="P1082" i="20"/>
  <c r="P1083" i="20"/>
  <c r="P1084" i="20"/>
  <c r="P1085" i="20"/>
  <c r="P1086" i="20"/>
  <c r="P1087" i="20"/>
  <c r="P1088" i="20"/>
  <c r="P1089" i="20"/>
  <c r="P1090" i="20"/>
  <c r="P1091" i="20"/>
  <c r="P1092" i="20"/>
  <c r="P1093" i="20"/>
  <c r="P1094" i="20"/>
  <c r="P1095" i="20"/>
  <c r="P1096" i="20"/>
  <c r="P1097" i="20"/>
  <c r="P1098" i="20"/>
  <c r="P1099" i="20"/>
  <c r="P1100" i="20"/>
  <c r="P1101" i="20"/>
  <c r="P1102" i="20"/>
  <c r="P1103" i="20"/>
  <c r="P1104" i="20"/>
  <c r="P1105" i="20"/>
  <c r="P1106" i="20"/>
  <c r="P1107" i="20"/>
  <c r="P1108" i="20"/>
  <c r="P1109" i="20"/>
  <c r="P1110" i="20"/>
  <c r="P1111" i="20"/>
  <c r="P1112" i="20"/>
  <c r="P1113" i="20"/>
  <c r="P1114" i="20"/>
  <c r="P1115" i="20"/>
  <c r="P1116" i="20"/>
  <c r="P1117" i="20"/>
  <c r="P1118" i="20"/>
  <c r="P1119" i="20"/>
  <c r="P1120" i="20"/>
  <c r="P1121" i="20"/>
  <c r="P1122" i="20"/>
  <c r="P1123" i="20"/>
  <c r="P1124" i="20"/>
  <c r="P1125" i="20"/>
  <c r="P1126" i="20"/>
  <c r="P1127" i="20"/>
  <c r="P1128" i="20"/>
  <c r="P1129" i="20"/>
  <c r="P1130" i="20"/>
  <c r="P1131" i="20"/>
  <c r="P1132" i="20"/>
  <c r="P1133" i="20"/>
  <c r="P1134" i="20"/>
  <c r="P1135" i="20"/>
  <c r="P1136" i="20"/>
  <c r="P1137" i="20"/>
  <c r="P1138" i="20"/>
  <c r="P1139" i="20"/>
  <c r="P1140" i="20"/>
  <c r="P1141" i="20"/>
  <c r="P1142" i="20"/>
  <c r="P1143" i="20"/>
  <c r="P1144" i="20"/>
  <c r="P1145" i="20"/>
  <c r="P1146" i="20"/>
  <c r="P1147" i="20"/>
  <c r="P1148" i="20"/>
  <c r="P1149" i="20"/>
  <c r="P1150" i="20"/>
  <c r="P1151" i="20"/>
  <c r="P1152" i="20"/>
  <c r="P1153" i="20"/>
  <c r="P1154" i="20"/>
  <c r="P1155" i="20"/>
  <c r="P1156" i="20"/>
  <c r="P1157" i="20"/>
  <c r="P1158" i="20"/>
  <c r="P1159" i="20"/>
  <c r="P1160" i="20"/>
  <c r="P1161" i="20"/>
  <c r="P1162" i="20"/>
  <c r="P1163" i="20"/>
  <c r="P1164" i="20"/>
  <c r="P1165" i="20"/>
  <c r="P1166" i="20"/>
  <c r="P1167" i="20"/>
  <c r="P1168" i="20"/>
  <c r="P1169" i="20"/>
  <c r="P1170" i="20"/>
  <c r="P1171" i="20"/>
  <c r="P1172" i="20"/>
  <c r="P1173" i="20"/>
  <c r="P1174" i="20"/>
  <c r="P1175" i="20"/>
  <c r="P1176" i="20"/>
  <c r="P1177" i="20"/>
  <c r="P1178" i="20"/>
  <c r="P1179" i="20"/>
  <c r="P1180" i="20"/>
  <c r="P1181" i="20"/>
  <c r="P1182" i="20"/>
  <c r="P1183" i="20"/>
  <c r="P1184" i="20"/>
  <c r="P1185" i="20"/>
  <c r="P1186" i="20"/>
  <c r="P1187" i="20"/>
  <c r="P1188" i="20"/>
  <c r="P1189" i="20"/>
  <c r="P1190" i="20"/>
  <c r="P1191" i="20"/>
  <c r="P1192" i="20"/>
  <c r="P1193" i="20"/>
  <c r="P1194" i="20"/>
  <c r="P1195" i="20"/>
  <c r="P1196" i="20"/>
  <c r="P1197" i="20"/>
  <c r="P1198" i="20"/>
  <c r="P1199" i="20"/>
  <c r="P1200" i="20"/>
  <c r="P1201" i="20"/>
  <c r="P1202" i="20"/>
  <c r="P1203" i="20"/>
  <c r="P1204" i="20"/>
  <c r="P1205" i="20"/>
  <c r="P1206" i="20"/>
  <c r="P1207" i="20"/>
  <c r="P1208" i="20"/>
  <c r="P1209" i="20"/>
  <c r="P1210" i="20"/>
  <c r="P1211" i="20"/>
  <c r="P1212" i="20"/>
  <c r="P1213" i="20"/>
  <c r="P1214" i="20"/>
  <c r="P1215" i="20"/>
  <c r="P1216" i="20"/>
  <c r="P1217" i="20"/>
  <c r="P1218" i="20"/>
  <c r="P1219" i="20"/>
  <c r="P1220" i="20"/>
  <c r="P1221" i="20"/>
  <c r="P1222" i="20"/>
  <c r="P1223" i="20"/>
  <c r="P1224" i="20"/>
  <c r="P1225" i="20"/>
  <c r="P1226" i="20"/>
  <c r="P1227" i="20"/>
  <c r="P1228" i="20"/>
  <c r="P1229" i="20"/>
  <c r="P1230" i="20"/>
  <c r="P1231" i="20"/>
  <c r="P1232" i="20"/>
  <c r="P1233" i="20"/>
  <c r="P1234" i="20"/>
  <c r="P1235" i="20"/>
  <c r="P1236" i="20"/>
  <c r="P1237" i="20"/>
  <c r="P1238" i="20"/>
  <c r="P1239" i="20"/>
  <c r="P1240" i="20"/>
  <c r="P1241" i="20"/>
  <c r="P1242" i="20"/>
  <c r="P1243" i="20"/>
  <c r="P1244" i="20"/>
  <c r="P1245" i="20"/>
  <c r="P1246" i="20"/>
  <c r="P1247" i="20"/>
  <c r="P1248" i="20"/>
  <c r="P1249" i="20"/>
  <c r="P1250" i="20"/>
  <c r="P1251" i="20"/>
  <c r="P1252" i="20"/>
  <c r="P1253" i="20"/>
  <c r="P1254" i="20"/>
  <c r="P1255" i="20"/>
  <c r="P1256" i="20"/>
  <c r="P1257" i="20"/>
  <c r="P1258" i="20"/>
  <c r="P1259" i="20"/>
  <c r="P1260" i="20"/>
  <c r="P1261" i="20"/>
  <c r="P1262" i="20"/>
  <c r="P1263" i="20"/>
  <c r="P1264" i="20"/>
  <c r="P1265" i="20"/>
  <c r="P1266" i="20"/>
  <c r="P1267" i="20"/>
  <c r="P1268" i="20"/>
  <c r="P1269" i="20"/>
  <c r="P1270" i="20"/>
  <c r="P1271" i="20"/>
  <c r="P1272" i="20"/>
  <c r="P1273" i="20"/>
  <c r="P1274" i="20"/>
  <c r="P1275" i="20"/>
  <c r="P1276" i="20"/>
  <c r="P1277" i="20"/>
  <c r="P1278" i="20"/>
  <c r="P1279" i="20"/>
  <c r="P1280" i="20"/>
  <c r="P1281" i="20"/>
  <c r="P1282" i="20"/>
  <c r="P1283" i="20"/>
  <c r="P1284" i="20"/>
  <c r="P1285" i="20"/>
  <c r="P1286" i="20"/>
  <c r="P1287" i="20"/>
  <c r="P1288" i="20"/>
  <c r="P1289" i="20"/>
  <c r="P1290" i="20"/>
  <c r="P1291" i="20"/>
  <c r="P1292" i="20"/>
  <c r="P1293" i="20"/>
  <c r="P1294" i="20"/>
  <c r="P1295" i="20"/>
  <c r="P1296" i="20"/>
  <c r="P1297" i="20"/>
  <c r="P1298" i="20"/>
  <c r="P1299" i="20"/>
  <c r="P1300" i="20"/>
  <c r="P1301" i="20"/>
  <c r="P1302" i="20"/>
  <c r="P1303" i="20"/>
  <c r="P1304" i="20"/>
  <c r="P1305" i="20"/>
  <c r="P1306" i="20"/>
  <c r="P1307" i="20"/>
  <c r="P1308" i="20"/>
  <c r="P1309" i="20"/>
  <c r="P1310" i="20"/>
  <c r="P1311" i="20"/>
  <c r="P1312" i="20"/>
  <c r="P1313" i="20"/>
  <c r="P1314" i="20"/>
  <c r="P1315" i="20"/>
  <c r="P1316" i="20"/>
  <c r="P1317" i="20"/>
  <c r="P1318" i="20"/>
  <c r="P1319" i="20"/>
  <c r="P1320" i="20"/>
  <c r="P1321" i="20"/>
  <c r="P1322" i="20"/>
  <c r="P1323" i="20"/>
  <c r="P1324" i="20"/>
  <c r="P1325" i="20"/>
  <c r="P1326" i="20"/>
  <c r="P1327" i="20"/>
  <c r="P1328" i="20"/>
  <c r="P1329" i="20"/>
  <c r="P1330" i="20"/>
  <c r="P1331" i="20"/>
  <c r="P1332" i="20"/>
  <c r="P1333" i="20"/>
  <c r="P1334" i="20"/>
  <c r="P1335" i="20"/>
  <c r="P1336" i="20"/>
  <c r="P1337" i="20"/>
  <c r="P1338" i="20"/>
  <c r="P1339" i="20"/>
  <c r="P1340" i="20"/>
  <c r="P1341" i="20"/>
  <c r="P1342" i="20"/>
  <c r="P1343" i="20"/>
  <c r="P1344" i="20"/>
  <c r="P1345" i="20"/>
  <c r="P1346" i="20"/>
  <c r="P1347" i="20"/>
  <c r="P1348" i="20"/>
  <c r="P1349" i="20"/>
  <c r="P1350" i="20"/>
  <c r="P1351" i="20"/>
  <c r="P1352" i="20"/>
  <c r="P1353" i="20"/>
  <c r="P1354" i="20"/>
  <c r="P1355" i="20"/>
  <c r="P1356" i="20"/>
  <c r="P1357" i="20"/>
  <c r="P1358" i="20"/>
  <c r="P1359" i="20"/>
  <c r="P1360" i="20"/>
  <c r="P1361" i="20"/>
  <c r="P1362" i="20"/>
  <c r="P1363" i="20"/>
  <c r="P1364" i="20"/>
  <c r="P1365" i="20"/>
  <c r="P1366" i="20"/>
  <c r="P1367" i="20"/>
  <c r="P1368" i="20"/>
  <c r="P1369" i="20"/>
  <c r="P1370" i="20"/>
  <c r="P1371" i="20"/>
  <c r="P1372" i="20"/>
  <c r="P1373" i="20"/>
  <c r="P1374" i="20"/>
  <c r="P1375" i="20"/>
  <c r="P1376" i="20"/>
  <c r="P1377" i="20"/>
  <c r="P1378" i="20"/>
  <c r="P1379" i="20"/>
  <c r="P1380" i="20"/>
  <c r="P1381" i="20"/>
  <c r="P1382" i="20"/>
  <c r="P1383" i="20"/>
  <c r="P1384" i="20"/>
  <c r="P1385" i="20"/>
  <c r="P1386" i="20"/>
  <c r="P1387" i="20"/>
  <c r="P1388" i="20"/>
  <c r="P1389" i="20"/>
  <c r="P1390" i="20"/>
  <c r="P1391" i="20"/>
  <c r="P1392" i="20"/>
  <c r="P1393" i="20"/>
  <c r="P1394" i="20"/>
  <c r="P1395" i="20"/>
  <c r="P1396" i="20"/>
  <c r="P1397" i="20"/>
  <c r="P1398" i="20"/>
  <c r="P1399" i="20"/>
  <c r="P1400" i="20"/>
  <c r="P1401" i="20"/>
  <c r="P1402" i="20"/>
  <c r="P1403" i="20"/>
  <c r="P1404" i="20"/>
  <c r="P1405" i="20"/>
  <c r="P1406" i="20"/>
  <c r="P1407" i="20"/>
  <c r="P1408" i="20"/>
  <c r="P1409" i="20"/>
  <c r="P1410" i="20"/>
  <c r="P1411" i="20"/>
  <c r="P1412" i="20"/>
  <c r="P1413" i="20"/>
  <c r="P1414" i="20"/>
  <c r="P1415" i="20"/>
  <c r="P1416" i="20"/>
  <c r="P1417" i="20"/>
  <c r="P1418" i="20"/>
  <c r="P1419" i="20"/>
  <c r="P1420" i="20"/>
  <c r="P1421" i="20"/>
  <c r="P1422" i="20"/>
  <c r="P1423" i="20"/>
  <c r="P1424" i="20"/>
  <c r="P1425" i="20"/>
  <c r="P1426" i="20"/>
  <c r="P1427" i="20"/>
  <c r="P1428" i="20"/>
  <c r="P1429" i="20"/>
  <c r="P1430" i="20"/>
  <c r="P1431" i="20"/>
  <c r="P1432" i="20"/>
  <c r="P1433" i="20"/>
  <c r="P1434" i="20"/>
  <c r="P1435" i="20"/>
  <c r="P1436" i="20"/>
  <c r="P1437" i="20"/>
  <c r="P1438" i="20"/>
  <c r="P1439" i="20"/>
  <c r="P1440" i="20"/>
  <c r="P1441" i="20"/>
  <c r="P1442" i="20"/>
  <c r="P1443" i="20"/>
  <c r="P1444" i="20"/>
  <c r="P1445" i="20"/>
  <c r="P1446" i="20"/>
  <c r="P1447" i="20"/>
  <c r="P1448" i="20"/>
  <c r="P1449" i="20"/>
  <c r="P1450" i="20"/>
  <c r="P1451" i="20"/>
  <c r="P1452" i="20"/>
  <c r="P1453" i="20"/>
  <c r="P1454" i="20"/>
  <c r="P1455" i="20"/>
  <c r="P1456" i="20"/>
  <c r="P1457" i="20"/>
  <c r="P1458" i="20"/>
  <c r="P1459" i="20"/>
  <c r="P1460" i="20"/>
  <c r="P1461" i="20"/>
  <c r="P1462" i="20"/>
  <c r="P1463" i="20"/>
  <c r="P1464" i="20"/>
  <c r="P1465" i="20"/>
  <c r="P1466" i="20"/>
  <c r="P1467" i="20"/>
  <c r="P1468" i="20"/>
  <c r="P1469" i="20"/>
  <c r="P1470" i="20"/>
  <c r="P1471" i="20"/>
  <c r="P2" i="20"/>
  <c r="Z3" i="24"/>
  <c r="Z4" i="24"/>
  <c r="Z5" i="24"/>
  <c r="Z6" i="24"/>
  <c r="Z7" i="24"/>
  <c r="Z8" i="24"/>
  <c r="Z9" i="24"/>
  <c r="Z10" i="24"/>
  <c r="Z11" i="24"/>
  <c r="Z12" i="24"/>
  <c r="Z13" i="24"/>
  <c r="Z14" i="24"/>
  <c r="Z15" i="24"/>
  <c r="Z16" i="24"/>
  <c r="Z2" i="24"/>
  <c r="Y3" i="24"/>
  <c r="Y4" i="24"/>
  <c r="Y5" i="24"/>
  <c r="Y6" i="24"/>
  <c r="Y7" i="24"/>
  <c r="Y8" i="24"/>
  <c r="Y9" i="24"/>
  <c r="Y10" i="24"/>
  <c r="Y11" i="24"/>
  <c r="Y12" i="24"/>
  <c r="Y13" i="24"/>
  <c r="Y14" i="24"/>
  <c r="Y15" i="24"/>
  <c r="Y16" i="24"/>
  <c r="Y2" i="24"/>
  <c r="X3" i="24"/>
  <c r="X4" i="24"/>
  <c r="X5" i="24"/>
  <c r="X6" i="24"/>
  <c r="X7" i="24"/>
  <c r="X8" i="24"/>
  <c r="X9" i="24"/>
  <c r="X10" i="24"/>
  <c r="X11" i="24"/>
  <c r="X12" i="24"/>
  <c r="X13" i="24"/>
  <c r="X14" i="24"/>
  <c r="X15" i="24"/>
  <c r="X16" i="24"/>
  <c r="X2" i="24"/>
  <c r="W3" i="24"/>
  <c r="W4" i="24"/>
  <c r="W5" i="24"/>
  <c r="W6" i="24"/>
  <c r="W7" i="24"/>
  <c r="W8" i="24"/>
  <c r="W9" i="24"/>
  <c r="W10" i="24"/>
  <c r="W11" i="24"/>
  <c r="W12" i="24"/>
  <c r="W13" i="24"/>
  <c r="W14" i="24"/>
  <c r="W15" i="24"/>
  <c r="W16" i="24"/>
  <c r="W2" i="24"/>
  <c r="V3" i="24"/>
  <c r="V4" i="24"/>
  <c r="V5" i="24"/>
  <c r="V6" i="24"/>
  <c r="V7" i="24"/>
  <c r="V8" i="24"/>
  <c r="V9" i="24"/>
  <c r="V10" i="24"/>
  <c r="V11" i="24"/>
  <c r="V12" i="24"/>
  <c r="V13" i="24"/>
  <c r="V14" i="24"/>
  <c r="V15" i="24"/>
  <c r="V16" i="24"/>
  <c r="V2" i="24"/>
  <c r="U3" i="24"/>
  <c r="U4" i="24"/>
  <c r="U5" i="24"/>
  <c r="U6" i="24"/>
  <c r="U7" i="24"/>
  <c r="U8" i="24"/>
  <c r="U9" i="24"/>
  <c r="U10" i="24"/>
  <c r="U11" i="24"/>
  <c r="U12" i="24"/>
  <c r="U13" i="24"/>
  <c r="U14" i="24"/>
  <c r="U15" i="24"/>
  <c r="U16" i="24"/>
  <c r="U2" i="24"/>
  <c r="T3" i="24"/>
  <c r="T4" i="24"/>
  <c r="T5" i="24"/>
  <c r="T6" i="24"/>
  <c r="T7" i="24"/>
  <c r="T8" i="24"/>
  <c r="T9" i="24"/>
  <c r="T10" i="24"/>
  <c r="T11" i="24"/>
  <c r="T12" i="24"/>
  <c r="T13" i="24"/>
  <c r="T14" i="24"/>
  <c r="T15" i="24"/>
  <c r="T16" i="24"/>
  <c r="T2" i="24"/>
  <c r="S2" i="24"/>
  <c r="S3" i="24"/>
  <c r="S4" i="24"/>
  <c r="S5" i="24"/>
  <c r="S6" i="24"/>
  <c r="S7" i="24"/>
  <c r="S8" i="24"/>
  <c r="S9" i="24"/>
  <c r="S10" i="24"/>
  <c r="S11" i="24"/>
  <c r="S12" i="24"/>
  <c r="S13" i="24"/>
  <c r="S14" i="24"/>
  <c r="S15" i="24"/>
  <c r="S16" i="24"/>
  <c r="R3" i="24"/>
  <c r="R4" i="24"/>
  <c r="R5" i="24"/>
  <c r="R6" i="24"/>
  <c r="R7" i="24"/>
  <c r="R8" i="24"/>
  <c r="R9" i="24"/>
  <c r="R10" i="24"/>
  <c r="R11" i="24"/>
  <c r="R12" i="24"/>
  <c r="R13" i="24"/>
  <c r="R14" i="24"/>
  <c r="R15" i="24"/>
  <c r="R16" i="24"/>
  <c r="R2" i="24"/>
  <c r="Q3" i="24"/>
  <c r="Q4" i="24"/>
  <c r="Q5" i="24"/>
  <c r="Q6" i="24"/>
  <c r="Q7" i="24"/>
  <c r="Q9" i="24"/>
  <c r="Q10" i="24"/>
  <c r="Q11" i="24"/>
  <c r="Q12" i="24"/>
  <c r="Q13" i="24"/>
  <c r="Q14" i="24"/>
  <c r="Q15" i="24"/>
  <c r="Q16" i="24"/>
  <c r="Q2" i="24"/>
  <c r="P3" i="24"/>
  <c r="P4" i="24"/>
  <c r="P5" i="24"/>
  <c r="P6" i="24"/>
  <c r="P7" i="24"/>
  <c r="P8" i="24"/>
  <c r="P9" i="24"/>
  <c r="P10" i="24"/>
  <c r="P11" i="24"/>
  <c r="P12" i="24"/>
  <c r="P13" i="24"/>
  <c r="P14" i="24"/>
  <c r="P15" i="24"/>
  <c r="P16" i="24"/>
  <c r="P2" i="24"/>
  <c r="O3" i="24"/>
  <c r="O4" i="24"/>
  <c r="O5" i="24"/>
  <c r="O6" i="24"/>
  <c r="O7" i="24"/>
  <c r="O8" i="24"/>
  <c r="O9" i="24"/>
  <c r="O10" i="24"/>
  <c r="O11" i="24"/>
  <c r="O12" i="24"/>
  <c r="O13" i="24"/>
  <c r="O14" i="24"/>
  <c r="O15" i="24"/>
  <c r="O16" i="24"/>
  <c r="O2" i="2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<sst xmlns="http://schemas.openxmlformats.org/spreadsheetml/2006/main" count="13267" uniqueCount="2270">
  <si>
    <t>S_No</t>
  </si>
  <si>
    <t>FirstName</t>
  </si>
  <si>
    <t>LastName</t>
  </si>
  <si>
    <t>Education</t>
  </si>
  <si>
    <t>Job_Role</t>
  </si>
  <si>
    <t>Dept ID</t>
  </si>
  <si>
    <t>Gender</t>
  </si>
  <si>
    <t>MaritalStatus</t>
  </si>
  <si>
    <t>YearlyIncome</t>
  </si>
  <si>
    <t>MonthlyIncome</t>
  </si>
  <si>
    <t>Sales</t>
  </si>
  <si>
    <t>BusinessTravel</t>
  </si>
  <si>
    <t>Department</t>
  </si>
  <si>
    <t>hire_date</t>
  </si>
  <si>
    <t>John</t>
  </si>
  <si>
    <t xml:space="preserve"> Yang</t>
  </si>
  <si>
    <t>Life Sciences</t>
  </si>
  <si>
    <t>Sales Executive</t>
  </si>
  <si>
    <t>Female</t>
  </si>
  <si>
    <t>Single</t>
  </si>
  <si>
    <t>Travel_Rarely</t>
  </si>
  <si>
    <t>Rob</t>
  </si>
  <si>
    <t xml:space="preserve"> Johnson</t>
  </si>
  <si>
    <t>Research Scientist</t>
  </si>
  <si>
    <t>Male</t>
  </si>
  <si>
    <t>Married</t>
  </si>
  <si>
    <t>Travel_Frequently</t>
  </si>
  <si>
    <t>Research &amp; Development</t>
  </si>
  <si>
    <t>Ruben</t>
  </si>
  <si>
    <t xml:space="preserve"> Torres</t>
  </si>
  <si>
    <t>Other</t>
  </si>
  <si>
    <t>Laboratory Technician</t>
  </si>
  <si>
    <t>Christy</t>
  </si>
  <si>
    <t xml:space="preserve"> Zhu</t>
  </si>
  <si>
    <t xml:space="preserve"> Huang</t>
  </si>
  <si>
    <t>Medical</t>
  </si>
  <si>
    <t xml:space="preserve"> Ruiz</t>
  </si>
  <si>
    <t xml:space="preserve"> Miller</t>
  </si>
  <si>
    <t>Mehta</t>
  </si>
  <si>
    <t>Divorced</t>
  </si>
  <si>
    <t xml:space="preserve"> Verhoff</t>
  </si>
  <si>
    <t>Manufacturing Director</t>
  </si>
  <si>
    <t xml:space="preserve"> Carlson</t>
  </si>
  <si>
    <t>Healthcare Representative</t>
  </si>
  <si>
    <t>Gail</t>
  </si>
  <si>
    <t xml:space="preserve"> Erickson</t>
  </si>
  <si>
    <t>Barry</t>
  </si>
  <si>
    <t>Peter</t>
  </si>
  <si>
    <t xml:space="preserve"> Krebs</t>
  </si>
  <si>
    <t>Greg</t>
  </si>
  <si>
    <t xml:space="preserve"> Alderson</t>
  </si>
  <si>
    <t>Donald</t>
  </si>
  <si>
    <t>OConnell</t>
  </si>
  <si>
    <t>Douglas</t>
  </si>
  <si>
    <t>Grant</t>
  </si>
  <si>
    <t>Jennifer</t>
  </si>
  <si>
    <t>Whalen</t>
  </si>
  <si>
    <t>Michael</t>
  </si>
  <si>
    <t>Hartstein</t>
  </si>
  <si>
    <t>Non-Travel</t>
  </si>
  <si>
    <t>Pat</t>
  </si>
  <si>
    <t>Fay</t>
  </si>
  <si>
    <t>Manager</t>
  </si>
  <si>
    <t>Susan</t>
  </si>
  <si>
    <t>Mavris</t>
  </si>
  <si>
    <t>Hermann</t>
  </si>
  <si>
    <t>Baer</t>
  </si>
  <si>
    <t>Shelley</t>
  </si>
  <si>
    <t>Higgins</t>
  </si>
  <si>
    <t>Sales Representative</t>
  </si>
  <si>
    <t>William</t>
  </si>
  <si>
    <t>Gietz</t>
  </si>
  <si>
    <t>Research Director</t>
  </si>
  <si>
    <t>Steven</t>
  </si>
  <si>
    <t>King</t>
  </si>
  <si>
    <t>Neena</t>
  </si>
  <si>
    <t>Kochhar</t>
  </si>
  <si>
    <t>Lex</t>
  </si>
  <si>
    <t>De Haan</t>
  </si>
  <si>
    <t>Alexander</t>
  </si>
  <si>
    <t>Hunold</t>
  </si>
  <si>
    <t>Bruce</t>
  </si>
  <si>
    <t>Ernst</t>
  </si>
  <si>
    <t>Marketing</t>
  </si>
  <si>
    <t>David</t>
  </si>
  <si>
    <t>Austin</t>
  </si>
  <si>
    <t>Valli</t>
  </si>
  <si>
    <t>Pataballa</t>
  </si>
  <si>
    <t>Diana</t>
  </si>
  <si>
    <t>Lorentz</t>
  </si>
  <si>
    <t>Nancy</t>
  </si>
  <si>
    <t>Greenberg</t>
  </si>
  <si>
    <t>Daniel</t>
  </si>
  <si>
    <t>Faviet</t>
  </si>
  <si>
    <t>Chen</t>
  </si>
  <si>
    <t>Technical Degree</t>
  </si>
  <si>
    <t>Ismael</t>
  </si>
  <si>
    <t>Sciarra</t>
  </si>
  <si>
    <t>Jose Manuel</t>
  </si>
  <si>
    <t>Urman</t>
  </si>
  <si>
    <t>Luis</t>
  </si>
  <si>
    <t>Popp</t>
  </si>
  <si>
    <t>Den</t>
  </si>
  <si>
    <t>Raphaely</t>
  </si>
  <si>
    <t>Khoo</t>
  </si>
  <si>
    <t>Shelli</t>
  </si>
  <si>
    <t>Baida</t>
  </si>
  <si>
    <t>Sigal</t>
  </si>
  <si>
    <t>Tobias</t>
  </si>
  <si>
    <t>Guy</t>
  </si>
  <si>
    <t>Himuro</t>
  </si>
  <si>
    <t>Karen</t>
  </si>
  <si>
    <t>Colmenares</t>
  </si>
  <si>
    <t>Matthew</t>
  </si>
  <si>
    <t>Weiss</t>
  </si>
  <si>
    <t>Adam</t>
  </si>
  <si>
    <t>Fripp</t>
  </si>
  <si>
    <t>Payam</t>
  </si>
  <si>
    <t>Kaufling</t>
  </si>
  <si>
    <t>Shanta</t>
  </si>
  <si>
    <t>Vollman</t>
  </si>
  <si>
    <t>Kevin</t>
  </si>
  <si>
    <t>Mourgos</t>
  </si>
  <si>
    <t>Julia</t>
  </si>
  <si>
    <t>Nayer</t>
  </si>
  <si>
    <t>Irene</t>
  </si>
  <si>
    <t>Mikkilineni</t>
  </si>
  <si>
    <t>id</t>
  </si>
  <si>
    <t>name</t>
  </si>
  <si>
    <t>salary</t>
  </si>
  <si>
    <t>start_date</t>
  </si>
  <si>
    <t>Age</t>
  </si>
  <si>
    <t>dept</t>
  </si>
  <si>
    <t>Mobile</t>
  </si>
  <si>
    <t>Address</t>
  </si>
  <si>
    <t>City</t>
  </si>
  <si>
    <t>Rick chauhan</t>
  </si>
  <si>
    <t>IT</t>
  </si>
  <si>
    <t>ho,no:- 445,dalal street, delhi 6, beside lala ji shop. 110092</t>
  </si>
  <si>
    <t>delhi</t>
  </si>
  <si>
    <t>monu</t>
  </si>
  <si>
    <t>Operations</t>
  </si>
  <si>
    <t>Mumbai</t>
  </si>
  <si>
    <t>Michelle</t>
  </si>
  <si>
    <t>Gujrat</t>
  </si>
  <si>
    <t>Ryan</t>
  </si>
  <si>
    <t>HR</t>
  </si>
  <si>
    <t>Banglore</t>
  </si>
  <si>
    <t>Gary</t>
  </si>
  <si>
    <t>Finance</t>
  </si>
  <si>
    <t>Manglore</t>
  </si>
  <si>
    <t>Nina</t>
  </si>
  <si>
    <t>Pune</t>
  </si>
  <si>
    <t>Simon</t>
  </si>
  <si>
    <t>Jaipur</t>
  </si>
  <si>
    <t>Guru</t>
  </si>
  <si>
    <t>Noida</t>
  </si>
  <si>
    <t>CTC</t>
  </si>
  <si>
    <t>Salary</t>
  </si>
  <si>
    <t xml:space="preserve">S_No </t>
  </si>
  <si>
    <t xml:space="preserve">FirstName </t>
  </si>
  <si>
    <t xml:space="preserve"> LastName </t>
  </si>
  <si>
    <t xml:space="preserve"> Education </t>
  </si>
  <si>
    <t xml:space="preserve">Job Role </t>
  </si>
  <si>
    <t xml:space="preserve">Dept ID </t>
  </si>
  <si>
    <t xml:space="preserve">Gender </t>
  </si>
  <si>
    <t xml:space="preserve">MaritalStatus </t>
  </si>
  <si>
    <t xml:space="preserve"> YearlyIncome </t>
  </si>
  <si>
    <t xml:space="preserve">MonthlyIncome </t>
  </si>
  <si>
    <t xml:space="preserve"> Sales </t>
  </si>
  <si>
    <t xml:space="preserve">BusinessTravel </t>
  </si>
  <si>
    <t xml:space="preserve">Department </t>
  </si>
  <si>
    <t>HIRE_DATE</t>
  </si>
  <si>
    <t xml:space="preserve">John </t>
  </si>
  <si>
    <t xml:space="preserve"> Yang </t>
  </si>
  <si>
    <t xml:space="preserve">Life Sciences </t>
  </si>
  <si>
    <t xml:space="preserve">Sales Executive </t>
  </si>
  <si>
    <t xml:space="preserve">Female </t>
  </si>
  <si>
    <t xml:space="preserve">Single </t>
  </si>
  <si>
    <t xml:space="preserve">Travel_Rarely </t>
  </si>
  <si>
    <t xml:space="preserve">Sales </t>
  </si>
  <si>
    <t xml:space="preserve">Rob </t>
  </si>
  <si>
    <t xml:space="preserve"> Johnson </t>
  </si>
  <si>
    <t xml:space="preserve">Research Scientist </t>
  </si>
  <si>
    <t xml:space="preserve">Male </t>
  </si>
  <si>
    <t xml:space="preserve">Married </t>
  </si>
  <si>
    <t xml:space="preserve">Travel_Frequently </t>
  </si>
  <si>
    <t xml:space="preserve">Research &amp; Development </t>
  </si>
  <si>
    <t xml:space="preserve">Ruben </t>
  </si>
  <si>
    <t xml:space="preserve"> Torres </t>
  </si>
  <si>
    <t xml:space="preserve">Other </t>
  </si>
  <si>
    <t xml:space="preserve">Laboratory Technician </t>
  </si>
  <si>
    <t xml:space="preserve">Christy </t>
  </si>
  <si>
    <t xml:space="preserve"> Zhu </t>
  </si>
  <si>
    <t xml:space="preserve"> Huang </t>
  </si>
  <si>
    <t xml:space="preserve">Medical </t>
  </si>
  <si>
    <t xml:space="preserve"> Ruiz </t>
  </si>
  <si>
    <t xml:space="preserve"> Miller </t>
  </si>
  <si>
    <t xml:space="preserve">Mehta </t>
  </si>
  <si>
    <t xml:space="preserve">Divorced </t>
  </si>
  <si>
    <t xml:space="preserve"> Verhoff </t>
  </si>
  <si>
    <t xml:space="preserve">Manufacturing Director </t>
  </si>
  <si>
    <t xml:space="preserve"> Carlson </t>
  </si>
  <si>
    <t xml:space="preserve">Healthcare Representative </t>
  </si>
  <si>
    <t xml:space="preserve">Gail </t>
  </si>
  <si>
    <t xml:space="preserve"> Erickson </t>
  </si>
  <si>
    <t xml:space="preserve">Barry </t>
  </si>
  <si>
    <t xml:space="preserve">Peter </t>
  </si>
  <si>
    <t xml:space="preserve"> Krebs </t>
  </si>
  <si>
    <t xml:space="preserve">Greg </t>
  </si>
  <si>
    <t xml:space="preserve"> Alderson </t>
  </si>
  <si>
    <t xml:space="preserve">Donald </t>
  </si>
  <si>
    <t xml:space="preserve">OConnell </t>
  </si>
  <si>
    <t xml:space="preserve">Douglas </t>
  </si>
  <si>
    <t xml:space="preserve">Grant </t>
  </si>
  <si>
    <t xml:space="preserve">Jennifer </t>
  </si>
  <si>
    <t xml:space="preserve">Whalen </t>
  </si>
  <si>
    <t xml:space="preserve">Michael </t>
  </si>
  <si>
    <t xml:space="preserve">Hartstein </t>
  </si>
  <si>
    <t xml:space="preserve">Non-Travel </t>
  </si>
  <si>
    <t xml:space="preserve">Pat </t>
  </si>
  <si>
    <t xml:space="preserve">Fay </t>
  </si>
  <si>
    <t xml:space="preserve">Manager </t>
  </si>
  <si>
    <t xml:space="preserve">Susan </t>
  </si>
  <si>
    <t xml:space="preserve">Mavris </t>
  </si>
  <si>
    <t xml:space="preserve">Hermann </t>
  </si>
  <si>
    <t xml:space="preserve">Baer </t>
  </si>
  <si>
    <t xml:space="preserve">Shelley </t>
  </si>
  <si>
    <t xml:space="preserve">Higgins </t>
  </si>
  <si>
    <t xml:space="preserve">Sales Representative </t>
  </si>
  <si>
    <t xml:space="preserve">William </t>
  </si>
  <si>
    <t xml:space="preserve">Gietz </t>
  </si>
  <si>
    <t xml:space="preserve">Research Director </t>
  </si>
  <si>
    <t xml:space="preserve">Steven </t>
  </si>
  <si>
    <t xml:space="preserve">King </t>
  </si>
  <si>
    <t xml:space="preserve">Neena </t>
  </si>
  <si>
    <t xml:space="preserve">Kochhar </t>
  </si>
  <si>
    <t xml:space="preserve">Lex </t>
  </si>
  <si>
    <t xml:space="preserve">De Haan </t>
  </si>
  <si>
    <t xml:space="preserve">Alexander </t>
  </si>
  <si>
    <t xml:space="preserve">Hunold </t>
  </si>
  <si>
    <t xml:space="preserve">Bruce </t>
  </si>
  <si>
    <t xml:space="preserve">Ernst </t>
  </si>
  <si>
    <t xml:space="preserve">Marketing </t>
  </si>
  <si>
    <t xml:space="preserve">David </t>
  </si>
  <si>
    <t xml:space="preserve">Austin </t>
  </si>
  <si>
    <t xml:space="preserve">Valli </t>
  </si>
  <si>
    <t xml:space="preserve">Pataballa </t>
  </si>
  <si>
    <t xml:space="preserve">Diana </t>
  </si>
  <si>
    <t xml:space="preserve">Lorentz </t>
  </si>
  <si>
    <t xml:space="preserve">Nancy </t>
  </si>
  <si>
    <t xml:space="preserve">Greenberg </t>
  </si>
  <si>
    <t xml:space="preserve">Daniel </t>
  </si>
  <si>
    <t xml:space="preserve">Faviet </t>
  </si>
  <si>
    <t xml:space="preserve">Chen </t>
  </si>
  <si>
    <t xml:space="preserve">Technical Degree </t>
  </si>
  <si>
    <t xml:space="preserve">Ismael </t>
  </si>
  <si>
    <t xml:space="preserve">Sciarra </t>
  </si>
  <si>
    <t xml:space="preserve">Jose Manuel </t>
  </si>
  <si>
    <t xml:space="preserve">Urman </t>
  </si>
  <si>
    <t xml:space="preserve">Luis </t>
  </si>
  <si>
    <t xml:space="preserve">Popp </t>
  </si>
  <si>
    <t xml:space="preserve">Den </t>
  </si>
  <si>
    <t xml:space="preserve">Raphaely </t>
  </si>
  <si>
    <t xml:space="preserve">Khoo </t>
  </si>
  <si>
    <t xml:space="preserve">Shelli </t>
  </si>
  <si>
    <t xml:space="preserve">Baida </t>
  </si>
  <si>
    <t xml:space="preserve">Sigal </t>
  </si>
  <si>
    <t xml:space="preserve">Tobias </t>
  </si>
  <si>
    <t xml:space="preserve">Guy </t>
  </si>
  <si>
    <t xml:space="preserve">Himuro </t>
  </si>
  <si>
    <t xml:space="preserve">Karen </t>
  </si>
  <si>
    <t xml:space="preserve">Colmenares </t>
  </si>
  <si>
    <t xml:space="preserve">Matthew </t>
  </si>
  <si>
    <t xml:space="preserve">Weiss </t>
  </si>
  <si>
    <t xml:space="preserve">Adam </t>
  </si>
  <si>
    <t xml:space="preserve">Fripp </t>
  </si>
  <si>
    <t xml:space="preserve">Payam </t>
  </si>
  <si>
    <t xml:space="preserve">Kaufling </t>
  </si>
  <si>
    <t xml:space="preserve">Shanta </t>
  </si>
  <si>
    <t xml:space="preserve">Vollman </t>
  </si>
  <si>
    <t xml:space="preserve">Kevin </t>
  </si>
  <si>
    <t xml:space="preserve">Mourgos </t>
  </si>
  <si>
    <t xml:space="preserve">Julia </t>
  </si>
  <si>
    <t xml:space="preserve">Nayer </t>
  </si>
  <si>
    <t xml:space="preserve">Irene </t>
  </si>
  <si>
    <t xml:space="preserve">Mikkilineni </t>
  </si>
  <si>
    <t xml:space="preserve">James </t>
  </si>
  <si>
    <t xml:space="preserve">Landry </t>
  </si>
  <si>
    <t xml:space="preserve">Markle </t>
  </si>
  <si>
    <t xml:space="preserve">Laura </t>
  </si>
  <si>
    <t xml:space="preserve">Bissot </t>
  </si>
  <si>
    <t xml:space="preserve">Mozhe </t>
  </si>
  <si>
    <t xml:space="preserve">Atkinson </t>
  </si>
  <si>
    <t xml:space="preserve">Marlow </t>
  </si>
  <si>
    <t xml:space="preserve">TJ </t>
  </si>
  <si>
    <t xml:space="preserve">Olson </t>
  </si>
  <si>
    <t xml:space="preserve">Jason </t>
  </si>
  <si>
    <t xml:space="preserve">Mallin </t>
  </si>
  <si>
    <t xml:space="preserve">Rogers </t>
  </si>
  <si>
    <t xml:space="preserve">Ki </t>
  </si>
  <si>
    <t xml:space="preserve">Gee </t>
  </si>
  <si>
    <t xml:space="preserve">Hazel </t>
  </si>
  <si>
    <t xml:space="preserve">Philtanker </t>
  </si>
  <si>
    <t xml:space="preserve">Renske </t>
  </si>
  <si>
    <t xml:space="preserve">Ladwig </t>
  </si>
  <si>
    <t xml:space="preserve">Stephen </t>
  </si>
  <si>
    <t xml:space="preserve">Stiles </t>
  </si>
  <si>
    <t xml:space="preserve">Seo </t>
  </si>
  <si>
    <t xml:space="preserve">Joshua </t>
  </si>
  <si>
    <t xml:space="preserve">Patel </t>
  </si>
  <si>
    <t xml:space="preserve">Georgi </t>
  </si>
  <si>
    <t xml:space="preserve">Facello </t>
  </si>
  <si>
    <t xml:space="preserve">Bezalel </t>
  </si>
  <si>
    <t xml:space="preserve">Simmel </t>
  </si>
  <si>
    <t xml:space="preserve">Parto </t>
  </si>
  <si>
    <t xml:space="preserve">Bamford </t>
  </si>
  <si>
    <t xml:space="preserve">Chirstian </t>
  </si>
  <si>
    <t xml:space="preserve">Koblick </t>
  </si>
  <si>
    <t xml:space="preserve">Kyoichi </t>
  </si>
  <si>
    <t xml:space="preserve">Maliniak </t>
  </si>
  <si>
    <t xml:space="preserve">Anneke </t>
  </si>
  <si>
    <t xml:space="preserve">Preusig </t>
  </si>
  <si>
    <t xml:space="preserve">Tzvetan </t>
  </si>
  <si>
    <t xml:space="preserve">Zielinski </t>
  </si>
  <si>
    <t xml:space="preserve">Saniya </t>
  </si>
  <si>
    <t xml:space="preserve">Kalloufi </t>
  </si>
  <si>
    <t xml:space="preserve">Sumant </t>
  </si>
  <si>
    <t xml:space="preserve">Peac </t>
  </si>
  <si>
    <t xml:space="preserve">Duangkaew </t>
  </si>
  <si>
    <t xml:space="preserve">Piveteau </t>
  </si>
  <si>
    <t xml:space="preserve">Mary </t>
  </si>
  <si>
    <t xml:space="preserve">Sluis </t>
  </si>
  <si>
    <t xml:space="preserve">Patricio </t>
  </si>
  <si>
    <t xml:space="preserve">Bridgland </t>
  </si>
  <si>
    <t xml:space="preserve">Eberhardt </t>
  </si>
  <si>
    <t xml:space="preserve">Terkki </t>
  </si>
  <si>
    <t xml:space="preserve">Berni </t>
  </si>
  <si>
    <t xml:space="preserve">Genin </t>
  </si>
  <si>
    <t xml:space="preserve">Guoxiang </t>
  </si>
  <si>
    <t xml:space="preserve">Nooteboom </t>
  </si>
  <si>
    <t xml:space="preserve">Kazuhito </t>
  </si>
  <si>
    <t xml:space="preserve">Cappelletti </t>
  </si>
  <si>
    <t xml:space="preserve">Human Resources </t>
  </si>
  <si>
    <t xml:space="preserve">Cristinel </t>
  </si>
  <si>
    <t xml:space="preserve">Bouloucos </t>
  </si>
  <si>
    <t xml:space="preserve">Kazuhide </t>
  </si>
  <si>
    <t xml:space="preserve">Peha </t>
  </si>
  <si>
    <t xml:space="preserve">Lillian </t>
  </si>
  <si>
    <t xml:space="preserve">Haddadi </t>
  </si>
  <si>
    <t xml:space="preserve">Mayuko </t>
  </si>
  <si>
    <t xml:space="preserve">Warwick </t>
  </si>
  <si>
    <t xml:space="preserve">Ramzi </t>
  </si>
  <si>
    <t xml:space="preserve">Erde </t>
  </si>
  <si>
    <t xml:space="preserve">Shahaf </t>
  </si>
  <si>
    <t xml:space="preserve">Famili </t>
  </si>
  <si>
    <t xml:space="preserve">Bojan </t>
  </si>
  <si>
    <t xml:space="preserve">Montemayor </t>
  </si>
  <si>
    <t xml:space="preserve">Suzette </t>
  </si>
  <si>
    <t xml:space="preserve">Pettey </t>
  </si>
  <si>
    <t xml:space="preserve">Prasadram </t>
  </si>
  <si>
    <t xml:space="preserve">Heyers </t>
  </si>
  <si>
    <t xml:space="preserve">Yongqiao </t>
  </si>
  <si>
    <t xml:space="preserve">Berztiss </t>
  </si>
  <si>
    <t xml:space="preserve">Divier </t>
  </si>
  <si>
    <t xml:space="preserve">Reistad </t>
  </si>
  <si>
    <t xml:space="preserve">Domenick </t>
  </si>
  <si>
    <t xml:space="preserve">Tempesti </t>
  </si>
  <si>
    <t xml:space="preserve">Otmar </t>
  </si>
  <si>
    <t xml:space="preserve">Herbst </t>
  </si>
  <si>
    <t xml:space="preserve">Elvis </t>
  </si>
  <si>
    <t xml:space="preserve">Demeyer </t>
  </si>
  <si>
    <t xml:space="preserve">Karsten </t>
  </si>
  <si>
    <t xml:space="preserve">Joslin </t>
  </si>
  <si>
    <t xml:space="preserve">Jeong </t>
  </si>
  <si>
    <t xml:space="preserve">Arif </t>
  </si>
  <si>
    <t xml:space="preserve">Merlo </t>
  </si>
  <si>
    <t xml:space="preserve">Bader </t>
  </si>
  <si>
    <t xml:space="preserve">Swan </t>
  </si>
  <si>
    <t xml:space="preserve">Alain </t>
  </si>
  <si>
    <t xml:space="preserve">Chappelet </t>
  </si>
  <si>
    <t xml:space="preserve">Adamantios </t>
  </si>
  <si>
    <t xml:space="preserve">Portugali </t>
  </si>
  <si>
    <t xml:space="preserve">Pradeep </t>
  </si>
  <si>
    <t xml:space="preserve">Makrucki </t>
  </si>
  <si>
    <t xml:space="preserve">Huan </t>
  </si>
  <si>
    <t xml:space="preserve">Lortz </t>
  </si>
  <si>
    <t xml:space="preserve">Alejandro </t>
  </si>
  <si>
    <t xml:space="preserve">Brender </t>
  </si>
  <si>
    <t xml:space="preserve">Weiyi </t>
  </si>
  <si>
    <t xml:space="preserve">Meriste </t>
  </si>
  <si>
    <t xml:space="preserve">Uri </t>
  </si>
  <si>
    <t xml:space="preserve">Lenart </t>
  </si>
  <si>
    <t xml:space="preserve">Magy </t>
  </si>
  <si>
    <t xml:space="preserve">Stamatiou </t>
  </si>
  <si>
    <t xml:space="preserve">Yishay </t>
  </si>
  <si>
    <t xml:space="preserve">Tzvieli </t>
  </si>
  <si>
    <t xml:space="preserve">Mingsen </t>
  </si>
  <si>
    <t xml:space="preserve">Casley </t>
  </si>
  <si>
    <t xml:space="preserve">Moss </t>
  </si>
  <si>
    <t xml:space="preserve">Shanbhogue </t>
  </si>
  <si>
    <t xml:space="preserve">Lucien </t>
  </si>
  <si>
    <t xml:space="preserve">Rosenbaum </t>
  </si>
  <si>
    <t xml:space="preserve">Zvonko </t>
  </si>
  <si>
    <t xml:space="preserve">Nyanchama </t>
  </si>
  <si>
    <t xml:space="preserve">Florian </t>
  </si>
  <si>
    <t xml:space="preserve">Syrotiuk </t>
  </si>
  <si>
    <t xml:space="preserve">Basil </t>
  </si>
  <si>
    <t xml:space="preserve">Tramer </t>
  </si>
  <si>
    <t xml:space="preserve">Yinghua </t>
  </si>
  <si>
    <t xml:space="preserve">Dredge </t>
  </si>
  <si>
    <t xml:space="preserve">Hidefumi </t>
  </si>
  <si>
    <t xml:space="preserve">Caine </t>
  </si>
  <si>
    <t xml:space="preserve">Heping </t>
  </si>
  <si>
    <t xml:space="preserve">Nitsch </t>
  </si>
  <si>
    <t xml:space="preserve">Sanjiv </t>
  </si>
  <si>
    <t xml:space="preserve">Zschoche </t>
  </si>
  <si>
    <t xml:space="preserve">Mayumi </t>
  </si>
  <si>
    <t xml:space="preserve">Schueller </t>
  </si>
  <si>
    <t xml:space="preserve">Georgy </t>
  </si>
  <si>
    <t xml:space="preserve">Brendon </t>
  </si>
  <si>
    <t xml:space="preserve">Bernini </t>
  </si>
  <si>
    <t xml:space="preserve">Ebbe </t>
  </si>
  <si>
    <t xml:space="preserve">Callaway </t>
  </si>
  <si>
    <t xml:space="preserve">Berhard </t>
  </si>
  <si>
    <t xml:space="preserve">McFarlin </t>
  </si>
  <si>
    <t xml:space="preserve">McAlpine </t>
  </si>
  <si>
    <t xml:space="preserve">Breannda </t>
  </si>
  <si>
    <t xml:space="preserve">Billingsley </t>
  </si>
  <si>
    <t xml:space="preserve">Tse </t>
  </si>
  <si>
    <t xml:space="preserve">Herber </t>
  </si>
  <si>
    <t xml:space="preserve">Anoosh </t>
  </si>
  <si>
    <t xml:space="preserve">Peyn </t>
  </si>
  <si>
    <t xml:space="preserve">Gino </t>
  </si>
  <si>
    <t xml:space="preserve">Leonhardt </t>
  </si>
  <si>
    <t xml:space="preserve">Udi </t>
  </si>
  <si>
    <t xml:space="preserve">Jansch </t>
  </si>
  <si>
    <t xml:space="preserve">Satosi </t>
  </si>
  <si>
    <t xml:space="preserve">Awdeh </t>
  </si>
  <si>
    <t xml:space="preserve">Kwee </t>
  </si>
  <si>
    <t xml:space="preserve">Schusler </t>
  </si>
  <si>
    <t xml:space="preserve">Claudi </t>
  </si>
  <si>
    <t xml:space="preserve">Stavenow </t>
  </si>
  <si>
    <t xml:space="preserve">Charlene </t>
  </si>
  <si>
    <t xml:space="preserve">Brattka </t>
  </si>
  <si>
    <t xml:space="preserve">Margareta </t>
  </si>
  <si>
    <t xml:space="preserve">Bierman </t>
  </si>
  <si>
    <t xml:space="preserve">Reuven </t>
  </si>
  <si>
    <t xml:space="preserve">Garigliano </t>
  </si>
  <si>
    <t xml:space="preserve">Hisao </t>
  </si>
  <si>
    <t xml:space="preserve">Lipner </t>
  </si>
  <si>
    <t xml:space="preserve">Hironoby </t>
  </si>
  <si>
    <t xml:space="preserve">Sidou </t>
  </si>
  <si>
    <t xml:space="preserve">Shir </t>
  </si>
  <si>
    <t xml:space="preserve">McClurg </t>
  </si>
  <si>
    <t xml:space="preserve">Mokhtar </t>
  </si>
  <si>
    <t xml:space="preserve">Bernatsky </t>
  </si>
  <si>
    <t xml:space="preserve">Gao </t>
  </si>
  <si>
    <t xml:space="preserve">Dolinsky </t>
  </si>
  <si>
    <t xml:space="preserve">Erez </t>
  </si>
  <si>
    <t xml:space="preserve">Ritzmann </t>
  </si>
  <si>
    <t xml:space="preserve">Mona </t>
  </si>
  <si>
    <t xml:space="preserve">Azuma </t>
  </si>
  <si>
    <t xml:space="preserve">Danel </t>
  </si>
  <si>
    <t xml:space="preserve">Mondadori </t>
  </si>
  <si>
    <t xml:space="preserve">Kshitij </t>
  </si>
  <si>
    <t xml:space="preserve">Gils </t>
  </si>
  <si>
    <t xml:space="preserve">Premal </t>
  </si>
  <si>
    <t xml:space="preserve">Baek </t>
  </si>
  <si>
    <t xml:space="preserve">Zhongwei </t>
  </si>
  <si>
    <t xml:space="preserve">Rosen </t>
  </si>
  <si>
    <t xml:space="preserve">Parviz </t>
  </si>
  <si>
    <t xml:space="preserve">Vishv </t>
  </si>
  <si>
    <t xml:space="preserve">Zockler </t>
  </si>
  <si>
    <t xml:space="preserve">Tuval </t>
  </si>
  <si>
    <t xml:space="preserve">Kenroku </t>
  </si>
  <si>
    <t xml:space="preserve">Malabarba </t>
  </si>
  <si>
    <t xml:space="preserve">Somnath </t>
  </si>
  <si>
    <t xml:space="preserve">Foote </t>
  </si>
  <si>
    <t xml:space="preserve">Xinglin </t>
  </si>
  <si>
    <t xml:space="preserve">Eugenio </t>
  </si>
  <si>
    <t xml:space="preserve">Jungsoon </t>
  </si>
  <si>
    <t xml:space="preserve">Syrzycki </t>
  </si>
  <si>
    <t xml:space="preserve">Sudharsan </t>
  </si>
  <si>
    <t xml:space="preserve">Flasterstein </t>
  </si>
  <si>
    <t xml:space="preserve">Kendra </t>
  </si>
  <si>
    <t xml:space="preserve">Hofting </t>
  </si>
  <si>
    <t xml:space="preserve">Amabile </t>
  </si>
  <si>
    <t xml:space="preserve">Gomatam </t>
  </si>
  <si>
    <t xml:space="preserve">Valdiodio </t>
  </si>
  <si>
    <t xml:space="preserve">Niizuma </t>
  </si>
  <si>
    <t xml:space="preserve">Sailaja </t>
  </si>
  <si>
    <t xml:space="preserve">Desikan </t>
  </si>
  <si>
    <t xml:space="preserve">Arumugam </t>
  </si>
  <si>
    <t xml:space="preserve">Ossenbruggen </t>
  </si>
  <si>
    <t xml:space="preserve">Hilari </t>
  </si>
  <si>
    <t xml:space="preserve">Morton </t>
  </si>
  <si>
    <t xml:space="preserve">Jayson </t>
  </si>
  <si>
    <t xml:space="preserve">Mandell </t>
  </si>
  <si>
    <t xml:space="preserve">Remzi </t>
  </si>
  <si>
    <t xml:space="preserve">Waschkowski </t>
  </si>
  <si>
    <t xml:space="preserve">Sreekrishna </t>
  </si>
  <si>
    <t xml:space="preserve">Servieres </t>
  </si>
  <si>
    <t xml:space="preserve">Valter </t>
  </si>
  <si>
    <t xml:space="preserve">Sullins </t>
  </si>
  <si>
    <t xml:space="preserve">Hironobu </t>
  </si>
  <si>
    <t xml:space="preserve">Haraldson </t>
  </si>
  <si>
    <t xml:space="preserve">Perla </t>
  </si>
  <si>
    <t xml:space="preserve">Paraskevi </t>
  </si>
  <si>
    <t xml:space="preserve">Luby </t>
  </si>
  <si>
    <t xml:space="preserve">Akemi </t>
  </si>
  <si>
    <t xml:space="preserve">Birch </t>
  </si>
  <si>
    <t xml:space="preserve">Xinyu </t>
  </si>
  <si>
    <t xml:space="preserve">Eben </t>
  </si>
  <si>
    <t xml:space="preserve">Aingworth </t>
  </si>
  <si>
    <t xml:space="preserve">Dung </t>
  </si>
  <si>
    <t xml:space="preserve">Baca </t>
  </si>
  <si>
    <t xml:space="preserve">Lunjin </t>
  </si>
  <si>
    <t xml:space="preserve">Giveon </t>
  </si>
  <si>
    <t xml:space="preserve">Mariusz </t>
  </si>
  <si>
    <t xml:space="preserve">Prampolini </t>
  </si>
  <si>
    <t xml:space="preserve">Xuejia </t>
  </si>
  <si>
    <t xml:space="preserve">Ullian </t>
  </si>
  <si>
    <t xml:space="preserve">Hugo </t>
  </si>
  <si>
    <t xml:space="preserve">Rosis </t>
  </si>
  <si>
    <t xml:space="preserve">Yuichiro </t>
  </si>
  <si>
    <t xml:space="preserve">Swick </t>
  </si>
  <si>
    <t xml:space="preserve">Jaewon </t>
  </si>
  <si>
    <t xml:space="preserve">Munir </t>
  </si>
  <si>
    <t xml:space="preserve">Chikara </t>
  </si>
  <si>
    <t xml:space="preserve">Rissland </t>
  </si>
  <si>
    <t xml:space="preserve">Dayanand </t>
  </si>
  <si>
    <t xml:space="preserve">Czap </t>
  </si>
  <si>
    <t xml:space="preserve">Kiyotoshi </t>
  </si>
  <si>
    <t xml:space="preserve">Blokdijk </t>
  </si>
  <si>
    <t xml:space="preserve">Zhonghui </t>
  </si>
  <si>
    <t xml:space="preserve">Zyda </t>
  </si>
  <si>
    <t xml:space="preserve">Peltason </t>
  </si>
  <si>
    <t xml:space="preserve">Armond </t>
  </si>
  <si>
    <t xml:space="preserve">Fairtlough </t>
  </si>
  <si>
    <t xml:space="preserve">Ramsay </t>
  </si>
  <si>
    <t xml:space="preserve">Ohad </t>
  </si>
  <si>
    <t xml:space="preserve">Esposito </t>
  </si>
  <si>
    <t xml:space="preserve">Hinrich </t>
  </si>
  <si>
    <t xml:space="preserve">Randi </t>
  </si>
  <si>
    <t xml:space="preserve">Geraldo </t>
  </si>
  <si>
    <t xml:space="preserve">Marwedel </t>
  </si>
  <si>
    <t xml:space="preserve">Syozo </t>
  </si>
  <si>
    <t xml:space="preserve">Hiltgen </t>
  </si>
  <si>
    <t xml:space="preserve">Kayoko </t>
  </si>
  <si>
    <t xml:space="preserve">Valtorta </t>
  </si>
  <si>
    <t xml:space="preserve">Subir </t>
  </si>
  <si>
    <t xml:space="preserve">Baja </t>
  </si>
  <si>
    <t xml:space="preserve">Babette </t>
  </si>
  <si>
    <t xml:space="preserve">Lamba </t>
  </si>
  <si>
    <t xml:space="preserve">Peir </t>
  </si>
  <si>
    <t xml:space="preserve">Nishit </t>
  </si>
  <si>
    <t xml:space="preserve">Casperson </t>
  </si>
  <si>
    <t xml:space="preserve">Magdalena </t>
  </si>
  <si>
    <t xml:space="preserve">Eldridge </t>
  </si>
  <si>
    <t xml:space="preserve">Ayakannu </t>
  </si>
  <si>
    <t xml:space="preserve">Skrikant </t>
  </si>
  <si>
    <t xml:space="preserve">Giri </t>
  </si>
  <si>
    <t xml:space="preserve">Isaak </t>
  </si>
  <si>
    <t xml:space="preserve">Diederik </t>
  </si>
  <si>
    <t xml:space="preserve">Siprelle </t>
  </si>
  <si>
    <t xml:space="preserve">Nathan </t>
  </si>
  <si>
    <t xml:space="preserve">Monkewich </t>
  </si>
  <si>
    <t xml:space="preserve">Zissis </t>
  </si>
  <si>
    <t xml:space="preserve">Pintelas </t>
  </si>
  <si>
    <t xml:space="preserve">Maren </t>
  </si>
  <si>
    <t xml:space="preserve">Hutton </t>
  </si>
  <si>
    <t xml:space="preserve">Perry </t>
  </si>
  <si>
    <t xml:space="preserve">Shimshoni </t>
  </si>
  <si>
    <t xml:space="preserve">Ewing </t>
  </si>
  <si>
    <t xml:space="preserve">Foong </t>
  </si>
  <si>
    <t xml:space="preserve">Yucel </t>
  </si>
  <si>
    <t xml:space="preserve">Auria </t>
  </si>
  <si>
    <t xml:space="preserve">Ishibashi </t>
  </si>
  <si>
    <t xml:space="preserve">Hettesheimer </t>
  </si>
  <si>
    <t xml:space="preserve">Sakthirel </t>
  </si>
  <si>
    <t xml:space="preserve">Bakhtari </t>
  </si>
  <si>
    <t xml:space="preserve">Marla </t>
  </si>
  <si>
    <t xml:space="preserve">Brendel </t>
  </si>
  <si>
    <t xml:space="preserve">Chenyi </t>
  </si>
  <si>
    <t xml:space="preserve">Syang </t>
  </si>
  <si>
    <t xml:space="preserve">Encarnacion </t>
  </si>
  <si>
    <t xml:space="preserve">Douadi </t>
  </si>
  <si>
    <t xml:space="preserve">Azumi </t>
  </si>
  <si>
    <t xml:space="preserve">Xiadong </t>
  </si>
  <si>
    <t xml:space="preserve">Zhenbing </t>
  </si>
  <si>
    <t xml:space="preserve">Perng </t>
  </si>
  <si>
    <t xml:space="preserve">Itzchak </t>
  </si>
  <si>
    <t xml:space="preserve">Lichtner </t>
  </si>
  <si>
    <t xml:space="preserve">Jaques </t>
  </si>
  <si>
    <t xml:space="preserve">Munro </t>
  </si>
  <si>
    <t xml:space="preserve">Heekeun </t>
  </si>
  <si>
    <t xml:space="preserve">Majewski </t>
  </si>
  <si>
    <t xml:space="preserve">Abdulah </t>
  </si>
  <si>
    <t xml:space="preserve">Thibadeau </t>
  </si>
  <si>
    <t xml:space="preserve">Adas </t>
  </si>
  <si>
    <t xml:space="preserve">Nastansky </t>
  </si>
  <si>
    <t xml:space="preserve">Sumali </t>
  </si>
  <si>
    <t xml:space="preserve">Fargier </t>
  </si>
  <si>
    <t xml:space="preserve">Nigel </t>
  </si>
  <si>
    <t xml:space="preserve">Aloisi </t>
  </si>
  <si>
    <t xml:space="preserve">Khedija </t>
  </si>
  <si>
    <t xml:space="preserve">Mitsuhashi </t>
  </si>
  <si>
    <t xml:space="preserve">Serif </t>
  </si>
  <si>
    <t xml:space="preserve">Buescher </t>
  </si>
  <si>
    <t xml:space="preserve">Debatosh </t>
  </si>
  <si>
    <t xml:space="preserve">Khasidashvili </t>
  </si>
  <si>
    <t xml:space="preserve">Hairong </t>
  </si>
  <si>
    <t xml:space="preserve">Mellouli </t>
  </si>
  <si>
    <t xml:space="preserve">Florina </t>
  </si>
  <si>
    <t xml:space="preserve">Szmurlo </t>
  </si>
  <si>
    <t xml:space="preserve">Jagoda </t>
  </si>
  <si>
    <t xml:space="preserve">Braunmuhl </t>
  </si>
  <si>
    <t xml:space="preserve">Miyeon </t>
  </si>
  <si>
    <t xml:space="preserve">Macedo </t>
  </si>
  <si>
    <t xml:space="preserve">Samphel </t>
  </si>
  <si>
    <t xml:space="preserve">Siegrist </t>
  </si>
  <si>
    <t xml:space="preserve">Rassart </t>
  </si>
  <si>
    <t xml:space="preserve">Dharmaraja </t>
  </si>
  <si>
    <t xml:space="preserve">Stassinopoulos </t>
  </si>
  <si>
    <t xml:space="preserve">Sampalli </t>
  </si>
  <si>
    <t xml:space="preserve">Snedden </t>
  </si>
  <si>
    <t xml:space="preserve">Kasturi </t>
  </si>
  <si>
    <t xml:space="preserve">Jenevein </t>
  </si>
  <si>
    <t xml:space="preserve">Herbert </t>
  </si>
  <si>
    <t xml:space="preserve">Trachtenberg </t>
  </si>
  <si>
    <t xml:space="preserve">Shigeu </t>
  </si>
  <si>
    <t xml:space="preserve">Matzen </t>
  </si>
  <si>
    <t xml:space="preserve">Shrikanth </t>
  </si>
  <si>
    <t xml:space="preserve">Mahmud </t>
  </si>
  <si>
    <t xml:space="preserve">Badri </t>
  </si>
  <si>
    <t xml:space="preserve">Furudate </t>
  </si>
  <si>
    <t xml:space="preserve">Aleksandar </t>
  </si>
  <si>
    <t xml:space="preserve">Ananiadou </t>
  </si>
  <si>
    <t xml:space="preserve">Pragnesh </t>
  </si>
  <si>
    <t xml:space="preserve">Iisaka </t>
  </si>
  <si>
    <t xml:space="preserve">Valery </t>
  </si>
  <si>
    <t xml:space="preserve">Litvinov </t>
  </si>
  <si>
    <t xml:space="preserve">Deniz </t>
  </si>
  <si>
    <t xml:space="preserve">Duclos </t>
  </si>
  <si>
    <t xml:space="preserve">Shaw </t>
  </si>
  <si>
    <t xml:space="preserve">Wendorf </t>
  </si>
  <si>
    <t xml:space="preserve">Sibyl </t>
  </si>
  <si>
    <t xml:space="preserve">Moriyoshi </t>
  </si>
  <si>
    <t xml:space="preserve">Merey </t>
  </si>
  <si>
    <t xml:space="preserve">Mechthild </t>
  </si>
  <si>
    <t xml:space="preserve">Bonifati </t>
  </si>
  <si>
    <t xml:space="preserve">Mihalis </t>
  </si>
  <si>
    <t xml:space="preserve">Lowrie </t>
  </si>
  <si>
    <t xml:space="preserve">Duro </t>
  </si>
  <si>
    <t xml:space="preserve">Sidhu </t>
  </si>
  <si>
    <t xml:space="preserve">Shigehito </t>
  </si>
  <si>
    <t xml:space="preserve">Kropatsch </t>
  </si>
  <si>
    <t xml:space="preserve">Tommaso </t>
  </si>
  <si>
    <t xml:space="preserve">Narwekar </t>
  </si>
  <si>
    <t xml:space="preserve">Christ </t>
  </si>
  <si>
    <t xml:space="preserve">Muchinsky </t>
  </si>
  <si>
    <t xml:space="preserve">Khalid </t>
  </si>
  <si>
    <t xml:space="preserve">Erva </t>
  </si>
  <si>
    <t xml:space="preserve">Arve </t>
  </si>
  <si>
    <t xml:space="preserve">Zdislav </t>
  </si>
  <si>
    <t xml:space="preserve">Mohua </t>
  </si>
  <si>
    <t xml:space="preserve">Falck </t>
  </si>
  <si>
    <t xml:space="preserve">Masaru </t>
  </si>
  <si>
    <t xml:space="preserve">Cheshire </t>
  </si>
  <si>
    <t xml:space="preserve">Josyula </t>
  </si>
  <si>
    <t xml:space="preserve">Hofmeyr </t>
  </si>
  <si>
    <t xml:space="preserve">Annemarie </t>
  </si>
  <si>
    <t xml:space="preserve">Redmiles </t>
  </si>
  <si>
    <t xml:space="preserve">Marc </t>
  </si>
  <si>
    <t xml:space="preserve">Hellwagner </t>
  </si>
  <si>
    <t xml:space="preserve">Kasidit </t>
  </si>
  <si>
    <t xml:space="preserve">Krzyzanowski </t>
  </si>
  <si>
    <t xml:space="preserve">Pranav </t>
  </si>
  <si>
    <t xml:space="preserve">Furedi </t>
  </si>
  <si>
    <t xml:space="preserve">Kazuhisa </t>
  </si>
  <si>
    <t xml:space="preserve">Ranta </t>
  </si>
  <si>
    <t xml:space="preserve">Vidya </t>
  </si>
  <si>
    <t xml:space="preserve">Idoia </t>
  </si>
  <si>
    <t xml:space="preserve">Kavraki </t>
  </si>
  <si>
    <t xml:space="preserve">Greger </t>
  </si>
  <si>
    <t xml:space="preserve">Steen </t>
  </si>
  <si>
    <t xml:space="preserve">Escriba </t>
  </si>
  <si>
    <t xml:space="preserve">Nevio </t>
  </si>
  <si>
    <t xml:space="preserve">Ritcey </t>
  </si>
  <si>
    <t xml:space="preserve">Mabhin </t>
  </si>
  <si>
    <t xml:space="preserve">Leijenhorst </t>
  </si>
  <si>
    <t xml:space="preserve">Alassane </t>
  </si>
  <si>
    <t xml:space="preserve">Iwayama </t>
  </si>
  <si>
    <t xml:space="preserve">Girolamo </t>
  </si>
  <si>
    <t xml:space="preserve">Anandan </t>
  </si>
  <si>
    <t xml:space="preserve">Xiping </t>
  </si>
  <si>
    <t xml:space="preserve">Klerer </t>
  </si>
  <si>
    <t xml:space="preserve">Yolla </t>
  </si>
  <si>
    <t xml:space="preserve">Ellozy </t>
  </si>
  <si>
    <t xml:space="preserve">Yuping </t>
  </si>
  <si>
    <t xml:space="preserve">Alpin </t>
  </si>
  <si>
    <t xml:space="preserve">Vishu </t>
  </si>
  <si>
    <t xml:space="preserve">Strehl </t>
  </si>
  <si>
    <t xml:space="preserve">Esteva </t>
  </si>
  <si>
    <t xml:space="preserve">Jackson </t>
  </si>
  <si>
    <t xml:space="preserve">Kakkad </t>
  </si>
  <si>
    <t xml:space="preserve">Tadahiko </t>
  </si>
  <si>
    <t xml:space="preserve">Ciolek </t>
  </si>
  <si>
    <t xml:space="preserve">Xiaobin </t>
  </si>
  <si>
    <t xml:space="preserve">Amstein </t>
  </si>
  <si>
    <t xml:space="preserve">Ghemri </t>
  </si>
  <si>
    <t xml:space="preserve">Yongmin </t>
  </si>
  <si>
    <t xml:space="preserve">Roison </t>
  </si>
  <si>
    <t xml:space="preserve">Zhenhua </t>
  </si>
  <si>
    <t xml:space="preserve">Magalhaes </t>
  </si>
  <si>
    <t xml:space="preserve">Genta </t>
  </si>
  <si>
    <t xml:space="preserve">Kolvik </t>
  </si>
  <si>
    <t xml:space="preserve">Kish </t>
  </si>
  <si>
    <t xml:space="preserve">Fasbender </t>
  </si>
  <si>
    <t xml:space="preserve">Yucai </t>
  </si>
  <si>
    <t xml:space="preserve">Granlund </t>
  </si>
  <si>
    <t xml:space="preserve">Tze </t>
  </si>
  <si>
    <t xml:space="preserve">Nourani </t>
  </si>
  <si>
    <t xml:space="preserve">Carrsten </t>
  </si>
  <si>
    <t xml:space="preserve">Schmiedel </t>
  </si>
  <si>
    <t xml:space="preserve">Leon </t>
  </si>
  <si>
    <t xml:space="preserve">Trogemann </t>
  </si>
  <si>
    <t xml:space="preserve">Kellie </t>
  </si>
  <si>
    <t xml:space="preserve">Chinen </t>
  </si>
  <si>
    <t xml:space="preserve">Plessier </t>
  </si>
  <si>
    <t xml:space="preserve">Anneli </t>
  </si>
  <si>
    <t xml:space="preserve">Kaiser </t>
  </si>
  <si>
    <t xml:space="preserve">Karoline </t>
  </si>
  <si>
    <t xml:space="preserve">Cesareni </t>
  </si>
  <si>
    <t xml:space="preserve">Ulises </t>
  </si>
  <si>
    <t xml:space="preserve">Takanami </t>
  </si>
  <si>
    <t xml:space="preserve">Clyde </t>
  </si>
  <si>
    <t xml:space="preserve">Vernadat </t>
  </si>
  <si>
    <t xml:space="preserve">Shaowen </t>
  </si>
  <si>
    <t xml:space="preserve">Marko </t>
  </si>
  <si>
    <t xml:space="preserve">Lein </t>
  </si>
  <si>
    <t xml:space="preserve">Vendrig </t>
  </si>
  <si>
    <t xml:space="preserve">Arunachalam </t>
  </si>
  <si>
    <t xml:space="preserve">Susanta </t>
  </si>
  <si>
    <t xml:space="preserve">Roccetti </t>
  </si>
  <si>
    <t xml:space="preserve">Susumu </t>
  </si>
  <si>
    <t xml:space="preserve">Bade </t>
  </si>
  <si>
    <t xml:space="preserve">Yannis </t>
  </si>
  <si>
    <t xml:space="preserve">Mototsugu </t>
  </si>
  <si>
    <t xml:space="preserve">Gire </t>
  </si>
  <si>
    <t xml:space="preserve">Nikolaos </t>
  </si>
  <si>
    <t xml:space="preserve">Llado </t>
  </si>
  <si>
    <t xml:space="preserve">Remko </t>
  </si>
  <si>
    <t xml:space="preserve">Maccarone </t>
  </si>
  <si>
    <t xml:space="preserve">Ortrud </t>
  </si>
  <si>
    <t xml:space="preserve">Murillo </t>
  </si>
  <si>
    <t xml:space="preserve">Ozeri </t>
  </si>
  <si>
    <t xml:space="preserve">Wonhee </t>
  </si>
  <si>
    <t xml:space="preserve">Pouyioutas </t>
  </si>
  <si>
    <t xml:space="preserve">Ramalingam </t>
  </si>
  <si>
    <t xml:space="preserve">Gente </t>
  </si>
  <si>
    <t xml:space="preserve">Basem </t>
  </si>
  <si>
    <t xml:space="preserve">Teitelbaum </t>
  </si>
  <si>
    <t xml:space="preserve">Heon </t>
  </si>
  <si>
    <t xml:space="preserve">Riefers </t>
  </si>
  <si>
    <t xml:space="preserve">Frederique </t>
  </si>
  <si>
    <t xml:space="preserve">Marie </t>
  </si>
  <si>
    <t xml:space="preserve">Boreale </t>
  </si>
  <si>
    <t xml:space="preserve">Serap </t>
  </si>
  <si>
    <t xml:space="preserve">Etalle </t>
  </si>
  <si>
    <t xml:space="preserve">Alair </t>
  </si>
  <si>
    <t xml:space="preserve">Shirish </t>
  </si>
  <si>
    <t xml:space="preserve">Wegerle </t>
  </si>
  <si>
    <t xml:space="preserve">Zsolt </t>
  </si>
  <si>
    <t xml:space="preserve">Salinas </t>
  </si>
  <si>
    <t xml:space="preserve">Shen </t>
  </si>
  <si>
    <t xml:space="preserve">Roddy </t>
  </si>
  <si>
    <t xml:space="preserve">Garnick </t>
  </si>
  <si>
    <t xml:space="preserve">Radhakrishnan </t>
  </si>
  <si>
    <t xml:space="preserve">Aiman </t>
  </si>
  <si>
    <t xml:space="preserve">Riexinger </t>
  </si>
  <si>
    <t xml:space="preserve">Susanna </t>
  </si>
  <si>
    <t xml:space="preserve">Vesel </t>
  </si>
  <si>
    <t xml:space="preserve">Alper </t>
  </si>
  <si>
    <t xml:space="preserve">Suomi </t>
  </si>
  <si>
    <t xml:space="preserve">Mang </t>
  </si>
  <si>
    <t xml:space="preserve">Erie </t>
  </si>
  <si>
    <t xml:space="preserve">Mahendra </t>
  </si>
  <si>
    <t xml:space="preserve">Maraist </t>
  </si>
  <si>
    <t xml:space="preserve">Takahiro </t>
  </si>
  <si>
    <t xml:space="preserve">Waterhouse </t>
  </si>
  <si>
    <t xml:space="preserve">Nalini </t>
  </si>
  <si>
    <t xml:space="preserve">Kawashimo </t>
  </si>
  <si>
    <t xml:space="preserve">Muniz </t>
  </si>
  <si>
    <t xml:space="preserve">Sukumar </t>
  </si>
  <si>
    <t xml:space="preserve">Shaunak </t>
  </si>
  <si>
    <t xml:space="preserve">Cullers </t>
  </si>
  <si>
    <t xml:space="preserve">Siochi </t>
  </si>
  <si>
    <t xml:space="preserve">Taizo </t>
  </si>
  <si>
    <t xml:space="preserve">Oxman </t>
  </si>
  <si>
    <t xml:space="preserve">Bedir </t>
  </si>
  <si>
    <t xml:space="preserve">Hartvigsen </t>
  </si>
  <si>
    <t xml:space="preserve">Sham </t>
  </si>
  <si>
    <t xml:space="preserve">Eastman </t>
  </si>
  <si>
    <t xml:space="preserve">Yishai </t>
  </si>
  <si>
    <t xml:space="preserve">Cannane </t>
  </si>
  <si>
    <t xml:space="preserve">Baocai </t>
  </si>
  <si>
    <t xml:space="preserve">Lieblein </t>
  </si>
  <si>
    <t xml:space="preserve">Dmitri </t>
  </si>
  <si>
    <t xml:space="preserve">Pearson </t>
  </si>
  <si>
    <t xml:space="preserve">Marek </t>
  </si>
  <si>
    <t xml:space="preserve">Luck </t>
  </si>
  <si>
    <t xml:space="preserve">Xuejun </t>
  </si>
  <si>
    <t xml:space="preserve">Hempstead </t>
  </si>
  <si>
    <t xml:space="preserve">Isaac </t>
  </si>
  <si>
    <t xml:space="preserve">Schwartzbauer </t>
  </si>
  <si>
    <t xml:space="preserve">Lubomir </t>
  </si>
  <si>
    <t xml:space="preserve">Barton </t>
  </si>
  <si>
    <t xml:space="preserve">Jumpertz </t>
  </si>
  <si>
    <t xml:space="preserve">Stabislas </t>
  </si>
  <si>
    <t xml:space="preserve">Delgrange </t>
  </si>
  <si>
    <t xml:space="preserve">Moty </t>
  </si>
  <si>
    <t xml:space="preserve">Kusakari </t>
  </si>
  <si>
    <t xml:space="preserve">Hercules </t>
  </si>
  <si>
    <t xml:space="preserve">Benzmuller </t>
  </si>
  <si>
    <t xml:space="preserve">Kauko </t>
  </si>
  <si>
    <t xml:space="preserve">Birjandi </t>
  </si>
  <si>
    <t xml:space="preserve">Masali </t>
  </si>
  <si>
    <t xml:space="preserve">Murrill </t>
  </si>
  <si>
    <t xml:space="preserve">Saddek </t>
  </si>
  <si>
    <t xml:space="preserve">Gopalakrishnan </t>
  </si>
  <si>
    <t xml:space="preserve">Pietracaprina </t>
  </si>
  <si>
    <t xml:space="preserve">Selwyn </t>
  </si>
  <si>
    <t xml:space="preserve">Perri </t>
  </si>
  <si>
    <t xml:space="preserve">Shay </t>
  </si>
  <si>
    <t xml:space="preserve">Poulakidas </t>
  </si>
  <si>
    <t xml:space="preserve">Yongmao </t>
  </si>
  <si>
    <t xml:space="preserve">Pleszkun </t>
  </si>
  <si>
    <t xml:space="preserve">Dipayan </t>
  </si>
  <si>
    <t xml:space="preserve">Seghrouchni </t>
  </si>
  <si>
    <t xml:space="preserve">Ghelli </t>
  </si>
  <si>
    <t xml:space="preserve">Avouris </t>
  </si>
  <si>
    <t xml:space="preserve">Rutger </t>
  </si>
  <si>
    <t xml:space="preserve">Miara </t>
  </si>
  <si>
    <t xml:space="preserve">Kristine </t>
  </si>
  <si>
    <t xml:space="preserve">Velardi </t>
  </si>
  <si>
    <t xml:space="preserve">Petter </t>
  </si>
  <si>
    <t xml:space="preserve">Lorho </t>
  </si>
  <si>
    <t xml:space="preserve">Narain </t>
  </si>
  <si>
    <t xml:space="preserve">Oaver </t>
  </si>
  <si>
    <t xml:space="preserve">Dietrich </t>
  </si>
  <si>
    <t xml:space="preserve">DuCasse </t>
  </si>
  <si>
    <t xml:space="preserve">Ipke </t>
  </si>
  <si>
    <t xml:space="preserve">Stentiford </t>
  </si>
  <si>
    <t xml:space="preserve">Ulupinar </t>
  </si>
  <si>
    <t xml:space="preserve">Staudhammer </t>
  </si>
  <si>
    <t xml:space="preserve">Faiza </t>
  </si>
  <si>
    <t xml:space="preserve">Marlo </t>
  </si>
  <si>
    <t xml:space="preserve">Bernt </t>
  </si>
  <si>
    <t xml:space="preserve">Hirochika </t>
  </si>
  <si>
    <t xml:space="preserve">Piancastelli </t>
  </si>
  <si>
    <t xml:space="preserve">Heng </t>
  </si>
  <si>
    <t xml:space="preserve">Kilgour </t>
  </si>
  <si>
    <t xml:space="preserve">Leaver </t>
  </si>
  <si>
    <t xml:space="preserve">Dzung </t>
  </si>
  <si>
    <t xml:space="preserve">Holburn </t>
  </si>
  <si>
    <t xml:space="preserve">Prodip </t>
  </si>
  <si>
    <t xml:space="preserve">Aksel </t>
  </si>
  <si>
    <t xml:space="preserve">Alencar </t>
  </si>
  <si>
    <t xml:space="preserve">Hsiangchu </t>
  </si>
  <si>
    <t xml:space="preserve">Molenkamp </t>
  </si>
  <si>
    <t xml:space="preserve">Rasiah </t>
  </si>
  <si>
    <t xml:space="preserve">Deyuan </t>
  </si>
  <si>
    <t xml:space="preserve">Subbu </t>
  </si>
  <si>
    <t xml:space="preserve">Christfried </t>
  </si>
  <si>
    <t xml:space="preserve">Apsitis </t>
  </si>
  <si>
    <t xml:space="preserve">Maris </t>
  </si>
  <si>
    <t xml:space="preserve">Angelopoulos </t>
  </si>
  <si>
    <t xml:space="preserve">Christoper </t>
  </si>
  <si>
    <t xml:space="preserve">Schwaller </t>
  </si>
  <si>
    <t xml:space="preserve">Arie </t>
  </si>
  <si>
    <t xml:space="preserve">Birge </t>
  </si>
  <si>
    <t xml:space="preserve">Beilner </t>
  </si>
  <si>
    <t xml:space="preserve">Miyakawa </t>
  </si>
  <si>
    <t xml:space="preserve">Uinam </t>
  </si>
  <si>
    <t xml:space="preserve">Stasinski </t>
  </si>
  <si>
    <t xml:space="preserve">Guenter </t>
  </si>
  <si>
    <t xml:space="preserve">Ravishankar </t>
  </si>
  <si>
    <t xml:space="preserve">Isamu </t>
  </si>
  <si>
    <t xml:space="preserve">Dahlbom </t>
  </si>
  <si>
    <t xml:space="preserve">Kankanahalli </t>
  </si>
  <si>
    <t xml:space="preserve">Hinsberger </t>
  </si>
  <si>
    <t xml:space="preserve">Bernardo </t>
  </si>
  <si>
    <t xml:space="preserve">Rouquie </t>
  </si>
  <si>
    <t xml:space="preserve">Badr </t>
  </si>
  <si>
    <t xml:space="preserve">Roded </t>
  </si>
  <si>
    <t xml:space="preserve">Serenella </t>
  </si>
  <si>
    <t xml:space="preserve">Kawashima </t>
  </si>
  <si>
    <t xml:space="preserve">Shigei </t>
  </si>
  <si>
    <t xml:space="preserve">Bellmore </t>
  </si>
  <si>
    <t xml:space="preserve">Arto </t>
  </si>
  <si>
    <t xml:space="preserve">Binkley </t>
  </si>
  <si>
    <t xml:space="preserve">Masanao </t>
  </si>
  <si>
    <t xml:space="preserve">Bain </t>
  </si>
  <si>
    <t xml:space="preserve">Snehasis </t>
  </si>
  <si>
    <t xml:space="preserve">Dymetman </t>
  </si>
  <si>
    <t xml:space="preserve">Falguni </t>
  </si>
  <si>
    <t xml:space="preserve">Toshimori </t>
  </si>
  <si>
    <t xml:space="preserve">Bahi </t>
  </si>
  <si>
    <t xml:space="preserve">Goa </t>
  </si>
  <si>
    <t xml:space="preserve">Rothe </t>
  </si>
  <si>
    <t xml:space="preserve">Sadowsky </t>
  </si>
  <si>
    <t xml:space="preserve">Ranai </t>
  </si>
  <si>
    <t xml:space="preserve">Teunis </t>
  </si>
  <si>
    <t xml:space="preserve">Liedekerke </t>
  </si>
  <si>
    <t xml:space="preserve">Djelloul </t>
  </si>
  <si>
    <t xml:space="preserve">Laventhal </t>
  </si>
  <si>
    <t xml:space="preserve">Wilmer </t>
  </si>
  <si>
    <t xml:space="preserve">Greenaway </t>
  </si>
  <si>
    <t xml:space="preserve">Stella </t>
  </si>
  <si>
    <t xml:space="preserve">Hiroyama </t>
  </si>
  <si>
    <t xml:space="preserve">Dinah </t>
  </si>
  <si>
    <t xml:space="preserve">Uwe </t>
  </si>
  <si>
    <t xml:space="preserve">Garnier </t>
  </si>
  <si>
    <t xml:space="preserve">Arra </t>
  </si>
  <si>
    <t xml:space="preserve">Ratnakar </t>
  </si>
  <si>
    <t xml:space="preserve">Aamod </t>
  </si>
  <si>
    <t xml:space="preserve">Radwan </t>
  </si>
  <si>
    <t xml:space="preserve">Kaminger </t>
  </si>
  <si>
    <t xml:space="preserve">Picco </t>
  </si>
  <si>
    <t xml:space="preserve">Oksana </t>
  </si>
  <si>
    <t xml:space="preserve">Brodie </t>
  </si>
  <si>
    <t xml:space="preserve">Kristen </t>
  </si>
  <si>
    <t xml:space="preserve">Kavvadias </t>
  </si>
  <si>
    <t xml:space="preserve">Erzsebet </t>
  </si>
  <si>
    <t xml:space="preserve">Ohori </t>
  </si>
  <si>
    <t xml:space="preserve">Phule </t>
  </si>
  <si>
    <t xml:space="preserve">Hammerschmidt </t>
  </si>
  <si>
    <t xml:space="preserve">Moto </t>
  </si>
  <si>
    <t xml:space="preserve">Satyanarayana </t>
  </si>
  <si>
    <t xml:space="preserve">Cochrane </t>
  </si>
  <si>
    <t xml:space="preserve">Vasilis </t>
  </si>
  <si>
    <t xml:space="preserve">Standera </t>
  </si>
  <si>
    <t xml:space="preserve">Hausi </t>
  </si>
  <si>
    <t xml:space="preserve">Qunsheng </t>
  </si>
  <si>
    <t xml:space="preserve">Tagansky </t>
  </si>
  <si>
    <t xml:space="preserve">Sambasivam </t>
  </si>
  <si>
    <t xml:space="preserve">Munck </t>
  </si>
  <si>
    <t xml:space="preserve">Seshu </t>
  </si>
  <si>
    <t xml:space="preserve">Shalesh </t>
  </si>
  <si>
    <t xml:space="preserve">dAstous </t>
  </si>
  <si>
    <t xml:space="preserve">Toshiki </t>
  </si>
  <si>
    <t xml:space="preserve">Nakhoon </t>
  </si>
  <si>
    <t xml:space="preserve">Dengi </t>
  </si>
  <si>
    <t xml:space="preserve">Rosine </t>
  </si>
  <si>
    <t xml:space="preserve">Morrie </t>
  </si>
  <si>
    <t xml:space="preserve">Piazza </t>
  </si>
  <si>
    <t xml:space="preserve">Hyuckchul </t>
  </si>
  <si>
    <t xml:space="preserve">Gini </t>
  </si>
  <si>
    <t xml:space="preserve">Hatim </t>
  </si>
  <si>
    <t xml:space="preserve">Koshiba </t>
  </si>
  <si>
    <t xml:space="preserve">Toyoshima </t>
  </si>
  <si>
    <t xml:space="preserve">Fandrianto </t>
  </si>
  <si>
    <t xml:space="preserve">Ioana </t>
  </si>
  <si>
    <t xml:space="preserve">Kirkerud </t>
  </si>
  <si>
    <t xml:space="preserve">Frijda </t>
  </si>
  <si>
    <t xml:space="preserve">Hongzue </t>
  </si>
  <si>
    <t xml:space="preserve">Heijenga </t>
  </si>
  <si>
    <t xml:space="preserve">Willard </t>
  </si>
  <si>
    <t xml:space="preserve">Rosin </t>
  </si>
  <si>
    <t xml:space="preserve">Dante </t>
  </si>
  <si>
    <t xml:space="preserve">Kalafatis </t>
  </si>
  <si>
    <t xml:space="preserve">Fai </t>
  </si>
  <si>
    <t xml:space="preserve">Bale </t>
  </si>
  <si>
    <t xml:space="preserve">Marl </t>
  </si>
  <si>
    <t xml:space="preserve">Grospietsch </t>
  </si>
  <si>
    <t xml:space="preserve">Takahira </t>
  </si>
  <si>
    <t xml:space="preserve">Mikhail </t>
  </si>
  <si>
    <t xml:space="preserve">Kamble </t>
  </si>
  <si>
    <t xml:space="preserve">Jiong </t>
  </si>
  <si>
    <t xml:space="preserve">Parfitt </t>
  </si>
  <si>
    <t xml:space="preserve">Leucio </t>
  </si>
  <si>
    <t xml:space="preserve">Aumann </t>
  </si>
  <si>
    <t xml:space="preserve">Feiyu </t>
  </si>
  <si>
    <t xml:space="preserve">Luft </t>
  </si>
  <si>
    <t xml:space="preserve">Khatoun </t>
  </si>
  <si>
    <t xml:space="preserve">Imataki </t>
  </si>
  <si>
    <t xml:space="preserve">Eishiro </t>
  </si>
  <si>
    <t xml:space="preserve">Wrigley </t>
  </si>
  <si>
    <t xml:space="preserve">Make </t>
  </si>
  <si>
    <t xml:space="preserve">Wanqing </t>
  </si>
  <si>
    <t xml:space="preserve">Bratten </t>
  </si>
  <si>
    <t xml:space="preserve">Akaboshi </t>
  </si>
  <si>
    <t xml:space="preserve">Jiann </t>
  </si>
  <si>
    <t xml:space="preserve">Hainaut </t>
  </si>
  <si>
    <t xml:space="preserve">Yagil </t>
  </si>
  <si>
    <t xml:space="preserve">DasSarma </t>
  </si>
  <si>
    <t xml:space="preserve">Shawna </t>
  </si>
  <si>
    <t xml:space="preserve">Deverell </t>
  </si>
  <si>
    <t xml:space="preserve">Rahier </t>
  </si>
  <si>
    <t xml:space="preserve">Irena </t>
  </si>
  <si>
    <t xml:space="preserve">Reutenauer </t>
  </si>
  <si>
    <t xml:space="preserve">Shooichi </t>
  </si>
  <si>
    <t xml:space="preserve">Marchegay </t>
  </si>
  <si>
    <t xml:space="preserve">Nitto </t>
  </si>
  <si>
    <t xml:space="preserve">Eckart </t>
  </si>
  <si>
    <t xml:space="preserve">Barriga </t>
  </si>
  <si>
    <t xml:space="preserve">Volkmar </t>
  </si>
  <si>
    <t xml:space="preserve">Ebeling </t>
  </si>
  <si>
    <t xml:space="preserve">Atreyi </t>
  </si>
  <si>
    <t xml:space="preserve">Mungall </t>
  </si>
  <si>
    <t xml:space="preserve">Rosti </t>
  </si>
  <si>
    <t xml:space="preserve">Hilary </t>
  </si>
  <si>
    <t xml:space="preserve">Budinsky </t>
  </si>
  <si>
    <t xml:space="preserve">Sigeru </t>
  </si>
  <si>
    <t xml:space="preserve">Wynblatt </t>
  </si>
  <si>
    <t xml:space="preserve">Ulf </t>
  </si>
  <si>
    <t xml:space="preserve">Siepmann </t>
  </si>
  <si>
    <t xml:space="preserve">Martijn </t>
  </si>
  <si>
    <t xml:space="preserve">Mario </t>
  </si>
  <si>
    <t xml:space="preserve">Straney </t>
  </si>
  <si>
    <t xml:space="preserve">Takahito </t>
  </si>
  <si>
    <t xml:space="preserve">Gecsei </t>
  </si>
  <si>
    <t xml:space="preserve">Lidong </t>
  </si>
  <si>
    <t xml:space="preserve">Masoud </t>
  </si>
  <si>
    <t xml:space="preserve">Fabrizio </t>
  </si>
  <si>
    <t xml:space="preserve">Impagliazzo </t>
  </si>
  <si>
    <t xml:space="preserve">Yinlin </t>
  </si>
  <si>
    <t xml:space="preserve">Mark </t>
  </si>
  <si>
    <t xml:space="preserve">Coorg </t>
  </si>
  <si>
    <t xml:space="preserve">Uli </t>
  </si>
  <si>
    <t xml:space="preserve">Keustermans </t>
  </si>
  <si>
    <t xml:space="preserve">Bingning </t>
  </si>
  <si>
    <t xml:space="preserve">Candida </t>
  </si>
  <si>
    <t xml:space="preserve">Porotnikoff </t>
  </si>
  <si>
    <t xml:space="preserve">Maria </t>
  </si>
  <si>
    <t xml:space="preserve">Bauknecht </t>
  </si>
  <si>
    <t xml:space="preserve">Kaijung </t>
  </si>
  <si>
    <t xml:space="preserve">Riesenhuber </t>
  </si>
  <si>
    <t xml:space="preserve">Divine </t>
  </si>
  <si>
    <t xml:space="preserve">Marzano </t>
  </si>
  <si>
    <t xml:space="preserve">Rubsam </t>
  </si>
  <si>
    <t xml:space="preserve">Cronin </t>
  </si>
  <si>
    <t xml:space="preserve">Sashi </t>
  </si>
  <si>
    <t xml:space="preserve">Osgood </t>
  </si>
  <si>
    <t xml:space="preserve">Arunas </t>
  </si>
  <si>
    <t xml:space="preserve">Luce </t>
  </si>
  <si>
    <t xml:space="preserve">Khosrow </t>
  </si>
  <si>
    <t xml:space="preserve">Sudbeck </t>
  </si>
  <si>
    <t xml:space="preserve">Cathie </t>
  </si>
  <si>
    <t xml:space="preserve">Brlek </t>
  </si>
  <si>
    <t xml:space="preserve">Martien </t>
  </si>
  <si>
    <t xml:space="preserve">Improta </t>
  </si>
  <si>
    <t xml:space="preserve">Ferdinand </t>
  </si>
  <si>
    <t xml:space="preserve">Chenney </t>
  </si>
  <si>
    <t xml:space="preserve">Bugrara </t>
  </si>
  <si>
    <t xml:space="preserve">Tiemann </t>
  </si>
  <si>
    <t xml:space="preserve">Marsha </t>
  </si>
  <si>
    <t xml:space="preserve">Yahiko </t>
  </si>
  <si>
    <t xml:space="preserve">Lammel </t>
  </si>
  <si>
    <t xml:space="preserve">Reeker </t>
  </si>
  <si>
    <t xml:space="preserve">Evgueni </t>
  </si>
  <si>
    <t xml:space="preserve">Srimani </t>
  </si>
  <si>
    <t xml:space="preserve">Jolita </t>
  </si>
  <si>
    <t xml:space="preserve">Jarecki </t>
  </si>
  <si>
    <t xml:space="preserve">Akeel </t>
  </si>
  <si>
    <t xml:space="preserve">Narahara </t>
  </si>
  <si>
    <t xml:space="preserve">Adel </t>
  </si>
  <si>
    <t xml:space="preserve">Perfilyeva </t>
  </si>
  <si>
    <t xml:space="preserve">Unno </t>
  </si>
  <si>
    <t xml:space="preserve">Shichao </t>
  </si>
  <si>
    <t xml:space="preserve">Kazuhira </t>
  </si>
  <si>
    <t xml:space="preserve">Junichi </t>
  </si>
  <si>
    <t xml:space="preserve">Kavanagh </t>
  </si>
  <si>
    <t xml:space="preserve">Ebru </t>
  </si>
  <si>
    <t xml:space="preserve">Chepyzhov </t>
  </si>
  <si>
    <t xml:space="preserve">Ronghao </t>
  </si>
  <si>
    <t xml:space="preserve">Yavatkar </t>
  </si>
  <si>
    <t xml:space="preserve">Oxenboll </t>
  </si>
  <si>
    <t xml:space="preserve">Sudkamp </t>
  </si>
  <si>
    <t xml:space="preserve">Khun </t>
  </si>
  <si>
    <t xml:space="preserve">Harbusch </t>
  </si>
  <si>
    <t xml:space="preserve">Bodh </t>
  </si>
  <si>
    <t xml:space="preserve">Werner </t>
  </si>
  <si>
    <t xml:space="preserve">Hasham </t>
  </si>
  <si>
    <t xml:space="preserve">Tsvetan </t>
  </si>
  <si>
    <t xml:space="preserve">Matzel </t>
  </si>
  <si>
    <t xml:space="preserve">Sverrir </t>
  </si>
  <si>
    <t xml:space="preserve">Streng </t>
  </si>
  <si>
    <t xml:space="preserve">Stepehn </t>
  </si>
  <si>
    <t xml:space="preserve">Hardjono </t>
  </si>
  <si>
    <t xml:space="preserve">Oddvar </t>
  </si>
  <si>
    <t xml:space="preserve">Schlenzig </t>
  </si>
  <si>
    <t xml:space="preserve">Gina </t>
  </si>
  <si>
    <t xml:space="preserve">Engelmann </t>
  </si>
  <si>
    <t xml:space="preserve">Ennio </t>
  </si>
  <si>
    <t xml:space="preserve">Shushma </t>
  </si>
  <si>
    <t xml:space="preserve">VanScheik </t>
  </si>
  <si>
    <t xml:space="preserve">Gal </t>
  </si>
  <si>
    <t xml:space="preserve">Karcich </t>
  </si>
  <si>
    <t xml:space="preserve">Ung </t>
  </si>
  <si>
    <t xml:space="preserve">Zaiane </t>
  </si>
  <si>
    <t xml:space="preserve">Maginnis </t>
  </si>
  <si>
    <t xml:space="preserve">Shackel </t>
  </si>
  <si>
    <t xml:space="preserve">Jiakeng </t>
  </si>
  <si>
    <t xml:space="preserve">Himler </t>
  </si>
  <si>
    <t xml:space="preserve">Yoshimitsu </t>
  </si>
  <si>
    <t xml:space="preserve">Shobatake </t>
  </si>
  <si>
    <t xml:space="preserve">Munehiko </t>
  </si>
  <si>
    <t xml:space="preserve">Peternela </t>
  </si>
  <si>
    <t xml:space="preserve">Jouko </t>
  </si>
  <si>
    <t xml:space="preserve">Yamaashi </t>
  </si>
  <si>
    <t xml:space="preserve">Salvador </t>
  </si>
  <si>
    <t xml:space="preserve">Lodder </t>
  </si>
  <si>
    <t xml:space="preserve">Przemyslawa </t>
  </si>
  <si>
    <t xml:space="preserve">Oskamp </t>
  </si>
  <si>
    <t xml:space="preserve">Kenton </t>
  </si>
  <si>
    <t xml:space="preserve">Garnham </t>
  </si>
  <si>
    <t xml:space="preserve">Rodite </t>
  </si>
  <si>
    <t xml:space="preserve">Kokou </t>
  </si>
  <si>
    <t xml:space="preserve">Maik </t>
  </si>
  <si>
    <t xml:space="preserve">Ushiama </t>
  </si>
  <si>
    <t xml:space="preserve">Coney </t>
  </si>
  <si>
    <t xml:space="preserve">Baba </t>
  </si>
  <si>
    <t xml:space="preserve">Zhiwei </t>
  </si>
  <si>
    <t xml:space="preserve">Anick </t>
  </si>
  <si>
    <t xml:space="preserve">Nirmal </t>
  </si>
  <si>
    <t xml:space="preserve">Varley </t>
  </si>
  <si>
    <t xml:space="preserve">Teruyuki </t>
  </si>
  <si>
    <t xml:space="preserve">Sundgren </t>
  </si>
  <si>
    <t xml:space="preserve">Kossowski </t>
  </si>
  <si>
    <t xml:space="preserve">Middleton </t>
  </si>
  <si>
    <t xml:space="preserve">Heering </t>
  </si>
  <si>
    <t xml:space="preserve">Elvia </t>
  </si>
  <si>
    <t xml:space="preserve">Homond </t>
  </si>
  <si>
    <t xml:space="preserve">Huiqun </t>
  </si>
  <si>
    <t xml:space="preserve">Vuskovic </t>
  </si>
  <si>
    <t xml:space="preserve">Garnik </t>
  </si>
  <si>
    <t xml:space="preserve">Narahari </t>
  </si>
  <si>
    <t xml:space="preserve">Lobel </t>
  </si>
  <si>
    <t xml:space="preserve">Kumaresan </t>
  </si>
  <si>
    <t xml:space="preserve">Yakkov </t>
  </si>
  <si>
    <t xml:space="preserve">Anyuan </t>
  </si>
  <si>
    <t xml:space="preserve">Gretta </t>
  </si>
  <si>
    <t xml:space="preserve">Baig </t>
  </si>
  <si>
    <t xml:space="preserve">Pramod </t>
  </si>
  <si>
    <t xml:space="preserve">Rabehasaina </t>
  </si>
  <si>
    <t xml:space="preserve">Vojin </t>
  </si>
  <si>
    <t xml:space="preserve">Susuma </t>
  </si>
  <si>
    <t xml:space="preserve">Larfeldt </t>
  </si>
  <si>
    <t xml:space="preserve">Yonghoan </t>
  </si>
  <si>
    <t xml:space="preserve">Marshall </t>
  </si>
  <si>
    <t xml:space="preserve">Dannz </t>
  </si>
  <si>
    <t xml:space="preserve">Pell </t>
  </si>
  <si>
    <t xml:space="preserve">Xiong </t>
  </si>
  <si>
    <t xml:space="preserve">Varker </t>
  </si>
  <si>
    <t xml:space="preserve">Kroll </t>
  </si>
  <si>
    <t xml:space="preserve">Belinskaya </t>
  </si>
  <si>
    <t xml:space="preserve">Kotesh </t>
  </si>
  <si>
    <t xml:space="preserve">Abdelwaheb </t>
  </si>
  <si>
    <t xml:space="preserve">Keung </t>
  </si>
  <si>
    <t xml:space="preserve">Slobodova </t>
  </si>
  <si>
    <t xml:space="preserve">Khoa </t>
  </si>
  <si>
    <t xml:space="preserve">Marrevee </t>
  </si>
  <si>
    <t xml:space="preserve">Gihr </t>
  </si>
  <si>
    <t xml:space="preserve">Schicker </t>
  </si>
  <si>
    <t xml:space="preserve">Tomofumi </t>
  </si>
  <si>
    <t xml:space="preserve">McClure </t>
  </si>
  <si>
    <t xml:space="preserve">Raimond </t>
  </si>
  <si>
    <t xml:space="preserve">Luga </t>
  </si>
  <si>
    <t xml:space="preserve">Tiina </t>
  </si>
  <si>
    <t xml:space="preserve">Speek </t>
  </si>
  <si>
    <t xml:space="preserve">Marin </t>
  </si>
  <si>
    <t xml:space="preserve">Lanphier </t>
  </si>
  <si>
    <t xml:space="preserve">Jenwei </t>
  </si>
  <si>
    <t xml:space="preserve">Ecklund </t>
  </si>
  <si>
    <t xml:space="preserve">Kwangsub </t>
  </si>
  <si>
    <t xml:space="preserve">Setia </t>
  </si>
  <si>
    <t xml:space="preserve">Marke </t>
  </si>
  <si>
    <t xml:space="preserve">Malu </t>
  </si>
  <si>
    <t xml:space="preserve">Skafidas </t>
  </si>
  <si>
    <t xml:space="preserve">Shigehiro </t>
  </si>
  <si>
    <t xml:space="preserve">Cincotta </t>
  </si>
  <si>
    <t xml:space="preserve">Yuchang </t>
  </si>
  <si>
    <t xml:space="preserve">Lunt </t>
  </si>
  <si>
    <t xml:space="preserve">Kwangho </t>
  </si>
  <si>
    <t xml:space="preserve">Theuretzbacher </t>
  </si>
  <si>
    <t xml:space="preserve">Tetsushi </t>
  </si>
  <si>
    <t xml:space="preserve">Barvinok </t>
  </si>
  <si>
    <t xml:space="preserve">Koichi </t>
  </si>
  <si>
    <t xml:space="preserve">Lakshmanan </t>
  </si>
  <si>
    <t xml:space="preserve">Ymte </t>
  </si>
  <si>
    <t xml:space="preserve">Yetto </t>
  </si>
  <si>
    <t xml:space="preserve">Boriana </t>
  </si>
  <si>
    <t xml:space="preserve">Coors </t>
  </si>
  <si>
    <t xml:space="preserve">Oguz </t>
  </si>
  <si>
    <t xml:space="preserve">Gimbel </t>
  </si>
  <si>
    <t xml:space="preserve">Wossner </t>
  </si>
  <si>
    <t xml:space="preserve">Mohamadou </t>
  </si>
  <si>
    <t xml:space="preserve">Smailagic </t>
  </si>
  <si>
    <t xml:space="preserve">Bahl </t>
  </si>
  <si>
    <t xml:space="preserve">Stroustrup </t>
  </si>
  <si>
    <t xml:space="preserve">Yechiam </t>
  </si>
  <si>
    <t xml:space="preserve">Falby </t>
  </si>
  <si>
    <t xml:space="preserve">Reinhard </t>
  </si>
  <si>
    <t xml:space="preserve">Martins </t>
  </si>
  <si>
    <t xml:space="preserve">Godehard </t>
  </si>
  <si>
    <t xml:space="preserve">Eiter </t>
  </si>
  <si>
    <t xml:space="preserve">Couchot </t>
  </si>
  <si>
    <t xml:space="preserve">Lichtman </t>
  </si>
  <si>
    <t xml:space="preserve">Ishfaq </t>
  </si>
  <si>
    <t xml:space="preserve">Hauke </t>
  </si>
  <si>
    <t xml:space="preserve">Nechama </t>
  </si>
  <si>
    <t xml:space="preserve">Schapiro </t>
  </si>
  <si>
    <t xml:space="preserve">Brobst </t>
  </si>
  <si>
    <t xml:space="preserve">Gunderson </t>
  </si>
  <si>
    <t xml:space="preserve">Beshir </t>
  </si>
  <si>
    <t xml:space="preserve">Kisuki </t>
  </si>
  <si>
    <t xml:space="preserve">Manton </t>
  </si>
  <si>
    <t xml:space="preserve">Leuchs </t>
  </si>
  <si>
    <t xml:space="preserve">Rijsenbrij </t>
  </si>
  <si>
    <t xml:space="preserve">Shiratori </t>
  </si>
  <si>
    <t xml:space="preserve">Rajmohan </t>
  </si>
  <si>
    <t xml:space="preserve">Wallrath </t>
  </si>
  <si>
    <t xml:space="preserve">Dines </t>
  </si>
  <si>
    <t xml:space="preserve">Gerlach </t>
  </si>
  <si>
    <t xml:space="preserve">Vitaly </t>
  </si>
  <si>
    <t xml:space="preserve">Picci </t>
  </si>
  <si>
    <t xml:space="preserve">JoAnna </t>
  </si>
  <si>
    <t xml:space="preserve">Taubman </t>
  </si>
  <si>
    <t xml:space="preserve">Karlin </t>
  </si>
  <si>
    <t xml:space="preserve">Comellas </t>
  </si>
  <si>
    <t xml:space="preserve">Serge </t>
  </si>
  <si>
    <t xml:space="preserve">Shuky </t>
  </si>
  <si>
    <t xml:space="preserve">Mohit </t>
  </si>
  <si>
    <t xml:space="preserve">Spelt </t>
  </si>
  <si>
    <t xml:space="preserve">Jianhao </t>
  </si>
  <si>
    <t xml:space="preserve">Thisen </t>
  </si>
  <si>
    <t xml:space="preserve">Harnett </t>
  </si>
  <si>
    <t xml:space="preserve">Jianhui </t>
  </si>
  <si>
    <t xml:space="preserve">Zuberek </t>
  </si>
  <si>
    <t xml:space="preserve">Journel </t>
  </si>
  <si>
    <t xml:space="preserve">Sreenivas </t>
  </si>
  <si>
    <t xml:space="preserve">Bashian </t>
  </si>
  <si>
    <t xml:space="preserve">Morrin </t>
  </si>
  <si>
    <t xml:space="preserve">Fun </t>
  </si>
  <si>
    <t xml:space="preserve">Varman </t>
  </si>
  <si>
    <t xml:space="preserve">Cordelia </t>
  </si>
  <si>
    <t xml:space="preserve">Axelband </t>
  </si>
  <si>
    <t xml:space="preserve">Speel </t>
  </si>
  <si>
    <t xml:space="preserve">Olano </t>
  </si>
  <si>
    <t xml:space="preserve">Theirry </t>
  </si>
  <si>
    <t xml:space="preserve">Yeung </t>
  </si>
  <si>
    <t xml:space="preserve">Xiaoqiu </t>
  </si>
  <si>
    <t xml:space="preserve">Krychniak </t>
  </si>
  <si>
    <t xml:space="preserve">Shigeaki </t>
  </si>
  <si>
    <t xml:space="preserve">Rehfuss </t>
  </si>
  <si>
    <t xml:space="preserve">Odinaldo </t>
  </si>
  <si>
    <t xml:space="preserve">Prochazka </t>
  </si>
  <si>
    <t xml:space="preserve">Shmuel </t>
  </si>
  <si>
    <t xml:space="preserve">Juneja </t>
  </si>
  <si>
    <t xml:space="preserve">Stille </t>
  </si>
  <si>
    <t xml:space="preserve">Mana </t>
  </si>
  <si>
    <t xml:space="preserve">Papastamatiou </t>
  </si>
  <si>
    <t xml:space="preserve">Sajjad </t>
  </si>
  <si>
    <t xml:space="preserve">Willoner </t>
  </si>
  <si>
    <t xml:space="preserve">Kirk </t>
  </si>
  <si>
    <t xml:space="preserve">Behnaam </t>
  </si>
  <si>
    <t xml:space="preserve">Shigeo </t>
  </si>
  <si>
    <t xml:space="preserve">Dulay </t>
  </si>
  <si>
    <t xml:space="preserve">Sanella </t>
  </si>
  <si>
    <t xml:space="preserve">Hidde </t>
  </si>
  <si>
    <t xml:space="preserve">Almudena </t>
  </si>
  <si>
    <t xml:space="preserve">Alvarado </t>
  </si>
  <si>
    <t xml:space="preserve">Kenevan </t>
  </si>
  <si>
    <t xml:space="preserve">Kiyokazu </t>
  </si>
  <si>
    <t xml:space="preserve">Whitcomb </t>
  </si>
  <si>
    <t xml:space="preserve">Undy </t>
  </si>
  <si>
    <t xml:space="preserve">Sanjit </t>
  </si>
  <si>
    <t xml:space="preserve">Schaad </t>
  </si>
  <si>
    <t xml:space="preserve">Margo </t>
  </si>
  <si>
    <t xml:space="preserve">Gronowski </t>
  </si>
  <si>
    <t xml:space="preserve">Crelier </t>
  </si>
  <si>
    <t xml:space="preserve">Emran </t>
  </si>
  <si>
    <t xml:space="preserve">Rettelbach </t>
  </si>
  <si>
    <t xml:space="preserve">Usdin </t>
  </si>
  <si>
    <t xml:space="preserve">Wayne </t>
  </si>
  <si>
    <t xml:space="preserve">Restivo </t>
  </si>
  <si>
    <t xml:space="preserve">Brizzi </t>
  </si>
  <si>
    <t xml:space="preserve">Moti </t>
  </si>
  <si>
    <t xml:space="preserve">Wixon </t>
  </si>
  <si>
    <t xml:space="preserve">Marakhovsky </t>
  </si>
  <si>
    <t xml:space="preserve">Rosalyn </t>
  </si>
  <si>
    <t xml:space="preserve">Hambrick </t>
  </si>
  <si>
    <t xml:space="preserve">Adhemar </t>
  </si>
  <si>
    <t xml:space="preserve">Talmor </t>
  </si>
  <si>
    <t xml:space="preserve">Janche </t>
  </si>
  <si>
    <t xml:space="preserve">Zhang </t>
  </si>
  <si>
    <t xml:space="preserve">Gil </t>
  </si>
  <si>
    <t xml:space="preserve">Peroz </t>
  </si>
  <si>
    <t xml:space="preserve">Inderjeet </t>
  </si>
  <si>
    <t xml:space="preserve">Jansen </t>
  </si>
  <si>
    <t xml:space="preserve">Gila </t>
  </si>
  <si>
    <t xml:space="preserve">Delgrande </t>
  </si>
  <si>
    <t xml:space="preserve">Hidekazu </t>
  </si>
  <si>
    <t xml:space="preserve">Angel </t>
  </si>
  <si>
    <t xml:space="preserve">Ranga </t>
  </si>
  <si>
    <t xml:space="preserve">Vivian </t>
  </si>
  <si>
    <t xml:space="preserve">Kusakabe </t>
  </si>
  <si>
    <t xml:space="preserve">Marit </t>
  </si>
  <si>
    <t xml:space="preserve">Veeraraghavan </t>
  </si>
  <si>
    <t xml:space="preserve">Turgut </t>
  </si>
  <si>
    <t xml:space="preserve">Narlikar </t>
  </si>
  <si>
    <t xml:space="preserve">Aleksander </t>
  </si>
  <si>
    <t xml:space="preserve">Danlos </t>
  </si>
  <si>
    <t xml:space="preserve">Gyorkos </t>
  </si>
  <si>
    <t xml:space="preserve">Leszek </t>
  </si>
  <si>
    <t xml:space="preserve">Petereit </t>
  </si>
  <si>
    <t xml:space="preserve">Danil </t>
  </si>
  <si>
    <t xml:space="preserve">Itzfeldt </t>
  </si>
  <si>
    <t xml:space="preserve">Krisda </t>
  </si>
  <si>
    <t xml:space="preserve">Krogh </t>
  </si>
  <si>
    <t xml:space="preserve">Lalit </t>
  </si>
  <si>
    <t xml:space="preserve">Francisci </t>
  </si>
  <si>
    <t xml:space="preserve">Katzenelson </t>
  </si>
  <si>
    <t xml:space="preserve">Chaudhuri </t>
  </si>
  <si>
    <t xml:space="preserve">Sorina </t>
  </si>
  <si>
    <t xml:space="preserve">Nahid </t>
  </si>
  <si>
    <t xml:space="preserve">Toney </t>
  </si>
  <si>
    <t xml:space="preserve">Angiulli </t>
  </si>
  <si>
    <t xml:space="preserve">Saeko </t>
  </si>
  <si>
    <t xml:space="preserve">Heejo </t>
  </si>
  <si>
    <t xml:space="preserve">Frolund </t>
  </si>
  <si>
    <t xml:space="preserve">Borovoy </t>
  </si>
  <si>
    <t xml:space="preserve">Erol </t>
  </si>
  <si>
    <t xml:space="preserve">Meszaros </t>
  </si>
  <si>
    <t xml:space="preserve">Guozhong </t>
  </si>
  <si>
    <t xml:space="preserve">Zucker </t>
  </si>
  <si>
    <t xml:space="preserve">Slavian </t>
  </si>
  <si>
    <t xml:space="preserve">Keirsey </t>
  </si>
  <si>
    <t xml:space="preserve">Pranas </t>
  </si>
  <si>
    <t xml:space="preserve">Benaini </t>
  </si>
  <si>
    <t xml:space="preserve">Fumiyo </t>
  </si>
  <si>
    <t xml:space="preserve">Chorvat </t>
  </si>
  <si>
    <t xml:space="preserve">Tesuro </t>
  </si>
  <si>
    <t xml:space="preserve">Bahk </t>
  </si>
  <si>
    <t xml:space="preserve">Ratnaker </t>
  </si>
  <si>
    <t xml:space="preserve">Vitali </t>
  </si>
  <si>
    <t xml:space="preserve">Welham </t>
  </si>
  <si>
    <t xml:space="preserve">Hongzhu </t>
  </si>
  <si>
    <t xml:space="preserve">Zijian </t>
  </si>
  <si>
    <t xml:space="preserve">Danai </t>
  </si>
  <si>
    <t xml:space="preserve">Chachaty </t>
  </si>
  <si>
    <t xml:space="preserve">Feinberg </t>
  </si>
  <si>
    <t xml:space="preserve">Nahla </t>
  </si>
  <si>
    <t xml:space="preserve">Castellani </t>
  </si>
  <si>
    <t xml:space="preserve">Dalton </t>
  </si>
  <si>
    <t xml:space="preserve">Sanjay </t>
  </si>
  <si>
    <t xml:space="preserve">Litzkow </t>
  </si>
  <si>
    <t xml:space="preserve">Juichirou </t>
  </si>
  <si>
    <t xml:space="preserve">Kitsuregawa </t>
  </si>
  <si>
    <t xml:space="preserve">Junsik </t>
  </si>
  <si>
    <t xml:space="preserve">Rijckaert </t>
  </si>
  <si>
    <t xml:space="preserve">Kolinko </t>
  </si>
  <si>
    <t xml:space="preserve">Ottavia </t>
  </si>
  <si>
    <t xml:space="preserve">Giarratana </t>
  </si>
  <si>
    <t xml:space="preserve">Serra </t>
  </si>
  <si>
    <t xml:space="preserve">Noriega </t>
  </si>
  <si>
    <t xml:space="preserve">Xumin </t>
  </si>
  <si>
    <t xml:space="preserve">Peck </t>
  </si>
  <si>
    <t xml:space="preserve">Qingxiang </t>
  </si>
  <si>
    <t xml:space="preserve">Snyers </t>
  </si>
  <si>
    <t xml:space="preserve">Zhonghua </t>
  </si>
  <si>
    <t xml:space="preserve">Makato </t>
  </si>
  <si>
    <t xml:space="preserve">Cusworth </t>
  </si>
  <si>
    <t xml:space="preserve">Yurij </t>
  </si>
  <si>
    <t xml:space="preserve">Shunichi </t>
  </si>
  <si>
    <t xml:space="preserve">McAffer </t>
  </si>
  <si>
    <t xml:space="preserve">Rebaine </t>
  </si>
  <si>
    <t xml:space="preserve">Bluma </t>
  </si>
  <si>
    <t xml:space="preserve">Zeilberger </t>
  </si>
  <si>
    <t xml:space="preserve">Abdelaziz </t>
  </si>
  <si>
    <t xml:space="preserve">Bisiani </t>
  </si>
  <si>
    <t xml:space="preserve">Valeri </t>
  </si>
  <si>
    <t xml:space="preserve">Danley </t>
  </si>
  <si>
    <t xml:space="preserve">Alejandra </t>
  </si>
  <si>
    <t xml:space="preserve">Chriss </t>
  </si>
  <si>
    <t xml:space="preserve">Gide </t>
  </si>
  <si>
    <t xml:space="preserve">Neven </t>
  </si>
  <si>
    <t xml:space="preserve">Honglei </t>
  </si>
  <si>
    <t xml:space="preserve">Haumacher </t>
  </si>
  <si>
    <t xml:space="preserve">Guiseppe </t>
  </si>
  <si>
    <t xml:space="preserve">Stranks </t>
  </si>
  <si>
    <t xml:space="preserve">Aimee </t>
  </si>
  <si>
    <t xml:space="preserve">Tokunaga </t>
  </si>
  <si>
    <t xml:space="preserve">Zongyan </t>
  </si>
  <si>
    <t xml:space="preserve">Avishai </t>
  </si>
  <si>
    <t xml:space="preserve">Azadmanesh </t>
  </si>
  <si>
    <t xml:space="preserve">Xiaopeng </t>
  </si>
  <si>
    <t xml:space="preserve">Satoru </t>
  </si>
  <si>
    <t xml:space="preserve">Otillio </t>
  </si>
  <si>
    <t xml:space="preserve">Matt </t>
  </si>
  <si>
    <t xml:space="preserve">Denny </t>
  </si>
  <si>
    <t xml:space="preserve">Larisa </t>
  </si>
  <si>
    <t xml:space="preserve">Bage </t>
  </si>
  <si>
    <t xml:space="preserve">Daescu </t>
  </si>
  <si>
    <t xml:space="preserve">Rildo </t>
  </si>
  <si>
    <t xml:space="preserve">Zorica </t>
  </si>
  <si>
    <t xml:space="preserve">Acton </t>
  </si>
  <si>
    <t xml:space="preserve">Unal </t>
  </si>
  <si>
    <t xml:space="preserve">Fendler </t>
  </si>
  <si>
    <t xml:space="preserve">Engberts </t>
  </si>
  <si>
    <t xml:space="preserve">Hyuncheol </t>
  </si>
  <si>
    <t xml:space="preserve">Zolotykh </t>
  </si>
  <si>
    <t xml:space="preserve">Szemeredi </t>
  </si>
  <si>
    <t xml:space="preserve">Baumann </t>
  </si>
  <si>
    <t xml:space="preserve">Gonzalo </t>
  </si>
  <si>
    <t xml:space="preserve">Trystram </t>
  </si>
  <si>
    <t xml:space="preserve">Aral </t>
  </si>
  <si>
    <t xml:space="preserve">Erman </t>
  </si>
  <si>
    <t xml:space="preserve">Jiafu </t>
  </si>
  <si>
    <t xml:space="preserve">Mateescu </t>
  </si>
  <si>
    <t xml:space="preserve">Kermarrec </t>
  </si>
  <si>
    <t xml:space="preserve">Arvind </t>
  </si>
  <si>
    <t xml:space="preserve">DuBourdieux </t>
  </si>
  <si>
    <t xml:space="preserve">Uma </t>
  </si>
  <si>
    <t xml:space="preserve">Koprowski </t>
  </si>
  <si>
    <t xml:space="preserve">Naumovich </t>
  </si>
  <si>
    <t xml:space="preserve">Aran </t>
  </si>
  <si>
    <t xml:space="preserve">Poehlman </t>
  </si>
  <si>
    <t xml:space="preserve">Constantine </t>
  </si>
  <si>
    <t xml:space="preserve">Tasistro </t>
  </si>
  <si>
    <t xml:space="preserve">Adib </t>
  </si>
  <si>
    <t xml:space="preserve">Rullman </t>
  </si>
  <si>
    <t xml:space="preserve">Karunanithi </t>
  </si>
  <si>
    <t xml:space="preserve">Kruskal </t>
  </si>
  <si>
    <t xml:space="preserve">Bernd </t>
  </si>
  <si>
    <t xml:space="preserve">Gornas </t>
  </si>
  <si>
    <t xml:space="preserve">Aluzio </t>
  </si>
  <si>
    <t xml:space="preserve">Garnet </t>
  </si>
  <si>
    <t xml:space="preserve">Isard </t>
  </si>
  <si>
    <t xml:space="preserve">Zita </t>
  </si>
  <si>
    <t xml:space="preserve">Minakawa </t>
  </si>
  <si>
    <t xml:space="preserve">Saeed </t>
  </si>
  <si>
    <t xml:space="preserve">Kitai </t>
  </si>
  <si>
    <t xml:space="preserve">Ugo </t>
  </si>
  <si>
    <t xml:space="preserve">Percy </t>
  </si>
  <si>
    <t xml:space="preserve">Janetzko </t>
  </si>
  <si>
    <t xml:space="preserve">Fumitaka </t>
  </si>
  <si>
    <t xml:space="preserve">Peak </t>
  </si>
  <si>
    <t xml:space="preserve">Morris </t>
  </si>
  <si>
    <t xml:space="preserve">Andreotta </t>
  </si>
  <si>
    <t xml:space="preserve">Sangeeta </t>
  </si>
  <si>
    <t xml:space="preserve">Rodham </t>
  </si>
  <si>
    <t xml:space="preserve">Sachar </t>
  </si>
  <si>
    <t xml:space="preserve">Erdi </t>
  </si>
  <si>
    <t xml:space="preserve">Gewali </t>
  </si>
  <si>
    <t xml:space="preserve">Gurbir </t>
  </si>
  <si>
    <t xml:space="preserve">Vincent </t>
  </si>
  <si>
    <t xml:space="preserve">Rosita </t>
  </si>
  <si>
    <t xml:space="preserve">Oppitz </t>
  </si>
  <si>
    <t xml:space="preserve">Gor </t>
  </si>
  <si>
    <t xml:space="preserve">Iacovou </t>
  </si>
  <si>
    <t xml:space="preserve">Sadowski </t>
  </si>
  <si>
    <t xml:space="preserve">Sven </t>
  </si>
  <si>
    <t xml:space="preserve">Huttel </t>
  </si>
  <si>
    <t xml:space="preserve">Shim </t>
  </si>
  <si>
    <t xml:space="preserve">Wiegley </t>
  </si>
  <si>
    <t xml:space="preserve">Kiyomitsu </t>
  </si>
  <si>
    <t xml:space="preserve">Yaghout </t>
  </si>
  <si>
    <t xml:space="preserve">Poorav </t>
  </si>
  <si>
    <t xml:space="preserve">Ranze </t>
  </si>
  <si>
    <t xml:space="preserve">Kolar </t>
  </si>
  <si>
    <t xml:space="preserve">Usery </t>
  </si>
  <si>
    <t xml:space="preserve">Jordanka </t>
  </si>
  <si>
    <t xml:space="preserve">Byong </t>
  </si>
  <si>
    <t xml:space="preserve">Conde </t>
  </si>
  <si>
    <t xml:space="preserve">Odysseas </t>
  </si>
  <si>
    <t xml:space="preserve">Ressouche </t>
  </si>
  <si>
    <t xml:space="preserve">Paddy </t>
  </si>
  <si>
    <t xml:space="preserve">Simkin </t>
  </si>
  <si>
    <t xml:space="preserve">Boyle </t>
  </si>
  <si>
    <t xml:space="preserve">JiYoung </t>
  </si>
  <si>
    <t xml:space="preserve">Phillip </t>
  </si>
  <si>
    <t xml:space="preserve">Dratva </t>
  </si>
  <si>
    <t xml:space="preserve">Lech </t>
  </si>
  <si>
    <t xml:space="preserve">Giap </t>
  </si>
  <si>
    <t xml:space="preserve">Bolsens </t>
  </si>
  <si>
    <t xml:space="preserve">Yunming </t>
  </si>
  <si>
    <t xml:space="preserve">Beetstra </t>
  </si>
  <si>
    <t xml:space="preserve">Goetz </t>
  </si>
  <si>
    <t xml:space="preserve">Norsworthy </t>
  </si>
  <si>
    <t xml:space="preserve">Nathalie </t>
  </si>
  <si>
    <t xml:space="preserve">Monique </t>
  </si>
  <si>
    <t xml:space="preserve">Doering </t>
  </si>
  <si>
    <t xml:space="preserve">Candan </t>
  </si>
  <si>
    <t xml:space="preserve">Kleiser </t>
  </si>
  <si>
    <t xml:space="preserve">Munehiro </t>
  </si>
  <si>
    <t xml:space="preserve">Dayana </t>
  </si>
  <si>
    <t xml:space="preserve">Bahr </t>
  </si>
  <si>
    <t xml:space="preserve">Jacqueline </t>
  </si>
  <si>
    <t xml:space="preserve">Masand </t>
  </si>
  <si>
    <t xml:space="preserve">Xiaoheng </t>
  </si>
  <si>
    <t xml:space="preserve">Mahmut </t>
  </si>
  <si>
    <t xml:space="preserve">Mizuhito </t>
  </si>
  <si>
    <t xml:space="preserve">Kemmerer </t>
  </si>
  <si>
    <t xml:space="preserve">Mori </t>
  </si>
  <si>
    <t xml:space="preserve">Goncalo </t>
  </si>
  <si>
    <t xml:space="preserve">Perna </t>
  </si>
  <si>
    <t xml:space="preserve">Weijing </t>
  </si>
  <si>
    <t xml:space="preserve">Bottner </t>
  </si>
  <si>
    <t xml:space="preserve">Keiichiro </t>
  </si>
  <si>
    <t xml:space="preserve">Patricia </t>
  </si>
  <si>
    <t xml:space="preserve">Shiv </t>
  </si>
  <si>
    <t xml:space="preserve">Neimat </t>
  </si>
  <si>
    <t xml:space="preserve">Frazer </t>
  </si>
  <si>
    <t xml:space="preserve">Aruna </t>
  </si>
  <si>
    <t xml:space="preserve">Schonegge </t>
  </si>
  <si>
    <t xml:space="preserve">Sgarro </t>
  </si>
  <si>
    <t xml:space="preserve">Chinya </t>
  </si>
  <si>
    <t xml:space="preserve">Birdsall </t>
  </si>
  <si>
    <t xml:space="preserve">Roisin </t>
  </si>
  <si>
    <t xml:space="preserve">Supot </t>
  </si>
  <si>
    <t xml:space="preserve">Naudin </t>
  </si>
  <si>
    <t xml:space="preserve">Rousseau </t>
  </si>
  <si>
    <t xml:space="preserve">Hiyoshi </t>
  </si>
  <si>
    <t xml:space="preserve">Elliott </t>
  </si>
  <si>
    <t xml:space="preserve">Bednarek </t>
  </si>
  <si>
    <t xml:space="preserve">Gad </t>
  </si>
  <si>
    <t xml:space="preserve">Griswold </t>
  </si>
  <si>
    <t xml:space="preserve">Matzke </t>
  </si>
  <si>
    <t xml:space="preserve">Masato </t>
  </si>
  <si>
    <t xml:space="preserve">Setlzner </t>
  </si>
  <si>
    <t xml:space="preserve">Katsuyuki </t>
  </si>
  <si>
    <t xml:space="preserve">Velasco </t>
  </si>
  <si>
    <t xml:space="preserve">Terresa </t>
  </si>
  <si>
    <t xml:space="preserve">Benantar </t>
  </si>
  <si>
    <t xml:space="preserve">Kerhong </t>
  </si>
  <si>
    <t xml:space="preserve">Bernick </t>
  </si>
  <si>
    <t xml:space="preserve">Zallocco </t>
  </si>
  <si>
    <t xml:space="preserve">Chenxi </t>
  </si>
  <si>
    <t xml:space="preserve">Feldhoffer </t>
  </si>
  <si>
    <t xml:space="preserve">Lijie </t>
  </si>
  <si>
    <t xml:space="preserve">Lunn </t>
  </si>
  <si>
    <t xml:space="preserve">Ashish </t>
  </si>
  <si>
    <t xml:space="preserve">Fortenbacher </t>
  </si>
  <si>
    <t xml:space="preserve">Berthier </t>
  </si>
  <si>
    <t xml:space="preserve">Menhoudj </t>
  </si>
  <si>
    <t xml:space="preserve">Shumilov </t>
  </si>
  <si>
    <t xml:space="preserve">Nidapan </t>
  </si>
  <si>
    <t xml:space="preserve">Renny </t>
  </si>
  <si>
    <t xml:space="preserve">Pramanik </t>
  </si>
  <si>
    <t xml:space="preserve">Monarch </t>
  </si>
  <si>
    <t xml:space="preserve">Pascal </t>
  </si>
  <si>
    <t xml:space="preserve">Sooriamurthi </t>
  </si>
  <si>
    <t xml:space="preserve">Pena </t>
  </si>
  <si>
    <t xml:space="preserve">Schurmann </t>
  </si>
  <si>
    <t xml:space="preserve">Passino </t>
  </si>
  <si>
    <t xml:space="preserve">Arfst </t>
  </si>
  <si>
    <t xml:space="preserve">Mikschl </t>
  </si>
  <si>
    <t xml:space="preserve">Kalsbeek </t>
  </si>
  <si>
    <t xml:space="preserve">Fan </t>
  </si>
  <si>
    <t xml:space="preserve">Arnd </t>
  </si>
  <si>
    <t xml:space="preserve">Gammage </t>
  </si>
  <si>
    <t xml:space="preserve">Fen </t>
  </si>
  <si>
    <t xml:space="preserve">Fiebach </t>
  </si>
  <si>
    <t xml:space="preserve">Toong </t>
  </si>
  <si>
    <t xml:space="preserve">Driscoll </t>
  </si>
  <si>
    <t xml:space="preserve">Bergere </t>
  </si>
  <si>
    <t xml:space="preserve">Gecseg </t>
  </si>
  <si>
    <t xml:space="preserve">Rajcani </t>
  </si>
  <si>
    <t xml:space="preserve">Tomoyuki </t>
  </si>
  <si>
    <t xml:space="preserve">Jianhua </t>
  </si>
  <si>
    <t xml:space="preserve">Leivant </t>
  </si>
  <si>
    <t xml:space="preserve">Chuanti </t>
  </si>
  <si>
    <t xml:space="preserve">Ramras </t>
  </si>
  <si>
    <t xml:space="preserve">Katiyar </t>
  </si>
  <si>
    <t xml:space="preserve">Mohammad </t>
  </si>
  <si>
    <t xml:space="preserve">Koshino </t>
  </si>
  <si>
    <t xml:space="preserve">Lieberherr </t>
  </si>
  <si>
    <t xml:space="preserve">Honesty </t>
  </si>
  <si>
    <t xml:space="preserve">Smeets </t>
  </si>
  <si>
    <t xml:space="preserve">Tokuyasu </t>
  </si>
  <si>
    <t xml:space="preserve">Serre </t>
  </si>
  <si>
    <t xml:space="preserve">Bratsberg </t>
  </si>
  <si>
    <t xml:space="preserve">Mayerwieser </t>
  </si>
  <si>
    <t xml:space="preserve">Schapire </t>
  </si>
  <si>
    <t xml:space="preserve">Piyawadee </t>
  </si>
  <si>
    <t xml:space="preserve">Copas </t>
  </si>
  <si>
    <t xml:space="preserve">Yoshinari </t>
  </si>
  <si>
    <t xml:space="preserve">Nannarelli </t>
  </si>
  <si>
    <t xml:space="preserve">Reinhart </t>
  </si>
  <si>
    <t xml:space="preserve">Fusako </t>
  </si>
  <si>
    <t xml:space="preserve">Stenning </t>
  </si>
  <si>
    <t xml:space="preserve">Gonthier </t>
  </si>
  <si>
    <t xml:space="preserve">Werthner </t>
  </si>
  <si>
    <t xml:space="preserve">Howell </t>
  </si>
  <si>
    <t xml:space="preserve">Kadhim </t>
  </si>
  <si>
    <t xml:space="preserve">Bhattacharjee </t>
  </si>
  <si>
    <t xml:space="preserve">Spieker </t>
  </si>
  <si>
    <t xml:space="preserve">Danco </t>
  </si>
  <si>
    <t xml:space="preserve">Fayez </t>
  </si>
  <si>
    <t xml:space="preserve">Billur </t>
  </si>
  <si>
    <t xml:space="preserve">Houman </t>
  </si>
  <si>
    <t xml:space="preserve">Guangming </t>
  </si>
  <si>
    <t xml:space="preserve">Jonsson </t>
  </si>
  <si>
    <t xml:space="preserve">Shahid </t>
  </si>
  <si>
    <t xml:space="preserve">Leppanen </t>
  </si>
  <si>
    <t xml:space="preserve">Aram </t>
  </si>
  <si>
    <t xml:space="preserve">Gilg </t>
  </si>
  <si>
    <t xml:space="preserve">Borstler </t>
  </si>
  <si>
    <t xml:space="preserve">Filipp </t>
  </si>
  <si>
    <t xml:space="preserve">Suri </t>
  </si>
  <si>
    <t xml:space="preserve">Biron </t>
  </si>
  <si>
    <t xml:space="preserve">Lakshmi </t>
  </si>
  <si>
    <t xml:space="preserve">Deville </t>
  </si>
  <si>
    <t xml:space="preserve">Muzhong </t>
  </si>
  <si>
    <t xml:space="preserve">Chleq </t>
  </si>
  <si>
    <t xml:space="preserve">Weiye </t>
  </si>
  <si>
    <t xml:space="preserve">Nitsche </t>
  </si>
  <si>
    <t xml:space="preserve">Katsuo </t>
  </si>
  <si>
    <t xml:space="preserve">Miake </t>
  </si>
  <si>
    <t xml:space="preserve">Heuser </t>
  </si>
  <si>
    <t xml:space="preserve">Shimshon </t>
  </si>
  <si>
    <t xml:space="preserve">Champarnaud </t>
  </si>
  <si>
    <t xml:space="preserve">Rayond </t>
  </si>
  <si>
    <t xml:space="preserve">Cronau </t>
  </si>
  <si>
    <t xml:space="preserve">Sushant </t>
  </si>
  <si>
    <t xml:space="preserve">Begiun </t>
  </si>
  <si>
    <t xml:space="preserve">DeMori </t>
  </si>
  <si>
    <t xml:space="preserve">Cheong </t>
  </si>
  <si>
    <t xml:space="preserve">Susanne </t>
  </si>
  <si>
    <t xml:space="preserve">Jiang </t>
  </si>
  <si>
    <t xml:space="preserve">Kazunori </t>
  </si>
  <si>
    <t xml:space="preserve">Vieth </t>
  </si>
  <si>
    <t xml:space="preserve">Suebskul </t>
  </si>
  <si>
    <t xml:space="preserve">Vishwani </t>
  </si>
  <si>
    <t xml:space="preserve">Petersohn </t>
  </si>
  <si>
    <t xml:space="preserve">Adil </t>
  </si>
  <si>
    <t xml:space="preserve">Taubenfeld </t>
  </si>
  <si>
    <t xml:space="preserve">Arno </t>
  </si>
  <si>
    <t xml:space="preserve">Munenori </t>
  </si>
  <si>
    <t xml:space="preserve">Markovitch </t>
  </si>
  <si>
    <t xml:space="preserve">Prenel </t>
  </si>
  <si>
    <t xml:space="preserve">Chrisa </t>
  </si>
  <si>
    <t xml:space="preserve">Perly </t>
  </si>
  <si>
    <t xml:space="preserve">Visit </t>
  </si>
  <si>
    <t xml:space="preserve">Colorni </t>
  </si>
  <si>
    <t xml:space="preserve">Aloia </t>
  </si>
  <si>
    <t xml:space="preserve">Carrere </t>
  </si>
  <si>
    <t xml:space="preserve">Luks </t>
  </si>
  <si>
    <t xml:space="preserve">Atchley </t>
  </si>
  <si>
    <t xml:space="preserve">Arco </t>
  </si>
  <si>
    <t xml:space="preserve">Jervis </t>
  </si>
  <si>
    <t xml:space="preserve">Oscal </t>
  </si>
  <si>
    <t xml:space="preserve">Thummel </t>
  </si>
  <si>
    <t xml:space="preserve">Spataro </t>
  </si>
  <si>
    <t xml:space="preserve">Tesuya </t>
  </si>
  <si>
    <t xml:space="preserve">Slaats </t>
  </si>
  <si>
    <t xml:space="preserve">Reghbati </t>
  </si>
  <si>
    <t xml:space="preserve">Lindenbaum </t>
  </si>
  <si>
    <t xml:space="preserve">Mara </t>
  </si>
  <si>
    <t xml:space="preserve">Younwoo </t>
  </si>
  <si>
    <t xml:space="preserve">Maquelin </t>
  </si>
  <si>
    <t xml:space="preserve">Leni </t>
  </si>
  <si>
    <t xml:space="preserve">Eppinger </t>
  </si>
  <si>
    <t xml:space="preserve">Scallan </t>
  </si>
  <si>
    <t xml:space="preserve">Udaiprakash </t>
  </si>
  <si>
    <t xml:space="preserve">Schmezko </t>
  </si>
  <si>
    <t xml:space="preserve">Arlazarov </t>
  </si>
  <si>
    <t xml:space="preserve">Arch </t>
  </si>
  <si>
    <t xml:space="preserve">Abdulla </t>
  </si>
  <si>
    <t xml:space="preserve">Beutelspacher </t>
  </si>
  <si>
    <t xml:space="preserve">Juyoung </t>
  </si>
  <si>
    <t xml:space="preserve">Bartek </t>
  </si>
  <si>
    <t xml:space="preserve">Strooper </t>
  </si>
  <si>
    <t xml:space="preserve">Mountaz </t>
  </si>
  <si>
    <t xml:space="preserve">Nanard </t>
  </si>
  <si>
    <t xml:space="preserve">Shaowei </t>
  </si>
  <si>
    <t xml:space="preserve">Iisaku </t>
  </si>
  <si>
    <t xml:space="preserve">Matk </t>
  </si>
  <si>
    <t xml:space="preserve">Akazan </t>
  </si>
  <si>
    <t xml:space="preserve">Fioravanti </t>
  </si>
  <si>
    <t xml:space="preserve">Toshimitsu </t>
  </si>
  <si>
    <t xml:space="preserve">Berna </t>
  </si>
  <si>
    <t xml:space="preserve">Kazuhiro </t>
  </si>
  <si>
    <t xml:space="preserve">Kushnir </t>
  </si>
  <si>
    <t xml:space="preserve">Shaz </t>
  </si>
  <si>
    <t xml:space="preserve">Kabayashi </t>
  </si>
  <si>
    <t xml:space="preserve">Shigeichiro </t>
  </si>
  <si>
    <t xml:space="preserve">Wroclawski </t>
  </si>
  <si>
    <t xml:space="preserve">Staylopatis </t>
  </si>
  <si>
    <t xml:space="preserve">Marco </t>
  </si>
  <si>
    <t xml:space="preserve">Bharadwaj </t>
  </si>
  <si>
    <t xml:space="preserve">Jahangir </t>
  </si>
  <si>
    <t xml:space="preserve">Burnard </t>
  </si>
  <si>
    <t xml:space="preserve">Urs </t>
  </si>
  <si>
    <t xml:space="preserve">Picel </t>
  </si>
  <si>
    <t xml:space="preserve">Duke </t>
  </si>
  <si>
    <t xml:space="preserve">Schnabel </t>
  </si>
  <si>
    <t xml:space="preserve">Huican </t>
  </si>
  <si>
    <t xml:space="preserve">Katalagarianos </t>
  </si>
  <si>
    <t xml:space="preserve">Kerryn </t>
  </si>
  <si>
    <t xml:space="preserve">Vigier </t>
  </si>
  <si>
    <t xml:space="preserve">Braunschweig </t>
  </si>
  <si>
    <t xml:space="preserve">Weiwu </t>
  </si>
  <si>
    <t xml:space="preserve">Choobineh </t>
  </si>
  <si>
    <t xml:space="preserve">Naraig </t>
  </si>
  <si>
    <t xml:space="preserve">Kugler </t>
  </si>
  <si>
    <t xml:space="preserve">Hatsukazu </t>
  </si>
  <si>
    <t xml:space="preserve">Swist </t>
  </si>
  <si>
    <t xml:space="preserve">Takushi </t>
  </si>
  <si>
    <t xml:space="preserve">Pardalos </t>
  </si>
  <si>
    <t xml:space="preserve">Eran </t>
  </si>
  <si>
    <t xml:space="preserve">Adachi </t>
  </si>
  <si>
    <t xml:space="preserve">Gen </t>
  </si>
  <si>
    <t xml:space="preserve">Vadhan </t>
  </si>
  <si>
    <t xml:space="preserve">Fumiko </t>
  </si>
  <si>
    <t xml:space="preserve">Asser </t>
  </si>
  <si>
    <t xml:space="preserve">Raczkowsky </t>
  </si>
  <si>
    <t xml:space="preserve">Muneo </t>
  </si>
  <si>
    <t xml:space="preserve">Papsdorf </t>
  </si>
  <si>
    <t xml:space="preserve">Birnbaum </t>
  </si>
  <si>
    <t xml:space="preserve">Hitomi </t>
  </si>
  <si>
    <t xml:space="preserve">Valette </t>
  </si>
  <si>
    <t xml:space="preserve">Bellone </t>
  </si>
  <si>
    <t xml:space="preserve">Elrique </t>
  </si>
  <si>
    <t xml:space="preserve">Raney </t>
  </si>
  <si>
    <t xml:space="preserve">Munawer </t>
  </si>
  <si>
    <t xml:space="preserve">Sugwoo </t>
  </si>
  <si>
    <t xml:space="preserve">Dulin </t>
  </si>
  <si>
    <t xml:space="preserve">Decleir </t>
  </si>
  <si>
    <t xml:space="preserve">Parascandalo </t>
  </si>
  <si>
    <t xml:space="preserve">Pranjal </t>
  </si>
  <si>
    <t xml:space="preserve">Billawala </t>
  </si>
  <si>
    <t xml:space="preserve">Chiradeep </t>
  </si>
  <si>
    <t xml:space="preserve">Masako </t>
  </si>
  <si>
    <t xml:space="preserve">Schiper </t>
  </si>
  <si>
    <t xml:space="preserve">Flemming </t>
  </si>
  <si>
    <t xml:space="preserve">Baezner </t>
  </si>
  <si>
    <t xml:space="preserve">Shin </t>
  </si>
  <si>
    <t xml:space="preserve">Zhensheng </t>
  </si>
  <si>
    <t xml:space="preserve">Chenye </t>
  </si>
  <si>
    <t xml:space="preserve">Hertweck </t>
  </si>
  <si>
    <t xml:space="preserve">Rahimi </t>
  </si>
  <si>
    <t xml:space="preserve">Alselm </t>
  </si>
  <si>
    <t xml:space="preserve">Kandlur </t>
  </si>
  <si>
    <t xml:space="preserve">Insup </t>
  </si>
  <si>
    <t xml:space="preserve">Benveniste </t>
  </si>
  <si>
    <t xml:space="preserve">Baziley </t>
  </si>
  <si>
    <t xml:space="preserve">Buchter </t>
  </si>
  <si>
    <t xml:space="preserve">Mariangiola </t>
  </si>
  <si>
    <t xml:space="preserve">Gulla </t>
  </si>
  <si>
    <t xml:space="preserve">Douceur </t>
  </si>
  <si>
    <t xml:space="preserve">Butterworth </t>
  </si>
  <si>
    <t xml:space="preserve">Olivera </t>
  </si>
  <si>
    <t xml:space="preserve">Gennady </t>
  </si>
  <si>
    <t xml:space="preserve">Hofstetter </t>
  </si>
  <si>
    <t xml:space="preserve">Taegyun </t>
  </si>
  <si>
    <t xml:space="preserve">Speckmann </t>
  </si>
  <si>
    <t xml:space="preserve">Baoqiu </t>
  </si>
  <si>
    <t xml:space="preserve">Vecchi </t>
  </si>
  <si>
    <t xml:space="preserve">Jeanna </t>
  </si>
  <si>
    <t xml:space="preserve">Rajaraman </t>
  </si>
  <si>
    <t xml:space="preserve">Jovan </t>
  </si>
  <si>
    <t xml:space="preserve">Srinidhi </t>
  </si>
  <si>
    <t xml:space="preserve">Henders </t>
  </si>
  <si>
    <t xml:space="preserve">Apostol </t>
  </si>
  <si>
    <t xml:space="preserve">Yifei </t>
  </si>
  <si>
    <t xml:space="preserve">Collavizza </t>
  </si>
  <si>
    <t xml:space="preserve">Cappello </t>
  </si>
  <si>
    <t xml:space="preserve">Krider </t>
  </si>
  <si>
    <t xml:space="preserve">Kwan </t>
  </si>
  <si>
    <t xml:space="preserve">Walstra </t>
  </si>
  <si>
    <t xml:space="preserve">Schaaf </t>
  </si>
  <si>
    <t xml:space="preserve">Shrader </t>
  </si>
  <si>
    <t xml:space="preserve">Bangqing </t>
  </si>
  <si>
    <t xml:space="preserve">Atrawala </t>
  </si>
  <si>
    <t xml:space="preserve">Lansing </t>
  </si>
  <si>
    <t xml:space="preserve">Jinya </t>
  </si>
  <si>
    <t xml:space="preserve">Beidas </t>
  </si>
  <si>
    <t xml:space="preserve">Denna </t>
  </si>
  <si>
    <t xml:space="preserve">Stamatina </t>
  </si>
  <si>
    <t xml:space="preserve">Matheson </t>
  </si>
  <si>
    <t xml:space="preserve">Gou </t>
  </si>
  <si>
    <t xml:space="preserve">Breugel </t>
  </si>
  <si>
    <t xml:space="preserve">Iara </t>
  </si>
  <si>
    <t xml:space="preserve">Range </t>
  </si>
  <si>
    <t xml:space="preserve">Cherinka </t>
  </si>
  <si>
    <t xml:space="preserve">Chikako </t>
  </si>
  <si>
    <t xml:space="preserve">Jixiang </t>
  </si>
  <si>
    <t xml:space="preserve">Verhaegen </t>
  </si>
  <si>
    <t xml:space="preserve">Gluchowski </t>
  </si>
  <si>
    <t xml:space="preserve">Demke </t>
  </si>
  <si>
    <t xml:space="preserve">Gift </t>
  </si>
  <si>
    <t xml:space="preserve">Utpal </t>
  </si>
  <si>
    <t xml:space="preserve">Krohn </t>
  </si>
  <si>
    <t xml:space="preserve">Shaleah </t>
  </si>
  <si>
    <t xml:space="preserve">Neiman </t>
  </si>
  <si>
    <t xml:space="preserve">Palash </t>
  </si>
  <si>
    <t xml:space="preserve">Adly </t>
  </si>
  <si>
    <t xml:space="preserve">Vural </t>
  </si>
  <si>
    <t xml:space="preserve">Cyre </t>
  </si>
  <si>
    <t xml:space="preserve">Genevieve </t>
  </si>
  <si>
    <t xml:space="preserve">Pokrovskii </t>
  </si>
  <si>
    <t xml:space="preserve">Pintsang </t>
  </si>
  <si>
    <t xml:space="preserve">Erni </t>
  </si>
  <si>
    <t xml:space="preserve">Vieri </t>
  </si>
  <si>
    <t xml:space="preserve">Filipe </t>
  </si>
  <si>
    <t xml:space="preserve">Rathonyi </t>
  </si>
  <si>
    <t xml:space="preserve">Langford </t>
  </si>
  <si>
    <t xml:space="preserve">Vatsa </t>
  </si>
  <si>
    <t xml:space="preserve">Honglan </t>
  </si>
  <si>
    <t xml:space="preserve">Luff </t>
  </si>
  <si>
    <t xml:space="preserve">Sigstam </t>
  </si>
  <si>
    <t xml:space="preserve">Pulkowski </t>
  </si>
  <si>
    <t xml:space="preserve">Yuriy </t>
  </si>
  <si>
    <t xml:space="preserve">Clemencon </t>
  </si>
  <si>
    <t xml:space="preserve">Spyrose </t>
  </si>
  <si>
    <t xml:space="preserve">Youssef </t>
  </si>
  <si>
    <t xml:space="preserve">Hideyuki </t>
  </si>
  <si>
    <t xml:space="preserve">Merro </t>
  </si>
  <si>
    <t xml:space="preserve">Chenoweth </t>
  </si>
  <si>
    <t xml:space="preserve">Piyush </t>
  </si>
  <si>
    <t xml:space="preserve">Sanjai </t>
  </si>
  <si>
    <t xml:space="preserve">Puppe </t>
  </si>
  <si>
    <t xml:space="preserve">Fontan </t>
  </si>
  <si>
    <t xml:space="preserve">Ducloy </t>
  </si>
  <si>
    <t xml:space="preserve">Senzako </t>
  </si>
  <si>
    <t xml:space="preserve">Hailing </t>
  </si>
  <si>
    <t xml:space="preserve">Dalphin </t>
  </si>
  <si>
    <t xml:space="preserve">Changho </t>
  </si>
  <si>
    <t xml:space="preserve">Jayawardene </t>
  </si>
  <si>
    <t xml:space="preserve">Sadun </t>
  </si>
  <si>
    <t xml:space="preserve">Hennings </t>
  </si>
  <si>
    <t xml:space="preserve">Conal </t>
  </si>
  <si>
    <t xml:space="preserve">Hasenauer </t>
  </si>
  <si>
    <t xml:space="preserve">Souichi </t>
  </si>
  <si>
    <t xml:space="preserve">Licheng </t>
  </si>
  <si>
    <t xml:space="preserve">Xiaoshan </t>
  </si>
  <si>
    <t xml:space="preserve">Flowers </t>
  </si>
  <si>
    <t xml:space="preserve">Shugo </t>
  </si>
  <si>
    <t xml:space="preserve">Rissanen </t>
  </si>
  <si>
    <t xml:space="preserve">Covnot </t>
  </si>
  <si>
    <t xml:space="preserve">Woody </t>
  </si>
  <si>
    <t xml:space="preserve">Manibrata </t>
  </si>
  <si>
    <t xml:space="preserve">Horswill </t>
  </si>
  <si>
    <t xml:space="preserve">Carrera </t>
  </si>
  <si>
    <t xml:space="preserve">Penttonen </t>
  </si>
  <si>
    <t xml:space="preserve">Hein </t>
  </si>
  <si>
    <t xml:space="preserve">Holgard </t>
  </si>
  <si>
    <t xml:space="preserve">Aris </t>
  </si>
  <si>
    <t xml:space="preserve">Danae </t>
  </si>
  <si>
    <t xml:space="preserve">Grabner </t>
  </si>
  <si>
    <t xml:space="preserve">Chinho </t>
  </si>
  <si>
    <t xml:space="preserve">Valeska </t>
  </si>
  <si>
    <t xml:space="preserve">Zastre </t>
  </si>
  <si>
    <t xml:space="preserve">Boaz </t>
  </si>
  <si>
    <t xml:space="preserve">Mukaidono </t>
  </si>
  <si>
    <t xml:space="preserve">Shahab </t>
  </si>
  <si>
    <t xml:space="preserve">Peng </t>
  </si>
  <si>
    <t xml:space="preserve">Felcyn </t>
  </si>
  <si>
    <t xml:space="preserve">Sahrah </t>
  </si>
  <si>
    <t xml:space="preserve">Demos </t>
  </si>
  <si>
    <t xml:space="preserve">Milicic </t>
  </si>
  <si>
    <t xml:space="preserve">Gelosh </t>
  </si>
  <si>
    <t xml:space="preserve">Curless </t>
  </si>
  <si>
    <t xml:space="preserve">Vugranam </t>
  </si>
  <si>
    <t xml:space="preserve">Herb </t>
  </si>
  <si>
    <t xml:space="preserve">Cooley </t>
  </si>
  <si>
    <t xml:space="preserve">Gladys </t>
  </si>
  <si>
    <t xml:space="preserve">Porenta </t>
  </si>
  <si>
    <t xml:space="preserve">Hideo </t>
  </si>
  <si>
    <t xml:space="preserve">Pashtan </t>
  </si>
  <si>
    <t xml:space="preserve">Pusterhofer </t>
  </si>
  <si>
    <t xml:space="preserve">Zambonelli </t>
  </si>
  <si>
    <t xml:space="preserve">Kristin </t>
  </si>
  <si>
    <t xml:space="preserve">Azulay </t>
  </si>
  <si>
    <t xml:space="preserve">Luiz </t>
  </si>
  <si>
    <t xml:space="preserve">Hugh </t>
  </si>
  <si>
    <t xml:space="preserve">Luca </t>
  </si>
  <si>
    <t xml:space="preserve">Matteis </t>
  </si>
  <si>
    <t xml:space="preserve">Bogdan </t>
  </si>
  <si>
    <t xml:space="preserve">Elgin </t>
  </si>
  <si>
    <t xml:space="preserve">Vasiliy </t>
  </si>
  <si>
    <t xml:space="preserve">Moheb </t>
  </si>
  <si>
    <t xml:space="preserve">Yongdong </t>
  </si>
  <si>
    <t xml:space="preserve">Heinisuo </t>
  </si>
  <si>
    <t xml:space="preserve">Jinxi </t>
  </si>
  <si>
    <t xml:space="preserve">Baak </t>
  </si>
  <si>
    <t xml:space="preserve">Ayonca </t>
  </si>
  <si>
    <t xml:space="preserve">Zhanqiu </t>
  </si>
  <si>
    <t xml:space="preserve">Botman </t>
  </si>
  <si>
    <t xml:space="preserve">Domenico </t>
  </si>
  <si>
    <t xml:space="preserve">Simmen </t>
  </si>
  <si>
    <t xml:space="preserve">Moon </t>
  </si>
  <si>
    <t xml:space="preserve">Armand </t>
  </si>
  <si>
    <t xml:space="preserve">Masaki </t>
  </si>
  <si>
    <t xml:space="preserve">Hagimont </t>
  </si>
  <si>
    <t xml:space="preserve">Becky </t>
  </si>
  <si>
    <t xml:space="preserve">Anwar </t>
  </si>
  <si>
    <t xml:space="preserve">Nivat </t>
  </si>
  <si>
    <t xml:space="preserve">Djenana </t>
  </si>
  <si>
    <t xml:space="preserve">Limongiello </t>
  </si>
  <si>
    <t xml:space="preserve">Pietrzykowski </t>
  </si>
  <si>
    <t xml:space="preserve">Antonisse </t>
  </si>
  <si>
    <t xml:space="preserve">Tetzlaff </t>
  </si>
  <si>
    <t xml:space="preserve">Minghong </t>
  </si>
  <si>
    <t xml:space="preserve">Cannard </t>
  </si>
  <si>
    <t xml:space="preserve">Yuguang </t>
  </si>
  <si>
    <t xml:space="preserve">Kristian </t>
  </si>
  <si>
    <t xml:space="preserve">Tooru </t>
  </si>
  <si>
    <t xml:space="preserve">Akhilish </t>
  </si>
  <si>
    <t xml:space="preserve">Milicia </t>
  </si>
  <si>
    <t xml:space="preserve">Mingzeng </t>
  </si>
  <si>
    <t xml:space="preserve">Kellyn </t>
  </si>
  <si>
    <t xml:space="preserve">Veccia </t>
  </si>
  <si>
    <t xml:space="preserve">Mitsuyuki </t>
  </si>
  <si>
    <t xml:space="preserve">Bojadziev </t>
  </si>
  <si>
    <t xml:space="preserve">Steinauer </t>
  </si>
  <si>
    <t xml:space="preserve">Serdy </t>
  </si>
  <si>
    <t xml:space="preserve">Aloys </t>
  </si>
  <si>
    <t xml:space="preserve">Koldo </t>
  </si>
  <si>
    <t xml:space="preserve">Makinen </t>
  </si>
  <si>
    <t xml:space="preserve">Kazuyasu </t>
  </si>
  <si>
    <t xml:space="preserve">Kushner </t>
  </si>
  <si>
    <t xml:space="preserve">Bodoff </t>
  </si>
  <si>
    <t xml:space="preserve">Crooks </t>
  </si>
  <si>
    <t xml:space="preserve">Val </t>
  </si>
  <si>
    <t xml:space="preserve">Lovengreen </t>
  </si>
  <si>
    <t xml:space="preserve">Gennadi </t>
  </si>
  <si>
    <t xml:space="preserve">Tadahiro </t>
  </si>
  <si>
    <t xml:space="preserve">Fordan </t>
  </si>
  <si>
    <t xml:space="preserve">Leif </t>
  </si>
  <si>
    <t xml:space="preserve">Junet </t>
  </si>
  <si>
    <t xml:space="preserve">Ranon </t>
  </si>
  <si>
    <t xml:space="preserve">Tayeb </t>
  </si>
  <si>
    <t xml:space="preserve">Sury </t>
  </si>
  <si>
    <t xml:space="preserve">Gips </t>
  </si>
  <si>
    <t xml:space="preserve">Penn </t>
  </si>
  <si>
    <t xml:space="preserve">Kamakshi </t>
  </si>
  <si>
    <t xml:space="preserve">Decaestecker </t>
  </si>
  <si>
    <t xml:space="preserve">Peternell </t>
  </si>
  <si>
    <t xml:space="preserve">Munoz </t>
  </si>
  <si>
    <t xml:space="preserve">Ibel </t>
  </si>
  <si>
    <t xml:space="preserve">Rimon </t>
  </si>
  <si>
    <t xml:space="preserve">Utz </t>
  </si>
  <si>
    <t xml:space="preserve">Mawatari </t>
  </si>
  <si>
    <t xml:space="preserve">Hemaspaandra </t>
  </si>
  <si>
    <t xml:space="preserve">Youpyo </t>
  </si>
  <si>
    <t xml:space="preserve">Heuter </t>
  </si>
  <si>
    <t xml:space="preserve">Figueira </t>
  </si>
  <si>
    <t xml:space="preserve">Weicheng </t>
  </si>
  <si>
    <t xml:space="preserve">Mitzlaff </t>
  </si>
  <si>
    <t xml:space="preserve">Akiyama </t>
  </si>
  <si>
    <t xml:space="preserve">Puoti </t>
  </si>
  <si>
    <t xml:space="preserve">Ramamoorthy </t>
  </si>
  <si>
    <t xml:space="preserve">Yakichi </t>
  </si>
  <si>
    <t xml:space="preserve">Vingron </t>
  </si>
  <si>
    <t xml:space="preserve">Orlowska </t>
  </si>
  <si>
    <t xml:space="preserve">Kiam </t>
  </si>
  <si>
    <t xml:space="preserve">Condotta </t>
  </si>
  <si>
    <t xml:space="preserve">Camurati </t>
  </si>
  <si>
    <t xml:space="preserve">Navin </t>
  </si>
  <si>
    <t xml:space="preserve">Jaideep </t>
  </si>
  <si>
    <t xml:space="preserve">Pews </t>
  </si>
  <si>
    <t xml:space="preserve">Tsukuda </t>
  </si>
  <si>
    <t xml:space="preserve">Chinal </t>
  </si>
  <si>
    <t xml:space="preserve">Rindone </t>
  </si>
  <si>
    <t xml:space="preserve">Gudjon </t>
  </si>
  <si>
    <t xml:space="preserve">Ratzlaff </t>
  </si>
  <si>
    <t xml:space="preserve">Weidon </t>
  </si>
  <si>
    <t xml:space="preserve">Amalendu </t>
  </si>
  <si>
    <t xml:space="preserve">Ingemar </t>
  </si>
  <si>
    <t xml:space="preserve">Schade </t>
  </si>
  <si>
    <t xml:space="preserve">Demri </t>
  </si>
  <si>
    <t xml:space="preserve">Bokyung </t>
  </si>
  <si>
    <t xml:space="preserve">Melski </t>
  </si>
  <si>
    <t xml:space="preserve">Kwangjo </t>
  </si>
  <si>
    <t xml:space="preserve">Oehlmann </t>
  </si>
  <si>
    <t xml:space="preserve">Rohrbach </t>
  </si>
  <si>
    <t xml:space="preserve">Zaumen </t>
  </si>
  <si>
    <t xml:space="preserve">Slutz </t>
  </si>
  <si>
    <t xml:space="preserve">Falster </t>
  </si>
  <si>
    <t xml:space="preserve">Guting </t>
  </si>
  <si>
    <t xml:space="preserve">Nicolson </t>
  </si>
  <si>
    <t xml:space="preserve">Ranft </t>
  </si>
  <si>
    <t xml:space="preserve">Brookner </t>
  </si>
  <si>
    <t xml:space="preserve">Codenie </t>
  </si>
  <si>
    <t xml:space="preserve">Bernice </t>
  </si>
  <si>
    <t xml:space="preserve">Randy </t>
  </si>
  <si>
    <t xml:space="preserve">Joydip </t>
  </si>
  <si>
    <t xml:space="preserve">Farrag </t>
  </si>
  <si>
    <t xml:space="preserve">Glowinski </t>
  </si>
  <si>
    <t xml:space="preserve">Sichman </t>
  </si>
  <si>
    <t xml:space="preserve">Naftali </t>
  </si>
  <si>
    <t xml:space="preserve">Tru </t>
  </si>
  <si>
    <t xml:space="preserve">Segond </t>
  </si>
  <si>
    <t xml:space="preserve">Abdelkader </t>
  </si>
  <si>
    <t xml:space="preserve">Lanzelotte </t>
  </si>
  <si>
    <t xml:space="preserve">Levergood </t>
  </si>
  <si>
    <t xml:space="preserve">Fontet </t>
  </si>
  <si>
    <t xml:space="preserve">Shem </t>
  </si>
  <si>
    <t xml:space="preserve">Jaewoo </t>
  </si>
  <si>
    <t xml:space="preserve">Augustine </t>
  </si>
  <si>
    <t xml:space="preserve">Schwabacher </t>
  </si>
  <si>
    <t xml:space="preserve">Subhankar </t>
  </si>
  <si>
    <t xml:space="preserve">Reeken </t>
  </si>
  <si>
    <t xml:space="preserve">Mohd </t>
  </si>
  <si>
    <t xml:space="preserve">Tibblin </t>
  </si>
  <si>
    <t xml:space="preserve">Caolyn </t>
  </si>
  <si>
    <t xml:space="preserve">Swab </t>
  </si>
  <si>
    <t xml:space="preserve">Shih </t>
  </si>
  <si>
    <t xml:space="preserve">Terlouw </t>
  </si>
  <si>
    <t xml:space="preserve">Kusalik </t>
  </si>
  <si>
    <t xml:space="preserve">Ult </t>
  </si>
  <si>
    <t xml:space="preserve">Farrar </t>
  </si>
  <si>
    <t xml:space="preserve">Marrakchi </t>
  </si>
  <si>
    <t xml:space="preserve">Atilio </t>
  </si>
  <si>
    <t xml:space="preserve">Pocchiola </t>
  </si>
  <si>
    <t xml:space="preserve">Pfau </t>
  </si>
  <si>
    <t xml:space="preserve">Rossi </t>
  </si>
  <si>
    <t xml:space="preserve">Plesums </t>
  </si>
  <si>
    <t xml:space="preserve">Krohm </t>
  </si>
  <si>
    <t xml:space="preserve">Ferriere </t>
  </si>
  <si>
    <t xml:space="preserve">Limsoon </t>
  </si>
  <si>
    <t xml:space="preserve">McConalogue </t>
  </si>
  <si>
    <t xml:space="preserve">Fraisse </t>
  </si>
  <si>
    <t xml:space="preserve">Gunilla </t>
  </si>
  <si>
    <t xml:space="preserve">Plump </t>
  </si>
  <si>
    <t xml:space="preserve">Hanratty </t>
  </si>
  <si>
    <t xml:space="preserve">Massonet </t>
  </si>
  <si>
    <t xml:space="preserve">Bala </t>
  </si>
  <si>
    <t xml:space="preserve">Ranka </t>
  </si>
  <si>
    <t xml:space="preserve">Xudong </t>
  </si>
  <si>
    <t xml:space="preserve">Butner </t>
  </si>
  <si>
    <t xml:space="preserve">Gulak </t>
  </si>
  <si>
    <t xml:space="preserve">Youngkon </t>
  </si>
  <si>
    <t xml:space="preserve">Maierhofer </t>
  </si>
  <si>
    <t xml:space="preserve">Yurii </t>
  </si>
  <si>
    <t xml:space="preserve">Zito </t>
  </si>
  <si>
    <t xml:space="preserve">Moehrke </t>
  </si>
  <si>
    <t xml:space="preserve">Kristina </t>
  </si>
  <si>
    <t xml:space="preserve">Vasanthakumar </t>
  </si>
  <si>
    <t xml:space="preserve">Terekhov </t>
  </si>
  <si>
    <t xml:space="preserve">Tianruo </t>
  </si>
  <si>
    <t xml:space="preserve">Radoslaw </t>
  </si>
  <si>
    <t xml:space="preserve">Azevdeo </t>
  </si>
  <si>
    <t xml:space="preserve">Nevin </t>
  </si>
  <si>
    <t xml:space="preserve">Subhrajyoti </t>
  </si>
  <si>
    <t xml:space="preserve">Schach </t>
  </si>
  <si>
    <t xml:space="preserve">Hockney </t>
  </si>
  <si>
    <t xml:space="preserve">Toshimi </t>
  </si>
  <si>
    <t xml:space="preserve">Shinomoto </t>
  </si>
  <si>
    <t xml:space="preserve">Christophe </t>
  </si>
  <si>
    <t xml:space="preserve">Bail </t>
  </si>
  <si>
    <t xml:space="preserve">Camarinopoulos </t>
  </si>
  <si>
    <t xml:space="preserve">Masamoto </t>
  </si>
  <si>
    <t xml:space="preserve">Vilarrasa </t>
  </si>
  <si>
    <t xml:space="preserve">Keohane </t>
  </si>
  <si>
    <t xml:space="preserve">Matzat </t>
  </si>
  <si>
    <t xml:space="preserve">Masamitsu </t>
  </si>
  <si>
    <t xml:space="preserve">Pelc </t>
  </si>
  <si>
    <t xml:space="preserve">Jaana </t>
  </si>
  <si>
    <t xml:space="preserve">Assaf </t>
  </si>
  <si>
    <t xml:space="preserve">Gerteisen </t>
  </si>
  <si>
    <t xml:space="preserve">Ronnie </t>
  </si>
  <si>
    <t xml:space="preserve">Provine </t>
  </si>
  <si>
    <t xml:space="preserve">Ambroszkiewicz </t>
  </si>
  <si>
    <t xml:space="preserve">Antonakopoulos </t>
  </si>
  <si>
    <t xml:space="preserve">Fatemeh </t>
  </si>
  <si>
    <t xml:space="preserve">Junot </t>
  </si>
  <si>
    <t xml:space="preserve">Masadi </t>
  </si>
  <si>
    <t xml:space="preserve">Uhrik </t>
  </si>
  <si>
    <t xml:space="preserve">Nectarios </t>
  </si>
  <si>
    <t xml:space="preserve">Fumiya </t>
  </si>
  <si>
    <t xml:space="preserve">Oscar </t>
  </si>
  <si>
    <t xml:space="preserve">Luisa </t>
  </si>
  <si>
    <t xml:space="preserve">Plotkin </t>
  </si>
  <si>
    <t xml:space="preserve">Freyja </t>
  </si>
  <si>
    <t xml:space="preserve">Soicher </t>
  </si>
  <si>
    <t xml:space="preserve">Bedrich </t>
  </si>
  <si>
    <t xml:space="preserve">Kobuchi </t>
  </si>
  <si>
    <t>Index</t>
  </si>
  <si>
    <t>State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</si>
  <si>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</si>
  <si>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</si>
  <si>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</si>
  <si>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</si>
  <si>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</si>
  <si>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</si>
  <si>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</si>
  <si>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</si>
  <si>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</si>
  <si>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</si>
  <si>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</si>
  <si>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</si>
  <si>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</si>
  <si>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Y2015</t>
  </si>
  <si>
    <t>A</t>
  </si>
  <si>
    <t>Alabama</t>
  </si>
  <si>
    <t>Alaska</t>
  </si>
  <si>
    <t>Arizona</t>
  </si>
  <si>
    <t>Arkansas</t>
  </si>
  <si>
    <t>C</t>
  </si>
  <si>
    <t>California</t>
  </si>
  <si>
    <t>Colorado</t>
  </si>
  <si>
    <t>Connecticut</t>
  </si>
  <si>
    <t>D</t>
  </si>
  <si>
    <t>Delaware</t>
  </si>
  <si>
    <t>District of Columbia</t>
  </si>
  <si>
    <t>F</t>
  </si>
  <si>
    <t>Florida</t>
  </si>
  <si>
    <t>G</t>
  </si>
  <si>
    <t>Georgia</t>
  </si>
  <si>
    <t>H</t>
  </si>
  <si>
    <t>Hawaii</t>
  </si>
  <si>
    <t>I</t>
  </si>
  <si>
    <t>Idaho</t>
  </si>
  <si>
    <t>Illinois</t>
  </si>
  <si>
    <t>Indiana</t>
  </si>
  <si>
    <t>Iowa</t>
  </si>
  <si>
    <t>K</t>
  </si>
  <si>
    <t>Kansas</t>
  </si>
  <si>
    <t>Kentucky</t>
  </si>
  <si>
    <t>L</t>
  </si>
  <si>
    <t>Louisiana</t>
  </si>
  <si>
    <t>M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</si>
  <si>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</si>
  <si>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</si>
  <si>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</si>
  <si>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</si>
  <si>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</si>
  <si>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</si>
  <si>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</si>
  <si>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</si>
  <si>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</si>
  <si>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</si>
  <si>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</si>
  <si>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</si>
  <si>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</si>
  <si>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</si>
  <si>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</si>
  <si>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</si>
  <si>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</si>
  <si>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</t>
  </si>
  <si>
    <t>Ohio</t>
  </si>
  <si>
    <t>Oklahoma</t>
  </si>
  <si>
    <t>Oregon</t>
  </si>
  <si>
    <t>P</t>
  </si>
  <si>
    <t>Pennsylvania</t>
  </si>
  <si>
    <t>R</t>
  </si>
  <si>
    <t>Rhode Island</t>
  </si>
  <si>
    <t>S</t>
  </si>
  <si>
    <t>South Carolina</t>
  </si>
  <si>
    <t>South Dakota</t>
  </si>
  <si>
    <t>T</t>
  </si>
  <si>
    <t>Tennessee</t>
  </si>
  <si>
    <t>Texas</t>
  </si>
  <si>
    <t>U</t>
  </si>
  <si>
    <t>Utah</t>
  </si>
  <si>
    <t>V</t>
  </si>
  <si>
    <t>Vermont</t>
  </si>
  <si>
    <t>Virginia</t>
  </si>
  <si>
    <t>W</t>
  </si>
  <si>
    <t>Washington</t>
  </si>
  <si>
    <t>West Virginia</t>
  </si>
  <si>
    <t>Wisconsin</t>
  </si>
  <si>
    <t>Wyoming</t>
  </si>
  <si>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</si>
  <si>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</si>
  <si>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</si>
  <si>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</si>
  <si>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</si>
  <si>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</si>
  <si>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</si>
  <si>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</si>
  <si>
    <t>upper format</t>
  </si>
  <si>
    <t>lower format</t>
  </si>
  <si>
    <t>proper format</t>
  </si>
  <si>
    <t>concat</t>
  </si>
  <si>
    <t>trim</t>
  </si>
  <si>
    <t>length</t>
  </si>
  <si>
    <t>left</t>
  </si>
  <si>
    <t>right</t>
  </si>
  <si>
    <t>mid</t>
  </si>
  <si>
    <t>replace</t>
  </si>
  <si>
    <t xml:space="preserve">exact </t>
  </si>
  <si>
    <t>johny</t>
  </si>
  <si>
    <t>exact2</t>
  </si>
  <si>
    <t>if &amp; else functions</t>
  </si>
  <si>
    <t>nasted if</t>
  </si>
  <si>
    <t>and operator</t>
  </si>
  <si>
    <t>or operator</t>
  </si>
  <si>
    <t>not operator</t>
  </si>
  <si>
    <t>replace with if</t>
  </si>
  <si>
    <t>ifs</t>
  </si>
  <si>
    <t>conditions data analysis</t>
  </si>
  <si>
    <t>Report 1</t>
  </si>
  <si>
    <t>Reprot 2</t>
  </si>
  <si>
    <t>Report 3</t>
  </si>
  <si>
    <t>Report 4</t>
  </si>
  <si>
    <t>Report 5</t>
  </si>
  <si>
    <t>Min Sales</t>
  </si>
  <si>
    <t>Min Sales , Male</t>
  </si>
  <si>
    <t>Min Sales , Female</t>
  </si>
  <si>
    <t>Min Sales , Male, Single</t>
  </si>
  <si>
    <t>Min Sales , Male, Married</t>
  </si>
  <si>
    <t>Min Sales , Male, Divorced</t>
  </si>
  <si>
    <t>Min Sales , Female, Single</t>
  </si>
  <si>
    <t>Min Sales , Female, Married</t>
  </si>
  <si>
    <t>Min Sales , Female, Divorced</t>
  </si>
  <si>
    <t>Min Sales, Male, Single, Sales</t>
  </si>
  <si>
    <t>Min Sales, Male, Single, Research &amp; Development</t>
  </si>
  <si>
    <t>Min Sales, Female, Single, Sales</t>
  </si>
  <si>
    <t>Min Sales, Female, Single, Research &amp; Development</t>
  </si>
  <si>
    <t>Max Sales</t>
  </si>
  <si>
    <t>Max Sales , Male</t>
  </si>
  <si>
    <t>Max Sales , Female</t>
  </si>
  <si>
    <t>Max Sales , Male, Single</t>
  </si>
  <si>
    <t>Max Sales , Male, Married</t>
  </si>
  <si>
    <t>Max Sales , Male, Divorced</t>
  </si>
  <si>
    <t>Max Sales , Female, Single</t>
  </si>
  <si>
    <t>Max Sales , Female, Married</t>
  </si>
  <si>
    <t>Max Sales , Female, Divorced</t>
  </si>
  <si>
    <t>Max Sales, Male, Single, Sales</t>
  </si>
  <si>
    <t>Max Sales, Male, Single, Research &amp; Development</t>
  </si>
  <si>
    <t>Max Sales, Female, Single, Sales</t>
  </si>
  <si>
    <t>Max Sales, Female, Single, Research &amp; Development</t>
  </si>
  <si>
    <t>Avg Sales</t>
  </si>
  <si>
    <t>Avg Sales , Male</t>
  </si>
  <si>
    <t>Avg Sales , Female</t>
  </si>
  <si>
    <t>Avg Sales , Male, Single</t>
  </si>
  <si>
    <t>Avg Sales , Male, Married</t>
  </si>
  <si>
    <t>Avg Sales , Male, Divorced</t>
  </si>
  <si>
    <t>Avg Sales , Female, Single</t>
  </si>
  <si>
    <t>Avg Sales , Female, Married</t>
  </si>
  <si>
    <t>Avg Sales , Female, Divorced</t>
  </si>
  <si>
    <t>Avg Sales, Male, Single, Sales</t>
  </si>
  <si>
    <t>Avg Sales, Male, Single, Research &amp; Development</t>
  </si>
  <si>
    <t>Avg Sales, Female, Single, Sales</t>
  </si>
  <si>
    <t>Avg Sales, Female, Single, Research &amp; Development</t>
  </si>
  <si>
    <t>Sum Sales</t>
  </si>
  <si>
    <t>Sum Sales , Male</t>
  </si>
  <si>
    <t>Sum Sales , Female</t>
  </si>
  <si>
    <t>Sum Sales , Male, Single</t>
  </si>
  <si>
    <t>Sum Sales , Male, Married</t>
  </si>
  <si>
    <t>Sum Sales , Male, Divorced</t>
  </si>
  <si>
    <t>Sum Sales , Female, Single</t>
  </si>
  <si>
    <t>Sum Sales , Female, Married</t>
  </si>
  <si>
    <t>Sum Sales , Female, Divorced</t>
  </si>
  <si>
    <t>Sum Sales, Male, Single, Sales</t>
  </si>
  <si>
    <t>Sum Sales, Male, Single, Research &amp; Development</t>
  </si>
  <si>
    <t>Sum Sales, Female, Single, Sales</t>
  </si>
  <si>
    <t>Sum Sales, Female, Single, Research &amp; Development</t>
  </si>
  <si>
    <t>count of Sales</t>
  </si>
  <si>
    <t>count of Sales , Male</t>
  </si>
  <si>
    <t>count of Sales , Female</t>
  </si>
  <si>
    <t>count Sales , Male, Single</t>
  </si>
  <si>
    <t>count Sales , Male, Married</t>
  </si>
  <si>
    <t>count Sales , Male, Divorced</t>
  </si>
  <si>
    <t>count Sales , Female, Single</t>
  </si>
  <si>
    <t>count Sales , Female, Married</t>
  </si>
  <si>
    <t>count Sales , Female, Divorced</t>
  </si>
  <si>
    <t>count Sales, Male, Single, Sales</t>
  </si>
  <si>
    <t>count Sales, Male, Single, Research &amp; Development</t>
  </si>
  <si>
    <t>count Sales, Female, Single, Sales</t>
  </si>
  <si>
    <t>count Sales, Female, Single, Research &amp; Development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</si>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</sst>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Arial"/>
      <family val="2"/>
    </font>
    <font>
      <sz val="16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6"/>
      <color rgb="FF006100"/>
      <name val="Arial"/>
      <family val="2"/>
    </font>
    <font>
      <sz val="16"/>
      <color rgb="FF9C0006"/>
      <name val="Arial"/>
      <family val="2"/>
    </font>
    <font>
      <sz val="16"/>
      <color rgb="FF9C5700"/>
      <name val="Arial"/>
      <family val="2"/>
    </font>
    <font>
      <sz val="16"/>
      <color rgb="FF3F3F76"/>
      <name val="Arial"/>
      <family val="2"/>
    </font>
    <font>
      <b/>
      <sz val="16"/>
      <color rgb="FF3F3F3F"/>
      <name val="Arial"/>
      <family val="2"/>
    </font>
    <font>
      <b/>
      <sz val="16"/>
      <color rgb="FFFA7D00"/>
      <name val="Arial"/>
      <family val="2"/>
    </font>
    <font>
      <sz val="16"/>
      <color rgb="FFFA7D00"/>
      <name val="Arial"/>
      <family val="2"/>
    </font>
    <font>
      <b/>
      <sz val="16"/>
      <color theme="0"/>
      <name val="Arial"/>
      <family val="2"/>
    </font>
    <font>
      <sz val="16"/>
      <color rgb="FFFF0000"/>
      <name val="Arial"/>
      <family val="2"/>
    </font>
    <font>
      <i/>
      <sz val="16"/>
      <color rgb="FF7F7F7F"/>
      <name val="Arial"/>
      <family val="2"/>
    </font>
    <font>
      <b/>
      <sz val="16"/>
      <color theme="1"/>
      <name val="Arial"/>
      <family val="2"/>
    </font>
    <font>
      <sz val="16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shrinkToFi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'Table Content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Data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Table Content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152400</xdr:colOff>
      <xdr:row>0</xdr:row>
      <xdr:rowOff>76200</xdr:rowOff>
    </xdr:from>
    <xdr:to>
      <xdr:col>10</xdr:col>
      <xdr:colOff>205740</xdr:colOff>
      <xdr:row>3</xdr:row>
      <xdr:rowOff>53340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578340" y="76200"/>
          <a:ext cx="1089660" cy="75438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5</xdr:row>
      <xdr:rowOff>76200</xdr:rowOff>
    </xdr:from>
    <xdr:to>
      <xdr:col>9</xdr:col>
      <xdr:colOff>266700</xdr:colOff>
      <xdr:row>9</xdr:row>
      <xdr:rowOff>76200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635240" y="1371600"/>
          <a:ext cx="1958340" cy="103632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000" b="1">
              <a:solidFill>
                <a:schemeClr val="tx1"/>
              </a:solidFill>
            </a:rPr>
            <a:t>@ Seprated Data</a:t>
          </a:r>
        </a:p>
      </xdr:txBody>
    </xdr:sp>
    <xdr:clientData/>
  </xdr:twoCellAnchor>
  <xdr:twoCellAnchor>
    <xdr:from>
      <xdr:col>5</xdr:col>
      <xdr:colOff>335280</xdr:colOff>
      <xdr:row>5</xdr:row>
      <xdr:rowOff>99060</xdr:rowOff>
    </xdr:from>
    <xdr:to>
      <xdr:col>7</xdr:col>
      <xdr:colOff>312420</xdr:colOff>
      <xdr:row>9</xdr:row>
      <xdr:rowOff>99060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516880" y="1394460"/>
          <a:ext cx="2049780" cy="103632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000" b="1">
              <a:solidFill>
                <a:schemeClr val="tx1"/>
              </a:solidFill>
            </a:rPr>
            <a:t>Coma Seprated Data</a:t>
          </a:r>
        </a:p>
      </xdr:txBody>
    </xdr:sp>
    <xdr:clientData/>
  </xdr:twoCellAnchor>
  <xdr:twoCellAnchor>
    <xdr:from>
      <xdr:col>3</xdr:col>
      <xdr:colOff>114300</xdr:colOff>
      <xdr:row>5</xdr:row>
      <xdr:rowOff>91440</xdr:rowOff>
    </xdr:from>
    <xdr:to>
      <xdr:col>5</xdr:col>
      <xdr:colOff>114300</xdr:colOff>
      <xdr:row>9</xdr:row>
      <xdr:rowOff>91440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3223260" y="1386840"/>
          <a:ext cx="2072640" cy="103632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000" b="1">
              <a:solidFill>
                <a:schemeClr val="tx1"/>
              </a:solidFill>
            </a:rPr>
            <a:t>Semi Colon Data</a:t>
          </a:r>
        </a:p>
      </xdr:txBody>
    </xdr:sp>
    <xdr:clientData/>
  </xdr:twoCellAnchor>
  <xdr:twoCellAnchor>
    <xdr:from>
      <xdr:col>0</xdr:col>
      <xdr:colOff>891540</xdr:colOff>
      <xdr:row>5</xdr:row>
      <xdr:rowOff>106680</xdr:rowOff>
    </xdr:from>
    <xdr:to>
      <xdr:col>2</xdr:col>
      <xdr:colOff>1021080</xdr:colOff>
      <xdr:row>9</xdr:row>
      <xdr:rowOff>106680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891540" y="1402080"/>
          <a:ext cx="2202180" cy="103632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000" b="1">
              <a:solidFill>
                <a:schemeClr val="tx1"/>
              </a:solidFill>
            </a:rPr>
            <a:t>Pipe Delimiter Data</a:t>
          </a:r>
        </a:p>
      </xdr:txBody>
    </xdr:sp>
    <xdr:clientData/>
  </xdr:twoCellAnchor>
  <xdr:twoCellAnchor>
    <xdr:from>
      <xdr:col>9</xdr:col>
      <xdr:colOff>388620</xdr:colOff>
      <xdr:row>0</xdr:row>
      <xdr:rowOff>198120</xdr:rowOff>
    </xdr:from>
    <xdr:to>
      <xdr:col>11</xdr:col>
      <xdr:colOff>304800</xdr:colOff>
      <xdr:row>4</xdr:row>
      <xdr:rowOff>198120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9715500" y="198120"/>
          <a:ext cx="1988820" cy="103632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000" b="1">
              <a:solidFill>
                <a:schemeClr val="tx1"/>
              </a:solidFill>
            </a:rPr>
            <a:t>If &amp; Else</a:t>
          </a:r>
        </a:p>
      </xdr:txBody>
    </xdr:sp>
    <xdr:clientData/>
  </xdr:twoCellAnchor>
  <xdr:twoCellAnchor>
    <xdr:from>
      <xdr:col>5</xdr:col>
      <xdr:colOff>0</xdr:colOff>
      <xdr:row>1</xdr:row>
      <xdr:rowOff>22860</xdr:rowOff>
    </xdr:from>
    <xdr:to>
      <xdr:col>7</xdr:col>
      <xdr:colOff>76200</xdr:colOff>
      <xdr:row>5</xdr:row>
      <xdr:rowOff>22860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5181600" y="281940"/>
          <a:ext cx="2148840" cy="103632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000" b="1">
              <a:solidFill>
                <a:schemeClr val="tx1"/>
              </a:solidFill>
            </a:rPr>
            <a:t>String Function</a:t>
          </a:r>
        </a:p>
      </xdr:txBody>
    </xdr:sp>
    <xdr:clientData/>
  </xdr:twoCellAnchor>
  <xdr:twoCellAnchor>
    <xdr:from>
      <xdr:col>2</xdr:col>
      <xdr:colOff>952500</xdr:colOff>
      <xdr:row>0</xdr:row>
      <xdr:rowOff>236220</xdr:rowOff>
    </xdr:from>
    <xdr:to>
      <xdr:col>4</xdr:col>
      <xdr:colOff>929640</xdr:colOff>
      <xdr:row>4</xdr:row>
      <xdr:rowOff>236220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3025140" y="236220"/>
          <a:ext cx="2049780" cy="103632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000" b="1">
              <a:solidFill>
                <a:schemeClr val="tx1"/>
              </a:solidFill>
            </a:rPr>
            <a:t>Aggregated Functions Data</a:t>
          </a:r>
        </a:p>
      </xdr:txBody>
    </xdr:sp>
    <xdr:clientData/>
  </xdr:twoCellAnchor>
  <xdr:twoCellAnchor>
    <xdr:from>
      <xdr:col>1</xdr:col>
      <xdr:colOff>22860</xdr:colOff>
      <xdr:row>10</xdr:row>
      <xdr:rowOff>91440</xdr:rowOff>
    </xdr:from>
    <xdr:to>
      <xdr:col>2</xdr:col>
      <xdr:colOff>944880</xdr:colOff>
      <xdr:row>14</xdr:row>
      <xdr:rowOff>91440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1059180" y="2682240"/>
          <a:ext cx="1958340" cy="103632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000" b="1">
              <a:solidFill>
                <a:schemeClr val="tx1"/>
              </a:solidFill>
            </a:rPr>
            <a:t>Pivot_Data</a:t>
          </a:r>
        </a:p>
      </xdr:txBody>
    </xdr:sp>
    <xdr:clientData/>
  </xdr:twoCellAnchor>
  <xdr:twoCellAnchor>
    <xdr:from>
      <xdr:col>5</xdr:col>
      <xdr:colOff>228600</xdr:colOff>
      <xdr:row>10</xdr:row>
      <xdr:rowOff>38100</xdr:rowOff>
    </xdr:from>
    <xdr:to>
      <xdr:col>7</xdr:col>
      <xdr:colOff>114300</xdr:colOff>
      <xdr:row>14</xdr:row>
      <xdr:rowOff>38100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5410200" y="2628900"/>
          <a:ext cx="1958340" cy="103632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000" b="1">
              <a:solidFill>
                <a:schemeClr val="tx1"/>
              </a:solidFill>
            </a:rPr>
            <a:t>HLookup</a:t>
          </a:r>
          <a:r>
            <a:rPr lang="en-IN" sz="2000" b="1" baseline="0">
              <a:solidFill>
                <a:schemeClr val="tx1"/>
              </a:solidFill>
            </a:rPr>
            <a:t> </a:t>
          </a:r>
          <a:endParaRPr lang="en-IN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144780</xdr:colOff>
      <xdr:row>10</xdr:row>
      <xdr:rowOff>38100</xdr:rowOff>
    </xdr:from>
    <xdr:to>
      <xdr:col>5</xdr:col>
      <xdr:colOff>30480</xdr:colOff>
      <xdr:row>14</xdr:row>
      <xdr:rowOff>38100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3253740" y="2628900"/>
          <a:ext cx="1958340" cy="103632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000" b="1">
              <a:solidFill>
                <a:schemeClr val="tx1"/>
              </a:solidFill>
            </a:rPr>
            <a:t>VLookup</a:t>
          </a:r>
        </a:p>
      </xdr:txBody>
    </xdr:sp>
    <xdr:clientData/>
  </xdr:twoCellAnchor>
  <xdr:twoCellAnchor>
    <xdr:from>
      <xdr:col>9</xdr:col>
      <xdr:colOff>472440</xdr:colOff>
      <xdr:row>5</xdr:row>
      <xdr:rowOff>99060</xdr:rowOff>
    </xdr:from>
    <xdr:to>
      <xdr:col>11</xdr:col>
      <xdr:colOff>358140</xdr:colOff>
      <xdr:row>9</xdr:row>
      <xdr:rowOff>99060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9799320" y="1394460"/>
          <a:ext cx="1958340" cy="103632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000" b="1">
              <a:solidFill>
                <a:schemeClr val="tx1"/>
              </a:solidFill>
            </a:rPr>
            <a:t>Import</a:t>
          </a:r>
          <a:r>
            <a:rPr lang="en-IN" sz="2000" b="1" baseline="0">
              <a:solidFill>
                <a:schemeClr val="tx1"/>
              </a:solidFill>
            </a:rPr>
            <a:t> Data</a:t>
          </a:r>
          <a:endParaRPr lang="en-IN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464820</xdr:colOff>
      <xdr:row>10</xdr:row>
      <xdr:rowOff>68580</xdr:rowOff>
    </xdr:from>
    <xdr:to>
      <xdr:col>11</xdr:col>
      <xdr:colOff>350520</xdr:colOff>
      <xdr:row>14</xdr:row>
      <xdr:rowOff>68580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9791700" y="2659380"/>
          <a:ext cx="1958340" cy="103632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000" b="1">
              <a:solidFill>
                <a:schemeClr val="tx1"/>
              </a:solidFill>
            </a:rPr>
            <a:t>What</a:t>
          </a:r>
          <a:r>
            <a:rPr lang="en-IN" sz="2000" b="1" baseline="0">
              <a:solidFill>
                <a:schemeClr val="tx1"/>
              </a:solidFill>
            </a:rPr>
            <a:t> If Analysis</a:t>
          </a:r>
        </a:p>
      </xdr:txBody>
    </xdr:sp>
    <xdr:clientData/>
  </xdr:twoCellAnchor>
  <xdr:twoCellAnchor>
    <xdr:from>
      <xdr:col>7</xdr:col>
      <xdr:colOff>327660</xdr:colOff>
      <xdr:row>10</xdr:row>
      <xdr:rowOff>60960</xdr:rowOff>
    </xdr:from>
    <xdr:to>
      <xdr:col>9</xdr:col>
      <xdr:colOff>213360</xdr:colOff>
      <xdr:row>14</xdr:row>
      <xdr:rowOff>114300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7581900" y="2651760"/>
          <a:ext cx="1958340" cy="108966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000" b="1">
              <a:solidFill>
                <a:schemeClr val="tx1"/>
              </a:solidFill>
            </a:rPr>
            <a:t>XLookup</a:t>
          </a:r>
          <a:r>
            <a:rPr lang="en-IN" sz="2000" b="1" baseline="0">
              <a:solidFill>
                <a:schemeClr val="tx1"/>
              </a:solidFill>
            </a:rPr>
            <a:t> </a:t>
          </a:r>
          <a:endParaRPr lang="en-IN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762000</xdr:colOff>
      <xdr:row>0</xdr:row>
      <xdr:rowOff>228600</xdr:rowOff>
    </xdr:from>
    <xdr:to>
      <xdr:col>2</xdr:col>
      <xdr:colOff>868680</xdr:colOff>
      <xdr:row>4</xdr:row>
      <xdr:rowOff>228600</xdr:rowOff>
    </xdr:to>
    <xdr:sp macro="" textlink="">
      <xdr:nvSpPr>
        <xdr:cNvPr id="15" name="Oval 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762000" y="228600"/>
          <a:ext cx="2179320" cy="103632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000" b="1">
              <a:solidFill>
                <a:schemeClr val="tx1"/>
              </a:solidFill>
            </a:rPr>
            <a:t>Introduction</a:t>
          </a:r>
        </a:p>
      </xdr:txBody>
    </xdr:sp>
    <xdr:clientData/>
  </xdr:twoCellAnchor>
  <xdr:twoCellAnchor>
    <xdr:from>
      <xdr:col>7</xdr:col>
      <xdr:colOff>297180</xdr:colOff>
      <xdr:row>0</xdr:row>
      <xdr:rowOff>220980</xdr:rowOff>
    </xdr:from>
    <xdr:to>
      <xdr:col>9</xdr:col>
      <xdr:colOff>182880</xdr:colOff>
      <xdr:row>4</xdr:row>
      <xdr:rowOff>220980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7551420" y="220980"/>
          <a:ext cx="1958340" cy="103632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000" b="1">
              <a:solidFill>
                <a:schemeClr val="tx1"/>
              </a:solidFill>
            </a:rPr>
            <a:t>Data Validation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155510</xdr:colOff>
      <xdr:row>0</xdr:row>
      <xdr:rowOff>124409</xdr:rowOff>
    </xdr:from>
    <xdr:to>
      <xdr:col>14</xdr:col>
      <xdr:colOff>979714</xdr:colOff>
      <xdr:row>2</xdr:row>
      <xdr:rowOff>23326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7098347" y="124409"/>
          <a:ext cx="824204" cy="412101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98717-C6E8-449D-A610-44E7903F5E6E}">
  <sheetPr codeName="Sheet3">
    <tabColor theme="9" tint="0.39997558519241921"/>
  </sheetPr>
  <dimension ref="A1:I9"/>
  <sheetViews>
    <sheetView workbookViewId="0">
      <selection activeCell="C12" sqref="C12"/>
    </sheetView>
  </sheetViews>
  <sheetFormatPr defaultRowHeight="20.399999999999999" x14ac:dyDescent="0.35"/>
  <cols>
    <col min="4" max="4" width="9.9296875" bestFit="1" customWidth="1"/>
  </cols>
  <sheetData>
    <row r="1" spans="1:9" x14ac:dyDescent="0.35">
      <c r="A1" t="s">
        <v>127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</row>
    <row r="2" spans="1:9" x14ac:dyDescent="0.35">
      <c r="A2">
        <v>1001</v>
      </c>
      <c r="B2" t="s">
        <v>136</v>
      </c>
      <c r="C2">
        <v>623.29999999999995</v>
      </c>
      <c r="D2" s="1">
        <v>40909</v>
      </c>
      <c r="E2">
        <v>23</v>
      </c>
      <c r="F2" t="s">
        <v>137</v>
      </c>
      <c r="G2">
        <v>8860137186</v>
      </c>
      <c r="H2" t="s">
        <v>138</v>
      </c>
      <c r="I2" t="s">
        <v>139</v>
      </c>
    </row>
    <row r="3" spans="1:9" x14ac:dyDescent="0.35">
      <c r="A3">
        <v>1002</v>
      </c>
      <c r="B3" t="s">
        <v>140</v>
      </c>
      <c r="C3">
        <v>515.20000000000005</v>
      </c>
      <c r="D3" s="1">
        <v>41540</v>
      </c>
      <c r="E3">
        <v>34</v>
      </c>
      <c r="F3" t="s">
        <v>141</v>
      </c>
      <c r="G3">
        <v>8860137438</v>
      </c>
      <c r="H3" t="s">
        <v>138</v>
      </c>
      <c r="I3" t="s">
        <v>142</v>
      </c>
    </row>
    <row r="4" spans="1:9" x14ac:dyDescent="0.35">
      <c r="A4">
        <v>1003</v>
      </c>
      <c r="B4" t="s">
        <v>143</v>
      </c>
      <c r="C4">
        <v>611</v>
      </c>
      <c r="D4" s="1">
        <v>41958</v>
      </c>
      <c r="E4">
        <v>25</v>
      </c>
      <c r="G4">
        <v>8860137690</v>
      </c>
      <c r="H4" t="s">
        <v>138</v>
      </c>
      <c r="I4" t="s">
        <v>144</v>
      </c>
    </row>
    <row r="5" spans="1:9" x14ac:dyDescent="0.35">
      <c r="A5">
        <v>1004</v>
      </c>
      <c r="B5" t="s">
        <v>145</v>
      </c>
      <c r="C5">
        <v>729</v>
      </c>
      <c r="D5" s="1">
        <v>41770</v>
      </c>
      <c r="E5">
        <v>27</v>
      </c>
      <c r="F5" t="s">
        <v>146</v>
      </c>
      <c r="G5">
        <v>8860137942</v>
      </c>
      <c r="H5" t="s">
        <v>138</v>
      </c>
      <c r="I5" t="s">
        <v>147</v>
      </c>
    </row>
    <row r="6" spans="1:9" x14ac:dyDescent="0.35">
      <c r="A6">
        <v>1005</v>
      </c>
      <c r="B6" t="s">
        <v>148</v>
      </c>
      <c r="C6">
        <v>843.25</v>
      </c>
      <c r="D6" s="1">
        <v>42090</v>
      </c>
      <c r="E6">
        <v>32</v>
      </c>
      <c r="F6" t="s">
        <v>149</v>
      </c>
      <c r="G6">
        <v>8860138194</v>
      </c>
      <c r="H6" t="s">
        <v>138</v>
      </c>
      <c r="I6" t="s">
        <v>150</v>
      </c>
    </row>
    <row r="7" spans="1:9" x14ac:dyDescent="0.35">
      <c r="A7">
        <v>1006</v>
      </c>
      <c r="B7" t="s">
        <v>151</v>
      </c>
      <c r="C7">
        <v>578</v>
      </c>
      <c r="D7" s="1">
        <v>41415</v>
      </c>
      <c r="E7">
        <v>55</v>
      </c>
      <c r="G7">
        <v>8860138446</v>
      </c>
      <c r="H7" t="s">
        <v>138</v>
      </c>
      <c r="I7" t="s">
        <v>152</v>
      </c>
    </row>
    <row r="8" spans="1:9" x14ac:dyDescent="0.35">
      <c r="A8">
        <v>1007</v>
      </c>
      <c r="B8" t="s">
        <v>153</v>
      </c>
      <c r="C8">
        <v>632.79999999999995</v>
      </c>
      <c r="D8" s="1">
        <v>41485</v>
      </c>
      <c r="E8">
        <v>34</v>
      </c>
      <c r="F8" t="s">
        <v>141</v>
      </c>
      <c r="G8">
        <v>8860138698</v>
      </c>
      <c r="H8" t="s">
        <v>138</v>
      </c>
      <c r="I8" t="s">
        <v>154</v>
      </c>
    </row>
    <row r="9" spans="1:9" x14ac:dyDescent="0.35">
      <c r="A9">
        <v>1008</v>
      </c>
      <c r="B9" t="s">
        <v>155</v>
      </c>
      <c r="C9">
        <v>722.5</v>
      </c>
      <c r="D9" s="1">
        <v>41807</v>
      </c>
      <c r="E9">
        <v>45</v>
      </c>
      <c r="F9" t="s">
        <v>149</v>
      </c>
      <c r="G9">
        <v>8860138950</v>
      </c>
      <c r="H9" t="s">
        <v>138</v>
      </c>
      <c r="I9" t="s">
        <v>156</v>
      </c>
    </row>
  </sheetData>
  <sortState xmlns:xlrd2="http://schemas.microsoft.com/office/spreadsheetml/2017/richdata2" ref="C13:D24">
    <sortCondition descending="1" ref="C13:C24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A551B-0BBB-4DA4-87ED-4FC0E4812B56}">
  <sheetPr codeName="Sheet2"/>
  <dimension ref="A1"/>
  <sheetViews>
    <sheetView workbookViewId="0">
      <selection activeCell="H1" sqref="H1"/>
    </sheetView>
  </sheetViews>
  <sheetFormatPr defaultRowHeight="20.399999999999999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1">
    <tabColor theme="9" tint="0.39997558519241921"/>
  </sheetPr>
  <dimension ref="A1:Z51"/>
  <sheetViews>
    <sheetView zoomScale="98" zoomScaleNormal="98" workbookViewId="0">
      <selection activeCell="A9" sqref="A9"/>
    </sheetView>
  </sheetViews>
  <sheetFormatPr defaultRowHeight="20.399999999999999" x14ac:dyDescent="0.35"/>
  <cols>
    <col min="2" max="2" width="8.6640625" customWidth="1"/>
    <col min="3" max="3" width="8.1328125" customWidth="1"/>
    <col min="5" max="5" width="12.3984375" customWidth="1"/>
    <col min="6" max="7" width="6.265625" customWidth="1"/>
    <col min="8" max="8" width="8.3984375" customWidth="1"/>
    <col min="9" max="10" width="7.86328125" customWidth="1"/>
    <col min="12" max="12" width="15.33203125" bestFit="1" customWidth="1"/>
    <col min="13" max="13" width="21.59765625" bestFit="1" customWidth="1"/>
    <col min="14" max="14" width="9.9296875" bestFit="1" customWidth="1"/>
    <col min="16" max="16" width="20.265625" bestFit="1" customWidth="1"/>
    <col min="17" max="17" width="44.1328125" bestFit="1" customWidth="1"/>
    <col min="18" max="18" width="6.19921875" bestFit="1" customWidth="1"/>
    <col min="19" max="19" width="44.1328125" bestFit="1" customWidth="1"/>
    <col min="20" max="20" width="6.19921875" bestFit="1" customWidth="1"/>
    <col min="21" max="21" width="44.265625" bestFit="1" customWidth="1"/>
    <col min="22" max="22" width="7.9296875" bestFit="1" customWidth="1"/>
    <col min="23" max="23" width="44.86328125" bestFit="1" customWidth="1"/>
    <col min="24" max="24" width="8.73046875" bestFit="1" customWidth="1"/>
    <col min="25" max="25" width="44.86328125" bestFit="1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157</v>
      </c>
      <c r="J1" t="s">
        <v>158</v>
      </c>
      <c r="K1" t="s">
        <v>10</v>
      </c>
      <c r="L1" t="s">
        <v>11</v>
      </c>
      <c r="M1" t="s">
        <v>12</v>
      </c>
      <c r="N1" t="s">
        <v>13</v>
      </c>
      <c r="P1" t="s">
        <v>2198</v>
      </c>
      <c r="Q1" t="s">
        <v>2199</v>
      </c>
      <c r="R1" t="s">
        <v>2269</v>
      </c>
      <c r="S1" t="s">
        <v>2200</v>
      </c>
      <c r="T1" t="s">
        <v>2269</v>
      </c>
      <c r="U1" t="s">
        <v>2201</v>
      </c>
      <c r="V1" t="s">
        <v>2269</v>
      </c>
      <c r="W1" t="s">
        <v>2202</v>
      </c>
      <c r="X1" t="s">
        <v>2269</v>
      </c>
      <c r="Y1" t="s">
        <v>2203</v>
      </c>
      <c r="Z1" t="s">
        <v>2269</v>
      </c>
    </row>
    <row r="2" spans="1:26" x14ac:dyDescent="0.35">
      <c r="A2">
        <v>1</v>
      </c>
      <c r="B2" t="s">
        <v>14</v>
      </c>
      <c r="C2" t="s">
        <v>15</v>
      </c>
      <c r="D2" t="s">
        <v>16</v>
      </c>
      <c r="E2" t="s">
        <v>17</v>
      </c>
      <c r="F2">
        <v>3</v>
      </c>
      <c r="G2" t="s">
        <v>18</v>
      </c>
      <c r="H2" t="s">
        <v>19</v>
      </c>
      <c r="I2">
        <v>90000</v>
      </c>
      <c r="J2">
        <v>5993</v>
      </c>
      <c r="K2">
        <v>3578.2</v>
      </c>
      <c r="L2" t="s">
        <v>20</v>
      </c>
      <c r="M2" t="s">
        <v>180</v>
      </c>
      <c r="N2" s="1">
        <v>39254</v>
      </c>
      <c r="Q2" t="s">
        <v>2204</v>
      </c>
      <c r="S2" t="s">
        <v>2217</v>
      </c>
      <c r="U2" t="s">
        <v>2230</v>
      </c>
      <c r="W2" t="s">
        <v>2243</v>
      </c>
      <c r="Y2" t="s">
        <v>2256</v>
      </c>
    </row>
    <row r="3" spans="1:26" x14ac:dyDescent="0.35">
      <c r="A3">
        <v>2</v>
      </c>
      <c r="B3" t="s">
        <v>21</v>
      </c>
      <c r="C3" t="s">
        <v>22</v>
      </c>
      <c r="D3" t="s">
        <v>16</v>
      </c>
      <c r="E3" t="s">
        <v>23</v>
      </c>
      <c r="F3">
        <v>2</v>
      </c>
      <c r="G3" t="s">
        <v>24</v>
      </c>
      <c r="H3" t="s">
        <v>25</v>
      </c>
      <c r="I3">
        <v>80000</v>
      </c>
      <c r="J3">
        <v>5130</v>
      </c>
      <c r="K3">
        <v>3399.99</v>
      </c>
      <c r="L3" t="s">
        <v>26</v>
      </c>
      <c r="M3" t="s">
        <v>187</v>
      </c>
      <c r="N3" s="1">
        <v>39460</v>
      </c>
      <c r="Q3" t="s">
        <v>2205</v>
      </c>
      <c r="S3" t="s">
        <v>2218</v>
      </c>
      <c r="U3" t="s">
        <v>2231</v>
      </c>
      <c r="W3" t="s">
        <v>2244</v>
      </c>
      <c r="Y3" t="s">
        <v>2257</v>
      </c>
    </row>
    <row r="4" spans="1:26" x14ac:dyDescent="0.35">
      <c r="A4">
        <v>3</v>
      </c>
      <c r="B4" t="s">
        <v>28</v>
      </c>
      <c r="C4" t="s">
        <v>29</v>
      </c>
      <c r="D4" t="s">
        <v>30</v>
      </c>
      <c r="E4" t="s">
        <v>31</v>
      </c>
      <c r="F4">
        <v>2</v>
      </c>
      <c r="G4" t="s">
        <v>24</v>
      </c>
      <c r="H4" t="s">
        <v>19</v>
      </c>
      <c r="I4">
        <v>50000</v>
      </c>
      <c r="J4">
        <v>2090</v>
      </c>
      <c r="K4">
        <v>699.09820000000002</v>
      </c>
      <c r="L4" t="s">
        <v>20</v>
      </c>
      <c r="M4" t="s">
        <v>187</v>
      </c>
      <c r="N4" s="1">
        <v>37881</v>
      </c>
      <c r="Q4" t="s">
        <v>2206</v>
      </c>
      <c r="S4" t="s">
        <v>2219</v>
      </c>
      <c r="U4" t="s">
        <v>2232</v>
      </c>
      <c r="W4" t="s">
        <v>2245</v>
      </c>
      <c r="Y4" t="s">
        <v>2258</v>
      </c>
    </row>
    <row r="5" spans="1:26" x14ac:dyDescent="0.35">
      <c r="A5">
        <v>4</v>
      </c>
      <c r="B5" t="s">
        <v>32</v>
      </c>
      <c r="C5" t="s">
        <v>33</v>
      </c>
      <c r="D5" t="s">
        <v>16</v>
      </c>
      <c r="E5" t="s">
        <v>23</v>
      </c>
      <c r="F5">
        <v>3</v>
      </c>
      <c r="G5" t="s">
        <v>18</v>
      </c>
      <c r="H5" t="s">
        <v>25</v>
      </c>
      <c r="I5">
        <v>80000</v>
      </c>
      <c r="J5">
        <v>2909</v>
      </c>
      <c r="K5">
        <v>3078.27</v>
      </c>
      <c r="L5" t="s">
        <v>26</v>
      </c>
      <c r="M5" t="s">
        <v>187</v>
      </c>
      <c r="N5" s="1">
        <v>38034</v>
      </c>
      <c r="Q5" t="s">
        <v>2207</v>
      </c>
      <c r="S5" t="s">
        <v>2220</v>
      </c>
      <c r="U5" t="s">
        <v>2233</v>
      </c>
      <c r="W5" t="s">
        <v>2246</v>
      </c>
      <c r="Y5" t="s">
        <v>2259</v>
      </c>
    </row>
    <row r="6" spans="1:26" x14ac:dyDescent="0.35">
      <c r="A6">
        <v>5</v>
      </c>
      <c r="B6" t="s">
        <v>21</v>
      </c>
      <c r="C6" t="s">
        <v>34</v>
      </c>
      <c r="D6" t="s">
        <v>35</v>
      </c>
      <c r="E6" t="s">
        <v>31</v>
      </c>
      <c r="F6">
        <v>3</v>
      </c>
      <c r="G6" t="s">
        <v>24</v>
      </c>
      <c r="H6" t="s">
        <v>25</v>
      </c>
      <c r="I6">
        <v>60000</v>
      </c>
      <c r="J6">
        <v>3468</v>
      </c>
      <c r="K6">
        <v>2319.9899999999998</v>
      </c>
      <c r="L6" t="s">
        <v>20</v>
      </c>
      <c r="M6" t="s">
        <v>187</v>
      </c>
      <c r="N6" s="1">
        <v>38581</v>
      </c>
      <c r="Q6" t="s">
        <v>2208</v>
      </c>
      <c r="S6" t="s">
        <v>2221</v>
      </c>
      <c r="U6" t="s">
        <v>2234</v>
      </c>
      <c r="W6" t="s">
        <v>2247</v>
      </c>
      <c r="Y6" t="s">
        <v>2260</v>
      </c>
    </row>
    <row r="7" spans="1:26" x14ac:dyDescent="0.35">
      <c r="A7">
        <v>6</v>
      </c>
      <c r="B7" t="s">
        <v>14</v>
      </c>
      <c r="C7" t="s">
        <v>36</v>
      </c>
      <c r="D7" t="s">
        <v>16</v>
      </c>
      <c r="E7" t="s">
        <v>31</v>
      </c>
      <c r="F7">
        <v>3</v>
      </c>
      <c r="G7" t="s">
        <v>24</v>
      </c>
      <c r="H7" t="s">
        <v>19</v>
      </c>
      <c r="I7">
        <v>70000</v>
      </c>
      <c r="J7">
        <v>3068</v>
      </c>
      <c r="K7">
        <v>539.99</v>
      </c>
      <c r="L7" t="s">
        <v>26</v>
      </c>
      <c r="M7" t="s">
        <v>187</v>
      </c>
      <c r="N7" s="1">
        <v>37414</v>
      </c>
      <c r="Q7" t="s">
        <v>2209</v>
      </c>
      <c r="S7" t="s">
        <v>2222</v>
      </c>
      <c r="U7" t="s">
        <v>2235</v>
      </c>
      <c r="W7" t="s">
        <v>2248</v>
      </c>
      <c r="Y7" t="s">
        <v>2261</v>
      </c>
    </row>
    <row r="8" spans="1:26" x14ac:dyDescent="0.35">
      <c r="A8">
        <v>7</v>
      </c>
      <c r="B8" t="s">
        <v>14</v>
      </c>
      <c r="C8" t="s">
        <v>37</v>
      </c>
      <c r="D8" t="s">
        <v>35</v>
      </c>
      <c r="E8" t="s">
        <v>31</v>
      </c>
      <c r="F8">
        <v>4</v>
      </c>
      <c r="G8" t="s">
        <v>18</v>
      </c>
      <c r="H8" t="s">
        <v>25</v>
      </c>
      <c r="I8">
        <v>80000</v>
      </c>
      <c r="J8">
        <v>2670</v>
      </c>
      <c r="K8">
        <v>2328.4899999999998</v>
      </c>
      <c r="L8" t="s">
        <v>20</v>
      </c>
      <c r="M8" t="s">
        <v>187</v>
      </c>
      <c r="N8" s="1">
        <v>37414</v>
      </c>
      <c r="Q8" t="s">
        <v>2210</v>
      </c>
      <c r="S8" t="s">
        <v>2223</v>
      </c>
      <c r="U8" t="s">
        <v>2236</v>
      </c>
      <c r="W8" t="s">
        <v>2249</v>
      </c>
      <c r="Y8" t="s">
        <v>2262</v>
      </c>
    </row>
    <row r="9" spans="1:26" x14ac:dyDescent="0.35">
      <c r="A9">
        <v>8</v>
      </c>
      <c r="B9" t="s">
        <v>32</v>
      </c>
      <c r="C9" t="s">
        <v>38</v>
      </c>
      <c r="D9" t="s">
        <v>16</v>
      </c>
      <c r="E9" t="s">
        <v>31</v>
      </c>
      <c r="F9">
        <v>3</v>
      </c>
      <c r="G9" t="s">
        <v>24</v>
      </c>
      <c r="H9" t="s">
        <v>39</v>
      </c>
      <c r="I9">
        <v>50000</v>
      </c>
      <c r="J9">
        <v>2693</v>
      </c>
      <c r="K9">
        <v>24.99</v>
      </c>
      <c r="L9" t="s">
        <v>20</v>
      </c>
      <c r="M9" t="s">
        <v>187</v>
      </c>
      <c r="N9" s="1">
        <v>37414</v>
      </c>
      <c r="Q9" t="s">
        <v>2211</v>
      </c>
      <c r="S9" t="s">
        <v>2224</v>
      </c>
      <c r="U9" t="s">
        <v>2237</v>
      </c>
      <c r="W9" t="s">
        <v>2250</v>
      </c>
      <c r="Y9" t="s">
        <v>2263</v>
      </c>
    </row>
    <row r="10" spans="1:26" x14ac:dyDescent="0.35">
      <c r="A10">
        <v>9</v>
      </c>
      <c r="B10" t="s">
        <v>21</v>
      </c>
      <c r="C10" t="s">
        <v>40</v>
      </c>
      <c r="D10" t="s">
        <v>16</v>
      </c>
      <c r="E10" t="s">
        <v>41</v>
      </c>
      <c r="F10">
        <v>2</v>
      </c>
      <c r="G10" t="s">
        <v>24</v>
      </c>
      <c r="H10" t="s">
        <v>19</v>
      </c>
      <c r="I10">
        <v>45000</v>
      </c>
      <c r="J10">
        <v>9526</v>
      </c>
      <c r="K10">
        <v>24.99</v>
      </c>
      <c r="L10" t="s">
        <v>26</v>
      </c>
      <c r="M10" t="s">
        <v>187</v>
      </c>
      <c r="N10" s="1">
        <v>37414</v>
      </c>
      <c r="Q10" t="s">
        <v>2212</v>
      </c>
      <c r="S10" t="s">
        <v>2225</v>
      </c>
      <c r="U10" t="s">
        <v>2238</v>
      </c>
      <c r="W10" t="s">
        <v>2251</v>
      </c>
      <c r="Y10" t="s">
        <v>2264</v>
      </c>
    </row>
    <row r="11" spans="1:26" x14ac:dyDescent="0.35">
      <c r="A11">
        <v>10</v>
      </c>
      <c r="B11" t="s">
        <v>32</v>
      </c>
      <c r="C11" t="s">
        <v>42</v>
      </c>
      <c r="D11" t="s">
        <v>35</v>
      </c>
      <c r="E11" t="s">
        <v>43</v>
      </c>
      <c r="F11">
        <v>3</v>
      </c>
      <c r="G11" t="s">
        <v>24</v>
      </c>
      <c r="H11" t="s">
        <v>25</v>
      </c>
      <c r="I11">
        <v>78000</v>
      </c>
      <c r="J11">
        <v>5237</v>
      </c>
      <c r="K11">
        <v>3456.22</v>
      </c>
      <c r="L11" t="s">
        <v>20</v>
      </c>
      <c r="M11" t="s">
        <v>187</v>
      </c>
      <c r="N11" s="1">
        <v>37789</v>
      </c>
      <c r="Q11" t="s">
        <v>2213</v>
      </c>
      <c r="S11" t="s">
        <v>2226</v>
      </c>
      <c r="U11" t="s">
        <v>2239</v>
      </c>
      <c r="W11" t="s">
        <v>2252</v>
      </c>
      <c r="Y11" t="s">
        <v>2265</v>
      </c>
    </row>
    <row r="12" spans="1:26" x14ac:dyDescent="0.35">
      <c r="A12">
        <v>11</v>
      </c>
      <c r="B12" t="s">
        <v>44</v>
      </c>
      <c r="C12" t="s">
        <v>45</v>
      </c>
      <c r="D12" t="s">
        <v>35</v>
      </c>
      <c r="E12" t="s">
        <v>31</v>
      </c>
      <c r="F12">
        <v>4</v>
      </c>
      <c r="G12" t="s">
        <v>24</v>
      </c>
      <c r="H12" t="s">
        <v>25</v>
      </c>
      <c r="I12">
        <v>90000</v>
      </c>
      <c r="J12">
        <v>2426</v>
      </c>
      <c r="K12">
        <v>4319.99</v>
      </c>
      <c r="L12" t="s">
        <v>20</v>
      </c>
      <c r="M12" t="s">
        <v>187</v>
      </c>
      <c r="N12" s="1">
        <v>38616</v>
      </c>
      <c r="Q12" t="s">
        <v>2214</v>
      </c>
      <c r="S12" t="s">
        <v>2227</v>
      </c>
      <c r="U12" t="s">
        <v>2240</v>
      </c>
      <c r="W12" t="s">
        <v>2253</v>
      </c>
      <c r="Y12" t="s">
        <v>2266</v>
      </c>
    </row>
    <row r="13" spans="1:26" x14ac:dyDescent="0.35">
      <c r="A13">
        <v>12</v>
      </c>
      <c r="B13" t="s">
        <v>46</v>
      </c>
      <c r="C13" t="s">
        <v>22</v>
      </c>
      <c r="D13" t="s">
        <v>16</v>
      </c>
      <c r="E13" t="s">
        <v>31</v>
      </c>
      <c r="F13">
        <v>2</v>
      </c>
      <c r="G13" t="s">
        <v>18</v>
      </c>
      <c r="H13" t="s">
        <v>19</v>
      </c>
      <c r="I13">
        <v>80000</v>
      </c>
      <c r="J13">
        <v>4193</v>
      </c>
      <c r="K13">
        <v>4968.59</v>
      </c>
      <c r="L13" t="s">
        <v>20</v>
      </c>
      <c r="M13" t="s">
        <v>187</v>
      </c>
      <c r="N13" s="1">
        <v>36904</v>
      </c>
      <c r="Q13" t="s">
        <v>2215</v>
      </c>
      <c r="S13" t="s">
        <v>2228</v>
      </c>
      <c r="U13" t="s">
        <v>2241</v>
      </c>
      <c r="W13" t="s">
        <v>2254</v>
      </c>
      <c r="Y13" t="s">
        <v>2267</v>
      </c>
    </row>
    <row r="14" spans="1:26" x14ac:dyDescent="0.35">
      <c r="A14">
        <v>13</v>
      </c>
      <c r="B14" t="s">
        <v>47</v>
      </c>
      <c r="C14" t="s">
        <v>48</v>
      </c>
      <c r="D14" t="s">
        <v>16</v>
      </c>
      <c r="E14" t="s">
        <v>23</v>
      </c>
      <c r="F14">
        <v>3</v>
      </c>
      <c r="G14" t="s">
        <v>24</v>
      </c>
      <c r="H14" t="s">
        <v>39</v>
      </c>
      <c r="I14">
        <v>50000</v>
      </c>
      <c r="J14">
        <v>2911</v>
      </c>
      <c r="K14">
        <v>59.53</v>
      </c>
      <c r="L14" t="s">
        <v>20</v>
      </c>
      <c r="M14" t="s">
        <v>187</v>
      </c>
      <c r="N14" s="1">
        <v>38720</v>
      </c>
      <c r="Q14" t="s">
        <v>2216</v>
      </c>
      <c r="S14" t="s">
        <v>2229</v>
      </c>
      <c r="U14" t="s">
        <v>2242</v>
      </c>
      <c r="W14" t="s">
        <v>2255</v>
      </c>
      <c r="Y14" t="s">
        <v>2268</v>
      </c>
    </row>
    <row r="15" spans="1:26" x14ac:dyDescent="0.35">
      <c r="A15">
        <v>14</v>
      </c>
      <c r="B15" t="s">
        <v>49</v>
      </c>
      <c r="C15" t="s">
        <v>50</v>
      </c>
      <c r="D15" t="s">
        <v>35</v>
      </c>
      <c r="E15" t="s">
        <v>31</v>
      </c>
      <c r="F15">
        <v>3</v>
      </c>
      <c r="G15" t="s">
        <v>24</v>
      </c>
      <c r="H15" t="s">
        <v>39</v>
      </c>
      <c r="I15">
        <v>45000</v>
      </c>
      <c r="J15">
        <v>2661</v>
      </c>
      <c r="K15">
        <v>658.87</v>
      </c>
      <c r="L15" t="s">
        <v>20</v>
      </c>
      <c r="M15" t="s">
        <v>187</v>
      </c>
      <c r="N15" s="1">
        <v>39223</v>
      </c>
    </row>
    <row r="16" spans="1:26" x14ac:dyDescent="0.35">
      <c r="A16">
        <v>15</v>
      </c>
      <c r="B16" t="s">
        <v>51</v>
      </c>
      <c r="C16" t="s">
        <v>52</v>
      </c>
      <c r="D16" t="s">
        <v>16</v>
      </c>
      <c r="E16" t="s">
        <v>31</v>
      </c>
      <c r="F16">
        <v>2</v>
      </c>
      <c r="G16" t="s">
        <v>24</v>
      </c>
      <c r="H16" t="s">
        <v>19</v>
      </c>
      <c r="I16">
        <v>24336</v>
      </c>
      <c r="J16">
        <v>2028</v>
      </c>
      <c r="K16">
        <v>4461.6000000000004</v>
      </c>
      <c r="L16" t="s">
        <v>20</v>
      </c>
      <c r="M16" t="s">
        <v>187</v>
      </c>
      <c r="N16" s="1">
        <v>38528</v>
      </c>
    </row>
    <row r="17" spans="1:14" x14ac:dyDescent="0.35">
      <c r="A17">
        <v>16</v>
      </c>
      <c r="B17" t="s">
        <v>53</v>
      </c>
      <c r="C17" t="s">
        <v>54</v>
      </c>
      <c r="D17" t="s">
        <v>16</v>
      </c>
      <c r="E17" t="s">
        <v>41</v>
      </c>
      <c r="F17">
        <v>4</v>
      </c>
      <c r="G17" t="s">
        <v>18</v>
      </c>
      <c r="H17" t="s">
        <v>39</v>
      </c>
      <c r="I17">
        <v>119760</v>
      </c>
      <c r="J17">
        <v>9980</v>
      </c>
      <c r="K17">
        <v>21956</v>
      </c>
      <c r="L17" t="s">
        <v>20</v>
      </c>
      <c r="M17" t="s">
        <v>187</v>
      </c>
      <c r="N17" s="1">
        <v>38753</v>
      </c>
    </row>
    <row r="18" spans="1:14" x14ac:dyDescent="0.35">
      <c r="A18">
        <v>17</v>
      </c>
      <c r="B18" t="s">
        <v>55</v>
      </c>
      <c r="C18" t="s">
        <v>56</v>
      </c>
      <c r="D18" t="s">
        <v>16</v>
      </c>
      <c r="E18" t="s">
        <v>23</v>
      </c>
      <c r="F18">
        <v>4</v>
      </c>
      <c r="G18" t="s">
        <v>24</v>
      </c>
      <c r="H18" t="s">
        <v>39</v>
      </c>
      <c r="I18">
        <v>39576</v>
      </c>
      <c r="J18">
        <v>3298</v>
      </c>
      <c r="K18">
        <v>7255.6</v>
      </c>
      <c r="L18" t="s">
        <v>20</v>
      </c>
      <c r="M18" t="s">
        <v>187</v>
      </c>
      <c r="N18" s="1">
        <v>39120</v>
      </c>
    </row>
    <row r="19" spans="1:14" x14ac:dyDescent="0.35">
      <c r="A19">
        <v>18</v>
      </c>
      <c r="B19" t="s">
        <v>57</v>
      </c>
      <c r="C19" t="s">
        <v>58</v>
      </c>
      <c r="D19" t="s">
        <v>35</v>
      </c>
      <c r="E19" t="s">
        <v>31</v>
      </c>
      <c r="F19">
        <v>4</v>
      </c>
      <c r="G19" t="s">
        <v>24</v>
      </c>
      <c r="H19" t="s">
        <v>39</v>
      </c>
      <c r="I19">
        <v>35220</v>
      </c>
      <c r="J19">
        <v>2935</v>
      </c>
      <c r="K19">
        <v>6457</v>
      </c>
      <c r="L19" t="s">
        <v>59</v>
      </c>
      <c r="M19" t="s">
        <v>187</v>
      </c>
      <c r="N19" s="1">
        <v>37485</v>
      </c>
    </row>
    <row r="20" spans="1:14" x14ac:dyDescent="0.35">
      <c r="A20">
        <v>19</v>
      </c>
      <c r="B20" t="s">
        <v>60</v>
      </c>
      <c r="C20" t="s">
        <v>61</v>
      </c>
      <c r="D20" t="s">
        <v>16</v>
      </c>
      <c r="E20" t="s">
        <v>62</v>
      </c>
      <c r="F20">
        <v>2</v>
      </c>
      <c r="G20" t="s">
        <v>18</v>
      </c>
      <c r="H20" t="s">
        <v>25</v>
      </c>
      <c r="I20">
        <v>185124</v>
      </c>
      <c r="J20">
        <v>15427</v>
      </c>
      <c r="K20">
        <v>33939.4</v>
      </c>
      <c r="L20" t="s">
        <v>20</v>
      </c>
      <c r="M20" t="s">
        <v>180</v>
      </c>
      <c r="N20" s="1">
        <v>37484</v>
      </c>
    </row>
    <row r="21" spans="1:14" x14ac:dyDescent="0.35">
      <c r="A21">
        <v>20</v>
      </c>
      <c r="B21" t="s">
        <v>63</v>
      </c>
      <c r="C21" t="s">
        <v>64</v>
      </c>
      <c r="D21" t="s">
        <v>16</v>
      </c>
      <c r="E21" t="s">
        <v>23</v>
      </c>
      <c r="F21">
        <v>3</v>
      </c>
      <c r="G21" t="s">
        <v>24</v>
      </c>
      <c r="H21" t="s">
        <v>19</v>
      </c>
      <c r="I21">
        <v>47328</v>
      </c>
      <c r="J21">
        <v>3944</v>
      </c>
      <c r="K21">
        <v>8676.7999999999993</v>
      </c>
      <c r="L21" t="s">
        <v>20</v>
      </c>
      <c r="M21" t="s">
        <v>187</v>
      </c>
      <c r="N21" s="1">
        <v>38623</v>
      </c>
    </row>
    <row r="22" spans="1:14" x14ac:dyDescent="0.35">
      <c r="A22">
        <v>21</v>
      </c>
      <c r="B22" t="s">
        <v>65</v>
      </c>
      <c r="C22" t="s">
        <v>66</v>
      </c>
      <c r="D22" t="s">
        <v>30</v>
      </c>
      <c r="E22" t="s">
        <v>41</v>
      </c>
      <c r="F22">
        <v>4</v>
      </c>
      <c r="G22" t="s">
        <v>18</v>
      </c>
      <c r="H22" t="s">
        <v>39</v>
      </c>
      <c r="I22">
        <v>48132</v>
      </c>
      <c r="J22">
        <v>4011</v>
      </c>
      <c r="K22">
        <v>8824.2000000000007</v>
      </c>
      <c r="L22" t="s">
        <v>59</v>
      </c>
      <c r="M22" t="s">
        <v>187</v>
      </c>
      <c r="N22" s="1">
        <v>38625</v>
      </c>
    </row>
    <row r="23" spans="1:14" x14ac:dyDescent="0.35">
      <c r="A23">
        <v>22</v>
      </c>
      <c r="B23" t="s">
        <v>67</v>
      </c>
      <c r="C23" t="s">
        <v>68</v>
      </c>
      <c r="D23" t="s">
        <v>16</v>
      </c>
      <c r="E23" t="s">
        <v>69</v>
      </c>
      <c r="F23">
        <v>2</v>
      </c>
      <c r="G23" t="s">
        <v>24</v>
      </c>
      <c r="H23" t="s">
        <v>19</v>
      </c>
      <c r="I23">
        <v>40884</v>
      </c>
      <c r="J23">
        <v>3407</v>
      </c>
      <c r="K23">
        <v>7495.4</v>
      </c>
      <c r="L23" t="s">
        <v>20</v>
      </c>
      <c r="M23" t="s">
        <v>180</v>
      </c>
      <c r="N23" s="1">
        <v>38783</v>
      </c>
    </row>
    <row r="24" spans="1:14" x14ac:dyDescent="0.35">
      <c r="A24">
        <v>23</v>
      </c>
      <c r="B24" t="s">
        <v>70</v>
      </c>
      <c r="C24" t="s">
        <v>71</v>
      </c>
      <c r="D24" t="s">
        <v>16</v>
      </c>
      <c r="E24" t="s">
        <v>72</v>
      </c>
      <c r="F24">
        <v>3</v>
      </c>
      <c r="G24" t="s">
        <v>18</v>
      </c>
      <c r="H24" t="s">
        <v>19</v>
      </c>
      <c r="I24">
        <v>143928</v>
      </c>
      <c r="J24">
        <v>11994</v>
      </c>
      <c r="K24">
        <v>26386.799999999999</v>
      </c>
      <c r="L24" t="s">
        <v>20</v>
      </c>
      <c r="M24" t="s">
        <v>187</v>
      </c>
      <c r="N24" s="1">
        <v>39423</v>
      </c>
    </row>
    <row r="25" spans="1:14" x14ac:dyDescent="0.35">
      <c r="A25">
        <v>24</v>
      </c>
      <c r="B25" t="s">
        <v>73</v>
      </c>
      <c r="C25" t="s">
        <v>74</v>
      </c>
      <c r="D25" t="s">
        <v>16</v>
      </c>
      <c r="E25" t="s">
        <v>23</v>
      </c>
      <c r="F25">
        <v>3</v>
      </c>
      <c r="G25" t="s">
        <v>24</v>
      </c>
      <c r="H25" t="s">
        <v>19</v>
      </c>
      <c r="I25">
        <v>14784</v>
      </c>
      <c r="J25">
        <v>1232</v>
      </c>
      <c r="K25">
        <v>2710.4</v>
      </c>
      <c r="L25" t="s">
        <v>20</v>
      </c>
      <c r="M25" t="s">
        <v>187</v>
      </c>
      <c r="N25" s="1">
        <v>37597</v>
      </c>
    </row>
    <row r="26" spans="1:14" x14ac:dyDescent="0.35">
      <c r="A26">
        <v>25</v>
      </c>
      <c r="B26" t="s">
        <v>75</v>
      </c>
      <c r="C26" t="s">
        <v>76</v>
      </c>
      <c r="D26" t="s">
        <v>35</v>
      </c>
      <c r="E26" t="s">
        <v>23</v>
      </c>
      <c r="F26">
        <v>3</v>
      </c>
      <c r="G26" t="s">
        <v>24</v>
      </c>
      <c r="H26" t="s">
        <v>19</v>
      </c>
      <c r="I26">
        <v>35520</v>
      </c>
      <c r="J26">
        <v>2960</v>
      </c>
      <c r="K26">
        <v>6512</v>
      </c>
      <c r="L26" t="s">
        <v>20</v>
      </c>
      <c r="M26" t="s">
        <v>187</v>
      </c>
      <c r="N26" s="1">
        <v>37759</v>
      </c>
    </row>
    <row r="27" spans="1:14" x14ac:dyDescent="0.35">
      <c r="A27">
        <v>26</v>
      </c>
      <c r="B27" t="s">
        <v>77</v>
      </c>
      <c r="C27" t="s">
        <v>78</v>
      </c>
      <c r="D27" t="s">
        <v>30</v>
      </c>
      <c r="E27" t="s">
        <v>62</v>
      </c>
      <c r="F27">
        <v>3</v>
      </c>
      <c r="G27" t="s">
        <v>18</v>
      </c>
      <c r="H27" t="s">
        <v>39</v>
      </c>
      <c r="I27">
        <v>229128</v>
      </c>
      <c r="J27">
        <v>19094</v>
      </c>
      <c r="K27">
        <v>42006.8</v>
      </c>
      <c r="L27" t="s">
        <v>20</v>
      </c>
      <c r="M27" t="s">
        <v>187</v>
      </c>
      <c r="N27" s="1">
        <v>38710</v>
      </c>
    </row>
    <row r="28" spans="1:14" x14ac:dyDescent="0.35">
      <c r="A28">
        <v>27</v>
      </c>
      <c r="B28" t="s">
        <v>79</v>
      </c>
      <c r="C28" t="s">
        <v>80</v>
      </c>
      <c r="D28" t="s">
        <v>16</v>
      </c>
      <c r="E28" t="s">
        <v>23</v>
      </c>
      <c r="F28">
        <v>1</v>
      </c>
      <c r="G28" t="s">
        <v>18</v>
      </c>
      <c r="H28" t="s">
        <v>19</v>
      </c>
      <c r="I28">
        <v>47028</v>
      </c>
      <c r="J28">
        <v>3919</v>
      </c>
      <c r="K28">
        <v>8621.7999999999993</v>
      </c>
      <c r="L28" t="s">
        <v>26</v>
      </c>
      <c r="M28" t="s">
        <v>187</v>
      </c>
      <c r="N28" s="1">
        <v>38557</v>
      </c>
    </row>
    <row r="29" spans="1:14" x14ac:dyDescent="0.35">
      <c r="A29">
        <v>28</v>
      </c>
      <c r="B29" t="s">
        <v>81</v>
      </c>
      <c r="C29" t="s">
        <v>82</v>
      </c>
      <c r="D29" t="s">
        <v>83</v>
      </c>
      <c r="E29" t="s">
        <v>17</v>
      </c>
      <c r="F29">
        <v>3</v>
      </c>
      <c r="G29" t="s">
        <v>24</v>
      </c>
      <c r="H29" t="s">
        <v>25</v>
      </c>
      <c r="I29">
        <v>81900</v>
      </c>
      <c r="J29">
        <v>6825</v>
      </c>
      <c r="K29">
        <v>15015</v>
      </c>
      <c r="L29" t="s">
        <v>20</v>
      </c>
      <c r="M29" t="s">
        <v>180</v>
      </c>
      <c r="N29" s="1">
        <v>39036</v>
      </c>
    </row>
    <row r="30" spans="1:14" x14ac:dyDescent="0.35">
      <c r="A30">
        <v>29</v>
      </c>
      <c r="B30" t="s">
        <v>84</v>
      </c>
      <c r="C30" t="s">
        <v>85</v>
      </c>
      <c r="D30" t="s">
        <v>35</v>
      </c>
      <c r="E30" t="s">
        <v>43</v>
      </c>
      <c r="F30">
        <v>2</v>
      </c>
      <c r="G30" t="s">
        <v>18</v>
      </c>
      <c r="H30" t="s">
        <v>25</v>
      </c>
      <c r="I30">
        <v>122976</v>
      </c>
      <c r="J30">
        <v>10248</v>
      </c>
      <c r="K30">
        <v>22545.599999999999</v>
      </c>
      <c r="L30" t="s">
        <v>20</v>
      </c>
      <c r="M30" t="s">
        <v>187</v>
      </c>
      <c r="N30" s="1">
        <v>39304</v>
      </c>
    </row>
    <row r="31" spans="1:14" x14ac:dyDescent="0.35">
      <c r="A31">
        <v>30</v>
      </c>
      <c r="B31" t="s">
        <v>86</v>
      </c>
      <c r="C31" t="s">
        <v>87</v>
      </c>
      <c r="D31" t="s">
        <v>83</v>
      </c>
      <c r="E31" t="s">
        <v>62</v>
      </c>
      <c r="F31">
        <v>3</v>
      </c>
      <c r="G31" t="s">
        <v>18</v>
      </c>
      <c r="H31" t="s">
        <v>19</v>
      </c>
      <c r="I31">
        <v>227364</v>
      </c>
      <c r="J31">
        <v>18947</v>
      </c>
      <c r="K31">
        <v>41683.4</v>
      </c>
      <c r="L31" t="s">
        <v>20</v>
      </c>
      <c r="M31" t="s">
        <v>180</v>
      </c>
      <c r="N31" s="1">
        <v>38186</v>
      </c>
    </row>
    <row r="32" spans="1:14" x14ac:dyDescent="0.35">
      <c r="A32">
        <v>31</v>
      </c>
      <c r="B32" t="s">
        <v>88</v>
      </c>
      <c r="C32" t="s">
        <v>89</v>
      </c>
      <c r="D32" t="s">
        <v>35</v>
      </c>
      <c r="E32" t="s">
        <v>31</v>
      </c>
      <c r="F32">
        <v>3</v>
      </c>
      <c r="G32" t="s">
        <v>24</v>
      </c>
      <c r="H32" t="s">
        <v>19</v>
      </c>
      <c r="I32">
        <v>29952</v>
      </c>
      <c r="J32">
        <v>2496</v>
      </c>
      <c r="K32">
        <v>5491.2</v>
      </c>
      <c r="L32" t="s">
        <v>20</v>
      </c>
      <c r="M32" t="s">
        <v>187</v>
      </c>
      <c r="N32" s="1">
        <v>38452</v>
      </c>
    </row>
    <row r="33" spans="1:14" x14ac:dyDescent="0.35">
      <c r="A33">
        <v>32</v>
      </c>
      <c r="B33" t="s">
        <v>90</v>
      </c>
      <c r="C33" t="s">
        <v>91</v>
      </c>
      <c r="D33" t="s">
        <v>30</v>
      </c>
      <c r="E33" t="s">
        <v>43</v>
      </c>
      <c r="F33">
        <v>3</v>
      </c>
      <c r="G33" t="s">
        <v>24</v>
      </c>
      <c r="H33" t="s">
        <v>25</v>
      </c>
      <c r="I33">
        <v>77580</v>
      </c>
      <c r="J33">
        <v>6465</v>
      </c>
      <c r="K33">
        <v>14223</v>
      </c>
      <c r="L33" t="s">
        <v>20</v>
      </c>
      <c r="M33" t="s">
        <v>187</v>
      </c>
      <c r="N33" s="1">
        <v>37742</v>
      </c>
    </row>
    <row r="34" spans="1:14" x14ac:dyDescent="0.35">
      <c r="A34">
        <v>33</v>
      </c>
      <c r="B34" t="s">
        <v>92</v>
      </c>
      <c r="C34" t="s">
        <v>93</v>
      </c>
      <c r="D34" t="s">
        <v>35</v>
      </c>
      <c r="E34" t="s">
        <v>31</v>
      </c>
      <c r="F34">
        <v>2</v>
      </c>
      <c r="G34" t="s">
        <v>24</v>
      </c>
      <c r="H34" t="s">
        <v>19</v>
      </c>
      <c r="I34">
        <v>26472</v>
      </c>
      <c r="J34">
        <v>2206</v>
      </c>
      <c r="K34">
        <v>4853.2</v>
      </c>
      <c r="L34" t="s">
        <v>20</v>
      </c>
      <c r="M34" t="s">
        <v>187</v>
      </c>
      <c r="N34" s="1">
        <v>38635</v>
      </c>
    </row>
    <row r="35" spans="1:14" x14ac:dyDescent="0.35">
      <c r="A35">
        <v>34</v>
      </c>
      <c r="B35" t="s">
        <v>14</v>
      </c>
      <c r="C35" t="s">
        <v>94</v>
      </c>
      <c r="D35" t="s">
        <v>95</v>
      </c>
      <c r="E35" t="s">
        <v>69</v>
      </c>
      <c r="F35">
        <v>3</v>
      </c>
      <c r="G35" t="s">
        <v>24</v>
      </c>
      <c r="H35" t="s">
        <v>25</v>
      </c>
      <c r="I35">
        <v>25032</v>
      </c>
      <c r="J35">
        <v>2086</v>
      </c>
      <c r="K35">
        <v>4589.2</v>
      </c>
      <c r="L35" t="s">
        <v>20</v>
      </c>
      <c r="M35" t="s">
        <v>180</v>
      </c>
      <c r="N35" s="1">
        <v>39402</v>
      </c>
    </row>
    <row r="36" spans="1:14" x14ac:dyDescent="0.35">
      <c r="A36">
        <v>35</v>
      </c>
      <c r="B36" t="s">
        <v>96</v>
      </c>
      <c r="C36" t="s">
        <v>97</v>
      </c>
      <c r="D36" t="s">
        <v>35</v>
      </c>
      <c r="E36" t="s">
        <v>23</v>
      </c>
      <c r="F36">
        <v>3</v>
      </c>
      <c r="G36" t="s">
        <v>24</v>
      </c>
      <c r="H36" t="s">
        <v>25</v>
      </c>
      <c r="I36">
        <v>27516</v>
      </c>
      <c r="J36">
        <v>2293</v>
      </c>
      <c r="K36">
        <v>5044.6000000000004</v>
      </c>
      <c r="L36" t="s">
        <v>20</v>
      </c>
      <c r="M36" t="s">
        <v>187</v>
      </c>
      <c r="N36" s="1">
        <v>38549</v>
      </c>
    </row>
    <row r="37" spans="1:14" x14ac:dyDescent="0.35">
      <c r="A37">
        <v>36</v>
      </c>
      <c r="B37" t="s">
        <v>98</v>
      </c>
      <c r="C37" t="s">
        <v>99</v>
      </c>
      <c r="D37" t="s">
        <v>35</v>
      </c>
      <c r="E37" t="s">
        <v>23</v>
      </c>
      <c r="F37">
        <v>4</v>
      </c>
      <c r="G37" t="s">
        <v>18</v>
      </c>
      <c r="H37" t="s">
        <v>39</v>
      </c>
      <c r="I37">
        <v>31740</v>
      </c>
      <c r="J37">
        <v>2645</v>
      </c>
      <c r="K37">
        <v>5819</v>
      </c>
      <c r="L37" t="s">
        <v>20</v>
      </c>
      <c r="M37" t="s">
        <v>187</v>
      </c>
      <c r="N37" s="1">
        <v>38988</v>
      </c>
    </row>
    <row r="38" spans="1:14" x14ac:dyDescent="0.35">
      <c r="A38">
        <v>37</v>
      </c>
      <c r="B38" t="s">
        <v>100</v>
      </c>
      <c r="C38" t="s">
        <v>101</v>
      </c>
      <c r="D38" t="s">
        <v>83</v>
      </c>
      <c r="E38" t="s">
        <v>69</v>
      </c>
      <c r="F38">
        <v>2</v>
      </c>
      <c r="G38" t="s">
        <v>24</v>
      </c>
      <c r="H38" t="s">
        <v>25</v>
      </c>
      <c r="I38">
        <v>32196</v>
      </c>
      <c r="J38">
        <v>2683</v>
      </c>
      <c r="K38">
        <v>5902.6</v>
      </c>
      <c r="L38" t="s">
        <v>20</v>
      </c>
      <c r="M38" t="s">
        <v>180</v>
      </c>
      <c r="N38" s="1">
        <v>39096</v>
      </c>
    </row>
    <row r="39" spans="1:14" x14ac:dyDescent="0.35">
      <c r="A39">
        <v>38</v>
      </c>
      <c r="B39" t="s">
        <v>102</v>
      </c>
      <c r="C39" t="s">
        <v>103</v>
      </c>
      <c r="D39" t="s">
        <v>83</v>
      </c>
      <c r="E39" t="s">
        <v>69</v>
      </c>
      <c r="F39">
        <v>3</v>
      </c>
      <c r="G39" t="s">
        <v>18</v>
      </c>
      <c r="H39" t="s">
        <v>25</v>
      </c>
      <c r="I39">
        <v>24168</v>
      </c>
      <c r="J39">
        <v>2014</v>
      </c>
      <c r="K39">
        <v>4430.8</v>
      </c>
      <c r="L39" t="s">
        <v>20</v>
      </c>
      <c r="M39" t="s">
        <v>180</v>
      </c>
      <c r="N39" s="1">
        <v>39515</v>
      </c>
    </row>
    <row r="40" spans="1:14" x14ac:dyDescent="0.35">
      <c r="A40">
        <v>39</v>
      </c>
      <c r="B40" t="s">
        <v>79</v>
      </c>
      <c r="C40" t="s">
        <v>104</v>
      </c>
      <c r="D40" t="s">
        <v>16</v>
      </c>
      <c r="E40" t="s">
        <v>23</v>
      </c>
      <c r="F40">
        <v>2</v>
      </c>
      <c r="G40" t="s">
        <v>18</v>
      </c>
      <c r="H40" t="s">
        <v>25</v>
      </c>
      <c r="I40">
        <v>41028</v>
      </c>
      <c r="J40">
        <v>3419</v>
      </c>
      <c r="K40">
        <v>7521.8</v>
      </c>
      <c r="L40" t="s">
        <v>20</v>
      </c>
      <c r="M40" t="s">
        <v>187</v>
      </c>
      <c r="N40" s="1">
        <v>38584</v>
      </c>
    </row>
    <row r="41" spans="1:14" x14ac:dyDescent="0.35">
      <c r="A41">
        <v>40</v>
      </c>
      <c r="B41" t="s">
        <v>105</v>
      </c>
      <c r="C41" t="s">
        <v>106</v>
      </c>
      <c r="D41" t="s">
        <v>16</v>
      </c>
      <c r="E41" t="s">
        <v>17</v>
      </c>
      <c r="F41">
        <v>4</v>
      </c>
      <c r="G41" t="s">
        <v>18</v>
      </c>
      <c r="H41" t="s">
        <v>25</v>
      </c>
      <c r="I41">
        <v>64512</v>
      </c>
      <c r="J41">
        <v>5376</v>
      </c>
      <c r="K41">
        <v>11827.2</v>
      </c>
      <c r="L41" t="s">
        <v>26</v>
      </c>
      <c r="M41" t="s">
        <v>180</v>
      </c>
      <c r="N41" s="1">
        <v>38655</v>
      </c>
    </row>
    <row r="42" spans="1:14" x14ac:dyDescent="0.35">
      <c r="A42">
        <v>41</v>
      </c>
      <c r="B42" t="s">
        <v>107</v>
      </c>
      <c r="C42" t="s">
        <v>108</v>
      </c>
      <c r="D42" t="s">
        <v>30</v>
      </c>
      <c r="E42" t="s">
        <v>31</v>
      </c>
      <c r="F42">
        <v>3</v>
      </c>
      <c r="G42" t="s">
        <v>24</v>
      </c>
      <c r="H42" t="s">
        <v>39</v>
      </c>
      <c r="I42">
        <v>23412</v>
      </c>
      <c r="J42">
        <v>1951</v>
      </c>
      <c r="K42">
        <v>4292.2</v>
      </c>
      <c r="L42" t="s">
        <v>20</v>
      </c>
      <c r="M42" t="s">
        <v>187</v>
      </c>
      <c r="N42" s="1">
        <v>38399</v>
      </c>
    </row>
    <row r="43" spans="1:14" x14ac:dyDescent="0.35">
      <c r="A43">
        <v>42</v>
      </c>
      <c r="B43" t="s">
        <v>109</v>
      </c>
      <c r="C43" t="s">
        <v>110</v>
      </c>
      <c r="D43" t="s">
        <v>16</v>
      </c>
      <c r="E43" t="s">
        <v>31</v>
      </c>
      <c r="F43">
        <v>3</v>
      </c>
      <c r="G43" t="s">
        <v>18</v>
      </c>
      <c r="H43" t="s">
        <v>39</v>
      </c>
      <c r="I43">
        <v>28092</v>
      </c>
      <c r="J43">
        <v>2341</v>
      </c>
      <c r="K43">
        <v>5150.2</v>
      </c>
      <c r="L43" t="s">
        <v>20</v>
      </c>
      <c r="M43" t="s">
        <v>187</v>
      </c>
      <c r="N43" s="1">
        <v>39182</v>
      </c>
    </row>
    <row r="44" spans="1:14" x14ac:dyDescent="0.35">
      <c r="A44">
        <v>43</v>
      </c>
      <c r="B44" t="s">
        <v>111</v>
      </c>
      <c r="C44" t="s">
        <v>112</v>
      </c>
      <c r="D44" t="s">
        <v>16</v>
      </c>
      <c r="E44" t="s">
        <v>31</v>
      </c>
      <c r="F44">
        <v>1</v>
      </c>
      <c r="G44" t="s">
        <v>24</v>
      </c>
      <c r="H44" t="s">
        <v>19</v>
      </c>
      <c r="I44">
        <v>27516</v>
      </c>
      <c r="J44">
        <v>2293</v>
      </c>
      <c r="K44">
        <v>5044.6000000000004</v>
      </c>
      <c r="L44" t="s">
        <v>20</v>
      </c>
      <c r="M44" t="s">
        <v>187</v>
      </c>
      <c r="N44" s="1">
        <v>38152</v>
      </c>
    </row>
    <row r="45" spans="1:14" x14ac:dyDescent="0.35">
      <c r="A45">
        <v>44</v>
      </c>
      <c r="B45" t="s">
        <v>113</v>
      </c>
      <c r="C45" t="s">
        <v>114</v>
      </c>
      <c r="D45" t="s">
        <v>16</v>
      </c>
      <c r="E45" t="s">
        <v>17</v>
      </c>
      <c r="F45">
        <v>3</v>
      </c>
      <c r="G45" t="s">
        <v>24</v>
      </c>
      <c r="H45" t="s">
        <v>19</v>
      </c>
      <c r="I45">
        <v>104712</v>
      </c>
      <c r="J45">
        <v>8726</v>
      </c>
      <c r="K45">
        <v>19197.2</v>
      </c>
      <c r="L45" t="s">
        <v>26</v>
      </c>
      <c r="M45" t="s">
        <v>180</v>
      </c>
      <c r="N45" s="1">
        <v>38955</v>
      </c>
    </row>
    <row r="46" spans="1:14" x14ac:dyDescent="0.35">
      <c r="A46">
        <v>45</v>
      </c>
      <c r="B46" t="s">
        <v>115</v>
      </c>
      <c r="C46" t="s">
        <v>116</v>
      </c>
      <c r="D46" t="s">
        <v>35</v>
      </c>
      <c r="E46" t="s">
        <v>31</v>
      </c>
      <c r="F46">
        <v>3</v>
      </c>
      <c r="G46" t="s">
        <v>18</v>
      </c>
      <c r="H46" t="s">
        <v>19</v>
      </c>
      <c r="I46">
        <v>48132</v>
      </c>
      <c r="J46">
        <v>4011</v>
      </c>
      <c r="K46">
        <v>8824.2000000000007</v>
      </c>
      <c r="L46" t="s">
        <v>26</v>
      </c>
      <c r="M46" t="s">
        <v>187</v>
      </c>
      <c r="N46" s="1">
        <v>39428</v>
      </c>
    </row>
    <row r="47" spans="1:14" x14ac:dyDescent="0.35">
      <c r="A47">
        <v>46</v>
      </c>
      <c r="B47" t="s">
        <v>117</v>
      </c>
      <c r="C47" t="s">
        <v>118</v>
      </c>
      <c r="D47" t="s">
        <v>95</v>
      </c>
      <c r="E47" t="s">
        <v>72</v>
      </c>
      <c r="F47">
        <v>3</v>
      </c>
      <c r="G47" t="s">
        <v>18</v>
      </c>
      <c r="H47" t="s">
        <v>25</v>
      </c>
      <c r="I47">
        <v>234540</v>
      </c>
      <c r="J47">
        <v>19545</v>
      </c>
      <c r="K47">
        <v>42999</v>
      </c>
      <c r="L47" t="s">
        <v>20</v>
      </c>
      <c r="M47" t="s">
        <v>187</v>
      </c>
      <c r="N47" s="1">
        <v>39484</v>
      </c>
    </row>
    <row r="48" spans="1:14" x14ac:dyDescent="0.35">
      <c r="A48">
        <v>47</v>
      </c>
      <c r="B48" t="s">
        <v>119</v>
      </c>
      <c r="C48" t="s">
        <v>120</v>
      </c>
      <c r="D48" t="s">
        <v>83</v>
      </c>
      <c r="E48" t="s">
        <v>17</v>
      </c>
      <c r="F48">
        <v>3</v>
      </c>
      <c r="G48" t="s">
        <v>24</v>
      </c>
      <c r="H48" t="s">
        <v>19</v>
      </c>
      <c r="I48">
        <v>54816</v>
      </c>
      <c r="J48">
        <v>4568</v>
      </c>
      <c r="K48">
        <v>10049.6</v>
      </c>
      <c r="L48" t="s">
        <v>59</v>
      </c>
      <c r="M48" t="s">
        <v>180</v>
      </c>
      <c r="N48" s="1">
        <v>37816</v>
      </c>
    </row>
    <row r="49" spans="1:14" x14ac:dyDescent="0.35">
      <c r="A49">
        <v>48</v>
      </c>
      <c r="B49" t="s">
        <v>121</v>
      </c>
      <c r="C49" t="s">
        <v>122</v>
      </c>
      <c r="D49" t="s">
        <v>16</v>
      </c>
      <c r="E49" t="s">
        <v>23</v>
      </c>
      <c r="F49">
        <v>3</v>
      </c>
      <c r="G49" t="s">
        <v>24</v>
      </c>
      <c r="H49" t="s">
        <v>25</v>
      </c>
      <c r="I49">
        <v>36264</v>
      </c>
      <c r="J49">
        <v>3022</v>
      </c>
      <c r="K49">
        <v>6648.4</v>
      </c>
      <c r="L49" t="s">
        <v>20</v>
      </c>
      <c r="M49" t="s">
        <v>187</v>
      </c>
      <c r="N49" s="1">
        <v>38651</v>
      </c>
    </row>
    <row r="50" spans="1:14" x14ac:dyDescent="0.35">
      <c r="A50">
        <v>49</v>
      </c>
      <c r="B50" t="s">
        <v>123</v>
      </c>
      <c r="C50" t="s">
        <v>124</v>
      </c>
      <c r="D50" t="s">
        <v>83</v>
      </c>
      <c r="E50" t="s">
        <v>17</v>
      </c>
      <c r="F50">
        <v>3</v>
      </c>
      <c r="G50" t="s">
        <v>24</v>
      </c>
      <c r="H50" t="s">
        <v>19</v>
      </c>
      <c r="I50">
        <v>69264</v>
      </c>
      <c r="J50">
        <v>5772</v>
      </c>
      <c r="K50">
        <v>12698.4</v>
      </c>
      <c r="L50" t="s">
        <v>26</v>
      </c>
      <c r="M50" t="s">
        <v>180</v>
      </c>
      <c r="N50" s="1">
        <v>38760</v>
      </c>
    </row>
    <row r="51" spans="1:14" x14ac:dyDescent="0.35">
      <c r="A51">
        <v>50</v>
      </c>
      <c r="B51" t="s">
        <v>125</v>
      </c>
      <c r="C51" t="s">
        <v>126</v>
      </c>
      <c r="D51" t="s">
        <v>16</v>
      </c>
      <c r="E51" t="s">
        <v>31</v>
      </c>
      <c r="F51">
        <v>4</v>
      </c>
      <c r="G51" t="s">
        <v>24</v>
      </c>
      <c r="H51" t="s">
        <v>25</v>
      </c>
      <c r="I51">
        <v>27228</v>
      </c>
      <c r="J51">
        <v>2269</v>
      </c>
      <c r="K51">
        <v>4991.8</v>
      </c>
      <c r="L51" t="s">
        <v>20</v>
      </c>
      <c r="M51" t="s">
        <v>187</v>
      </c>
      <c r="N51" s="1">
        <v>38813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7C9C1-5A60-4121-B85E-0845EE9C57D4}">
  <sheetPr codeName="Sheet4">
    <tabColor theme="9" tint="0.39997558519241921"/>
  </sheetPr>
  <dimension ref="A1:Z16"/>
  <sheetViews>
    <sheetView workbookViewId="0">
      <pane xSplit="5" topLeftCell="Y1" activePane="topRight" state="frozen"/>
      <selection pane="topRight" activeCell="AC2" sqref="AC2"/>
    </sheetView>
  </sheetViews>
  <sheetFormatPr defaultRowHeight="20.399999999999999" x14ac:dyDescent="0.35"/>
  <cols>
    <col min="4" max="4" width="11.53125" bestFit="1" customWidth="1"/>
    <col min="5" max="5" width="22.3984375" bestFit="1" customWidth="1"/>
    <col min="15" max="15" width="10.9296875" bestFit="1" customWidth="1"/>
    <col min="16" max="16" width="10.59765625" bestFit="1" customWidth="1"/>
    <col min="17" max="17" width="11.53125" bestFit="1" customWidth="1"/>
    <col min="19" max="19" width="26.1328125" bestFit="1" customWidth="1"/>
    <col min="24" max="24" width="23.53125" bestFit="1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2178</v>
      </c>
      <c r="P1" t="s">
        <v>2179</v>
      </c>
      <c r="Q1" t="s">
        <v>2180</v>
      </c>
      <c r="R1" t="s">
        <v>2182</v>
      </c>
      <c r="S1" t="s">
        <v>2181</v>
      </c>
      <c r="T1" t="s">
        <v>2183</v>
      </c>
      <c r="U1" t="s">
        <v>2184</v>
      </c>
      <c r="V1" t="s">
        <v>2185</v>
      </c>
      <c r="W1" t="s">
        <v>2186</v>
      </c>
      <c r="X1" t="s">
        <v>2187</v>
      </c>
      <c r="Y1" t="s">
        <v>2188</v>
      </c>
      <c r="Z1" t="s">
        <v>2190</v>
      </c>
    </row>
    <row r="2" spans="1:26" x14ac:dyDescent="0.35">
      <c r="A2">
        <v>1</v>
      </c>
      <c r="B2" t="s">
        <v>14</v>
      </c>
      <c r="C2" t="s">
        <v>15</v>
      </c>
      <c r="D2" t="s">
        <v>16</v>
      </c>
      <c r="E2" t="s">
        <v>17</v>
      </c>
      <c r="F2">
        <v>3</v>
      </c>
      <c r="G2" t="s">
        <v>18</v>
      </c>
      <c r="H2" t="s">
        <v>19</v>
      </c>
      <c r="I2">
        <v>90000</v>
      </c>
      <c r="J2">
        <v>5993</v>
      </c>
      <c r="K2">
        <v>3578.2</v>
      </c>
      <c r="L2" t="s">
        <v>20</v>
      </c>
      <c r="M2" t="s">
        <v>10</v>
      </c>
      <c r="N2" s="1">
        <v>39254</v>
      </c>
      <c r="O2" t="str">
        <f>UPPER(B2)</f>
        <v>JOHN</v>
      </c>
      <c r="P2" t="str">
        <f>LOWER(B2)</f>
        <v>john</v>
      </c>
      <c r="Q2" t="str">
        <f>PROPER(P2)</f>
        <v>John</v>
      </c>
      <c r="R2" t="str">
        <f>TRIM(C2)</f>
        <v>Yang</v>
      </c>
      <c r="S2" t="str">
        <f>_xlfn.CONCAT(TRIM(B2)," ",TRIM(C2),",",D2)</f>
        <v>John Yang,Life Sciences</v>
      </c>
      <c r="T2">
        <f>LEN(E2)</f>
        <v>15</v>
      </c>
      <c r="U2" t="str">
        <f>LEFT(E2,4)</f>
        <v>Sale</v>
      </c>
      <c r="V2" t="str">
        <f>RIGHT(E2,5)</f>
        <v>utive</v>
      </c>
      <c r="W2" t="str">
        <f>MID(E2,3,6)</f>
        <v>les Ex</v>
      </c>
      <c r="X2" t="str">
        <f>REPLACE(E2,1, 11,"Data Analyst")</f>
        <v>Data Analysttive</v>
      </c>
      <c r="Y2" t="b">
        <f>EXACT(E2,X2)</f>
        <v>0</v>
      </c>
      <c r="Z2" t="b">
        <f>EXACT(Q2,B2)</f>
        <v>1</v>
      </c>
    </row>
    <row r="3" spans="1:26" x14ac:dyDescent="0.35">
      <c r="A3">
        <v>2</v>
      </c>
      <c r="B3" t="s">
        <v>21</v>
      </c>
      <c r="C3" t="s">
        <v>22</v>
      </c>
      <c r="D3" t="s">
        <v>16</v>
      </c>
      <c r="E3" t="s">
        <v>23</v>
      </c>
      <c r="F3">
        <v>2</v>
      </c>
      <c r="G3" t="s">
        <v>24</v>
      </c>
      <c r="H3" t="s">
        <v>25</v>
      </c>
      <c r="I3">
        <v>80000</v>
      </c>
      <c r="J3">
        <v>5130</v>
      </c>
      <c r="K3">
        <v>3399.99</v>
      </c>
      <c r="L3" t="s">
        <v>26</v>
      </c>
      <c r="M3" t="s">
        <v>27</v>
      </c>
      <c r="N3" s="1">
        <v>39460</v>
      </c>
      <c r="O3" t="str">
        <f t="shared" ref="O3:O16" si="0">UPPER(B3)</f>
        <v>ROB</v>
      </c>
      <c r="P3" t="str">
        <f t="shared" ref="P3:P16" si="1">LOWER(B3)</f>
        <v>rob</v>
      </c>
      <c r="Q3" t="str">
        <f t="shared" ref="Q3:Q16" si="2">PROPER(P3)</f>
        <v>Rob</v>
      </c>
      <c r="R3" t="str">
        <f t="shared" ref="R3:R16" si="3">TRIM(C3)</f>
        <v>Johnson</v>
      </c>
      <c r="S3" t="str">
        <f t="shared" ref="S3:S16" si="4">_xlfn.CONCAT(TRIM(B3)," ",TRIM(C3),",",D3)</f>
        <v>Rob Johnson,Life Sciences</v>
      </c>
      <c r="T3">
        <f t="shared" ref="T3:T16" si="5">LEN(E3)</f>
        <v>18</v>
      </c>
      <c r="U3" t="str">
        <f t="shared" ref="U3:U16" si="6">LEFT(E3,4)</f>
        <v>Rese</v>
      </c>
      <c r="V3" t="str">
        <f t="shared" ref="V3:V16" si="7">RIGHT(E3,5)</f>
        <v>ntist</v>
      </c>
      <c r="W3" t="str">
        <f t="shared" ref="W3:W16" si="8">MID(E3,3,6)</f>
        <v>search</v>
      </c>
      <c r="X3" t="str">
        <f t="shared" ref="X3:X16" si="9">REPLACE(E3,1, 11,"Data Analyst")</f>
        <v>Data Analystientist</v>
      </c>
      <c r="Y3" t="b">
        <f t="shared" ref="Y3:Y16" si="10">EXACT(E3,X3)</f>
        <v>0</v>
      </c>
      <c r="Z3" t="b">
        <f t="shared" ref="Z3:Z16" si="11">EXACT(Q3,B3)</f>
        <v>1</v>
      </c>
    </row>
    <row r="4" spans="1:26" x14ac:dyDescent="0.35">
      <c r="A4">
        <v>3</v>
      </c>
      <c r="B4" t="s">
        <v>28</v>
      </c>
      <c r="C4" t="s">
        <v>29</v>
      </c>
      <c r="D4" t="s">
        <v>30</v>
      </c>
      <c r="E4" t="s">
        <v>31</v>
      </c>
      <c r="F4">
        <v>2</v>
      </c>
      <c r="G4" t="s">
        <v>24</v>
      </c>
      <c r="H4" t="s">
        <v>19</v>
      </c>
      <c r="I4">
        <v>50000</v>
      </c>
      <c r="J4">
        <v>2090</v>
      </c>
      <c r="K4">
        <v>699.09820000000002</v>
      </c>
      <c r="L4" t="s">
        <v>20</v>
      </c>
      <c r="M4" t="s">
        <v>27</v>
      </c>
      <c r="N4" s="1">
        <v>37881</v>
      </c>
      <c r="O4" t="str">
        <f t="shared" si="0"/>
        <v>RUBEN</v>
      </c>
      <c r="P4" t="str">
        <f t="shared" si="1"/>
        <v>ruben</v>
      </c>
      <c r="Q4" t="str">
        <f t="shared" si="2"/>
        <v>Ruben</v>
      </c>
      <c r="R4" t="str">
        <f t="shared" si="3"/>
        <v>Torres</v>
      </c>
      <c r="S4" t="str">
        <f t="shared" si="4"/>
        <v>Ruben Torres,Other</v>
      </c>
      <c r="T4">
        <f t="shared" si="5"/>
        <v>21</v>
      </c>
      <c r="U4" t="str">
        <f t="shared" si="6"/>
        <v>Labo</v>
      </c>
      <c r="V4" t="str">
        <f t="shared" si="7"/>
        <v>ician</v>
      </c>
      <c r="W4" t="str">
        <f t="shared" si="8"/>
        <v>borato</v>
      </c>
      <c r="X4" t="str">
        <f t="shared" si="9"/>
        <v>Data AnalystTechnician</v>
      </c>
      <c r="Y4" t="b">
        <f t="shared" si="10"/>
        <v>0</v>
      </c>
      <c r="Z4" t="b">
        <f t="shared" si="11"/>
        <v>1</v>
      </c>
    </row>
    <row r="5" spans="1:26" x14ac:dyDescent="0.35">
      <c r="A5">
        <v>4</v>
      </c>
      <c r="B5" t="s">
        <v>32</v>
      </c>
      <c r="C5" t="s">
        <v>33</v>
      </c>
      <c r="D5" t="s">
        <v>16</v>
      </c>
      <c r="E5" t="s">
        <v>23</v>
      </c>
      <c r="F5">
        <v>3</v>
      </c>
      <c r="G5" t="s">
        <v>18</v>
      </c>
      <c r="H5" t="s">
        <v>25</v>
      </c>
      <c r="I5">
        <v>80000</v>
      </c>
      <c r="J5">
        <v>2909</v>
      </c>
      <c r="K5">
        <v>3078.27</v>
      </c>
      <c r="L5" t="s">
        <v>26</v>
      </c>
      <c r="M5" t="s">
        <v>27</v>
      </c>
      <c r="N5" s="1">
        <v>38034</v>
      </c>
      <c r="O5" t="str">
        <f t="shared" si="0"/>
        <v>CHRISTY</v>
      </c>
      <c r="P5" t="str">
        <f t="shared" si="1"/>
        <v>christy</v>
      </c>
      <c r="Q5" t="str">
        <f t="shared" si="2"/>
        <v>Christy</v>
      </c>
      <c r="R5" t="str">
        <f t="shared" si="3"/>
        <v>Zhu</v>
      </c>
      <c r="S5" t="str">
        <f t="shared" si="4"/>
        <v>Christy Zhu,Life Sciences</v>
      </c>
      <c r="T5">
        <f t="shared" si="5"/>
        <v>18</v>
      </c>
      <c r="U5" t="str">
        <f t="shared" si="6"/>
        <v>Rese</v>
      </c>
      <c r="V5" t="str">
        <f t="shared" si="7"/>
        <v>ntist</v>
      </c>
      <c r="W5" t="str">
        <f t="shared" si="8"/>
        <v>search</v>
      </c>
      <c r="X5" t="str">
        <f t="shared" si="9"/>
        <v>Data Analystientist</v>
      </c>
      <c r="Y5" t="b">
        <f t="shared" si="10"/>
        <v>0</v>
      </c>
      <c r="Z5" t="b">
        <f t="shared" si="11"/>
        <v>1</v>
      </c>
    </row>
    <row r="6" spans="1:26" x14ac:dyDescent="0.35">
      <c r="A6">
        <v>5</v>
      </c>
      <c r="B6" t="s">
        <v>21</v>
      </c>
      <c r="C6" t="s">
        <v>34</v>
      </c>
      <c r="D6" t="s">
        <v>35</v>
      </c>
      <c r="E6" t="s">
        <v>31</v>
      </c>
      <c r="F6">
        <v>3</v>
      </c>
      <c r="G6" t="s">
        <v>24</v>
      </c>
      <c r="H6" t="s">
        <v>25</v>
      </c>
      <c r="I6">
        <v>60000</v>
      </c>
      <c r="J6">
        <v>3468</v>
      </c>
      <c r="K6">
        <v>2319.9899999999998</v>
      </c>
      <c r="L6" t="s">
        <v>20</v>
      </c>
      <c r="M6" t="s">
        <v>27</v>
      </c>
      <c r="N6" s="1">
        <v>38581</v>
      </c>
      <c r="O6" t="str">
        <f t="shared" si="0"/>
        <v>ROB</v>
      </c>
      <c r="P6" t="str">
        <f t="shared" si="1"/>
        <v>rob</v>
      </c>
      <c r="Q6" t="str">
        <f t="shared" si="2"/>
        <v>Rob</v>
      </c>
      <c r="R6" t="str">
        <f t="shared" si="3"/>
        <v>Huang</v>
      </c>
      <c r="S6" t="str">
        <f t="shared" si="4"/>
        <v>Rob Huang,Medical</v>
      </c>
      <c r="T6">
        <f t="shared" si="5"/>
        <v>21</v>
      </c>
      <c r="U6" t="str">
        <f t="shared" si="6"/>
        <v>Labo</v>
      </c>
      <c r="V6" t="str">
        <f t="shared" si="7"/>
        <v>ician</v>
      </c>
      <c r="W6" t="str">
        <f t="shared" si="8"/>
        <v>borato</v>
      </c>
      <c r="X6" t="str">
        <f t="shared" si="9"/>
        <v>Data AnalystTechnician</v>
      </c>
      <c r="Y6" t="b">
        <f t="shared" si="10"/>
        <v>0</v>
      </c>
      <c r="Z6" t="b">
        <f t="shared" si="11"/>
        <v>1</v>
      </c>
    </row>
    <row r="7" spans="1:26" x14ac:dyDescent="0.35">
      <c r="A7">
        <v>6</v>
      </c>
      <c r="B7" t="s">
        <v>14</v>
      </c>
      <c r="C7" t="s">
        <v>36</v>
      </c>
      <c r="D7" t="s">
        <v>16</v>
      </c>
      <c r="E7" t="s">
        <v>31</v>
      </c>
      <c r="F7">
        <v>3</v>
      </c>
      <c r="G7" t="s">
        <v>24</v>
      </c>
      <c r="H7" t="s">
        <v>19</v>
      </c>
      <c r="I7">
        <v>70000</v>
      </c>
      <c r="J7">
        <v>3068</v>
      </c>
      <c r="K7">
        <v>539.99</v>
      </c>
      <c r="L7" t="s">
        <v>26</v>
      </c>
      <c r="M7" t="s">
        <v>27</v>
      </c>
      <c r="N7" s="1">
        <v>37414</v>
      </c>
      <c r="O7" t="str">
        <f t="shared" si="0"/>
        <v>JOHN</v>
      </c>
      <c r="P7" t="str">
        <f t="shared" si="1"/>
        <v>john</v>
      </c>
      <c r="Q7" t="str">
        <f t="shared" si="2"/>
        <v>John</v>
      </c>
      <c r="R7" t="str">
        <f t="shared" si="3"/>
        <v>Ruiz</v>
      </c>
      <c r="S7" t="str">
        <f t="shared" si="4"/>
        <v>John Ruiz,Life Sciences</v>
      </c>
      <c r="T7">
        <f t="shared" si="5"/>
        <v>21</v>
      </c>
      <c r="U7" t="str">
        <f t="shared" si="6"/>
        <v>Labo</v>
      </c>
      <c r="V7" t="str">
        <f t="shared" si="7"/>
        <v>ician</v>
      </c>
      <c r="W7" t="str">
        <f t="shared" si="8"/>
        <v>borato</v>
      </c>
      <c r="X7" t="str">
        <f t="shared" si="9"/>
        <v>Data AnalystTechnician</v>
      </c>
      <c r="Y7" t="b">
        <f t="shared" si="10"/>
        <v>0</v>
      </c>
      <c r="Z7" t="b">
        <f t="shared" si="11"/>
        <v>1</v>
      </c>
    </row>
    <row r="8" spans="1:26" x14ac:dyDescent="0.35">
      <c r="A8">
        <v>7</v>
      </c>
      <c r="B8" t="s">
        <v>14</v>
      </c>
      <c r="C8" t="s">
        <v>37</v>
      </c>
      <c r="D8" t="s">
        <v>35</v>
      </c>
      <c r="E8" t="s">
        <v>31</v>
      </c>
      <c r="F8">
        <v>4</v>
      </c>
      <c r="G8" t="s">
        <v>18</v>
      </c>
      <c r="H8" t="s">
        <v>25</v>
      </c>
      <c r="I8">
        <v>80000</v>
      </c>
      <c r="J8">
        <v>2670</v>
      </c>
      <c r="K8">
        <v>2328.4899999999998</v>
      </c>
      <c r="L8" t="s">
        <v>20</v>
      </c>
      <c r="M8" t="s">
        <v>27</v>
      </c>
      <c r="N8" s="1">
        <v>37414</v>
      </c>
      <c r="O8" t="str">
        <f t="shared" si="0"/>
        <v>JOHN</v>
      </c>
      <c r="P8" t="str">
        <f t="shared" si="1"/>
        <v>john</v>
      </c>
      <c r="Q8" t="s">
        <v>2189</v>
      </c>
      <c r="R8" t="str">
        <f t="shared" si="3"/>
        <v>Miller</v>
      </c>
      <c r="S8" t="str">
        <f t="shared" si="4"/>
        <v>John Miller,Medical</v>
      </c>
      <c r="T8">
        <f t="shared" si="5"/>
        <v>21</v>
      </c>
      <c r="U8" t="str">
        <f t="shared" si="6"/>
        <v>Labo</v>
      </c>
      <c r="V8" t="str">
        <f t="shared" si="7"/>
        <v>ician</v>
      </c>
      <c r="W8" t="str">
        <f t="shared" si="8"/>
        <v>borato</v>
      </c>
      <c r="X8" t="str">
        <f t="shared" si="9"/>
        <v>Data AnalystTechnician</v>
      </c>
      <c r="Y8" t="b">
        <f t="shared" si="10"/>
        <v>0</v>
      </c>
      <c r="Z8" t="b">
        <f t="shared" si="11"/>
        <v>0</v>
      </c>
    </row>
    <row r="9" spans="1:26" x14ac:dyDescent="0.35">
      <c r="A9">
        <v>8</v>
      </c>
      <c r="B9" t="s">
        <v>32</v>
      </c>
      <c r="C9" t="s">
        <v>38</v>
      </c>
      <c r="D9" t="s">
        <v>16</v>
      </c>
      <c r="E9" t="s">
        <v>31</v>
      </c>
      <c r="F9">
        <v>3</v>
      </c>
      <c r="G9" t="s">
        <v>24</v>
      </c>
      <c r="H9" t="s">
        <v>39</v>
      </c>
      <c r="I9">
        <v>50000</v>
      </c>
      <c r="J9">
        <v>2693</v>
      </c>
      <c r="K9">
        <v>24.99</v>
      </c>
      <c r="L9" t="s">
        <v>20</v>
      </c>
      <c r="M9" t="s">
        <v>27</v>
      </c>
      <c r="N9" s="1">
        <v>37414</v>
      </c>
      <c r="O9" t="str">
        <f t="shared" si="0"/>
        <v>CHRISTY</v>
      </c>
      <c r="P9" t="str">
        <f t="shared" si="1"/>
        <v>christy</v>
      </c>
      <c r="Q9" t="str">
        <f t="shared" si="2"/>
        <v>Christy</v>
      </c>
      <c r="R9" t="str">
        <f t="shared" si="3"/>
        <v>Mehta</v>
      </c>
      <c r="S9" t="str">
        <f t="shared" si="4"/>
        <v>Christy Mehta,Life Sciences</v>
      </c>
      <c r="T9">
        <f t="shared" si="5"/>
        <v>21</v>
      </c>
      <c r="U9" t="str">
        <f t="shared" si="6"/>
        <v>Labo</v>
      </c>
      <c r="V9" t="str">
        <f t="shared" si="7"/>
        <v>ician</v>
      </c>
      <c r="W9" t="str">
        <f t="shared" si="8"/>
        <v>borato</v>
      </c>
      <c r="X9" t="str">
        <f t="shared" si="9"/>
        <v>Data AnalystTechnician</v>
      </c>
      <c r="Y9" t="b">
        <f t="shared" si="10"/>
        <v>0</v>
      </c>
      <c r="Z9" t="b">
        <f t="shared" si="11"/>
        <v>1</v>
      </c>
    </row>
    <row r="10" spans="1:26" x14ac:dyDescent="0.35">
      <c r="A10">
        <v>9</v>
      </c>
      <c r="B10" t="s">
        <v>21</v>
      </c>
      <c r="C10" t="s">
        <v>40</v>
      </c>
      <c r="D10" t="s">
        <v>16</v>
      </c>
      <c r="E10" t="s">
        <v>41</v>
      </c>
      <c r="F10">
        <v>2</v>
      </c>
      <c r="G10" t="s">
        <v>24</v>
      </c>
      <c r="H10" t="s">
        <v>19</v>
      </c>
      <c r="I10">
        <v>45000</v>
      </c>
      <c r="J10">
        <v>9526</v>
      </c>
      <c r="K10">
        <v>24.99</v>
      </c>
      <c r="L10" t="s">
        <v>26</v>
      </c>
      <c r="M10" t="s">
        <v>27</v>
      </c>
      <c r="N10" s="1">
        <v>37414</v>
      </c>
      <c r="O10" t="str">
        <f t="shared" si="0"/>
        <v>ROB</v>
      </c>
      <c r="P10" t="str">
        <f t="shared" si="1"/>
        <v>rob</v>
      </c>
      <c r="Q10" t="str">
        <f t="shared" si="2"/>
        <v>Rob</v>
      </c>
      <c r="R10" t="str">
        <f t="shared" si="3"/>
        <v>Verhoff</v>
      </c>
      <c r="S10" t="str">
        <f t="shared" si="4"/>
        <v>Rob Verhoff,Life Sciences</v>
      </c>
      <c r="T10">
        <f t="shared" si="5"/>
        <v>22</v>
      </c>
      <c r="U10" t="str">
        <f t="shared" si="6"/>
        <v>Manu</v>
      </c>
      <c r="V10" t="str">
        <f t="shared" si="7"/>
        <v>ector</v>
      </c>
      <c r="W10" t="str">
        <f t="shared" si="8"/>
        <v>nufact</v>
      </c>
      <c r="X10" t="str">
        <f t="shared" si="9"/>
        <v>Data Analystng Director</v>
      </c>
      <c r="Y10" t="b">
        <f t="shared" si="10"/>
        <v>0</v>
      </c>
      <c r="Z10" t="b">
        <f t="shared" si="11"/>
        <v>1</v>
      </c>
    </row>
    <row r="11" spans="1:26" x14ac:dyDescent="0.35">
      <c r="A11">
        <v>10</v>
      </c>
      <c r="B11" t="s">
        <v>32</v>
      </c>
      <c r="C11" t="s">
        <v>42</v>
      </c>
      <c r="D11" t="s">
        <v>35</v>
      </c>
      <c r="E11" t="s">
        <v>43</v>
      </c>
      <c r="F11">
        <v>3</v>
      </c>
      <c r="G11" t="s">
        <v>24</v>
      </c>
      <c r="H11" t="s">
        <v>25</v>
      </c>
      <c r="I11">
        <v>78000</v>
      </c>
      <c r="J11">
        <v>5237</v>
      </c>
      <c r="K11">
        <v>3456.22</v>
      </c>
      <c r="L11" t="s">
        <v>20</v>
      </c>
      <c r="M11" t="s">
        <v>27</v>
      </c>
      <c r="N11" s="1">
        <v>37789</v>
      </c>
      <c r="O11" t="str">
        <f t="shared" si="0"/>
        <v>CHRISTY</v>
      </c>
      <c r="P11" t="str">
        <f t="shared" si="1"/>
        <v>christy</v>
      </c>
      <c r="Q11" t="str">
        <f t="shared" si="2"/>
        <v>Christy</v>
      </c>
      <c r="R11" t="str">
        <f t="shared" si="3"/>
        <v>Carlson</v>
      </c>
      <c r="S11" t="str">
        <f t="shared" si="4"/>
        <v>Christy Carlson,Medical</v>
      </c>
      <c r="T11">
        <f t="shared" si="5"/>
        <v>25</v>
      </c>
      <c r="U11" t="str">
        <f t="shared" si="6"/>
        <v>Heal</v>
      </c>
      <c r="V11" t="str">
        <f t="shared" si="7"/>
        <v>ative</v>
      </c>
      <c r="W11" t="str">
        <f t="shared" si="8"/>
        <v>althca</v>
      </c>
      <c r="X11" t="str">
        <f t="shared" si="9"/>
        <v>Data AnalystRepresentative</v>
      </c>
      <c r="Y11" t="b">
        <f t="shared" si="10"/>
        <v>0</v>
      </c>
      <c r="Z11" t="b">
        <f t="shared" si="11"/>
        <v>1</v>
      </c>
    </row>
    <row r="12" spans="1:26" x14ac:dyDescent="0.35">
      <c r="A12">
        <v>11</v>
      </c>
      <c r="B12" t="s">
        <v>44</v>
      </c>
      <c r="C12" t="s">
        <v>45</v>
      </c>
      <c r="D12" t="s">
        <v>35</v>
      </c>
      <c r="E12" t="s">
        <v>31</v>
      </c>
      <c r="F12">
        <v>4</v>
      </c>
      <c r="G12" t="s">
        <v>24</v>
      </c>
      <c r="H12" t="s">
        <v>25</v>
      </c>
      <c r="I12">
        <v>90000</v>
      </c>
      <c r="J12">
        <v>2426</v>
      </c>
      <c r="K12">
        <v>4319.99</v>
      </c>
      <c r="L12" t="s">
        <v>20</v>
      </c>
      <c r="M12" t="s">
        <v>27</v>
      </c>
      <c r="N12" s="1">
        <v>38616</v>
      </c>
      <c r="O12" t="str">
        <f t="shared" si="0"/>
        <v>GAIL</v>
      </c>
      <c r="P12" t="str">
        <f t="shared" si="1"/>
        <v>gail</v>
      </c>
      <c r="Q12" t="str">
        <f t="shared" si="2"/>
        <v>Gail</v>
      </c>
      <c r="R12" t="str">
        <f t="shared" si="3"/>
        <v>Erickson</v>
      </c>
      <c r="S12" t="str">
        <f t="shared" si="4"/>
        <v>Gail Erickson,Medical</v>
      </c>
      <c r="T12">
        <f t="shared" si="5"/>
        <v>21</v>
      </c>
      <c r="U12" t="str">
        <f t="shared" si="6"/>
        <v>Labo</v>
      </c>
      <c r="V12" t="str">
        <f t="shared" si="7"/>
        <v>ician</v>
      </c>
      <c r="W12" t="str">
        <f t="shared" si="8"/>
        <v>borato</v>
      </c>
      <c r="X12" t="str">
        <f t="shared" si="9"/>
        <v>Data AnalystTechnician</v>
      </c>
      <c r="Y12" t="b">
        <f t="shared" si="10"/>
        <v>0</v>
      </c>
      <c r="Z12" t="b">
        <f t="shared" si="11"/>
        <v>1</v>
      </c>
    </row>
    <row r="13" spans="1:26" x14ac:dyDescent="0.35">
      <c r="A13">
        <v>12</v>
      </c>
      <c r="B13" t="s">
        <v>46</v>
      </c>
      <c r="C13" t="s">
        <v>22</v>
      </c>
      <c r="D13" t="s">
        <v>16</v>
      </c>
      <c r="E13" t="s">
        <v>31</v>
      </c>
      <c r="F13">
        <v>2</v>
      </c>
      <c r="G13" t="s">
        <v>18</v>
      </c>
      <c r="H13" t="s">
        <v>19</v>
      </c>
      <c r="I13">
        <v>80000</v>
      </c>
      <c r="J13">
        <v>4193</v>
      </c>
      <c r="K13">
        <v>4968.59</v>
      </c>
      <c r="L13" t="s">
        <v>20</v>
      </c>
      <c r="M13" t="s">
        <v>27</v>
      </c>
      <c r="N13" s="1">
        <v>36904</v>
      </c>
      <c r="O13" t="str">
        <f t="shared" si="0"/>
        <v>BARRY</v>
      </c>
      <c r="P13" t="str">
        <f t="shared" si="1"/>
        <v>barry</v>
      </c>
      <c r="Q13" t="str">
        <f t="shared" si="2"/>
        <v>Barry</v>
      </c>
      <c r="R13" t="str">
        <f t="shared" si="3"/>
        <v>Johnson</v>
      </c>
      <c r="S13" t="str">
        <f t="shared" si="4"/>
        <v>Barry Johnson,Life Sciences</v>
      </c>
      <c r="T13">
        <f t="shared" si="5"/>
        <v>21</v>
      </c>
      <c r="U13" t="str">
        <f t="shared" si="6"/>
        <v>Labo</v>
      </c>
      <c r="V13" t="str">
        <f t="shared" si="7"/>
        <v>ician</v>
      </c>
      <c r="W13" t="str">
        <f t="shared" si="8"/>
        <v>borato</v>
      </c>
      <c r="X13" t="str">
        <f t="shared" si="9"/>
        <v>Data AnalystTechnician</v>
      </c>
      <c r="Y13" t="b">
        <f t="shared" si="10"/>
        <v>0</v>
      </c>
      <c r="Z13" t="b">
        <f t="shared" si="11"/>
        <v>1</v>
      </c>
    </row>
    <row r="14" spans="1:26" x14ac:dyDescent="0.35">
      <c r="A14">
        <v>13</v>
      </c>
      <c r="B14" t="s">
        <v>47</v>
      </c>
      <c r="C14" t="s">
        <v>48</v>
      </c>
      <c r="D14" t="s">
        <v>16</v>
      </c>
      <c r="E14" t="s">
        <v>23</v>
      </c>
      <c r="F14">
        <v>3</v>
      </c>
      <c r="G14" t="s">
        <v>24</v>
      </c>
      <c r="H14" t="s">
        <v>39</v>
      </c>
      <c r="I14">
        <v>50000</v>
      </c>
      <c r="J14">
        <v>2911</v>
      </c>
      <c r="K14">
        <v>59.53</v>
      </c>
      <c r="L14" t="s">
        <v>20</v>
      </c>
      <c r="M14" t="s">
        <v>27</v>
      </c>
      <c r="N14" s="1">
        <v>38720</v>
      </c>
      <c r="O14" t="str">
        <f t="shared" si="0"/>
        <v>PETER</v>
      </c>
      <c r="P14" t="str">
        <f t="shared" si="1"/>
        <v>peter</v>
      </c>
      <c r="Q14" t="str">
        <f t="shared" si="2"/>
        <v>Peter</v>
      </c>
      <c r="R14" t="str">
        <f t="shared" si="3"/>
        <v>Krebs</v>
      </c>
      <c r="S14" t="str">
        <f t="shared" si="4"/>
        <v>Peter Krebs,Life Sciences</v>
      </c>
      <c r="T14">
        <f t="shared" si="5"/>
        <v>18</v>
      </c>
      <c r="U14" t="str">
        <f t="shared" si="6"/>
        <v>Rese</v>
      </c>
      <c r="V14" t="str">
        <f t="shared" si="7"/>
        <v>ntist</v>
      </c>
      <c r="W14" t="str">
        <f t="shared" si="8"/>
        <v>search</v>
      </c>
      <c r="X14" t="str">
        <f t="shared" si="9"/>
        <v>Data Analystientist</v>
      </c>
      <c r="Y14" t="b">
        <f t="shared" si="10"/>
        <v>0</v>
      </c>
      <c r="Z14" t="b">
        <f t="shared" si="11"/>
        <v>1</v>
      </c>
    </row>
    <row r="15" spans="1:26" x14ac:dyDescent="0.35">
      <c r="A15">
        <v>14</v>
      </c>
      <c r="B15" t="s">
        <v>49</v>
      </c>
      <c r="C15" t="s">
        <v>50</v>
      </c>
      <c r="D15" t="s">
        <v>35</v>
      </c>
      <c r="E15" t="s">
        <v>31</v>
      </c>
      <c r="F15">
        <v>3</v>
      </c>
      <c r="G15" t="s">
        <v>24</v>
      </c>
      <c r="H15" t="s">
        <v>39</v>
      </c>
      <c r="I15">
        <v>45000</v>
      </c>
      <c r="J15">
        <v>2661</v>
      </c>
      <c r="K15">
        <v>658.87</v>
      </c>
      <c r="L15" t="s">
        <v>20</v>
      </c>
      <c r="M15" t="s">
        <v>27</v>
      </c>
      <c r="N15" s="1">
        <v>39223</v>
      </c>
      <c r="O15" t="str">
        <f t="shared" si="0"/>
        <v>GREG</v>
      </c>
      <c r="P15" t="str">
        <f t="shared" si="1"/>
        <v>greg</v>
      </c>
      <c r="Q15" t="str">
        <f t="shared" si="2"/>
        <v>Greg</v>
      </c>
      <c r="R15" t="str">
        <f t="shared" si="3"/>
        <v>Alderson</v>
      </c>
      <c r="S15" t="str">
        <f t="shared" si="4"/>
        <v>Greg Alderson,Medical</v>
      </c>
      <c r="T15">
        <f t="shared" si="5"/>
        <v>21</v>
      </c>
      <c r="U15" t="str">
        <f t="shared" si="6"/>
        <v>Labo</v>
      </c>
      <c r="V15" t="str">
        <f t="shared" si="7"/>
        <v>ician</v>
      </c>
      <c r="W15" t="str">
        <f t="shared" si="8"/>
        <v>borato</v>
      </c>
      <c r="X15" t="str">
        <f t="shared" si="9"/>
        <v>Data AnalystTechnician</v>
      </c>
      <c r="Y15" t="b">
        <f t="shared" si="10"/>
        <v>0</v>
      </c>
      <c r="Z15" t="b">
        <f t="shared" si="11"/>
        <v>1</v>
      </c>
    </row>
    <row r="16" spans="1:26" x14ac:dyDescent="0.35">
      <c r="A16">
        <v>15</v>
      </c>
      <c r="B16" t="s">
        <v>51</v>
      </c>
      <c r="C16" t="s">
        <v>52</v>
      </c>
      <c r="D16" t="s">
        <v>16</v>
      </c>
      <c r="E16" t="s">
        <v>31</v>
      </c>
      <c r="F16">
        <v>2</v>
      </c>
      <c r="G16" t="s">
        <v>24</v>
      </c>
      <c r="H16" t="s">
        <v>19</v>
      </c>
      <c r="I16">
        <v>24336</v>
      </c>
      <c r="J16">
        <v>2028</v>
      </c>
      <c r="K16">
        <v>4461.6000000000004</v>
      </c>
      <c r="L16" t="s">
        <v>20</v>
      </c>
      <c r="M16" t="s">
        <v>27</v>
      </c>
      <c r="N16" s="1">
        <v>38528</v>
      </c>
      <c r="O16" t="str">
        <f t="shared" si="0"/>
        <v>DONALD</v>
      </c>
      <c r="P16" t="str">
        <f t="shared" si="1"/>
        <v>donald</v>
      </c>
      <c r="Q16" t="str">
        <f t="shared" si="2"/>
        <v>Donald</v>
      </c>
      <c r="R16" t="str">
        <f t="shared" si="3"/>
        <v>OConnell</v>
      </c>
      <c r="S16" t="str">
        <f t="shared" si="4"/>
        <v>Donald OConnell,Life Sciences</v>
      </c>
      <c r="T16">
        <f t="shared" si="5"/>
        <v>21</v>
      </c>
      <c r="U16" t="str">
        <f t="shared" si="6"/>
        <v>Labo</v>
      </c>
      <c r="V16" t="str">
        <f t="shared" si="7"/>
        <v>ician</v>
      </c>
      <c r="W16" t="str">
        <f t="shared" si="8"/>
        <v>borato</v>
      </c>
      <c r="X16" t="str">
        <f t="shared" si="9"/>
        <v>Data AnalystTechnician</v>
      </c>
      <c r="Y16" t="b">
        <f t="shared" si="10"/>
        <v>0</v>
      </c>
      <c r="Z16" t="b">
        <f t="shared" si="11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6C94B-51A4-4096-AE9F-0666BBC2EDB4}">
  <sheetPr codeName="Sheet5">
    <tabColor theme="9" tint="0.39997558519241921"/>
  </sheetPr>
  <dimension ref="A1:V1471"/>
  <sheetViews>
    <sheetView topLeftCell="J1" workbookViewId="0">
      <selection sqref="A1:T1"/>
    </sheetView>
  </sheetViews>
  <sheetFormatPr defaultRowHeight="20.399999999999999" x14ac:dyDescent="0.35"/>
  <cols>
    <col min="5" max="5" width="22.9296875" bestFit="1" customWidth="1"/>
    <col min="6" max="6" width="2.73046875" bestFit="1" customWidth="1"/>
    <col min="15" max="15" width="10.86328125" bestFit="1" customWidth="1"/>
    <col min="16" max="16" width="15.06640625" bestFit="1" customWidth="1"/>
    <col min="17" max="17" width="12" bestFit="1" customWidth="1"/>
    <col min="18" max="18" width="11" bestFit="1" customWidth="1"/>
    <col min="20" max="20" width="10.53125" bestFit="1" customWidth="1"/>
    <col min="21" max="21" width="22.46484375" bestFit="1" customWidth="1"/>
  </cols>
  <sheetData>
    <row r="1" spans="1:22" x14ac:dyDescent="0.35">
      <c r="A1" t="s">
        <v>159</v>
      </c>
      <c r="B1" t="s">
        <v>160</v>
      </c>
      <c r="C1" t="s">
        <v>161</v>
      </c>
      <c r="D1" t="s">
        <v>162</v>
      </c>
      <c r="E1" t="s">
        <v>163</v>
      </c>
      <c r="F1">
        <f>LEN(E1)</f>
        <v>9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171</v>
      </c>
      <c r="O1" t="s">
        <v>172</v>
      </c>
      <c r="P1" t="s">
        <v>2191</v>
      </c>
      <c r="Q1" t="s">
        <v>2192</v>
      </c>
      <c r="R1" t="s">
        <v>2193</v>
      </c>
      <c r="S1" t="s">
        <v>2194</v>
      </c>
      <c r="T1" t="s">
        <v>2195</v>
      </c>
      <c r="U1" t="s">
        <v>2196</v>
      </c>
      <c r="V1" t="s">
        <v>2197</v>
      </c>
    </row>
    <row r="2" spans="1:22" x14ac:dyDescent="0.35">
      <c r="A2">
        <v>1</v>
      </c>
      <c r="B2" t="s">
        <v>173</v>
      </c>
      <c r="C2" t="s">
        <v>174</v>
      </c>
      <c r="D2" t="s">
        <v>175</v>
      </c>
      <c r="E2" t="s">
        <v>176</v>
      </c>
      <c r="F2">
        <f t="shared" ref="F2:F65" si="0">LEN(E2)</f>
        <v>16</v>
      </c>
      <c r="G2">
        <v>3</v>
      </c>
      <c r="H2" t="s">
        <v>177</v>
      </c>
      <c r="I2" t="s">
        <v>178</v>
      </c>
      <c r="J2">
        <v>90000</v>
      </c>
      <c r="K2">
        <v>5993</v>
      </c>
      <c r="L2">
        <v>3578.2</v>
      </c>
      <c r="M2" t="s">
        <v>179</v>
      </c>
      <c r="N2" t="s">
        <v>180</v>
      </c>
      <c r="O2" s="2">
        <v>39254</v>
      </c>
      <c r="P2" t="str">
        <f>IF(L2&gt;5000,"good sales","bad sales")</f>
        <v>bad sales</v>
      </c>
      <c r="Q2" t="str">
        <f>IF(L2&gt;4000,"good sales",IF(L2&gt;2300,"average sales","bad sales"))</f>
        <v>average sales</v>
      </c>
      <c r="R2" t="str">
        <f>IF(AND(L2&gt;=4000,K3&gt;5000),"good sales","bad sales")</f>
        <v>bad sales</v>
      </c>
      <c r="S2" t="str">
        <f>IF(OR(L2&gt;4000,H2 ="Female"),"good sales","bad sales")</f>
        <v>bad sales</v>
      </c>
      <c r="T2" t="str">
        <f>IF(NOT(L2&gt;4000),"good sales","bad sales")</f>
        <v>good sales</v>
      </c>
      <c r="U2" t="str">
        <f>IF(E2="Laboratory Technician ",REPLACE(E2,1,11,"data analyst , "),"not found")</f>
        <v>not found</v>
      </c>
      <c r="V2" t="str" cm="1">
        <f t="array" ref="V2">_xlfn.IFS(E2= "Sales Executive ","MBA",E3="Research Scientist ","BBA")</f>
        <v>MBA</v>
      </c>
    </row>
    <row r="3" spans="1:22" x14ac:dyDescent="0.35">
      <c r="A3">
        <v>2</v>
      </c>
      <c r="B3" t="s">
        <v>181</v>
      </c>
      <c r="C3" t="s">
        <v>182</v>
      </c>
      <c r="D3" t="s">
        <v>175</v>
      </c>
      <c r="E3" t="s">
        <v>183</v>
      </c>
      <c r="F3">
        <f t="shared" si="0"/>
        <v>19</v>
      </c>
      <c r="G3">
        <v>2</v>
      </c>
      <c r="H3" t="s">
        <v>184</v>
      </c>
      <c r="I3" t="s">
        <v>185</v>
      </c>
      <c r="J3">
        <v>80000</v>
      </c>
      <c r="K3">
        <v>5130</v>
      </c>
      <c r="L3">
        <v>3399.99</v>
      </c>
      <c r="M3" t="s">
        <v>186</v>
      </c>
      <c r="N3" t="s">
        <v>187</v>
      </c>
      <c r="O3" s="2">
        <v>39460</v>
      </c>
      <c r="P3" t="str">
        <f t="shared" ref="P3:P66" si="1">IF(L3&gt;5000,"good sales","bad sales")</f>
        <v>bad sales</v>
      </c>
      <c r="Q3" t="str">
        <f t="shared" ref="Q3:Q66" si="2">IF(L3&gt;4000,"good sales",IF(L3&gt;2300,"average sales","bad sales"))</f>
        <v>average sales</v>
      </c>
      <c r="R3" t="str">
        <f t="shared" ref="R3:R66" si="3">IF(AND(L3&gt;=4000,K4&gt;5000),"good sales","bad sales")</f>
        <v>bad sales</v>
      </c>
      <c r="S3" t="str">
        <f t="shared" ref="S3:S66" si="4">IF(OR(L3&gt;4000,H3 ="Female"),"good sales","bad sales")</f>
        <v>bad sales</v>
      </c>
      <c r="T3" t="str">
        <f t="shared" ref="T3:T66" si="5">IF(NOT(L3&gt;4000),"good sales","bad sales")</f>
        <v>good sales</v>
      </c>
      <c r="U3" t="str">
        <f t="shared" ref="U3:U66" si="6">IF(E3="Laboratory Technician ",REPLACE(E3,1,11,"data analyst , "),"not found")</f>
        <v>not found</v>
      </c>
      <c r="V3" t="e" cm="1">
        <f t="array" ref="V3">_xlfn.IFS(E3= "Sales Executive ","MBA",E4="Research Scientist ","BBA")</f>
        <v>#N/A</v>
      </c>
    </row>
    <row r="4" spans="1:22" x14ac:dyDescent="0.35">
      <c r="A4">
        <v>3</v>
      </c>
      <c r="B4" t="s">
        <v>188</v>
      </c>
      <c r="C4" t="s">
        <v>189</v>
      </c>
      <c r="D4" t="s">
        <v>190</v>
      </c>
      <c r="E4" t="s">
        <v>191</v>
      </c>
      <c r="F4">
        <f t="shared" si="0"/>
        <v>22</v>
      </c>
      <c r="G4">
        <v>2</v>
      </c>
      <c r="H4" t="s">
        <v>184</v>
      </c>
      <c r="I4" t="s">
        <v>178</v>
      </c>
      <c r="J4">
        <v>50000</v>
      </c>
      <c r="K4">
        <v>2090</v>
      </c>
      <c r="L4">
        <v>699.09820000000002</v>
      </c>
      <c r="M4" t="s">
        <v>179</v>
      </c>
      <c r="N4" t="s">
        <v>187</v>
      </c>
      <c r="O4" s="2">
        <v>37881</v>
      </c>
      <c r="P4" t="str">
        <f t="shared" si="1"/>
        <v>bad sales</v>
      </c>
      <c r="Q4" t="str">
        <f t="shared" si="2"/>
        <v>bad sales</v>
      </c>
      <c r="R4" t="str">
        <f t="shared" si="3"/>
        <v>bad sales</v>
      </c>
      <c r="S4" t="str">
        <f t="shared" si="4"/>
        <v>bad sales</v>
      </c>
      <c r="T4" t="str">
        <f t="shared" si="5"/>
        <v>good sales</v>
      </c>
      <c r="U4" t="str">
        <f t="shared" si="6"/>
        <v xml:space="preserve">data analyst , Technician </v>
      </c>
      <c r="V4" t="str" cm="1">
        <f t="array" ref="V4">_xlfn.IFS(E4= "Sales Executive ","MBA",E5="Research Scientist ","BBA")</f>
        <v>BBA</v>
      </c>
    </row>
    <row r="5" spans="1:22" x14ac:dyDescent="0.35">
      <c r="A5">
        <v>4</v>
      </c>
      <c r="B5" t="s">
        <v>192</v>
      </c>
      <c r="C5" t="s">
        <v>193</v>
      </c>
      <c r="D5" t="s">
        <v>175</v>
      </c>
      <c r="E5" t="s">
        <v>183</v>
      </c>
      <c r="F5">
        <f t="shared" si="0"/>
        <v>19</v>
      </c>
      <c r="G5">
        <v>3</v>
      </c>
      <c r="H5" t="s">
        <v>177</v>
      </c>
      <c r="I5" t="s">
        <v>185</v>
      </c>
      <c r="J5">
        <v>80000</v>
      </c>
      <c r="K5">
        <v>2909</v>
      </c>
      <c r="L5">
        <v>3078.27</v>
      </c>
      <c r="M5" t="s">
        <v>186</v>
      </c>
      <c r="N5" t="s">
        <v>187</v>
      </c>
      <c r="O5" s="2">
        <v>38034</v>
      </c>
      <c r="P5" t="str">
        <f t="shared" si="1"/>
        <v>bad sales</v>
      </c>
      <c r="Q5" t="str">
        <f t="shared" si="2"/>
        <v>average sales</v>
      </c>
      <c r="R5" t="str">
        <f t="shared" si="3"/>
        <v>bad sales</v>
      </c>
      <c r="S5" t="str">
        <f t="shared" si="4"/>
        <v>bad sales</v>
      </c>
      <c r="T5" t="str">
        <f t="shared" si="5"/>
        <v>good sales</v>
      </c>
      <c r="U5" t="str">
        <f t="shared" si="6"/>
        <v>not found</v>
      </c>
      <c r="V5" t="e" cm="1">
        <f t="array" ref="V5">_xlfn.IFS(E5= "Sales Executive ","MBA",E6="Research Scientist ","BBA")</f>
        <v>#N/A</v>
      </c>
    </row>
    <row r="6" spans="1:22" x14ac:dyDescent="0.35">
      <c r="A6">
        <v>5</v>
      </c>
      <c r="B6" t="s">
        <v>181</v>
      </c>
      <c r="C6" t="s">
        <v>194</v>
      </c>
      <c r="D6" t="s">
        <v>195</v>
      </c>
      <c r="E6" t="s">
        <v>191</v>
      </c>
      <c r="F6">
        <f t="shared" si="0"/>
        <v>22</v>
      </c>
      <c r="G6">
        <v>3</v>
      </c>
      <c r="H6" t="s">
        <v>184</v>
      </c>
      <c r="I6" t="s">
        <v>185</v>
      </c>
      <c r="J6">
        <v>60000</v>
      </c>
      <c r="K6">
        <v>3468</v>
      </c>
      <c r="L6">
        <v>2319.9899999999998</v>
      </c>
      <c r="M6" t="s">
        <v>179</v>
      </c>
      <c r="N6" t="s">
        <v>187</v>
      </c>
      <c r="O6" s="2">
        <v>38581</v>
      </c>
      <c r="P6" t="str">
        <f t="shared" si="1"/>
        <v>bad sales</v>
      </c>
      <c r="Q6" t="str">
        <f t="shared" si="2"/>
        <v>average sales</v>
      </c>
      <c r="R6" t="str">
        <f t="shared" si="3"/>
        <v>bad sales</v>
      </c>
      <c r="S6" t="str">
        <f t="shared" si="4"/>
        <v>bad sales</v>
      </c>
      <c r="T6" t="str">
        <f t="shared" si="5"/>
        <v>good sales</v>
      </c>
      <c r="U6" t="str">
        <f t="shared" si="6"/>
        <v xml:space="preserve">data analyst , Technician </v>
      </c>
      <c r="V6" t="e" cm="1">
        <f t="array" ref="V6">_xlfn.IFS(E6= "Sales Executive ","MBA",E7="Research Scientist ","BBA")</f>
        <v>#N/A</v>
      </c>
    </row>
    <row r="7" spans="1:22" x14ac:dyDescent="0.35">
      <c r="A7">
        <v>6</v>
      </c>
      <c r="B7" t="s">
        <v>173</v>
      </c>
      <c r="C7" t="s">
        <v>196</v>
      </c>
      <c r="D7" t="s">
        <v>175</v>
      </c>
      <c r="E7" t="s">
        <v>191</v>
      </c>
      <c r="F7">
        <f t="shared" si="0"/>
        <v>22</v>
      </c>
      <c r="G7">
        <v>3</v>
      </c>
      <c r="H7" t="s">
        <v>184</v>
      </c>
      <c r="I7" t="s">
        <v>178</v>
      </c>
      <c r="J7">
        <v>70000</v>
      </c>
      <c r="K7">
        <v>3068</v>
      </c>
      <c r="L7">
        <v>539.99</v>
      </c>
      <c r="M7" t="s">
        <v>186</v>
      </c>
      <c r="N7" t="s">
        <v>187</v>
      </c>
      <c r="O7" s="2">
        <v>37414</v>
      </c>
      <c r="P7" t="str">
        <f t="shared" si="1"/>
        <v>bad sales</v>
      </c>
      <c r="Q7" t="str">
        <f t="shared" si="2"/>
        <v>bad sales</v>
      </c>
      <c r="R7" t="str">
        <f t="shared" si="3"/>
        <v>bad sales</v>
      </c>
      <c r="S7" t="str">
        <f t="shared" si="4"/>
        <v>bad sales</v>
      </c>
      <c r="T7" t="str">
        <f t="shared" si="5"/>
        <v>good sales</v>
      </c>
      <c r="U7" t="str">
        <f t="shared" si="6"/>
        <v xml:space="preserve">data analyst , Technician </v>
      </c>
      <c r="V7" t="e" cm="1">
        <f t="array" ref="V7">_xlfn.IFS(E7= "Sales Executive ","MBA",E8="Research Scientist ","BBA")</f>
        <v>#N/A</v>
      </c>
    </row>
    <row r="8" spans="1:22" x14ac:dyDescent="0.35">
      <c r="A8">
        <v>7</v>
      </c>
      <c r="B8" t="s">
        <v>173</v>
      </c>
      <c r="C8" t="s">
        <v>197</v>
      </c>
      <c r="D8" t="s">
        <v>195</v>
      </c>
      <c r="E8" t="s">
        <v>191</v>
      </c>
      <c r="F8">
        <f t="shared" si="0"/>
        <v>22</v>
      </c>
      <c r="G8">
        <v>4</v>
      </c>
      <c r="H8" t="s">
        <v>177</v>
      </c>
      <c r="I8" t="s">
        <v>185</v>
      </c>
      <c r="J8">
        <v>80000</v>
      </c>
      <c r="K8">
        <v>2670</v>
      </c>
      <c r="L8">
        <v>2328.4899999999998</v>
      </c>
      <c r="M8" t="s">
        <v>179</v>
      </c>
      <c r="N8" t="s">
        <v>187</v>
      </c>
      <c r="O8" s="2">
        <v>37414</v>
      </c>
      <c r="P8" t="str">
        <f t="shared" si="1"/>
        <v>bad sales</v>
      </c>
      <c r="Q8" t="str">
        <f t="shared" si="2"/>
        <v>average sales</v>
      </c>
      <c r="R8" t="str">
        <f t="shared" si="3"/>
        <v>bad sales</v>
      </c>
      <c r="S8" t="str">
        <f t="shared" si="4"/>
        <v>bad sales</v>
      </c>
      <c r="T8" t="str">
        <f t="shared" si="5"/>
        <v>good sales</v>
      </c>
      <c r="U8" t="str">
        <f t="shared" si="6"/>
        <v xml:space="preserve">data analyst , Technician </v>
      </c>
      <c r="V8" t="e" cm="1">
        <f t="array" ref="V8">_xlfn.IFS(E8= "Sales Executive ","MBA",E9="Research Scientist ","BBA")</f>
        <v>#N/A</v>
      </c>
    </row>
    <row r="9" spans="1:22" x14ac:dyDescent="0.35">
      <c r="A9">
        <v>8</v>
      </c>
      <c r="B9" t="s">
        <v>192</v>
      </c>
      <c r="C9" t="s">
        <v>198</v>
      </c>
      <c r="D9" t="s">
        <v>175</v>
      </c>
      <c r="E9" t="s">
        <v>191</v>
      </c>
      <c r="F9">
        <f t="shared" si="0"/>
        <v>22</v>
      </c>
      <c r="G9">
        <v>3</v>
      </c>
      <c r="H9" t="s">
        <v>184</v>
      </c>
      <c r="I9" t="s">
        <v>199</v>
      </c>
      <c r="J9">
        <v>50000</v>
      </c>
      <c r="K9">
        <v>2693</v>
      </c>
      <c r="L9">
        <v>24.99</v>
      </c>
      <c r="M9" t="s">
        <v>179</v>
      </c>
      <c r="N9" t="s">
        <v>187</v>
      </c>
      <c r="O9" s="2">
        <v>37414</v>
      </c>
      <c r="P9" t="str">
        <f t="shared" si="1"/>
        <v>bad sales</v>
      </c>
      <c r="Q9" t="str">
        <f t="shared" si="2"/>
        <v>bad sales</v>
      </c>
      <c r="R9" t="str">
        <f t="shared" si="3"/>
        <v>bad sales</v>
      </c>
      <c r="S9" t="str">
        <f t="shared" si="4"/>
        <v>bad sales</v>
      </c>
      <c r="T9" t="str">
        <f t="shared" si="5"/>
        <v>good sales</v>
      </c>
      <c r="U9" t="str">
        <f t="shared" si="6"/>
        <v xml:space="preserve">data analyst , Technician </v>
      </c>
      <c r="V9" t="e" cm="1">
        <f t="array" ref="V9">_xlfn.IFS(E9= "Sales Executive ","MBA",E10="Research Scientist ","BBA")</f>
        <v>#N/A</v>
      </c>
    </row>
    <row r="10" spans="1:22" x14ac:dyDescent="0.35">
      <c r="A10">
        <v>9</v>
      </c>
      <c r="B10" t="s">
        <v>181</v>
      </c>
      <c r="C10" t="s">
        <v>200</v>
      </c>
      <c r="D10" t="s">
        <v>175</v>
      </c>
      <c r="E10" t="s">
        <v>201</v>
      </c>
      <c r="F10">
        <f t="shared" si="0"/>
        <v>23</v>
      </c>
      <c r="G10">
        <v>2</v>
      </c>
      <c r="H10" t="s">
        <v>184</v>
      </c>
      <c r="I10" t="s">
        <v>178</v>
      </c>
      <c r="J10">
        <v>45000</v>
      </c>
      <c r="K10">
        <v>9526</v>
      </c>
      <c r="L10">
        <v>24.99</v>
      </c>
      <c r="M10" t="s">
        <v>186</v>
      </c>
      <c r="N10" t="s">
        <v>187</v>
      </c>
      <c r="O10" s="2">
        <v>37414</v>
      </c>
      <c r="P10" t="str">
        <f t="shared" si="1"/>
        <v>bad sales</v>
      </c>
      <c r="Q10" t="str">
        <f t="shared" si="2"/>
        <v>bad sales</v>
      </c>
      <c r="R10" t="str">
        <f t="shared" si="3"/>
        <v>bad sales</v>
      </c>
      <c r="S10" t="str">
        <f t="shared" si="4"/>
        <v>bad sales</v>
      </c>
      <c r="T10" t="str">
        <f t="shared" si="5"/>
        <v>good sales</v>
      </c>
      <c r="U10" t="str">
        <f t="shared" si="6"/>
        <v>not found</v>
      </c>
      <c r="V10" t="e" cm="1">
        <f t="array" ref="V10">_xlfn.IFS(E10= "Sales Executive ","MBA",E11="Research Scientist ","BBA")</f>
        <v>#N/A</v>
      </c>
    </row>
    <row r="11" spans="1:22" x14ac:dyDescent="0.35">
      <c r="A11">
        <v>10</v>
      </c>
      <c r="B11" t="s">
        <v>192</v>
      </c>
      <c r="C11" t="s">
        <v>202</v>
      </c>
      <c r="D11" t="s">
        <v>195</v>
      </c>
      <c r="E11" t="s">
        <v>203</v>
      </c>
      <c r="F11">
        <f t="shared" si="0"/>
        <v>26</v>
      </c>
      <c r="G11">
        <v>3</v>
      </c>
      <c r="H11" t="s">
        <v>184</v>
      </c>
      <c r="I11" t="s">
        <v>185</v>
      </c>
      <c r="J11">
        <v>78000</v>
      </c>
      <c r="K11">
        <v>5237</v>
      </c>
      <c r="L11">
        <v>2234.9899999999998</v>
      </c>
      <c r="M11" t="s">
        <v>179</v>
      </c>
      <c r="N11" t="s">
        <v>187</v>
      </c>
      <c r="O11" s="2">
        <v>37789</v>
      </c>
      <c r="P11" t="str">
        <f t="shared" si="1"/>
        <v>bad sales</v>
      </c>
      <c r="Q11" t="str">
        <f t="shared" si="2"/>
        <v>bad sales</v>
      </c>
      <c r="R11" t="str">
        <f t="shared" si="3"/>
        <v>bad sales</v>
      </c>
      <c r="S11" t="str">
        <f t="shared" si="4"/>
        <v>bad sales</v>
      </c>
      <c r="T11" t="str">
        <f t="shared" si="5"/>
        <v>good sales</v>
      </c>
      <c r="U11" t="str">
        <f t="shared" si="6"/>
        <v>not found</v>
      </c>
      <c r="V11" t="e" cm="1">
        <f t="array" ref="V11">_xlfn.IFS(E11= "Sales Executive ","MBA",E12="Research Scientist ","BBA")</f>
        <v>#N/A</v>
      </c>
    </row>
    <row r="12" spans="1:22" x14ac:dyDescent="0.35">
      <c r="A12">
        <v>11</v>
      </c>
      <c r="B12" t="s">
        <v>204</v>
      </c>
      <c r="C12" t="s">
        <v>205</v>
      </c>
      <c r="D12" t="s">
        <v>195</v>
      </c>
      <c r="E12" t="s">
        <v>191</v>
      </c>
      <c r="F12">
        <f t="shared" si="0"/>
        <v>22</v>
      </c>
      <c r="G12">
        <v>4</v>
      </c>
      <c r="H12" t="s">
        <v>184</v>
      </c>
      <c r="I12" t="s">
        <v>185</v>
      </c>
      <c r="J12">
        <v>90000</v>
      </c>
      <c r="K12">
        <v>2426</v>
      </c>
      <c r="L12">
        <v>4319.99</v>
      </c>
      <c r="M12" t="s">
        <v>179</v>
      </c>
      <c r="N12" t="s">
        <v>187</v>
      </c>
      <c r="O12" s="2">
        <v>38616</v>
      </c>
      <c r="P12" t="str">
        <f t="shared" si="1"/>
        <v>bad sales</v>
      </c>
      <c r="Q12" t="str">
        <f t="shared" si="2"/>
        <v>good sales</v>
      </c>
      <c r="R12" t="str">
        <f t="shared" si="3"/>
        <v>bad sales</v>
      </c>
      <c r="S12" t="str">
        <f t="shared" si="4"/>
        <v>good sales</v>
      </c>
      <c r="T12" t="str">
        <f t="shared" si="5"/>
        <v>bad sales</v>
      </c>
      <c r="U12" t="str">
        <f t="shared" si="6"/>
        <v xml:space="preserve">data analyst , Technician </v>
      </c>
      <c r="V12" t="e" cm="1">
        <f t="array" ref="V12">_xlfn.IFS(E12= "Sales Executive ","MBA",E13="Research Scientist ","BBA")</f>
        <v>#N/A</v>
      </c>
    </row>
    <row r="13" spans="1:22" x14ac:dyDescent="0.35">
      <c r="A13">
        <v>12</v>
      </c>
      <c r="B13" t="s">
        <v>206</v>
      </c>
      <c r="C13" t="s">
        <v>182</v>
      </c>
      <c r="D13" t="s">
        <v>175</v>
      </c>
      <c r="E13" t="s">
        <v>191</v>
      </c>
      <c r="F13">
        <f t="shared" si="0"/>
        <v>22</v>
      </c>
      <c r="G13">
        <v>2</v>
      </c>
      <c r="H13" t="s">
        <v>177</v>
      </c>
      <c r="I13" t="s">
        <v>178</v>
      </c>
      <c r="J13">
        <v>80000</v>
      </c>
      <c r="K13">
        <v>4193</v>
      </c>
      <c r="L13">
        <v>4968.59</v>
      </c>
      <c r="M13" t="s">
        <v>179</v>
      </c>
      <c r="N13" t="s">
        <v>187</v>
      </c>
      <c r="O13" s="2">
        <v>36904</v>
      </c>
      <c r="P13" t="str">
        <f t="shared" si="1"/>
        <v>bad sales</v>
      </c>
      <c r="Q13" t="str">
        <f t="shared" si="2"/>
        <v>good sales</v>
      </c>
      <c r="R13" t="str">
        <f t="shared" si="3"/>
        <v>bad sales</v>
      </c>
      <c r="S13" t="str">
        <f t="shared" si="4"/>
        <v>good sales</v>
      </c>
      <c r="T13" t="str">
        <f t="shared" si="5"/>
        <v>bad sales</v>
      </c>
      <c r="U13" t="str">
        <f t="shared" si="6"/>
        <v xml:space="preserve">data analyst , Technician </v>
      </c>
      <c r="V13" t="str" cm="1">
        <f t="array" ref="V13">_xlfn.IFS(E13= "Sales Executive ","MBA",E14="Research Scientist ","BBA")</f>
        <v>BBA</v>
      </c>
    </row>
    <row r="14" spans="1:22" x14ac:dyDescent="0.35">
      <c r="A14">
        <v>13</v>
      </c>
      <c r="B14" t="s">
        <v>207</v>
      </c>
      <c r="C14" t="s">
        <v>208</v>
      </c>
      <c r="D14" t="s">
        <v>175</v>
      </c>
      <c r="E14" t="s">
        <v>183</v>
      </c>
      <c r="F14">
        <f t="shared" si="0"/>
        <v>19</v>
      </c>
      <c r="G14">
        <v>3</v>
      </c>
      <c r="H14" t="s">
        <v>184</v>
      </c>
      <c r="I14" t="s">
        <v>199</v>
      </c>
      <c r="J14">
        <v>50000</v>
      </c>
      <c r="K14">
        <v>2911</v>
      </c>
      <c r="L14">
        <v>59.53</v>
      </c>
      <c r="M14" t="s">
        <v>179</v>
      </c>
      <c r="N14" t="s">
        <v>187</v>
      </c>
      <c r="O14" s="2">
        <v>38720</v>
      </c>
      <c r="P14" t="str">
        <f t="shared" si="1"/>
        <v>bad sales</v>
      </c>
      <c r="Q14" t="str">
        <f t="shared" si="2"/>
        <v>bad sales</v>
      </c>
      <c r="R14" t="str">
        <f t="shared" si="3"/>
        <v>bad sales</v>
      </c>
      <c r="S14" t="str">
        <f t="shared" si="4"/>
        <v>bad sales</v>
      </c>
      <c r="T14" t="str">
        <f t="shared" si="5"/>
        <v>good sales</v>
      </c>
      <c r="U14" t="str">
        <f t="shared" si="6"/>
        <v>not found</v>
      </c>
      <c r="V14" t="e" cm="1">
        <f t="array" ref="V14">_xlfn.IFS(E14= "Sales Executive ","MBA",E15="Research Scientist ","BBA")</f>
        <v>#N/A</v>
      </c>
    </row>
    <row r="15" spans="1:22" x14ac:dyDescent="0.35">
      <c r="A15">
        <v>14</v>
      </c>
      <c r="B15" t="s">
        <v>209</v>
      </c>
      <c r="C15" t="s">
        <v>210</v>
      </c>
      <c r="D15" t="s">
        <v>195</v>
      </c>
      <c r="E15" t="s">
        <v>191</v>
      </c>
      <c r="F15">
        <f t="shared" si="0"/>
        <v>22</v>
      </c>
      <c r="G15">
        <v>3</v>
      </c>
      <c r="H15" t="s">
        <v>184</v>
      </c>
      <c r="I15" t="s">
        <v>199</v>
      </c>
      <c r="J15">
        <v>45000</v>
      </c>
      <c r="K15">
        <v>2661</v>
      </c>
      <c r="L15">
        <v>658.87</v>
      </c>
      <c r="M15" t="s">
        <v>179</v>
      </c>
      <c r="N15" t="s">
        <v>187</v>
      </c>
      <c r="O15" s="2">
        <v>39223</v>
      </c>
      <c r="P15" t="str">
        <f t="shared" si="1"/>
        <v>bad sales</v>
      </c>
      <c r="Q15" t="str">
        <f t="shared" si="2"/>
        <v>bad sales</v>
      </c>
      <c r="R15" t="str">
        <f t="shared" si="3"/>
        <v>bad sales</v>
      </c>
      <c r="S15" t="str">
        <f t="shared" si="4"/>
        <v>bad sales</v>
      </c>
      <c r="T15" t="str">
        <f t="shared" si="5"/>
        <v>good sales</v>
      </c>
      <c r="U15" t="str">
        <f t="shared" si="6"/>
        <v xml:space="preserve">data analyst , Technician </v>
      </c>
      <c r="V15" t="e" cm="1">
        <f t="array" ref="V15">_xlfn.IFS(E15= "Sales Executive ","MBA",E16="Research Scientist ","BBA")</f>
        <v>#N/A</v>
      </c>
    </row>
    <row r="16" spans="1:22" x14ac:dyDescent="0.35">
      <c r="A16">
        <v>15</v>
      </c>
      <c r="B16" t="s">
        <v>211</v>
      </c>
      <c r="C16" t="s">
        <v>212</v>
      </c>
      <c r="D16" t="s">
        <v>175</v>
      </c>
      <c r="E16" t="s">
        <v>191</v>
      </c>
      <c r="F16">
        <f t="shared" si="0"/>
        <v>22</v>
      </c>
      <c r="G16">
        <v>2</v>
      </c>
      <c r="H16" t="s">
        <v>184</v>
      </c>
      <c r="I16" t="s">
        <v>178</v>
      </c>
      <c r="J16">
        <v>24336</v>
      </c>
      <c r="K16">
        <v>2028</v>
      </c>
      <c r="L16">
        <v>4461.6000000000004</v>
      </c>
      <c r="M16" t="s">
        <v>179</v>
      </c>
      <c r="N16" t="s">
        <v>187</v>
      </c>
      <c r="O16" s="2">
        <v>38528</v>
      </c>
      <c r="P16" t="str">
        <f t="shared" si="1"/>
        <v>bad sales</v>
      </c>
      <c r="Q16" t="str">
        <f t="shared" si="2"/>
        <v>good sales</v>
      </c>
      <c r="R16" t="str">
        <f t="shared" si="3"/>
        <v>good sales</v>
      </c>
      <c r="S16" t="str">
        <f t="shared" si="4"/>
        <v>good sales</v>
      </c>
      <c r="T16" t="str">
        <f t="shared" si="5"/>
        <v>bad sales</v>
      </c>
      <c r="U16" t="str">
        <f t="shared" si="6"/>
        <v xml:space="preserve">data analyst , Technician </v>
      </c>
      <c r="V16" t="e" cm="1">
        <f t="array" ref="V16">_xlfn.IFS(E16= "Sales Executive ","MBA",E17="Research Scientist ","BBA")</f>
        <v>#N/A</v>
      </c>
    </row>
    <row r="17" spans="1:22" x14ac:dyDescent="0.35">
      <c r="A17">
        <v>16</v>
      </c>
      <c r="B17" t="s">
        <v>213</v>
      </c>
      <c r="C17" t="s">
        <v>214</v>
      </c>
      <c r="D17" t="s">
        <v>175</v>
      </c>
      <c r="E17" t="s">
        <v>201</v>
      </c>
      <c r="F17">
        <f t="shared" si="0"/>
        <v>23</v>
      </c>
      <c r="G17">
        <v>4</v>
      </c>
      <c r="H17" t="s">
        <v>177</v>
      </c>
      <c r="I17" t="s">
        <v>199</v>
      </c>
      <c r="J17">
        <v>119760</v>
      </c>
      <c r="K17">
        <v>9980</v>
      </c>
      <c r="L17">
        <v>21956</v>
      </c>
      <c r="M17" t="s">
        <v>179</v>
      </c>
      <c r="N17" t="s">
        <v>187</v>
      </c>
      <c r="O17" s="2">
        <v>38753</v>
      </c>
      <c r="P17" t="str">
        <f t="shared" si="1"/>
        <v>good sales</v>
      </c>
      <c r="Q17" t="str">
        <f t="shared" si="2"/>
        <v>good sales</v>
      </c>
      <c r="R17" t="str">
        <f t="shared" si="3"/>
        <v>bad sales</v>
      </c>
      <c r="S17" t="str">
        <f t="shared" si="4"/>
        <v>good sales</v>
      </c>
      <c r="T17" t="str">
        <f t="shared" si="5"/>
        <v>bad sales</v>
      </c>
      <c r="U17" t="str">
        <f t="shared" si="6"/>
        <v>not found</v>
      </c>
      <c r="V17" t="str" cm="1">
        <f t="array" ref="V17">_xlfn.IFS(E17= "Sales Executive ","MBA",E18="Research Scientist ","BBA")</f>
        <v>BBA</v>
      </c>
    </row>
    <row r="18" spans="1:22" x14ac:dyDescent="0.35">
      <c r="A18">
        <v>17</v>
      </c>
      <c r="B18" t="s">
        <v>215</v>
      </c>
      <c r="C18" t="s">
        <v>216</v>
      </c>
      <c r="D18" t="s">
        <v>175</v>
      </c>
      <c r="E18" t="s">
        <v>183</v>
      </c>
      <c r="F18">
        <f t="shared" si="0"/>
        <v>19</v>
      </c>
      <c r="G18">
        <v>4</v>
      </c>
      <c r="H18" t="s">
        <v>184</v>
      </c>
      <c r="I18" t="s">
        <v>199</v>
      </c>
      <c r="J18">
        <v>39576</v>
      </c>
      <c r="K18">
        <v>3298</v>
      </c>
      <c r="L18">
        <v>7255.6</v>
      </c>
      <c r="M18" t="s">
        <v>179</v>
      </c>
      <c r="N18" t="s">
        <v>187</v>
      </c>
      <c r="O18" s="2">
        <v>39120</v>
      </c>
      <c r="P18" t="str">
        <f t="shared" si="1"/>
        <v>good sales</v>
      </c>
      <c r="Q18" t="str">
        <f t="shared" si="2"/>
        <v>good sales</v>
      </c>
      <c r="R18" t="str">
        <f t="shared" si="3"/>
        <v>bad sales</v>
      </c>
      <c r="S18" t="str">
        <f t="shared" si="4"/>
        <v>good sales</v>
      </c>
      <c r="T18" t="str">
        <f t="shared" si="5"/>
        <v>bad sales</v>
      </c>
      <c r="U18" t="str">
        <f t="shared" si="6"/>
        <v>not found</v>
      </c>
      <c r="V18" t="e" cm="1">
        <f t="array" ref="V18">_xlfn.IFS(E18= "Sales Executive ","MBA",E19="Research Scientist ","BBA")</f>
        <v>#N/A</v>
      </c>
    </row>
    <row r="19" spans="1:22" x14ac:dyDescent="0.35">
      <c r="A19">
        <v>18</v>
      </c>
      <c r="B19" t="s">
        <v>217</v>
      </c>
      <c r="C19" t="s">
        <v>218</v>
      </c>
      <c r="D19" t="s">
        <v>195</v>
      </c>
      <c r="E19" t="s">
        <v>191</v>
      </c>
      <c r="F19">
        <f t="shared" si="0"/>
        <v>22</v>
      </c>
      <c r="G19">
        <v>4</v>
      </c>
      <c r="H19" t="s">
        <v>184</v>
      </c>
      <c r="I19" t="s">
        <v>199</v>
      </c>
      <c r="J19">
        <v>35220</v>
      </c>
      <c r="K19">
        <v>2935</v>
      </c>
      <c r="L19">
        <v>6457</v>
      </c>
      <c r="M19" t="s">
        <v>219</v>
      </c>
      <c r="N19" t="s">
        <v>187</v>
      </c>
      <c r="O19" s="2">
        <v>37485</v>
      </c>
      <c r="P19" t="str">
        <f t="shared" si="1"/>
        <v>good sales</v>
      </c>
      <c r="Q19" t="str">
        <f t="shared" si="2"/>
        <v>good sales</v>
      </c>
      <c r="R19" t="str">
        <f t="shared" si="3"/>
        <v>good sales</v>
      </c>
      <c r="S19" t="str">
        <f t="shared" si="4"/>
        <v>good sales</v>
      </c>
      <c r="T19" t="str">
        <f t="shared" si="5"/>
        <v>bad sales</v>
      </c>
      <c r="U19" t="str">
        <f t="shared" si="6"/>
        <v xml:space="preserve">data analyst , Technician </v>
      </c>
      <c r="V19" t="e" cm="1">
        <f t="array" ref="V19">_xlfn.IFS(E19= "Sales Executive ","MBA",E20="Research Scientist ","BBA")</f>
        <v>#N/A</v>
      </c>
    </row>
    <row r="20" spans="1:22" x14ac:dyDescent="0.35">
      <c r="A20">
        <v>19</v>
      </c>
      <c r="B20" t="s">
        <v>220</v>
      </c>
      <c r="C20" t="s">
        <v>221</v>
      </c>
      <c r="D20" t="s">
        <v>175</v>
      </c>
      <c r="E20" t="s">
        <v>222</v>
      </c>
      <c r="F20">
        <f t="shared" si="0"/>
        <v>8</v>
      </c>
      <c r="G20">
        <v>2</v>
      </c>
      <c r="H20" t="s">
        <v>177</v>
      </c>
      <c r="I20" t="s">
        <v>185</v>
      </c>
      <c r="J20">
        <v>185124</v>
      </c>
      <c r="K20">
        <v>15427</v>
      </c>
      <c r="L20">
        <v>33939.4</v>
      </c>
      <c r="M20" t="s">
        <v>179</v>
      </c>
      <c r="N20" t="s">
        <v>180</v>
      </c>
      <c r="O20" s="2">
        <v>37484</v>
      </c>
      <c r="P20" t="str">
        <f t="shared" si="1"/>
        <v>good sales</v>
      </c>
      <c r="Q20" t="str">
        <f t="shared" si="2"/>
        <v>good sales</v>
      </c>
      <c r="R20" t="str">
        <f t="shared" si="3"/>
        <v>bad sales</v>
      </c>
      <c r="S20" t="str">
        <f t="shared" si="4"/>
        <v>good sales</v>
      </c>
      <c r="T20" t="str">
        <f t="shared" si="5"/>
        <v>bad sales</v>
      </c>
      <c r="U20" t="str">
        <f t="shared" si="6"/>
        <v>not found</v>
      </c>
      <c r="V20" t="str" cm="1">
        <f t="array" ref="V20">_xlfn.IFS(E20= "Sales Executive ","MBA",E21="Research Scientist ","BBA")</f>
        <v>BBA</v>
      </c>
    </row>
    <row r="21" spans="1:22" x14ac:dyDescent="0.35">
      <c r="A21">
        <v>20</v>
      </c>
      <c r="B21" t="s">
        <v>223</v>
      </c>
      <c r="C21" t="s">
        <v>224</v>
      </c>
      <c r="D21" t="s">
        <v>175</v>
      </c>
      <c r="E21" t="s">
        <v>183</v>
      </c>
      <c r="F21">
        <f t="shared" si="0"/>
        <v>19</v>
      </c>
      <c r="G21">
        <v>3</v>
      </c>
      <c r="H21" t="s">
        <v>184</v>
      </c>
      <c r="I21" t="s">
        <v>178</v>
      </c>
      <c r="J21">
        <v>47328</v>
      </c>
      <c r="K21">
        <v>3944</v>
      </c>
      <c r="L21">
        <v>8676.7999999999993</v>
      </c>
      <c r="M21" t="s">
        <v>179</v>
      </c>
      <c r="N21" t="s">
        <v>187</v>
      </c>
      <c r="O21" s="2">
        <v>38623</v>
      </c>
      <c r="P21" t="str">
        <f t="shared" si="1"/>
        <v>good sales</v>
      </c>
      <c r="Q21" t="str">
        <f t="shared" si="2"/>
        <v>good sales</v>
      </c>
      <c r="R21" t="str">
        <f t="shared" si="3"/>
        <v>bad sales</v>
      </c>
      <c r="S21" t="str">
        <f t="shared" si="4"/>
        <v>good sales</v>
      </c>
      <c r="T21" t="str">
        <f t="shared" si="5"/>
        <v>bad sales</v>
      </c>
      <c r="U21" t="str">
        <f t="shared" si="6"/>
        <v>not found</v>
      </c>
      <c r="V21" t="e" cm="1">
        <f t="array" ref="V21">_xlfn.IFS(E21= "Sales Executive ","MBA",E22="Research Scientist ","BBA")</f>
        <v>#N/A</v>
      </c>
    </row>
    <row r="22" spans="1:22" x14ac:dyDescent="0.35">
      <c r="A22">
        <v>21</v>
      </c>
      <c r="B22" t="s">
        <v>225</v>
      </c>
      <c r="C22" t="s">
        <v>226</v>
      </c>
      <c r="D22" t="s">
        <v>190</v>
      </c>
      <c r="E22" t="s">
        <v>201</v>
      </c>
      <c r="F22">
        <f t="shared" si="0"/>
        <v>23</v>
      </c>
      <c r="G22">
        <v>4</v>
      </c>
      <c r="H22" t="s">
        <v>177</v>
      </c>
      <c r="I22" t="s">
        <v>199</v>
      </c>
      <c r="J22">
        <v>48132</v>
      </c>
      <c r="K22">
        <v>4011</v>
      </c>
      <c r="L22">
        <v>8824.2000000000007</v>
      </c>
      <c r="M22" t="s">
        <v>219</v>
      </c>
      <c r="N22" t="s">
        <v>187</v>
      </c>
      <c r="O22" s="2">
        <v>38625</v>
      </c>
      <c r="P22" t="str">
        <f t="shared" si="1"/>
        <v>good sales</v>
      </c>
      <c r="Q22" t="str">
        <f t="shared" si="2"/>
        <v>good sales</v>
      </c>
      <c r="R22" t="str">
        <f t="shared" si="3"/>
        <v>bad sales</v>
      </c>
      <c r="S22" t="str">
        <f t="shared" si="4"/>
        <v>good sales</v>
      </c>
      <c r="T22" t="str">
        <f t="shared" si="5"/>
        <v>bad sales</v>
      </c>
      <c r="U22" t="str">
        <f t="shared" si="6"/>
        <v>not found</v>
      </c>
      <c r="V22" t="e" cm="1">
        <f t="array" ref="V22">_xlfn.IFS(E22= "Sales Executive ","MBA",E23="Research Scientist ","BBA")</f>
        <v>#N/A</v>
      </c>
    </row>
    <row r="23" spans="1:22" x14ac:dyDescent="0.35">
      <c r="A23">
        <v>22</v>
      </c>
      <c r="B23" t="s">
        <v>227</v>
      </c>
      <c r="C23" t="s">
        <v>228</v>
      </c>
      <c r="D23" t="s">
        <v>175</v>
      </c>
      <c r="E23" t="s">
        <v>229</v>
      </c>
      <c r="F23">
        <f t="shared" si="0"/>
        <v>21</v>
      </c>
      <c r="G23">
        <v>2</v>
      </c>
      <c r="H23" t="s">
        <v>184</v>
      </c>
      <c r="I23" t="s">
        <v>178</v>
      </c>
      <c r="J23">
        <v>40884</v>
      </c>
      <c r="K23">
        <v>3407</v>
      </c>
      <c r="L23">
        <v>7495.4</v>
      </c>
      <c r="M23" t="s">
        <v>179</v>
      </c>
      <c r="N23" t="s">
        <v>180</v>
      </c>
      <c r="O23" s="2">
        <v>38783</v>
      </c>
      <c r="P23" t="str">
        <f t="shared" si="1"/>
        <v>good sales</v>
      </c>
      <c r="Q23" t="str">
        <f t="shared" si="2"/>
        <v>good sales</v>
      </c>
      <c r="R23" t="str">
        <f t="shared" si="3"/>
        <v>good sales</v>
      </c>
      <c r="S23" t="str">
        <f t="shared" si="4"/>
        <v>good sales</v>
      </c>
      <c r="T23" t="str">
        <f t="shared" si="5"/>
        <v>bad sales</v>
      </c>
      <c r="U23" t="str">
        <f t="shared" si="6"/>
        <v>not found</v>
      </c>
      <c r="V23" t="e" cm="1">
        <f t="array" ref="V23">_xlfn.IFS(E23= "Sales Executive ","MBA",E24="Research Scientist ","BBA")</f>
        <v>#N/A</v>
      </c>
    </row>
    <row r="24" spans="1:22" x14ac:dyDescent="0.35">
      <c r="A24">
        <v>23</v>
      </c>
      <c r="B24" t="s">
        <v>230</v>
      </c>
      <c r="C24" t="s">
        <v>231</v>
      </c>
      <c r="D24" t="s">
        <v>175</v>
      </c>
      <c r="E24" t="s">
        <v>232</v>
      </c>
      <c r="F24">
        <f t="shared" si="0"/>
        <v>18</v>
      </c>
      <c r="G24">
        <v>3</v>
      </c>
      <c r="H24" t="s">
        <v>177</v>
      </c>
      <c r="I24" t="s">
        <v>178</v>
      </c>
      <c r="J24">
        <v>143928</v>
      </c>
      <c r="K24">
        <v>11994</v>
      </c>
      <c r="L24">
        <v>26386.799999999999</v>
      </c>
      <c r="M24" t="s">
        <v>179</v>
      </c>
      <c r="N24" t="s">
        <v>187</v>
      </c>
      <c r="O24" s="2">
        <v>39423</v>
      </c>
      <c r="P24" t="str">
        <f t="shared" si="1"/>
        <v>good sales</v>
      </c>
      <c r="Q24" t="str">
        <f t="shared" si="2"/>
        <v>good sales</v>
      </c>
      <c r="R24" t="str">
        <f t="shared" si="3"/>
        <v>bad sales</v>
      </c>
      <c r="S24" t="str">
        <f t="shared" si="4"/>
        <v>good sales</v>
      </c>
      <c r="T24" t="str">
        <f t="shared" si="5"/>
        <v>bad sales</v>
      </c>
      <c r="U24" t="str">
        <f t="shared" si="6"/>
        <v>not found</v>
      </c>
      <c r="V24" t="str" cm="1">
        <f t="array" ref="V24">_xlfn.IFS(E24= "Sales Executive ","MBA",E25="Research Scientist ","BBA")</f>
        <v>BBA</v>
      </c>
    </row>
    <row r="25" spans="1:22" x14ac:dyDescent="0.35">
      <c r="A25">
        <v>24</v>
      </c>
      <c r="B25" t="s">
        <v>233</v>
      </c>
      <c r="C25" t="s">
        <v>234</v>
      </c>
      <c r="D25" t="s">
        <v>175</v>
      </c>
      <c r="E25" t="s">
        <v>183</v>
      </c>
      <c r="F25">
        <f t="shared" si="0"/>
        <v>19</v>
      </c>
      <c r="G25">
        <v>3</v>
      </c>
      <c r="H25" t="s">
        <v>184</v>
      </c>
      <c r="I25" t="s">
        <v>178</v>
      </c>
      <c r="J25">
        <v>14784</v>
      </c>
      <c r="K25">
        <v>1232</v>
      </c>
      <c r="L25">
        <v>2710.4</v>
      </c>
      <c r="M25" t="s">
        <v>179</v>
      </c>
      <c r="N25" t="s">
        <v>187</v>
      </c>
      <c r="O25" s="2">
        <v>37597</v>
      </c>
      <c r="P25" t="str">
        <f t="shared" si="1"/>
        <v>bad sales</v>
      </c>
      <c r="Q25" t="str">
        <f t="shared" si="2"/>
        <v>average sales</v>
      </c>
      <c r="R25" t="str">
        <f t="shared" si="3"/>
        <v>bad sales</v>
      </c>
      <c r="S25" t="str">
        <f t="shared" si="4"/>
        <v>bad sales</v>
      </c>
      <c r="T25" t="str">
        <f t="shared" si="5"/>
        <v>good sales</v>
      </c>
      <c r="U25" t="str">
        <f t="shared" si="6"/>
        <v>not found</v>
      </c>
      <c r="V25" t="str" cm="1">
        <f t="array" ref="V25">_xlfn.IFS(E25= "Sales Executive ","MBA",E26="Research Scientist ","BBA")</f>
        <v>BBA</v>
      </c>
    </row>
    <row r="26" spans="1:22" x14ac:dyDescent="0.35">
      <c r="A26">
        <v>25</v>
      </c>
      <c r="B26" t="s">
        <v>235</v>
      </c>
      <c r="C26" t="s">
        <v>236</v>
      </c>
      <c r="D26" t="s">
        <v>195</v>
      </c>
      <c r="E26" t="s">
        <v>183</v>
      </c>
      <c r="F26">
        <f t="shared" si="0"/>
        <v>19</v>
      </c>
      <c r="G26">
        <v>3</v>
      </c>
      <c r="H26" t="s">
        <v>184</v>
      </c>
      <c r="I26" t="s">
        <v>178</v>
      </c>
      <c r="J26">
        <v>35520</v>
      </c>
      <c r="K26">
        <v>2960</v>
      </c>
      <c r="L26">
        <v>6512</v>
      </c>
      <c r="M26" t="s">
        <v>179</v>
      </c>
      <c r="N26" t="s">
        <v>187</v>
      </c>
      <c r="O26" s="2">
        <v>37759</v>
      </c>
      <c r="P26" t="str">
        <f t="shared" si="1"/>
        <v>good sales</v>
      </c>
      <c r="Q26" t="str">
        <f t="shared" si="2"/>
        <v>good sales</v>
      </c>
      <c r="R26" t="str">
        <f t="shared" si="3"/>
        <v>good sales</v>
      </c>
      <c r="S26" t="str">
        <f t="shared" si="4"/>
        <v>good sales</v>
      </c>
      <c r="T26" t="str">
        <f t="shared" si="5"/>
        <v>bad sales</v>
      </c>
      <c r="U26" t="str">
        <f t="shared" si="6"/>
        <v>not found</v>
      </c>
      <c r="V26" t="e" cm="1">
        <f t="array" ref="V26">_xlfn.IFS(E26= "Sales Executive ","MBA",E27="Research Scientist ","BBA")</f>
        <v>#N/A</v>
      </c>
    </row>
    <row r="27" spans="1:22" x14ac:dyDescent="0.35">
      <c r="A27">
        <v>26</v>
      </c>
      <c r="B27" t="s">
        <v>237</v>
      </c>
      <c r="C27" t="s">
        <v>238</v>
      </c>
      <c r="D27" t="s">
        <v>190</v>
      </c>
      <c r="E27" t="s">
        <v>222</v>
      </c>
      <c r="F27">
        <f t="shared" si="0"/>
        <v>8</v>
      </c>
      <c r="G27">
        <v>3</v>
      </c>
      <c r="H27" t="s">
        <v>177</v>
      </c>
      <c r="I27" t="s">
        <v>199</v>
      </c>
      <c r="J27">
        <v>229128</v>
      </c>
      <c r="K27">
        <v>19094</v>
      </c>
      <c r="L27">
        <v>42006.8</v>
      </c>
      <c r="M27" t="s">
        <v>179</v>
      </c>
      <c r="N27" t="s">
        <v>187</v>
      </c>
      <c r="O27" s="2">
        <v>38710</v>
      </c>
      <c r="P27" t="str">
        <f t="shared" si="1"/>
        <v>good sales</v>
      </c>
      <c r="Q27" t="str">
        <f t="shared" si="2"/>
        <v>good sales</v>
      </c>
      <c r="R27" t="str">
        <f t="shared" si="3"/>
        <v>bad sales</v>
      </c>
      <c r="S27" t="str">
        <f t="shared" si="4"/>
        <v>good sales</v>
      </c>
      <c r="T27" t="str">
        <f t="shared" si="5"/>
        <v>bad sales</v>
      </c>
      <c r="U27" t="str">
        <f t="shared" si="6"/>
        <v>not found</v>
      </c>
      <c r="V27" t="str" cm="1">
        <f t="array" ref="V27">_xlfn.IFS(E27= "Sales Executive ","MBA",E28="Research Scientist ","BBA")</f>
        <v>BBA</v>
      </c>
    </row>
    <row r="28" spans="1:22" x14ac:dyDescent="0.35">
      <c r="A28">
        <v>27</v>
      </c>
      <c r="B28" t="s">
        <v>239</v>
      </c>
      <c r="C28" t="s">
        <v>240</v>
      </c>
      <c r="D28" t="s">
        <v>175</v>
      </c>
      <c r="E28" t="s">
        <v>183</v>
      </c>
      <c r="F28">
        <f t="shared" si="0"/>
        <v>19</v>
      </c>
      <c r="G28">
        <v>1</v>
      </c>
      <c r="H28" t="s">
        <v>177</v>
      </c>
      <c r="I28" t="s">
        <v>178</v>
      </c>
      <c r="J28">
        <v>47028</v>
      </c>
      <c r="K28">
        <v>3919</v>
      </c>
      <c r="L28">
        <v>8621.7999999999993</v>
      </c>
      <c r="M28" t="s">
        <v>186</v>
      </c>
      <c r="N28" t="s">
        <v>187</v>
      </c>
      <c r="O28" s="2">
        <v>38557</v>
      </c>
      <c r="P28" t="str">
        <f t="shared" si="1"/>
        <v>good sales</v>
      </c>
      <c r="Q28" t="str">
        <f t="shared" si="2"/>
        <v>good sales</v>
      </c>
      <c r="R28" t="str">
        <f t="shared" si="3"/>
        <v>good sales</v>
      </c>
      <c r="S28" t="str">
        <f t="shared" si="4"/>
        <v>good sales</v>
      </c>
      <c r="T28" t="str">
        <f t="shared" si="5"/>
        <v>bad sales</v>
      </c>
      <c r="U28" t="str">
        <f t="shared" si="6"/>
        <v>not found</v>
      </c>
      <c r="V28" t="e" cm="1">
        <f t="array" ref="V28">_xlfn.IFS(E28= "Sales Executive ","MBA",E29="Research Scientist ","BBA")</f>
        <v>#N/A</v>
      </c>
    </row>
    <row r="29" spans="1:22" x14ac:dyDescent="0.35">
      <c r="A29">
        <v>28</v>
      </c>
      <c r="B29" t="s">
        <v>241</v>
      </c>
      <c r="C29" t="s">
        <v>242</v>
      </c>
      <c r="D29" t="s">
        <v>243</v>
      </c>
      <c r="E29" t="s">
        <v>176</v>
      </c>
      <c r="F29">
        <f t="shared" si="0"/>
        <v>16</v>
      </c>
      <c r="G29">
        <v>3</v>
      </c>
      <c r="H29" t="s">
        <v>184</v>
      </c>
      <c r="I29" t="s">
        <v>185</v>
      </c>
      <c r="J29">
        <v>81900</v>
      </c>
      <c r="K29">
        <v>6825</v>
      </c>
      <c r="L29">
        <v>15015</v>
      </c>
      <c r="M29" t="s">
        <v>179</v>
      </c>
      <c r="N29" t="s">
        <v>180</v>
      </c>
      <c r="O29" s="2">
        <v>39036</v>
      </c>
      <c r="P29" t="str">
        <f t="shared" si="1"/>
        <v>good sales</v>
      </c>
      <c r="Q29" t="str">
        <f t="shared" si="2"/>
        <v>good sales</v>
      </c>
      <c r="R29" t="str">
        <f t="shared" si="3"/>
        <v>good sales</v>
      </c>
      <c r="S29" t="str">
        <f t="shared" si="4"/>
        <v>good sales</v>
      </c>
      <c r="T29" t="str">
        <f t="shared" si="5"/>
        <v>bad sales</v>
      </c>
      <c r="U29" t="str">
        <f t="shared" si="6"/>
        <v>not found</v>
      </c>
      <c r="V29" t="str" cm="1">
        <f t="array" ref="V29">_xlfn.IFS(E29= "Sales Executive ","MBA",E30="Research Scientist ","BBA")</f>
        <v>MBA</v>
      </c>
    </row>
    <row r="30" spans="1:22" x14ac:dyDescent="0.35">
      <c r="A30">
        <v>29</v>
      </c>
      <c r="B30" t="s">
        <v>244</v>
      </c>
      <c r="C30" t="s">
        <v>245</v>
      </c>
      <c r="D30" t="s">
        <v>195</v>
      </c>
      <c r="E30" t="s">
        <v>203</v>
      </c>
      <c r="F30">
        <f t="shared" si="0"/>
        <v>26</v>
      </c>
      <c r="G30">
        <v>2</v>
      </c>
      <c r="H30" t="s">
        <v>177</v>
      </c>
      <c r="I30" t="s">
        <v>185</v>
      </c>
      <c r="J30">
        <v>122976</v>
      </c>
      <c r="K30">
        <v>10248</v>
      </c>
      <c r="L30">
        <v>22545.599999999999</v>
      </c>
      <c r="M30" t="s">
        <v>179</v>
      </c>
      <c r="N30" t="s">
        <v>187</v>
      </c>
      <c r="O30" s="2">
        <v>39304</v>
      </c>
      <c r="P30" t="str">
        <f t="shared" si="1"/>
        <v>good sales</v>
      </c>
      <c r="Q30" t="str">
        <f t="shared" si="2"/>
        <v>good sales</v>
      </c>
      <c r="R30" t="str">
        <f t="shared" si="3"/>
        <v>good sales</v>
      </c>
      <c r="S30" t="str">
        <f t="shared" si="4"/>
        <v>good sales</v>
      </c>
      <c r="T30" t="str">
        <f t="shared" si="5"/>
        <v>bad sales</v>
      </c>
      <c r="U30" t="str">
        <f t="shared" si="6"/>
        <v>not found</v>
      </c>
      <c r="V30" t="e" cm="1">
        <f t="array" ref="V30">_xlfn.IFS(E30= "Sales Executive ","MBA",E31="Research Scientist ","BBA")</f>
        <v>#N/A</v>
      </c>
    </row>
    <row r="31" spans="1:22" x14ac:dyDescent="0.35">
      <c r="A31">
        <v>30</v>
      </c>
      <c r="B31" t="s">
        <v>246</v>
      </c>
      <c r="C31" t="s">
        <v>247</v>
      </c>
      <c r="D31" t="s">
        <v>243</v>
      </c>
      <c r="E31" t="s">
        <v>222</v>
      </c>
      <c r="F31">
        <f t="shared" si="0"/>
        <v>8</v>
      </c>
      <c r="G31">
        <v>3</v>
      </c>
      <c r="H31" t="s">
        <v>177</v>
      </c>
      <c r="I31" t="s">
        <v>178</v>
      </c>
      <c r="J31">
        <v>227364</v>
      </c>
      <c r="K31">
        <v>18947</v>
      </c>
      <c r="L31">
        <v>41683.4</v>
      </c>
      <c r="M31" t="s">
        <v>179</v>
      </c>
      <c r="N31" t="s">
        <v>180</v>
      </c>
      <c r="O31" s="2">
        <v>38186</v>
      </c>
      <c r="P31" t="str">
        <f t="shared" si="1"/>
        <v>good sales</v>
      </c>
      <c r="Q31" t="str">
        <f t="shared" si="2"/>
        <v>good sales</v>
      </c>
      <c r="R31" t="str">
        <f t="shared" si="3"/>
        <v>bad sales</v>
      </c>
      <c r="S31" t="str">
        <f t="shared" si="4"/>
        <v>good sales</v>
      </c>
      <c r="T31" t="str">
        <f t="shared" si="5"/>
        <v>bad sales</v>
      </c>
      <c r="U31" t="str">
        <f t="shared" si="6"/>
        <v>not found</v>
      </c>
      <c r="V31" t="e" cm="1">
        <f t="array" ref="V31">_xlfn.IFS(E31= "Sales Executive ","MBA",E32="Research Scientist ","BBA")</f>
        <v>#N/A</v>
      </c>
    </row>
    <row r="32" spans="1:22" x14ac:dyDescent="0.35">
      <c r="A32">
        <v>31</v>
      </c>
      <c r="B32" t="s">
        <v>248</v>
      </c>
      <c r="C32" t="s">
        <v>249</v>
      </c>
      <c r="D32" t="s">
        <v>195</v>
      </c>
      <c r="E32" t="s">
        <v>191</v>
      </c>
      <c r="F32">
        <f t="shared" si="0"/>
        <v>22</v>
      </c>
      <c r="G32">
        <v>3</v>
      </c>
      <c r="H32" t="s">
        <v>184</v>
      </c>
      <c r="I32" t="s">
        <v>178</v>
      </c>
      <c r="J32">
        <v>29952</v>
      </c>
      <c r="K32">
        <v>2496</v>
      </c>
      <c r="L32">
        <v>5491.2</v>
      </c>
      <c r="M32" t="s">
        <v>179</v>
      </c>
      <c r="N32" t="s">
        <v>187</v>
      </c>
      <c r="O32" s="2">
        <v>38452</v>
      </c>
      <c r="P32" t="str">
        <f t="shared" si="1"/>
        <v>good sales</v>
      </c>
      <c r="Q32" t="str">
        <f t="shared" si="2"/>
        <v>good sales</v>
      </c>
      <c r="R32" t="str">
        <f t="shared" si="3"/>
        <v>good sales</v>
      </c>
      <c r="S32" t="str">
        <f t="shared" si="4"/>
        <v>good sales</v>
      </c>
      <c r="T32" t="str">
        <f t="shared" si="5"/>
        <v>bad sales</v>
      </c>
      <c r="U32" t="str">
        <f t="shared" si="6"/>
        <v xml:space="preserve">data analyst , Technician </v>
      </c>
      <c r="V32" t="e" cm="1">
        <f t="array" ref="V32">_xlfn.IFS(E32= "Sales Executive ","MBA",E33="Research Scientist ","BBA")</f>
        <v>#N/A</v>
      </c>
    </row>
    <row r="33" spans="1:22" x14ac:dyDescent="0.35">
      <c r="A33">
        <v>32</v>
      </c>
      <c r="B33" t="s">
        <v>250</v>
      </c>
      <c r="C33" t="s">
        <v>251</v>
      </c>
      <c r="D33" t="s">
        <v>190</v>
      </c>
      <c r="E33" t="s">
        <v>203</v>
      </c>
      <c r="F33">
        <f t="shared" si="0"/>
        <v>26</v>
      </c>
      <c r="G33">
        <v>3</v>
      </c>
      <c r="H33" t="s">
        <v>184</v>
      </c>
      <c r="I33" t="s">
        <v>185</v>
      </c>
      <c r="J33">
        <v>77580</v>
      </c>
      <c r="K33">
        <v>6465</v>
      </c>
      <c r="L33">
        <v>14223</v>
      </c>
      <c r="M33" t="s">
        <v>179</v>
      </c>
      <c r="N33" t="s">
        <v>187</v>
      </c>
      <c r="O33" s="2">
        <v>37742</v>
      </c>
      <c r="P33" t="str">
        <f t="shared" si="1"/>
        <v>good sales</v>
      </c>
      <c r="Q33" t="str">
        <f t="shared" si="2"/>
        <v>good sales</v>
      </c>
      <c r="R33" t="str">
        <f t="shared" si="3"/>
        <v>bad sales</v>
      </c>
      <c r="S33" t="str">
        <f t="shared" si="4"/>
        <v>good sales</v>
      </c>
      <c r="T33" t="str">
        <f t="shared" si="5"/>
        <v>bad sales</v>
      </c>
      <c r="U33" t="str">
        <f t="shared" si="6"/>
        <v>not found</v>
      </c>
      <c r="V33" t="e" cm="1">
        <f t="array" ref="V33">_xlfn.IFS(E33= "Sales Executive ","MBA",E34="Research Scientist ","BBA")</f>
        <v>#N/A</v>
      </c>
    </row>
    <row r="34" spans="1:22" x14ac:dyDescent="0.35">
      <c r="A34">
        <v>33</v>
      </c>
      <c r="B34" t="s">
        <v>252</v>
      </c>
      <c r="C34" t="s">
        <v>253</v>
      </c>
      <c r="D34" t="s">
        <v>195</v>
      </c>
      <c r="E34" t="s">
        <v>191</v>
      </c>
      <c r="F34">
        <f t="shared" si="0"/>
        <v>22</v>
      </c>
      <c r="G34">
        <v>2</v>
      </c>
      <c r="H34" t="s">
        <v>184</v>
      </c>
      <c r="I34" t="s">
        <v>178</v>
      </c>
      <c r="J34">
        <v>26472</v>
      </c>
      <c r="K34">
        <v>2206</v>
      </c>
      <c r="L34">
        <v>4853.2</v>
      </c>
      <c r="M34" t="s">
        <v>179</v>
      </c>
      <c r="N34" t="s">
        <v>187</v>
      </c>
      <c r="O34" s="2">
        <v>38635</v>
      </c>
      <c r="P34" t="str">
        <f t="shared" si="1"/>
        <v>bad sales</v>
      </c>
      <c r="Q34" t="str">
        <f t="shared" si="2"/>
        <v>good sales</v>
      </c>
      <c r="R34" t="str">
        <f t="shared" si="3"/>
        <v>bad sales</v>
      </c>
      <c r="S34" t="str">
        <f t="shared" si="4"/>
        <v>good sales</v>
      </c>
      <c r="T34" t="str">
        <f t="shared" si="5"/>
        <v>bad sales</v>
      </c>
      <c r="U34" t="str">
        <f t="shared" si="6"/>
        <v xml:space="preserve">data analyst , Technician </v>
      </c>
      <c r="V34" t="e" cm="1">
        <f t="array" ref="V34">_xlfn.IFS(E34= "Sales Executive ","MBA",E35="Research Scientist ","BBA")</f>
        <v>#N/A</v>
      </c>
    </row>
    <row r="35" spans="1:22" x14ac:dyDescent="0.35">
      <c r="A35">
        <v>34</v>
      </c>
      <c r="B35" t="s">
        <v>173</v>
      </c>
      <c r="C35" t="s">
        <v>254</v>
      </c>
      <c r="D35" t="s">
        <v>255</v>
      </c>
      <c r="E35" t="s">
        <v>229</v>
      </c>
      <c r="F35">
        <f t="shared" si="0"/>
        <v>21</v>
      </c>
      <c r="G35">
        <v>3</v>
      </c>
      <c r="H35" t="s">
        <v>184</v>
      </c>
      <c r="I35" t="s">
        <v>185</v>
      </c>
      <c r="J35">
        <v>25032</v>
      </c>
      <c r="K35">
        <v>2086</v>
      </c>
      <c r="L35">
        <v>4589.2</v>
      </c>
      <c r="M35" t="s">
        <v>179</v>
      </c>
      <c r="N35" t="s">
        <v>180</v>
      </c>
      <c r="O35" s="2">
        <v>39402</v>
      </c>
      <c r="P35" t="str">
        <f t="shared" si="1"/>
        <v>bad sales</v>
      </c>
      <c r="Q35" t="str">
        <f t="shared" si="2"/>
        <v>good sales</v>
      </c>
      <c r="R35" t="str">
        <f t="shared" si="3"/>
        <v>bad sales</v>
      </c>
      <c r="S35" t="str">
        <f t="shared" si="4"/>
        <v>good sales</v>
      </c>
      <c r="T35" t="str">
        <f t="shared" si="5"/>
        <v>bad sales</v>
      </c>
      <c r="U35" t="str">
        <f t="shared" si="6"/>
        <v>not found</v>
      </c>
      <c r="V35" t="str" cm="1">
        <f t="array" ref="V35">_xlfn.IFS(E35= "Sales Executive ","MBA",E36="Research Scientist ","BBA")</f>
        <v>BBA</v>
      </c>
    </row>
    <row r="36" spans="1:22" x14ac:dyDescent="0.35">
      <c r="A36">
        <v>35</v>
      </c>
      <c r="B36" t="s">
        <v>256</v>
      </c>
      <c r="C36" t="s">
        <v>257</v>
      </c>
      <c r="D36" t="s">
        <v>195</v>
      </c>
      <c r="E36" t="s">
        <v>183</v>
      </c>
      <c r="F36">
        <f t="shared" si="0"/>
        <v>19</v>
      </c>
      <c r="G36">
        <v>3</v>
      </c>
      <c r="H36" t="s">
        <v>184</v>
      </c>
      <c r="I36" t="s">
        <v>185</v>
      </c>
      <c r="J36">
        <v>27516</v>
      </c>
      <c r="K36">
        <v>2293</v>
      </c>
      <c r="L36">
        <v>5044.6000000000004</v>
      </c>
      <c r="M36" t="s">
        <v>179</v>
      </c>
      <c r="N36" t="s">
        <v>187</v>
      </c>
      <c r="O36" s="2">
        <v>38549</v>
      </c>
      <c r="P36" t="str">
        <f t="shared" si="1"/>
        <v>good sales</v>
      </c>
      <c r="Q36" t="str">
        <f t="shared" si="2"/>
        <v>good sales</v>
      </c>
      <c r="R36" t="str">
        <f t="shared" si="3"/>
        <v>bad sales</v>
      </c>
      <c r="S36" t="str">
        <f t="shared" si="4"/>
        <v>good sales</v>
      </c>
      <c r="T36" t="str">
        <f t="shared" si="5"/>
        <v>bad sales</v>
      </c>
      <c r="U36" t="str">
        <f t="shared" si="6"/>
        <v>not found</v>
      </c>
      <c r="V36" t="str" cm="1">
        <f t="array" ref="V36">_xlfn.IFS(E36= "Sales Executive ","MBA",E37="Research Scientist ","BBA")</f>
        <v>BBA</v>
      </c>
    </row>
    <row r="37" spans="1:22" x14ac:dyDescent="0.35">
      <c r="A37">
        <v>36</v>
      </c>
      <c r="B37" t="s">
        <v>258</v>
      </c>
      <c r="C37" t="s">
        <v>259</v>
      </c>
      <c r="D37" t="s">
        <v>195</v>
      </c>
      <c r="E37" t="s">
        <v>183</v>
      </c>
      <c r="F37">
        <f t="shared" si="0"/>
        <v>19</v>
      </c>
      <c r="G37">
        <v>4</v>
      </c>
      <c r="H37" t="s">
        <v>177</v>
      </c>
      <c r="I37" t="s">
        <v>199</v>
      </c>
      <c r="J37">
        <v>31740</v>
      </c>
      <c r="K37">
        <v>2645</v>
      </c>
      <c r="L37">
        <v>5819</v>
      </c>
      <c r="M37" t="s">
        <v>179</v>
      </c>
      <c r="N37" t="s">
        <v>187</v>
      </c>
      <c r="O37" s="2">
        <v>38988</v>
      </c>
      <c r="P37" t="str">
        <f t="shared" si="1"/>
        <v>good sales</v>
      </c>
      <c r="Q37" t="str">
        <f t="shared" si="2"/>
        <v>good sales</v>
      </c>
      <c r="R37" t="str">
        <f t="shared" si="3"/>
        <v>bad sales</v>
      </c>
      <c r="S37" t="str">
        <f t="shared" si="4"/>
        <v>good sales</v>
      </c>
      <c r="T37" t="str">
        <f t="shared" si="5"/>
        <v>bad sales</v>
      </c>
      <c r="U37" t="str">
        <f t="shared" si="6"/>
        <v>not found</v>
      </c>
      <c r="V37" t="e" cm="1">
        <f t="array" ref="V37">_xlfn.IFS(E37= "Sales Executive ","MBA",E38="Research Scientist ","BBA")</f>
        <v>#N/A</v>
      </c>
    </row>
    <row r="38" spans="1:22" x14ac:dyDescent="0.35">
      <c r="A38">
        <v>37</v>
      </c>
      <c r="B38" t="s">
        <v>260</v>
      </c>
      <c r="C38" t="s">
        <v>261</v>
      </c>
      <c r="D38" t="s">
        <v>243</v>
      </c>
      <c r="E38" t="s">
        <v>229</v>
      </c>
      <c r="F38">
        <f t="shared" si="0"/>
        <v>21</v>
      </c>
      <c r="G38">
        <v>2</v>
      </c>
      <c r="H38" t="s">
        <v>184</v>
      </c>
      <c r="I38" t="s">
        <v>185</v>
      </c>
      <c r="J38">
        <v>32196</v>
      </c>
      <c r="K38">
        <v>2683</v>
      </c>
      <c r="L38">
        <v>5902.6</v>
      </c>
      <c r="M38" t="s">
        <v>179</v>
      </c>
      <c r="N38" t="s">
        <v>180</v>
      </c>
      <c r="O38" s="2">
        <v>39096</v>
      </c>
      <c r="P38" t="str">
        <f t="shared" si="1"/>
        <v>good sales</v>
      </c>
      <c r="Q38" t="str">
        <f t="shared" si="2"/>
        <v>good sales</v>
      </c>
      <c r="R38" t="str">
        <f t="shared" si="3"/>
        <v>bad sales</v>
      </c>
      <c r="S38" t="str">
        <f t="shared" si="4"/>
        <v>good sales</v>
      </c>
      <c r="T38" t="str">
        <f t="shared" si="5"/>
        <v>bad sales</v>
      </c>
      <c r="U38" t="str">
        <f t="shared" si="6"/>
        <v>not found</v>
      </c>
      <c r="V38" t="e" cm="1">
        <f t="array" ref="V38">_xlfn.IFS(E38= "Sales Executive ","MBA",E39="Research Scientist ","BBA")</f>
        <v>#N/A</v>
      </c>
    </row>
    <row r="39" spans="1:22" x14ac:dyDescent="0.35">
      <c r="A39">
        <v>38</v>
      </c>
      <c r="B39" t="s">
        <v>262</v>
      </c>
      <c r="C39" t="s">
        <v>263</v>
      </c>
      <c r="D39" t="s">
        <v>243</v>
      </c>
      <c r="E39" t="s">
        <v>229</v>
      </c>
      <c r="F39">
        <f t="shared" si="0"/>
        <v>21</v>
      </c>
      <c r="G39">
        <v>3</v>
      </c>
      <c r="H39" t="s">
        <v>177</v>
      </c>
      <c r="I39" t="s">
        <v>185</v>
      </c>
      <c r="J39">
        <v>24168</v>
      </c>
      <c r="K39">
        <v>2014</v>
      </c>
      <c r="L39">
        <v>4430.8</v>
      </c>
      <c r="M39" t="s">
        <v>179</v>
      </c>
      <c r="N39" t="s">
        <v>180</v>
      </c>
      <c r="O39" s="2">
        <v>39515</v>
      </c>
      <c r="P39" t="str">
        <f t="shared" si="1"/>
        <v>bad sales</v>
      </c>
      <c r="Q39" t="str">
        <f t="shared" si="2"/>
        <v>good sales</v>
      </c>
      <c r="R39" t="str">
        <f t="shared" si="3"/>
        <v>bad sales</v>
      </c>
      <c r="S39" t="str">
        <f t="shared" si="4"/>
        <v>good sales</v>
      </c>
      <c r="T39" t="str">
        <f t="shared" si="5"/>
        <v>bad sales</v>
      </c>
      <c r="U39" t="str">
        <f t="shared" si="6"/>
        <v>not found</v>
      </c>
      <c r="V39" t="str" cm="1">
        <f t="array" ref="V39">_xlfn.IFS(E39= "Sales Executive ","MBA",E40="Research Scientist ","BBA")</f>
        <v>BBA</v>
      </c>
    </row>
    <row r="40" spans="1:22" x14ac:dyDescent="0.35">
      <c r="A40">
        <v>39</v>
      </c>
      <c r="B40" t="s">
        <v>239</v>
      </c>
      <c r="C40" t="s">
        <v>264</v>
      </c>
      <c r="D40" t="s">
        <v>175</v>
      </c>
      <c r="E40" t="s">
        <v>183</v>
      </c>
      <c r="F40">
        <f t="shared" si="0"/>
        <v>19</v>
      </c>
      <c r="G40">
        <v>2</v>
      </c>
      <c r="H40" t="s">
        <v>177</v>
      </c>
      <c r="I40" t="s">
        <v>185</v>
      </c>
      <c r="J40">
        <v>41028</v>
      </c>
      <c r="K40">
        <v>3419</v>
      </c>
      <c r="L40">
        <v>7521.8</v>
      </c>
      <c r="M40" t="s">
        <v>179</v>
      </c>
      <c r="N40" t="s">
        <v>187</v>
      </c>
      <c r="O40" s="2">
        <v>38584</v>
      </c>
      <c r="P40" t="str">
        <f t="shared" si="1"/>
        <v>good sales</v>
      </c>
      <c r="Q40" t="str">
        <f t="shared" si="2"/>
        <v>good sales</v>
      </c>
      <c r="R40" t="str">
        <f t="shared" si="3"/>
        <v>good sales</v>
      </c>
      <c r="S40" t="str">
        <f t="shared" si="4"/>
        <v>good sales</v>
      </c>
      <c r="T40" t="str">
        <f t="shared" si="5"/>
        <v>bad sales</v>
      </c>
      <c r="U40" t="str">
        <f t="shared" si="6"/>
        <v>not found</v>
      </c>
      <c r="V40" t="e" cm="1">
        <f t="array" ref="V40">_xlfn.IFS(E40= "Sales Executive ","MBA",E41="Research Scientist ","BBA")</f>
        <v>#N/A</v>
      </c>
    </row>
    <row r="41" spans="1:22" x14ac:dyDescent="0.35">
      <c r="A41">
        <v>40</v>
      </c>
      <c r="B41" t="s">
        <v>265</v>
      </c>
      <c r="C41" t="s">
        <v>266</v>
      </c>
      <c r="D41" t="s">
        <v>175</v>
      </c>
      <c r="E41" t="s">
        <v>176</v>
      </c>
      <c r="F41">
        <f t="shared" si="0"/>
        <v>16</v>
      </c>
      <c r="G41">
        <v>4</v>
      </c>
      <c r="H41" t="s">
        <v>177</v>
      </c>
      <c r="I41" t="s">
        <v>185</v>
      </c>
      <c r="J41">
        <v>64512</v>
      </c>
      <c r="K41">
        <v>5376</v>
      </c>
      <c r="L41">
        <v>11827.2</v>
      </c>
      <c r="M41" t="s">
        <v>186</v>
      </c>
      <c r="N41" t="s">
        <v>180</v>
      </c>
      <c r="O41" s="2">
        <v>38655</v>
      </c>
      <c r="P41" t="str">
        <f t="shared" si="1"/>
        <v>good sales</v>
      </c>
      <c r="Q41" t="str">
        <f t="shared" si="2"/>
        <v>good sales</v>
      </c>
      <c r="R41" t="str">
        <f t="shared" si="3"/>
        <v>bad sales</v>
      </c>
      <c r="S41" t="str">
        <f t="shared" si="4"/>
        <v>good sales</v>
      </c>
      <c r="T41" t="str">
        <f t="shared" si="5"/>
        <v>bad sales</v>
      </c>
      <c r="U41" t="str">
        <f t="shared" si="6"/>
        <v>not found</v>
      </c>
      <c r="V41" t="str" cm="1">
        <f t="array" ref="V41">_xlfn.IFS(E41= "Sales Executive ","MBA",E42="Research Scientist ","BBA")</f>
        <v>MBA</v>
      </c>
    </row>
    <row r="42" spans="1:22" x14ac:dyDescent="0.35">
      <c r="A42">
        <v>41</v>
      </c>
      <c r="B42" t="s">
        <v>267</v>
      </c>
      <c r="C42" t="s">
        <v>268</v>
      </c>
      <c r="D42" t="s">
        <v>190</v>
      </c>
      <c r="E42" t="s">
        <v>191</v>
      </c>
      <c r="F42">
        <f t="shared" si="0"/>
        <v>22</v>
      </c>
      <c r="G42">
        <v>3</v>
      </c>
      <c r="H42" t="s">
        <v>184</v>
      </c>
      <c r="I42" t="s">
        <v>199</v>
      </c>
      <c r="J42">
        <v>23412</v>
      </c>
      <c r="K42">
        <v>1951</v>
      </c>
      <c r="L42">
        <v>4292.2</v>
      </c>
      <c r="M42" t="s">
        <v>179</v>
      </c>
      <c r="N42" t="s">
        <v>187</v>
      </c>
      <c r="O42" s="2">
        <v>38399</v>
      </c>
      <c r="P42" t="str">
        <f t="shared" si="1"/>
        <v>bad sales</v>
      </c>
      <c r="Q42" t="str">
        <f t="shared" si="2"/>
        <v>good sales</v>
      </c>
      <c r="R42" t="str">
        <f t="shared" si="3"/>
        <v>bad sales</v>
      </c>
      <c r="S42" t="str">
        <f t="shared" si="4"/>
        <v>good sales</v>
      </c>
      <c r="T42" t="str">
        <f t="shared" si="5"/>
        <v>bad sales</v>
      </c>
      <c r="U42" t="str">
        <f t="shared" si="6"/>
        <v xml:space="preserve">data analyst , Technician </v>
      </c>
      <c r="V42" t="e" cm="1">
        <f t="array" ref="V42">_xlfn.IFS(E42= "Sales Executive ","MBA",E43="Research Scientist ","BBA")</f>
        <v>#N/A</v>
      </c>
    </row>
    <row r="43" spans="1:22" x14ac:dyDescent="0.35">
      <c r="A43">
        <v>42</v>
      </c>
      <c r="B43" t="s">
        <v>269</v>
      </c>
      <c r="C43" t="s">
        <v>270</v>
      </c>
      <c r="D43" t="s">
        <v>175</v>
      </c>
      <c r="E43" t="s">
        <v>191</v>
      </c>
      <c r="F43">
        <f t="shared" si="0"/>
        <v>22</v>
      </c>
      <c r="G43">
        <v>3</v>
      </c>
      <c r="H43" t="s">
        <v>177</v>
      </c>
      <c r="I43" t="s">
        <v>199</v>
      </c>
      <c r="J43">
        <v>28092</v>
      </c>
      <c r="K43">
        <v>2341</v>
      </c>
      <c r="L43">
        <v>5150.2</v>
      </c>
      <c r="M43" t="s">
        <v>179</v>
      </c>
      <c r="N43" t="s">
        <v>187</v>
      </c>
      <c r="O43" s="2">
        <v>39182</v>
      </c>
      <c r="P43" t="str">
        <f t="shared" si="1"/>
        <v>good sales</v>
      </c>
      <c r="Q43" t="str">
        <f t="shared" si="2"/>
        <v>good sales</v>
      </c>
      <c r="R43" t="str">
        <f t="shared" si="3"/>
        <v>bad sales</v>
      </c>
      <c r="S43" t="str">
        <f t="shared" si="4"/>
        <v>good sales</v>
      </c>
      <c r="T43" t="str">
        <f t="shared" si="5"/>
        <v>bad sales</v>
      </c>
      <c r="U43" t="str">
        <f t="shared" si="6"/>
        <v xml:space="preserve">data analyst , Technician </v>
      </c>
      <c r="V43" t="e" cm="1">
        <f t="array" ref="V43">_xlfn.IFS(E43= "Sales Executive ","MBA",E44="Research Scientist ","BBA")</f>
        <v>#N/A</v>
      </c>
    </row>
    <row r="44" spans="1:22" x14ac:dyDescent="0.35">
      <c r="A44">
        <v>43</v>
      </c>
      <c r="B44" t="s">
        <v>271</v>
      </c>
      <c r="C44" t="s">
        <v>272</v>
      </c>
      <c r="D44" t="s">
        <v>175</v>
      </c>
      <c r="E44" t="s">
        <v>191</v>
      </c>
      <c r="F44">
        <f t="shared" si="0"/>
        <v>22</v>
      </c>
      <c r="G44">
        <v>1</v>
      </c>
      <c r="H44" t="s">
        <v>184</v>
      </c>
      <c r="I44" t="s">
        <v>178</v>
      </c>
      <c r="J44">
        <v>27516</v>
      </c>
      <c r="K44">
        <v>2293</v>
      </c>
      <c r="L44">
        <v>5044.6000000000004</v>
      </c>
      <c r="M44" t="s">
        <v>179</v>
      </c>
      <c r="N44" t="s">
        <v>187</v>
      </c>
      <c r="O44" s="2">
        <v>38152</v>
      </c>
      <c r="P44" t="str">
        <f t="shared" si="1"/>
        <v>good sales</v>
      </c>
      <c r="Q44" t="str">
        <f t="shared" si="2"/>
        <v>good sales</v>
      </c>
      <c r="R44" t="str">
        <f t="shared" si="3"/>
        <v>good sales</v>
      </c>
      <c r="S44" t="str">
        <f t="shared" si="4"/>
        <v>good sales</v>
      </c>
      <c r="T44" t="str">
        <f t="shared" si="5"/>
        <v>bad sales</v>
      </c>
      <c r="U44" t="str">
        <f t="shared" si="6"/>
        <v xml:space="preserve">data analyst , Technician </v>
      </c>
      <c r="V44" t="e" cm="1">
        <f t="array" ref="V44">_xlfn.IFS(E44= "Sales Executive ","MBA",E45="Research Scientist ","BBA")</f>
        <v>#N/A</v>
      </c>
    </row>
    <row r="45" spans="1:22" x14ac:dyDescent="0.35">
      <c r="A45">
        <v>44</v>
      </c>
      <c r="B45" t="s">
        <v>273</v>
      </c>
      <c r="C45" t="s">
        <v>274</v>
      </c>
      <c r="D45" t="s">
        <v>175</v>
      </c>
      <c r="E45" t="s">
        <v>176</v>
      </c>
      <c r="F45">
        <f t="shared" si="0"/>
        <v>16</v>
      </c>
      <c r="G45">
        <v>3</v>
      </c>
      <c r="H45" t="s">
        <v>184</v>
      </c>
      <c r="I45" t="s">
        <v>178</v>
      </c>
      <c r="J45">
        <v>104712</v>
      </c>
      <c r="K45">
        <v>8726</v>
      </c>
      <c r="L45">
        <v>19197.2</v>
      </c>
      <c r="M45" t="s">
        <v>186</v>
      </c>
      <c r="N45" t="s">
        <v>180</v>
      </c>
      <c r="O45" s="2">
        <v>38955</v>
      </c>
      <c r="P45" t="str">
        <f t="shared" si="1"/>
        <v>good sales</v>
      </c>
      <c r="Q45" t="str">
        <f t="shared" si="2"/>
        <v>good sales</v>
      </c>
      <c r="R45" t="str">
        <f t="shared" si="3"/>
        <v>bad sales</v>
      </c>
      <c r="S45" t="str">
        <f t="shared" si="4"/>
        <v>good sales</v>
      </c>
      <c r="T45" t="str">
        <f t="shared" si="5"/>
        <v>bad sales</v>
      </c>
      <c r="U45" t="str">
        <f t="shared" si="6"/>
        <v>not found</v>
      </c>
      <c r="V45" t="str" cm="1">
        <f t="array" ref="V45">_xlfn.IFS(E45= "Sales Executive ","MBA",E46="Research Scientist ","BBA")</f>
        <v>MBA</v>
      </c>
    </row>
    <row r="46" spans="1:22" x14ac:dyDescent="0.35">
      <c r="A46">
        <v>45</v>
      </c>
      <c r="B46" t="s">
        <v>275</v>
      </c>
      <c r="C46" t="s">
        <v>276</v>
      </c>
      <c r="D46" t="s">
        <v>195</v>
      </c>
      <c r="E46" t="s">
        <v>191</v>
      </c>
      <c r="F46">
        <f t="shared" si="0"/>
        <v>22</v>
      </c>
      <c r="G46">
        <v>3</v>
      </c>
      <c r="H46" t="s">
        <v>177</v>
      </c>
      <c r="I46" t="s">
        <v>178</v>
      </c>
      <c r="J46">
        <v>48132</v>
      </c>
      <c r="K46">
        <v>4011</v>
      </c>
      <c r="L46">
        <v>8824.2000000000007</v>
      </c>
      <c r="M46" t="s">
        <v>186</v>
      </c>
      <c r="N46" t="s">
        <v>187</v>
      </c>
      <c r="O46" s="2">
        <v>39428</v>
      </c>
      <c r="P46" t="str">
        <f t="shared" si="1"/>
        <v>good sales</v>
      </c>
      <c r="Q46" t="str">
        <f t="shared" si="2"/>
        <v>good sales</v>
      </c>
      <c r="R46" t="str">
        <f t="shared" si="3"/>
        <v>good sales</v>
      </c>
      <c r="S46" t="str">
        <f t="shared" si="4"/>
        <v>good sales</v>
      </c>
      <c r="T46" t="str">
        <f t="shared" si="5"/>
        <v>bad sales</v>
      </c>
      <c r="U46" t="str">
        <f t="shared" si="6"/>
        <v xml:space="preserve">data analyst , Technician </v>
      </c>
      <c r="V46" t="e" cm="1">
        <f t="array" ref="V46">_xlfn.IFS(E46= "Sales Executive ","MBA",E47="Research Scientist ","BBA")</f>
        <v>#N/A</v>
      </c>
    </row>
    <row r="47" spans="1:22" x14ac:dyDescent="0.35">
      <c r="A47">
        <v>46</v>
      </c>
      <c r="B47" t="s">
        <v>277</v>
      </c>
      <c r="C47" t="s">
        <v>278</v>
      </c>
      <c r="D47" t="s">
        <v>255</v>
      </c>
      <c r="E47" t="s">
        <v>232</v>
      </c>
      <c r="F47">
        <f t="shared" si="0"/>
        <v>18</v>
      </c>
      <c r="G47">
        <v>3</v>
      </c>
      <c r="H47" t="s">
        <v>177</v>
      </c>
      <c r="I47" t="s">
        <v>185</v>
      </c>
      <c r="J47">
        <v>234540</v>
      </c>
      <c r="K47">
        <v>19545</v>
      </c>
      <c r="L47">
        <v>42999</v>
      </c>
      <c r="M47" t="s">
        <v>179</v>
      </c>
      <c r="N47" t="s">
        <v>187</v>
      </c>
      <c r="O47" s="2">
        <v>39484</v>
      </c>
      <c r="P47" t="str">
        <f t="shared" si="1"/>
        <v>good sales</v>
      </c>
      <c r="Q47" t="str">
        <f t="shared" si="2"/>
        <v>good sales</v>
      </c>
      <c r="R47" t="str">
        <f t="shared" si="3"/>
        <v>bad sales</v>
      </c>
      <c r="S47" t="str">
        <f t="shared" si="4"/>
        <v>good sales</v>
      </c>
      <c r="T47" t="str">
        <f t="shared" si="5"/>
        <v>bad sales</v>
      </c>
      <c r="U47" t="str">
        <f t="shared" si="6"/>
        <v>not found</v>
      </c>
      <c r="V47" t="e" cm="1">
        <f t="array" ref="V47">_xlfn.IFS(E47= "Sales Executive ","MBA",E48="Research Scientist ","BBA")</f>
        <v>#N/A</v>
      </c>
    </row>
    <row r="48" spans="1:22" x14ac:dyDescent="0.35">
      <c r="A48">
        <v>47</v>
      </c>
      <c r="B48" t="s">
        <v>279</v>
      </c>
      <c r="C48" t="s">
        <v>280</v>
      </c>
      <c r="D48" t="s">
        <v>243</v>
      </c>
      <c r="E48" t="s">
        <v>176</v>
      </c>
      <c r="F48">
        <f t="shared" si="0"/>
        <v>16</v>
      </c>
      <c r="G48">
        <v>3</v>
      </c>
      <c r="H48" t="s">
        <v>184</v>
      </c>
      <c r="I48" t="s">
        <v>178</v>
      </c>
      <c r="J48">
        <v>54816</v>
      </c>
      <c r="K48">
        <v>4568</v>
      </c>
      <c r="L48">
        <v>10049.6</v>
      </c>
      <c r="M48" t="s">
        <v>219</v>
      </c>
      <c r="N48" t="s">
        <v>180</v>
      </c>
      <c r="O48" s="2">
        <v>37816</v>
      </c>
      <c r="P48" t="str">
        <f t="shared" si="1"/>
        <v>good sales</v>
      </c>
      <c r="Q48" t="str">
        <f t="shared" si="2"/>
        <v>good sales</v>
      </c>
      <c r="R48" t="str">
        <f t="shared" si="3"/>
        <v>bad sales</v>
      </c>
      <c r="S48" t="str">
        <f t="shared" si="4"/>
        <v>good sales</v>
      </c>
      <c r="T48" t="str">
        <f t="shared" si="5"/>
        <v>bad sales</v>
      </c>
      <c r="U48" t="str">
        <f t="shared" si="6"/>
        <v>not found</v>
      </c>
      <c r="V48" t="str" cm="1">
        <f t="array" ref="V48">_xlfn.IFS(E48= "Sales Executive ","MBA",E49="Research Scientist ","BBA")</f>
        <v>MBA</v>
      </c>
    </row>
    <row r="49" spans="1:22" x14ac:dyDescent="0.35">
      <c r="A49">
        <v>48</v>
      </c>
      <c r="B49" t="s">
        <v>281</v>
      </c>
      <c r="C49" t="s">
        <v>282</v>
      </c>
      <c r="D49" t="s">
        <v>175</v>
      </c>
      <c r="E49" t="s">
        <v>183</v>
      </c>
      <c r="F49">
        <f t="shared" si="0"/>
        <v>19</v>
      </c>
      <c r="G49">
        <v>3</v>
      </c>
      <c r="H49" t="s">
        <v>184</v>
      </c>
      <c r="I49" t="s">
        <v>185</v>
      </c>
      <c r="J49">
        <v>36264</v>
      </c>
      <c r="K49">
        <v>3022</v>
      </c>
      <c r="L49">
        <v>6648.4</v>
      </c>
      <c r="M49" t="s">
        <v>179</v>
      </c>
      <c r="N49" t="s">
        <v>187</v>
      </c>
      <c r="O49" s="2">
        <v>38651</v>
      </c>
      <c r="P49" t="str">
        <f t="shared" si="1"/>
        <v>good sales</v>
      </c>
      <c r="Q49" t="str">
        <f t="shared" si="2"/>
        <v>good sales</v>
      </c>
      <c r="R49" t="str">
        <f t="shared" si="3"/>
        <v>good sales</v>
      </c>
      <c r="S49" t="str">
        <f t="shared" si="4"/>
        <v>good sales</v>
      </c>
      <c r="T49" t="str">
        <f t="shared" si="5"/>
        <v>bad sales</v>
      </c>
      <c r="U49" t="str">
        <f t="shared" si="6"/>
        <v>not found</v>
      </c>
      <c r="V49" t="e" cm="1">
        <f t="array" ref="V49">_xlfn.IFS(E49= "Sales Executive ","MBA",E50="Research Scientist ","BBA")</f>
        <v>#N/A</v>
      </c>
    </row>
    <row r="50" spans="1:22" x14ac:dyDescent="0.35">
      <c r="A50">
        <v>49</v>
      </c>
      <c r="B50" t="s">
        <v>283</v>
      </c>
      <c r="C50" t="s">
        <v>284</v>
      </c>
      <c r="D50" t="s">
        <v>243</v>
      </c>
      <c r="E50" t="s">
        <v>176</v>
      </c>
      <c r="F50">
        <f t="shared" si="0"/>
        <v>16</v>
      </c>
      <c r="G50">
        <v>3</v>
      </c>
      <c r="H50" t="s">
        <v>184</v>
      </c>
      <c r="I50" t="s">
        <v>178</v>
      </c>
      <c r="J50">
        <v>69264</v>
      </c>
      <c r="K50">
        <v>5772</v>
      </c>
      <c r="L50">
        <v>12698.4</v>
      </c>
      <c r="M50" t="s">
        <v>186</v>
      </c>
      <c r="N50" t="s">
        <v>180</v>
      </c>
      <c r="O50" s="2">
        <v>38760</v>
      </c>
      <c r="P50" t="str">
        <f t="shared" si="1"/>
        <v>good sales</v>
      </c>
      <c r="Q50" t="str">
        <f t="shared" si="2"/>
        <v>good sales</v>
      </c>
      <c r="R50" t="str">
        <f t="shared" si="3"/>
        <v>bad sales</v>
      </c>
      <c r="S50" t="str">
        <f t="shared" si="4"/>
        <v>good sales</v>
      </c>
      <c r="T50" t="str">
        <f t="shared" si="5"/>
        <v>bad sales</v>
      </c>
      <c r="U50" t="str">
        <f t="shared" si="6"/>
        <v>not found</v>
      </c>
      <c r="V50" t="str" cm="1">
        <f t="array" ref="V50">_xlfn.IFS(E50= "Sales Executive ","MBA",E51="Research Scientist ","BBA")</f>
        <v>MBA</v>
      </c>
    </row>
    <row r="51" spans="1:22" x14ac:dyDescent="0.35">
      <c r="A51">
        <v>50</v>
      </c>
      <c r="B51" t="s">
        <v>285</v>
      </c>
      <c r="C51" t="s">
        <v>286</v>
      </c>
      <c r="D51" t="s">
        <v>175</v>
      </c>
      <c r="E51" t="s">
        <v>191</v>
      </c>
      <c r="F51">
        <f t="shared" si="0"/>
        <v>22</v>
      </c>
      <c r="G51">
        <v>4</v>
      </c>
      <c r="H51" t="s">
        <v>184</v>
      </c>
      <c r="I51" t="s">
        <v>185</v>
      </c>
      <c r="J51">
        <v>27228</v>
      </c>
      <c r="K51">
        <v>2269</v>
      </c>
      <c r="L51">
        <v>4991.8</v>
      </c>
      <c r="M51" t="s">
        <v>179</v>
      </c>
      <c r="N51" t="s">
        <v>187</v>
      </c>
      <c r="O51" s="2">
        <v>38813</v>
      </c>
      <c r="P51" t="str">
        <f t="shared" si="1"/>
        <v>bad sales</v>
      </c>
      <c r="Q51" t="str">
        <f t="shared" si="2"/>
        <v>good sales</v>
      </c>
      <c r="R51" t="str">
        <f t="shared" si="3"/>
        <v>good sales</v>
      </c>
      <c r="S51" t="str">
        <f t="shared" si="4"/>
        <v>good sales</v>
      </c>
      <c r="T51" t="str">
        <f t="shared" si="5"/>
        <v>bad sales</v>
      </c>
      <c r="U51" t="str">
        <f t="shared" si="6"/>
        <v xml:space="preserve">data analyst , Technician </v>
      </c>
      <c r="V51" t="e" cm="1">
        <f t="array" ref="V51">_xlfn.IFS(E51= "Sales Executive ","MBA",E52="Research Scientist ","BBA")</f>
        <v>#N/A</v>
      </c>
    </row>
    <row r="52" spans="1:22" x14ac:dyDescent="0.35">
      <c r="A52">
        <v>51</v>
      </c>
      <c r="B52" t="s">
        <v>287</v>
      </c>
      <c r="C52" t="s">
        <v>288</v>
      </c>
      <c r="D52" t="s">
        <v>175</v>
      </c>
      <c r="E52" t="s">
        <v>191</v>
      </c>
      <c r="F52">
        <f t="shared" si="0"/>
        <v>22</v>
      </c>
      <c r="G52">
        <v>2</v>
      </c>
      <c r="H52" t="s">
        <v>184</v>
      </c>
      <c r="I52" t="s">
        <v>178</v>
      </c>
      <c r="J52">
        <v>64572</v>
      </c>
      <c r="K52">
        <v>5381</v>
      </c>
      <c r="L52">
        <v>11838.2</v>
      </c>
      <c r="M52" t="s">
        <v>179</v>
      </c>
      <c r="N52" t="s">
        <v>187</v>
      </c>
      <c r="O52" s="2">
        <v>39254</v>
      </c>
      <c r="P52" t="str">
        <f t="shared" si="1"/>
        <v>good sales</v>
      </c>
      <c r="Q52" t="str">
        <f t="shared" si="2"/>
        <v>good sales</v>
      </c>
      <c r="R52" t="str">
        <f t="shared" si="3"/>
        <v>bad sales</v>
      </c>
      <c r="S52" t="str">
        <f t="shared" si="4"/>
        <v>good sales</v>
      </c>
      <c r="T52" t="str">
        <f t="shared" si="5"/>
        <v>bad sales</v>
      </c>
      <c r="U52" t="str">
        <f t="shared" si="6"/>
        <v xml:space="preserve">data analyst , Technician </v>
      </c>
      <c r="V52" t="e" cm="1">
        <f t="array" ref="V52">_xlfn.IFS(E52= "Sales Executive ","MBA",E53="Research Scientist ","BBA")</f>
        <v>#N/A</v>
      </c>
    </row>
    <row r="53" spans="1:22" x14ac:dyDescent="0.35">
      <c r="A53">
        <v>52</v>
      </c>
      <c r="B53" t="s">
        <v>233</v>
      </c>
      <c r="C53" t="s">
        <v>289</v>
      </c>
      <c r="D53" t="s">
        <v>255</v>
      </c>
      <c r="E53" t="s">
        <v>191</v>
      </c>
      <c r="F53">
        <f t="shared" si="0"/>
        <v>22</v>
      </c>
      <c r="G53">
        <v>3</v>
      </c>
      <c r="H53" t="s">
        <v>184</v>
      </c>
      <c r="I53" t="s">
        <v>178</v>
      </c>
      <c r="J53">
        <v>41292</v>
      </c>
      <c r="K53">
        <v>3441</v>
      </c>
      <c r="L53">
        <v>7570.2</v>
      </c>
      <c r="M53" t="s">
        <v>179</v>
      </c>
      <c r="N53" t="s">
        <v>187</v>
      </c>
      <c r="O53" s="2">
        <v>39460</v>
      </c>
      <c r="P53" t="str">
        <f t="shared" si="1"/>
        <v>good sales</v>
      </c>
      <c r="Q53" t="str">
        <f t="shared" si="2"/>
        <v>good sales</v>
      </c>
      <c r="R53" t="str">
        <f t="shared" si="3"/>
        <v>good sales</v>
      </c>
      <c r="S53" t="str">
        <f t="shared" si="4"/>
        <v>good sales</v>
      </c>
      <c r="T53" t="str">
        <f t="shared" si="5"/>
        <v>bad sales</v>
      </c>
      <c r="U53" t="str">
        <f t="shared" si="6"/>
        <v xml:space="preserve">data analyst , Technician </v>
      </c>
      <c r="V53" t="e" cm="1">
        <f t="array" ref="V53">_xlfn.IFS(E53= "Sales Executive ","MBA",E54="Research Scientist ","BBA")</f>
        <v>#N/A</v>
      </c>
    </row>
    <row r="54" spans="1:22" x14ac:dyDescent="0.35">
      <c r="A54">
        <v>53</v>
      </c>
      <c r="B54" t="s">
        <v>290</v>
      </c>
      <c r="C54" t="s">
        <v>291</v>
      </c>
      <c r="D54" t="s">
        <v>243</v>
      </c>
      <c r="E54" t="s">
        <v>176</v>
      </c>
      <c r="F54">
        <f t="shared" si="0"/>
        <v>16</v>
      </c>
      <c r="G54">
        <v>3</v>
      </c>
      <c r="H54" t="s">
        <v>177</v>
      </c>
      <c r="I54" t="s">
        <v>199</v>
      </c>
      <c r="J54">
        <v>65448</v>
      </c>
      <c r="K54">
        <v>5454</v>
      </c>
      <c r="L54">
        <v>11998.8</v>
      </c>
      <c r="M54" t="s">
        <v>179</v>
      </c>
      <c r="N54" t="s">
        <v>180</v>
      </c>
      <c r="O54" s="2">
        <v>37881</v>
      </c>
      <c r="P54" t="str">
        <f t="shared" si="1"/>
        <v>good sales</v>
      </c>
      <c r="Q54" t="str">
        <f t="shared" si="2"/>
        <v>good sales</v>
      </c>
      <c r="R54" t="str">
        <f t="shared" si="3"/>
        <v>good sales</v>
      </c>
      <c r="S54" t="str">
        <f t="shared" si="4"/>
        <v>good sales</v>
      </c>
      <c r="T54" t="str">
        <f t="shared" si="5"/>
        <v>bad sales</v>
      </c>
      <c r="U54" t="str">
        <f t="shared" si="6"/>
        <v>not found</v>
      </c>
      <c r="V54" t="str" cm="1">
        <f t="array" ref="V54">_xlfn.IFS(E54= "Sales Executive ","MBA",E55="Research Scientist ","BBA")</f>
        <v>MBA</v>
      </c>
    </row>
    <row r="55" spans="1:22" x14ac:dyDescent="0.35">
      <c r="A55">
        <v>54</v>
      </c>
      <c r="B55" t="s">
        <v>292</v>
      </c>
      <c r="C55" t="s">
        <v>293</v>
      </c>
      <c r="D55" t="s">
        <v>195</v>
      </c>
      <c r="E55" t="s">
        <v>203</v>
      </c>
      <c r="F55">
        <f t="shared" si="0"/>
        <v>26</v>
      </c>
      <c r="G55">
        <v>2</v>
      </c>
      <c r="H55" t="s">
        <v>184</v>
      </c>
      <c r="I55" t="s">
        <v>185</v>
      </c>
      <c r="J55">
        <v>118608</v>
      </c>
      <c r="K55">
        <v>9884</v>
      </c>
      <c r="L55">
        <v>21744.799999999999</v>
      </c>
      <c r="M55" t="s">
        <v>219</v>
      </c>
      <c r="N55" t="s">
        <v>187</v>
      </c>
      <c r="O55" s="2">
        <v>38034</v>
      </c>
      <c r="P55" t="str">
        <f t="shared" si="1"/>
        <v>good sales</v>
      </c>
      <c r="Q55" t="str">
        <f t="shared" si="2"/>
        <v>good sales</v>
      </c>
      <c r="R55" t="str">
        <f t="shared" si="3"/>
        <v>bad sales</v>
      </c>
      <c r="S55" t="str">
        <f t="shared" si="4"/>
        <v>good sales</v>
      </c>
      <c r="T55" t="str">
        <f t="shared" si="5"/>
        <v>bad sales</v>
      </c>
      <c r="U55" t="str">
        <f t="shared" si="6"/>
        <v>not found</v>
      </c>
      <c r="V55" t="e" cm="1">
        <f t="array" ref="V55">_xlfn.IFS(E55= "Sales Executive ","MBA",E56="Research Scientist ","BBA")</f>
        <v>#N/A</v>
      </c>
    </row>
    <row r="56" spans="1:22" x14ac:dyDescent="0.35">
      <c r="A56">
        <v>55</v>
      </c>
      <c r="B56" t="s">
        <v>287</v>
      </c>
      <c r="C56" t="s">
        <v>294</v>
      </c>
      <c r="D56" t="s">
        <v>243</v>
      </c>
      <c r="E56" t="s">
        <v>176</v>
      </c>
      <c r="F56">
        <f t="shared" si="0"/>
        <v>16</v>
      </c>
      <c r="G56">
        <v>2</v>
      </c>
      <c r="H56" t="s">
        <v>177</v>
      </c>
      <c r="I56" t="s">
        <v>185</v>
      </c>
      <c r="J56">
        <v>49884</v>
      </c>
      <c r="K56">
        <v>4157</v>
      </c>
      <c r="L56">
        <v>9145.4</v>
      </c>
      <c r="M56" t="s">
        <v>179</v>
      </c>
      <c r="N56" t="s">
        <v>180</v>
      </c>
      <c r="O56" s="2">
        <v>38581</v>
      </c>
      <c r="P56" t="str">
        <f t="shared" si="1"/>
        <v>good sales</v>
      </c>
      <c r="Q56" t="str">
        <f t="shared" si="2"/>
        <v>good sales</v>
      </c>
      <c r="R56" t="str">
        <f t="shared" si="3"/>
        <v>good sales</v>
      </c>
      <c r="S56" t="str">
        <f t="shared" si="4"/>
        <v>good sales</v>
      </c>
      <c r="T56" t="str">
        <f t="shared" si="5"/>
        <v>bad sales</v>
      </c>
      <c r="U56" t="str">
        <f t="shared" si="6"/>
        <v>not found</v>
      </c>
      <c r="V56" t="str" cm="1">
        <f t="array" ref="V56">_xlfn.IFS(E56= "Sales Executive ","MBA",E57="Research Scientist ","BBA")</f>
        <v>MBA</v>
      </c>
    </row>
    <row r="57" spans="1:22" x14ac:dyDescent="0.35">
      <c r="A57">
        <v>56</v>
      </c>
      <c r="B57" t="s">
        <v>295</v>
      </c>
      <c r="C57" t="s">
        <v>296</v>
      </c>
      <c r="D57" t="s">
        <v>175</v>
      </c>
      <c r="E57" t="s">
        <v>232</v>
      </c>
      <c r="F57">
        <f t="shared" si="0"/>
        <v>18</v>
      </c>
      <c r="G57">
        <v>3</v>
      </c>
      <c r="H57" t="s">
        <v>177</v>
      </c>
      <c r="I57" t="s">
        <v>178</v>
      </c>
      <c r="J57">
        <v>161496</v>
      </c>
      <c r="K57">
        <v>13458</v>
      </c>
      <c r="L57">
        <v>29607.599999999999</v>
      </c>
      <c r="M57" t="s">
        <v>186</v>
      </c>
      <c r="N57" t="s">
        <v>187</v>
      </c>
      <c r="O57" s="2">
        <v>37414</v>
      </c>
      <c r="P57" t="str">
        <f t="shared" si="1"/>
        <v>good sales</v>
      </c>
      <c r="Q57" t="str">
        <f t="shared" si="2"/>
        <v>good sales</v>
      </c>
      <c r="R57" t="str">
        <f t="shared" si="3"/>
        <v>good sales</v>
      </c>
      <c r="S57" t="str">
        <f t="shared" si="4"/>
        <v>good sales</v>
      </c>
      <c r="T57" t="str">
        <f t="shared" si="5"/>
        <v>bad sales</v>
      </c>
      <c r="U57" t="str">
        <f t="shared" si="6"/>
        <v>not found</v>
      </c>
      <c r="V57" t="e" cm="1">
        <f t="array" ref="V57">_xlfn.IFS(E57= "Sales Executive ","MBA",E58="Research Scientist ","BBA")</f>
        <v>#N/A</v>
      </c>
    </row>
    <row r="58" spans="1:22" x14ac:dyDescent="0.35">
      <c r="A58">
        <v>57</v>
      </c>
      <c r="B58" t="s">
        <v>297</v>
      </c>
      <c r="C58" t="s">
        <v>298</v>
      </c>
      <c r="D58" t="s">
        <v>175</v>
      </c>
      <c r="E58" t="s">
        <v>176</v>
      </c>
      <c r="F58">
        <f t="shared" si="0"/>
        <v>16</v>
      </c>
      <c r="G58">
        <v>3</v>
      </c>
      <c r="H58" t="s">
        <v>184</v>
      </c>
      <c r="I58" t="s">
        <v>185</v>
      </c>
      <c r="J58">
        <v>108828</v>
      </c>
      <c r="K58">
        <v>9069</v>
      </c>
      <c r="L58">
        <v>19951.8</v>
      </c>
      <c r="M58" t="s">
        <v>186</v>
      </c>
      <c r="N58" t="s">
        <v>180</v>
      </c>
      <c r="O58" s="2">
        <v>37414</v>
      </c>
      <c r="P58" t="str">
        <f t="shared" si="1"/>
        <v>good sales</v>
      </c>
      <c r="Q58" t="str">
        <f t="shared" si="2"/>
        <v>good sales</v>
      </c>
      <c r="R58" t="str">
        <f t="shared" si="3"/>
        <v>bad sales</v>
      </c>
      <c r="S58" t="str">
        <f t="shared" si="4"/>
        <v>good sales</v>
      </c>
      <c r="T58" t="str">
        <f t="shared" si="5"/>
        <v>bad sales</v>
      </c>
      <c r="U58" t="str">
        <f t="shared" si="6"/>
        <v>not found</v>
      </c>
      <c r="V58" t="str" cm="1">
        <f t="array" ref="V58">_xlfn.IFS(E58= "Sales Executive ","MBA",E59="Research Scientist ","BBA")</f>
        <v>MBA</v>
      </c>
    </row>
    <row r="59" spans="1:22" x14ac:dyDescent="0.35">
      <c r="A59">
        <v>58</v>
      </c>
      <c r="B59" t="s">
        <v>217</v>
      </c>
      <c r="C59" t="s">
        <v>299</v>
      </c>
      <c r="D59" t="s">
        <v>195</v>
      </c>
      <c r="E59" t="s">
        <v>191</v>
      </c>
      <c r="F59">
        <f t="shared" si="0"/>
        <v>22</v>
      </c>
      <c r="G59">
        <v>3</v>
      </c>
      <c r="H59" t="s">
        <v>177</v>
      </c>
      <c r="I59" t="s">
        <v>185</v>
      </c>
      <c r="J59">
        <v>48168</v>
      </c>
      <c r="K59">
        <v>4014</v>
      </c>
      <c r="L59">
        <v>8830.7999999999993</v>
      </c>
      <c r="M59" t="s">
        <v>179</v>
      </c>
      <c r="N59" t="s">
        <v>187</v>
      </c>
      <c r="O59" s="2">
        <v>37414</v>
      </c>
      <c r="P59" t="str">
        <f t="shared" si="1"/>
        <v>good sales</v>
      </c>
      <c r="Q59" t="str">
        <f t="shared" si="2"/>
        <v>good sales</v>
      </c>
      <c r="R59" t="str">
        <f t="shared" si="3"/>
        <v>good sales</v>
      </c>
      <c r="S59" t="str">
        <f t="shared" si="4"/>
        <v>good sales</v>
      </c>
      <c r="T59" t="str">
        <f t="shared" si="5"/>
        <v>bad sales</v>
      </c>
      <c r="U59" t="str">
        <f t="shared" si="6"/>
        <v xml:space="preserve">data analyst , Technician </v>
      </c>
      <c r="V59" t="e" cm="1">
        <f t="array" ref="V59">_xlfn.IFS(E59= "Sales Executive ","MBA",E60="Research Scientist ","BBA")</f>
        <v>#N/A</v>
      </c>
    </row>
    <row r="60" spans="1:22" x14ac:dyDescent="0.35">
      <c r="A60">
        <v>59</v>
      </c>
      <c r="B60" t="s">
        <v>300</v>
      </c>
      <c r="C60" t="s">
        <v>301</v>
      </c>
      <c r="D60" t="s">
        <v>175</v>
      </c>
      <c r="E60" t="s">
        <v>191</v>
      </c>
      <c r="F60">
        <f t="shared" si="0"/>
        <v>22</v>
      </c>
      <c r="G60">
        <v>3</v>
      </c>
      <c r="H60" t="s">
        <v>184</v>
      </c>
      <c r="I60" t="s">
        <v>199</v>
      </c>
      <c r="J60">
        <v>70980</v>
      </c>
      <c r="K60">
        <v>5915</v>
      </c>
      <c r="L60">
        <v>13013</v>
      </c>
      <c r="M60" t="s">
        <v>179</v>
      </c>
      <c r="N60" t="s">
        <v>187</v>
      </c>
      <c r="O60" s="2">
        <v>37414</v>
      </c>
      <c r="P60" t="str">
        <f t="shared" si="1"/>
        <v>good sales</v>
      </c>
      <c r="Q60" t="str">
        <f t="shared" si="2"/>
        <v>good sales</v>
      </c>
      <c r="R60" t="str">
        <f t="shared" si="3"/>
        <v>good sales</v>
      </c>
      <c r="S60" t="str">
        <f t="shared" si="4"/>
        <v>good sales</v>
      </c>
      <c r="T60" t="str">
        <f t="shared" si="5"/>
        <v>bad sales</v>
      </c>
      <c r="U60" t="str">
        <f t="shared" si="6"/>
        <v xml:space="preserve">data analyst , Technician </v>
      </c>
      <c r="V60" t="e" cm="1">
        <f t="array" ref="V60">_xlfn.IFS(E60= "Sales Executive ","MBA",E61="Research Scientist ","BBA")</f>
        <v>#N/A</v>
      </c>
    </row>
    <row r="61" spans="1:22" x14ac:dyDescent="0.35">
      <c r="A61">
        <v>60</v>
      </c>
      <c r="B61" t="s">
        <v>302</v>
      </c>
      <c r="C61" t="s">
        <v>303</v>
      </c>
      <c r="D61" t="s">
        <v>175</v>
      </c>
      <c r="E61" t="s">
        <v>201</v>
      </c>
      <c r="F61">
        <f t="shared" si="0"/>
        <v>23</v>
      </c>
      <c r="G61">
        <v>2</v>
      </c>
      <c r="H61" t="s">
        <v>184</v>
      </c>
      <c r="I61" t="s">
        <v>199</v>
      </c>
      <c r="J61">
        <v>71916</v>
      </c>
      <c r="K61">
        <v>5993</v>
      </c>
      <c r="L61">
        <v>13184.6</v>
      </c>
      <c r="M61" t="s">
        <v>179</v>
      </c>
      <c r="N61" t="s">
        <v>187</v>
      </c>
      <c r="O61" s="2">
        <v>37789</v>
      </c>
      <c r="P61" t="str">
        <f t="shared" si="1"/>
        <v>good sales</v>
      </c>
      <c r="Q61" t="str">
        <f t="shared" si="2"/>
        <v>good sales</v>
      </c>
      <c r="R61" t="str">
        <f t="shared" si="3"/>
        <v>good sales</v>
      </c>
      <c r="S61" t="str">
        <f t="shared" si="4"/>
        <v>good sales</v>
      </c>
      <c r="T61" t="str">
        <f t="shared" si="5"/>
        <v>bad sales</v>
      </c>
      <c r="U61" t="str">
        <f t="shared" si="6"/>
        <v>not found</v>
      </c>
      <c r="V61" t="e" cm="1">
        <f t="array" ref="V61">_xlfn.IFS(E61= "Sales Executive ","MBA",E62="Research Scientist ","BBA")</f>
        <v>#N/A</v>
      </c>
    </row>
    <row r="62" spans="1:22" x14ac:dyDescent="0.35">
      <c r="A62">
        <v>61</v>
      </c>
      <c r="B62" t="s">
        <v>304</v>
      </c>
      <c r="C62" t="s">
        <v>305</v>
      </c>
      <c r="D62" t="s">
        <v>195</v>
      </c>
      <c r="E62" t="s">
        <v>201</v>
      </c>
      <c r="F62">
        <f t="shared" si="0"/>
        <v>23</v>
      </c>
      <c r="G62">
        <v>3</v>
      </c>
      <c r="H62" t="s">
        <v>184</v>
      </c>
      <c r="I62" t="s">
        <v>185</v>
      </c>
      <c r="J62">
        <v>73944</v>
      </c>
      <c r="K62">
        <v>6162</v>
      </c>
      <c r="L62">
        <v>13556.4</v>
      </c>
      <c r="M62" t="s">
        <v>179</v>
      </c>
      <c r="N62" t="s">
        <v>187</v>
      </c>
      <c r="O62" s="2">
        <v>38616</v>
      </c>
      <c r="P62" t="str">
        <f t="shared" si="1"/>
        <v>good sales</v>
      </c>
      <c r="Q62" t="str">
        <f t="shared" si="2"/>
        <v>good sales</v>
      </c>
      <c r="R62" t="str">
        <f t="shared" si="3"/>
        <v>bad sales</v>
      </c>
      <c r="S62" t="str">
        <f t="shared" si="4"/>
        <v>good sales</v>
      </c>
      <c r="T62" t="str">
        <f t="shared" si="5"/>
        <v>bad sales</v>
      </c>
      <c r="U62" t="str">
        <f t="shared" si="6"/>
        <v>not found</v>
      </c>
      <c r="V62" t="e" cm="1">
        <f t="array" ref="V62">_xlfn.IFS(E62= "Sales Executive ","MBA",E63="Research Scientist ","BBA")</f>
        <v>#N/A</v>
      </c>
    </row>
    <row r="63" spans="1:22" x14ac:dyDescent="0.35">
      <c r="A63">
        <v>62</v>
      </c>
      <c r="B63" t="s">
        <v>306</v>
      </c>
      <c r="C63" t="s">
        <v>307</v>
      </c>
      <c r="D63" t="s">
        <v>175</v>
      </c>
      <c r="E63" t="s">
        <v>191</v>
      </c>
      <c r="F63">
        <f t="shared" si="0"/>
        <v>22</v>
      </c>
      <c r="G63">
        <v>3</v>
      </c>
      <c r="H63" t="s">
        <v>177</v>
      </c>
      <c r="I63" t="s">
        <v>178</v>
      </c>
      <c r="J63">
        <v>28872</v>
      </c>
      <c r="K63">
        <v>2406</v>
      </c>
      <c r="L63">
        <v>5293.2</v>
      </c>
      <c r="M63" t="s">
        <v>186</v>
      </c>
      <c r="N63" t="s">
        <v>187</v>
      </c>
      <c r="O63" s="2">
        <v>36904</v>
      </c>
      <c r="P63" t="str">
        <f t="shared" si="1"/>
        <v>good sales</v>
      </c>
      <c r="Q63" t="str">
        <f t="shared" si="2"/>
        <v>good sales</v>
      </c>
      <c r="R63" t="str">
        <f t="shared" si="3"/>
        <v>good sales</v>
      </c>
      <c r="S63" t="str">
        <f t="shared" si="4"/>
        <v>good sales</v>
      </c>
      <c r="T63" t="str">
        <f t="shared" si="5"/>
        <v>bad sales</v>
      </c>
      <c r="U63" t="str">
        <f t="shared" si="6"/>
        <v xml:space="preserve">data analyst , Technician </v>
      </c>
      <c r="V63" t="e" cm="1">
        <f t="array" ref="V63">_xlfn.IFS(E63= "Sales Executive ","MBA",E64="Research Scientist ","BBA")</f>
        <v>#N/A</v>
      </c>
    </row>
    <row r="64" spans="1:22" x14ac:dyDescent="0.35">
      <c r="A64">
        <v>63</v>
      </c>
      <c r="B64" t="s">
        <v>173</v>
      </c>
      <c r="C64" t="s">
        <v>308</v>
      </c>
      <c r="D64" t="s">
        <v>195</v>
      </c>
      <c r="E64" t="s">
        <v>232</v>
      </c>
      <c r="F64">
        <f t="shared" si="0"/>
        <v>18</v>
      </c>
      <c r="G64">
        <v>2</v>
      </c>
      <c r="H64" t="s">
        <v>177</v>
      </c>
      <c r="I64" t="s">
        <v>199</v>
      </c>
      <c r="J64">
        <v>224880</v>
      </c>
      <c r="K64">
        <v>18740</v>
      </c>
      <c r="L64">
        <v>41228</v>
      </c>
      <c r="M64" t="s">
        <v>179</v>
      </c>
      <c r="N64" t="s">
        <v>187</v>
      </c>
      <c r="O64" s="2">
        <v>38720</v>
      </c>
      <c r="P64" t="str">
        <f t="shared" si="1"/>
        <v>good sales</v>
      </c>
      <c r="Q64" t="str">
        <f t="shared" si="2"/>
        <v>good sales</v>
      </c>
      <c r="R64" t="str">
        <f t="shared" si="3"/>
        <v>good sales</v>
      </c>
      <c r="S64" t="str">
        <f t="shared" si="4"/>
        <v>good sales</v>
      </c>
      <c r="T64" t="str">
        <f t="shared" si="5"/>
        <v>bad sales</v>
      </c>
      <c r="U64" t="str">
        <f t="shared" si="6"/>
        <v>not found</v>
      </c>
      <c r="V64" t="e" cm="1">
        <f t="array" ref="V64">_xlfn.IFS(E64= "Sales Executive ","MBA",E65="Research Scientist ","BBA")</f>
        <v>#N/A</v>
      </c>
    </row>
    <row r="65" spans="1:22" x14ac:dyDescent="0.35">
      <c r="A65">
        <v>64</v>
      </c>
      <c r="B65" t="s">
        <v>309</v>
      </c>
      <c r="C65" t="s">
        <v>310</v>
      </c>
      <c r="D65" t="s">
        <v>175</v>
      </c>
      <c r="E65" t="s">
        <v>176</v>
      </c>
      <c r="F65">
        <f t="shared" si="0"/>
        <v>16</v>
      </c>
      <c r="G65">
        <v>3</v>
      </c>
      <c r="H65" t="s">
        <v>177</v>
      </c>
      <c r="I65" t="s">
        <v>178</v>
      </c>
      <c r="J65">
        <v>91644</v>
      </c>
      <c r="K65">
        <v>7637</v>
      </c>
      <c r="L65">
        <v>16801.400000000001</v>
      </c>
      <c r="M65" t="s">
        <v>179</v>
      </c>
      <c r="N65" t="s">
        <v>180</v>
      </c>
      <c r="O65" s="2">
        <v>39223</v>
      </c>
      <c r="P65" t="str">
        <f t="shared" si="1"/>
        <v>good sales</v>
      </c>
      <c r="Q65" t="str">
        <f t="shared" si="2"/>
        <v>good sales</v>
      </c>
      <c r="R65" t="str">
        <f t="shared" si="3"/>
        <v>good sales</v>
      </c>
      <c r="S65" t="str">
        <f t="shared" si="4"/>
        <v>good sales</v>
      </c>
      <c r="T65" t="str">
        <f t="shared" si="5"/>
        <v>bad sales</v>
      </c>
      <c r="U65" t="str">
        <f t="shared" si="6"/>
        <v>not found</v>
      </c>
      <c r="V65" t="str" cm="1">
        <f t="array" ref="V65">_xlfn.IFS(E65= "Sales Executive ","MBA",E66="Research Scientist ","BBA")</f>
        <v>MBA</v>
      </c>
    </row>
    <row r="66" spans="1:22" x14ac:dyDescent="0.35">
      <c r="A66">
        <v>65</v>
      </c>
      <c r="B66" t="s">
        <v>311</v>
      </c>
      <c r="C66" t="s">
        <v>312</v>
      </c>
      <c r="D66" t="s">
        <v>255</v>
      </c>
      <c r="E66" t="s">
        <v>203</v>
      </c>
      <c r="F66">
        <f t="shared" ref="F66:F129" si="7">LEN(E66)</f>
        <v>26</v>
      </c>
      <c r="G66">
        <v>3</v>
      </c>
      <c r="H66" t="s">
        <v>177</v>
      </c>
      <c r="I66" t="s">
        <v>199</v>
      </c>
      <c r="J66">
        <v>121152</v>
      </c>
      <c r="K66">
        <v>10096</v>
      </c>
      <c r="L66">
        <v>22211.200000000001</v>
      </c>
      <c r="M66" t="s">
        <v>179</v>
      </c>
      <c r="N66" t="s">
        <v>187</v>
      </c>
      <c r="O66" s="2">
        <v>38528</v>
      </c>
      <c r="P66" t="str">
        <f t="shared" si="1"/>
        <v>good sales</v>
      </c>
      <c r="Q66" t="str">
        <f t="shared" si="2"/>
        <v>good sales</v>
      </c>
      <c r="R66" t="str">
        <f t="shared" si="3"/>
        <v>good sales</v>
      </c>
      <c r="S66" t="str">
        <f t="shared" si="4"/>
        <v>good sales</v>
      </c>
      <c r="T66" t="str">
        <f t="shared" si="5"/>
        <v>bad sales</v>
      </c>
      <c r="U66" t="str">
        <f t="shared" si="6"/>
        <v>not found</v>
      </c>
      <c r="V66" t="e" cm="1">
        <f t="array" ref="V66">_xlfn.IFS(E66= "Sales Executive ","MBA",E67="Research Scientist ","BBA")</f>
        <v>#N/A</v>
      </c>
    </row>
    <row r="67" spans="1:22" x14ac:dyDescent="0.35">
      <c r="A67">
        <v>66</v>
      </c>
      <c r="B67" t="s">
        <v>313</v>
      </c>
      <c r="C67" t="s">
        <v>314</v>
      </c>
      <c r="D67" t="s">
        <v>195</v>
      </c>
      <c r="E67" t="s">
        <v>222</v>
      </c>
      <c r="F67">
        <f t="shared" si="7"/>
        <v>8</v>
      </c>
      <c r="G67">
        <v>3</v>
      </c>
      <c r="H67" t="s">
        <v>177</v>
      </c>
      <c r="I67" t="s">
        <v>199</v>
      </c>
      <c r="J67">
        <v>177072</v>
      </c>
      <c r="K67">
        <v>14756</v>
      </c>
      <c r="L67">
        <v>32463.200000000001</v>
      </c>
      <c r="M67" t="s">
        <v>179</v>
      </c>
      <c r="N67" t="s">
        <v>187</v>
      </c>
      <c r="O67" s="2">
        <v>38753</v>
      </c>
      <c r="P67" t="str">
        <f t="shared" ref="P67:P130" si="8">IF(L67&gt;5000,"good sales","bad sales")</f>
        <v>good sales</v>
      </c>
      <c r="Q67" t="str">
        <f t="shared" ref="Q67:Q130" si="9">IF(L67&gt;4000,"good sales",IF(L67&gt;2300,"average sales","bad sales"))</f>
        <v>good sales</v>
      </c>
      <c r="R67" t="str">
        <f t="shared" ref="R67:R130" si="10">IF(AND(L67&gt;=4000,K68&gt;5000),"good sales","bad sales")</f>
        <v>good sales</v>
      </c>
      <c r="S67" t="str">
        <f t="shared" ref="S67:S130" si="11">IF(OR(L67&gt;4000,H67 ="Female"),"good sales","bad sales")</f>
        <v>good sales</v>
      </c>
      <c r="T67" t="str">
        <f t="shared" ref="T67:T130" si="12">IF(NOT(L67&gt;4000),"good sales","bad sales")</f>
        <v>bad sales</v>
      </c>
      <c r="U67" t="str">
        <f t="shared" ref="U67:U130" si="13">IF(E67="Laboratory Technician ",REPLACE(E67,1,11,"data analyst , "),"not found")</f>
        <v>not found</v>
      </c>
      <c r="V67" t="e" cm="1">
        <f t="array" ref="V67">_xlfn.IFS(E67= "Sales Executive ","MBA",E68="Research Scientist ","BBA")</f>
        <v>#N/A</v>
      </c>
    </row>
    <row r="68" spans="1:22" x14ac:dyDescent="0.35">
      <c r="A68">
        <v>67</v>
      </c>
      <c r="B68" t="s">
        <v>315</v>
      </c>
      <c r="C68" t="s">
        <v>316</v>
      </c>
      <c r="D68" t="s">
        <v>175</v>
      </c>
      <c r="E68" t="s">
        <v>201</v>
      </c>
      <c r="F68">
        <f t="shared" si="7"/>
        <v>23</v>
      </c>
      <c r="G68">
        <v>2</v>
      </c>
      <c r="H68" t="s">
        <v>184</v>
      </c>
      <c r="I68" t="s">
        <v>178</v>
      </c>
      <c r="J68">
        <v>77988</v>
      </c>
      <c r="K68">
        <v>6499</v>
      </c>
      <c r="L68">
        <v>14297.8</v>
      </c>
      <c r="M68" t="s">
        <v>186</v>
      </c>
      <c r="N68" t="s">
        <v>187</v>
      </c>
      <c r="O68" s="2">
        <v>39120</v>
      </c>
      <c r="P68" t="str">
        <f t="shared" si="8"/>
        <v>good sales</v>
      </c>
      <c r="Q68" t="str">
        <f t="shared" si="9"/>
        <v>good sales</v>
      </c>
      <c r="R68" t="str">
        <f t="shared" si="10"/>
        <v>good sales</v>
      </c>
      <c r="S68" t="str">
        <f t="shared" si="11"/>
        <v>good sales</v>
      </c>
      <c r="T68" t="str">
        <f t="shared" si="12"/>
        <v>bad sales</v>
      </c>
      <c r="U68" t="str">
        <f t="shared" si="13"/>
        <v>not found</v>
      </c>
      <c r="V68" t="str" cm="1">
        <f t="array" ref="V68">_xlfn.IFS(E68= "Sales Executive ","MBA",E69="Research Scientist ","BBA")</f>
        <v>BBA</v>
      </c>
    </row>
    <row r="69" spans="1:22" x14ac:dyDescent="0.35">
      <c r="A69">
        <v>68</v>
      </c>
      <c r="B69" t="s">
        <v>317</v>
      </c>
      <c r="C69" t="s">
        <v>318</v>
      </c>
      <c r="D69" t="s">
        <v>175</v>
      </c>
      <c r="E69" t="s">
        <v>183</v>
      </c>
      <c r="F69">
        <f t="shared" si="7"/>
        <v>19</v>
      </c>
      <c r="G69">
        <v>3</v>
      </c>
      <c r="H69" t="s">
        <v>184</v>
      </c>
      <c r="I69" t="s">
        <v>199</v>
      </c>
      <c r="J69">
        <v>116688</v>
      </c>
      <c r="K69">
        <v>9724</v>
      </c>
      <c r="L69">
        <v>21392.799999999999</v>
      </c>
      <c r="M69" t="s">
        <v>179</v>
      </c>
      <c r="N69" t="s">
        <v>187</v>
      </c>
      <c r="O69" s="2">
        <v>37485</v>
      </c>
      <c r="P69" t="str">
        <f t="shared" si="8"/>
        <v>good sales</v>
      </c>
      <c r="Q69" t="str">
        <f t="shared" si="9"/>
        <v>good sales</v>
      </c>
      <c r="R69" t="str">
        <f t="shared" si="10"/>
        <v>bad sales</v>
      </c>
      <c r="S69" t="str">
        <f t="shared" si="11"/>
        <v>good sales</v>
      </c>
      <c r="T69" t="str">
        <f t="shared" si="12"/>
        <v>bad sales</v>
      </c>
      <c r="U69" t="str">
        <f t="shared" si="13"/>
        <v>not found</v>
      </c>
      <c r="V69" t="str" cm="1">
        <f t="array" ref="V69">_xlfn.IFS(E69= "Sales Executive ","MBA",E70="Research Scientist ","BBA")</f>
        <v>BBA</v>
      </c>
    </row>
    <row r="70" spans="1:22" x14ac:dyDescent="0.35">
      <c r="A70">
        <v>69</v>
      </c>
      <c r="B70" t="s">
        <v>319</v>
      </c>
      <c r="C70" t="s">
        <v>320</v>
      </c>
      <c r="D70" t="s">
        <v>195</v>
      </c>
      <c r="E70" t="s">
        <v>183</v>
      </c>
      <c r="F70">
        <f t="shared" si="7"/>
        <v>19</v>
      </c>
      <c r="G70">
        <v>3</v>
      </c>
      <c r="H70" t="s">
        <v>184</v>
      </c>
      <c r="I70" t="s">
        <v>185</v>
      </c>
      <c r="J70">
        <v>26328</v>
      </c>
      <c r="K70">
        <v>2194</v>
      </c>
      <c r="L70">
        <v>4826.8</v>
      </c>
      <c r="M70" t="s">
        <v>186</v>
      </c>
      <c r="N70" t="s">
        <v>187</v>
      </c>
      <c r="O70" s="2">
        <v>37484</v>
      </c>
      <c r="P70" t="str">
        <f t="shared" si="8"/>
        <v>bad sales</v>
      </c>
      <c r="Q70" t="str">
        <f t="shared" si="9"/>
        <v>good sales</v>
      </c>
      <c r="R70" t="str">
        <f t="shared" si="10"/>
        <v>bad sales</v>
      </c>
      <c r="S70" t="str">
        <f t="shared" si="11"/>
        <v>good sales</v>
      </c>
      <c r="T70" t="str">
        <f t="shared" si="12"/>
        <v>bad sales</v>
      </c>
      <c r="U70" t="str">
        <f t="shared" si="13"/>
        <v>not found</v>
      </c>
      <c r="V70" t="str" cm="1">
        <f t="array" ref="V70">_xlfn.IFS(E70= "Sales Executive ","MBA",E71="Research Scientist ","BBA")</f>
        <v>BBA</v>
      </c>
    </row>
    <row r="71" spans="1:22" x14ac:dyDescent="0.35">
      <c r="A71">
        <v>70</v>
      </c>
      <c r="B71" t="s">
        <v>321</v>
      </c>
      <c r="C71" t="s">
        <v>322</v>
      </c>
      <c r="D71" t="s">
        <v>195</v>
      </c>
      <c r="E71" t="s">
        <v>183</v>
      </c>
      <c r="F71">
        <f t="shared" si="7"/>
        <v>19</v>
      </c>
      <c r="G71">
        <v>2</v>
      </c>
      <c r="H71" t="s">
        <v>184</v>
      </c>
      <c r="I71" t="s">
        <v>185</v>
      </c>
      <c r="J71">
        <v>40656</v>
      </c>
      <c r="K71">
        <v>3388</v>
      </c>
      <c r="L71">
        <v>7453.6</v>
      </c>
      <c r="M71" t="s">
        <v>179</v>
      </c>
      <c r="N71" t="s">
        <v>187</v>
      </c>
      <c r="O71" s="2">
        <v>38623</v>
      </c>
      <c r="P71" t="str">
        <f t="shared" si="8"/>
        <v>good sales</v>
      </c>
      <c r="Q71" t="str">
        <f t="shared" si="9"/>
        <v>good sales</v>
      </c>
      <c r="R71" t="str">
        <f t="shared" si="10"/>
        <v>good sales</v>
      </c>
      <c r="S71" t="str">
        <f t="shared" si="11"/>
        <v>good sales</v>
      </c>
      <c r="T71" t="str">
        <f t="shared" si="12"/>
        <v>bad sales</v>
      </c>
      <c r="U71" t="str">
        <f t="shared" si="13"/>
        <v>not found</v>
      </c>
      <c r="V71" t="e" cm="1">
        <f t="array" ref="V71">_xlfn.IFS(E71= "Sales Executive ","MBA",E72="Research Scientist ","BBA")</f>
        <v>#N/A</v>
      </c>
    </row>
    <row r="72" spans="1:22" x14ac:dyDescent="0.35">
      <c r="A72">
        <v>71</v>
      </c>
      <c r="B72" t="s">
        <v>323</v>
      </c>
      <c r="C72" t="s">
        <v>324</v>
      </c>
      <c r="D72" t="s">
        <v>175</v>
      </c>
      <c r="E72" t="s">
        <v>176</v>
      </c>
      <c r="F72">
        <f t="shared" si="7"/>
        <v>16</v>
      </c>
      <c r="G72">
        <v>2</v>
      </c>
      <c r="H72" t="s">
        <v>177</v>
      </c>
      <c r="I72" t="s">
        <v>178</v>
      </c>
      <c r="J72">
        <v>65676</v>
      </c>
      <c r="K72">
        <v>5473</v>
      </c>
      <c r="L72">
        <v>12040.6</v>
      </c>
      <c r="M72" t="s">
        <v>186</v>
      </c>
      <c r="N72" t="s">
        <v>180</v>
      </c>
      <c r="O72" s="2">
        <v>38625</v>
      </c>
      <c r="P72" t="str">
        <f t="shared" si="8"/>
        <v>good sales</v>
      </c>
      <c r="Q72" t="str">
        <f t="shared" si="9"/>
        <v>good sales</v>
      </c>
      <c r="R72" t="str">
        <f t="shared" si="10"/>
        <v>bad sales</v>
      </c>
      <c r="S72" t="str">
        <f t="shared" si="11"/>
        <v>good sales</v>
      </c>
      <c r="T72" t="str">
        <f t="shared" si="12"/>
        <v>bad sales</v>
      </c>
      <c r="U72" t="str">
        <f t="shared" si="13"/>
        <v>not found</v>
      </c>
      <c r="V72" t="str" cm="1">
        <f t="array" ref="V72">_xlfn.IFS(E72= "Sales Executive ","MBA",E73="Research Scientist ","BBA")</f>
        <v>MBA</v>
      </c>
    </row>
    <row r="73" spans="1:22" x14ac:dyDescent="0.35">
      <c r="A73">
        <v>72</v>
      </c>
      <c r="B73" t="s">
        <v>325</v>
      </c>
      <c r="C73" t="s">
        <v>326</v>
      </c>
      <c r="D73" t="s">
        <v>175</v>
      </c>
      <c r="E73" t="s">
        <v>183</v>
      </c>
      <c r="F73">
        <f t="shared" si="7"/>
        <v>19</v>
      </c>
      <c r="G73">
        <v>3</v>
      </c>
      <c r="H73" t="s">
        <v>184</v>
      </c>
      <c r="I73" t="s">
        <v>185</v>
      </c>
      <c r="J73">
        <v>32436</v>
      </c>
      <c r="K73">
        <v>2703</v>
      </c>
      <c r="L73">
        <v>5946.6</v>
      </c>
      <c r="M73" t="s">
        <v>179</v>
      </c>
      <c r="N73" t="s">
        <v>187</v>
      </c>
      <c r="O73" s="2">
        <v>38783</v>
      </c>
      <c r="P73" t="str">
        <f t="shared" si="8"/>
        <v>good sales</v>
      </c>
      <c r="Q73" t="str">
        <f t="shared" si="9"/>
        <v>good sales</v>
      </c>
      <c r="R73" t="str">
        <f t="shared" si="10"/>
        <v>bad sales</v>
      </c>
      <c r="S73" t="str">
        <f t="shared" si="11"/>
        <v>good sales</v>
      </c>
      <c r="T73" t="str">
        <f t="shared" si="12"/>
        <v>bad sales</v>
      </c>
      <c r="U73" t="str">
        <f t="shared" si="13"/>
        <v>not found</v>
      </c>
      <c r="V73" t="str" cm="1">
        <f t="array" ref="V73">_xlfn.IFS(E73= "Sales Executive ","MBA",E74="Research Scientist ","BBA")</f>
        <v>BBA</v>
      </c>
    </row>
    <row r="74" spans="1:22" x14ac:dyDescent="0.35">
      <c r="A74">
        <v>73</v>
      </c>
      <c r="B74" t="s">
        <v>327</v>
      </c>
      <c r="C74" t="s">
        <v>328</v>
      </c>
      <c r="D74" t="s">
        <v>195</v>
      </c>
      <c r="E74" t="s">
        <v>183</v>
      </c>
      <c r="F74">
        <f t="shared" si="7"/>
        <v>19</v>
      </c>
      <c r="G74">
        <v>3</v>
      </c>
      <c r="H74" t="s">
        <v>184</v>
      </c>
      <c r="I74" t="s">
        <v>178</v>
      </c>
      <c r="J74">
        <v>30012</v>
      </c>
      <c r="K74">
        <v>2501</v>
      </c>
      <c r="L74">
        <v>5502.2</v>
      </c>
      <c r="M74" t="s">
        <v>179</v>
      </c>
      <c r="N74" t="s">
        <v>187</v>
      </c>
      <c r="O74" s="2">
        <v>39423</v>
      </c>
      <c r="P74" t="str">
        <f t="shared" si="8"/>
        <v>good sales</v>
      </c>
      <c r="Q74" t="str">
        <f t="shared" si="9"/>
        <v>good sales</v>
      </c>
      <c r="R74" t="str">
        <f t="shared" si="10"/>
        <v>good sales</v>
      </c>
      <c r="S74" t="str">
        <f t="shared" si="11"/>
        <v>good sales</v>
      </c>
      <c r="T74" t="str">
        <f t="shared" si="12"/>
        <v>bad sales</v>
      </c>
      <c r="U74" t="str">
        <f t="shared" si="13"/>
        <v>not found</v>
      </c>
      <c r="V74" t="str" cm="1">
        <f t="array" ref="V74">_xlfn.IFS(E74= "Sales Executive ","MBA",E75="Research Scientist ","BBA")</f>
        <v>BBA</v>
      </c>
    </row>
    <row r="75" spans="1:22" x14ac:dyDescent="0.35">
      <c r="A75">
        <v>74</v>
      </c>
      <c r="B75" t="s">
        <v>329</v>
      </c>
      <c r="C75" t="s">
        <v>330</v>
      </c>
      <c r="D75" t="s">
        <v>175</v>
      </c>
      <c r="E75" t="s">
        <v>183</v>
      </c>
      <c r="F75">
        <f t="shared" si="7"/>
        <v>19</v>
      </c>
      <c r="G75">
        <v>3</v>
      </c>
      <c r="H75" t="s">
        <v>184</v>
      </c>
      <c r="I75" t="s">
        <v>185</v>
      </c>
      <c r="J75">
        <v>74640</v>
      </c>
      <c r="K75">
        <v>6220</v>
      </c>
      <c r="L75">
        <v>13684</v>
      </c>
      <c r="M75" t="s">
        <v>179</v>
      </c>
      <c r="N75" t="s">
        <v>187</v>
      </c>
      <c r="O75" s="2">
        <v>37597</v>
      </c>
      <c r="P75" t="str">
        <f t="shared" si="8"/>
        <v>good sales</v>
      </c>
      <c r="Q75" t="str">
        <f t="shared" si="9"/>
        <v>good sales</v>
      </c>
      <c r="R75" t="str">
        <f t="shared" si="10"/>
        <v>bad sales</v>
      </c>
      <c r="S75" t="str">
        <f t="shared" si="11"/>
        <v>good sales</v>
      </c>
      <c r="T75" t="str">
        <f t="shared" si="12"/>
        <v>bad sales</v>
      </c>
      <c r="U75" t="str">
        <f t="shared" si="13"/>
        <v>not found</v>
      </c>
      <c r="V75" t="e" cm="1">
        <f t="array" ref="V75">_xlfn.IFS(E75= "Sales Executive ","MBA",E76="Research Scientist ","BBA")</f>
        <v>#N/A</v>
      </c>
    </row>
    <row r="76" spans="1:22" x14ac:dyDescent="0.35">
      <c r="A76">
        <v>75</v>
      </c>
      <c r="B76" t="s">
        <v>331</v>
      </c>
      <c r="C76" t="s">
        <v>332</v>
      </c>
      <c r="D76" t="s">
        <v>175</v>
      </c>
      <c r="E76" t="s">
        <v>191</v>
      </c>
      <c r="F76">
        <f t="shared" si="7"/>
        <v>22</v>
      </c>
      <c r="G76">
        <v>4</v>
      </c>
      <c r="H76" t="s">
        <v>177</v>
      </c>
      <c r="I76" t="s">
        <v>185</v>
      </c>
      <c r="J76">
        <v>36456</v>
      </c>
      <c r="K76">
        <v>3038</v>
      </c>
      <c r="L76">
        <v>6683.6</v>
      </c>
      <c r="M76" t="s">
        <v>179</v>
      </c>
      <c r="N76" t="s">
        <v>187</v>
      </c>
      <c r="O76" s="2">
        <v>37759</v>
      </c>
      <c r="P76" t="str">
        <f t="shared" si="8"/>
        <v>good sales</v>
      </c>
      <c r="Q76" t="str">
        <f t="shared" si="9"/>
        <v>good sales</v>
      </c>
      <c r="R76" t="str">
        <f t="shared" si="10"/>
        <v>bad sales</v>
      </c>
      <c r="S76" t="str">
        <f t="shared" si="11"/>
        <v>good sales</v>
      </c>
      <c r="T76" t="str">
        <f t="shared" si="12"/>
        <v>bad sales</v>
      </c>
      <c r="U76" t="str">
        <f t="shared" si="13"/>
        <v xml:space="preserve">data analyst , Technician </v>
      </c>
      <c r="V76" t="e" cm="1">
        <f t="array" ref="V76">_xlfn.IFS(E76= "Sales Executive ","MBA",E77="Research Scientist ","BBA")</f>
        <v>#N/A</v>
      </c>
    </row>
    <row r="77" spans="1:22" x14ac:dyDescent="0.35">
      <c r="A77">
        <v>76</v>
      </c>
      <c r="B77" t="s">
        <v>333</v>
      </c>
      <c r="C77" t="s">
        <v>334</v>
      </c>
      <c r="D77" t="s">
        <v>175</v>
      </c>
      <c r="E77" t="s">
        <v>201</v>
      </c>
      <c r="F77">
        <f t="shared" si="7"/>
        <v>23</v>
      </c>
      <c r="G77">
        <v>3</v>
      </c>
      <c r="H77" t="s">
        <v>177</v>
      </c>
      <c r="I77" t="s">
        <v>178</v>
      </c>
      <c r="J77">
        <v>53088</v>
      </c>
      <c r="K77">
        <v>4424</v>
      </c>
      <c r="L77">
        <v>9732.7999999999993</v>
      </c>
      <c r="M77" t="s">
        <v>179</v>
      </c>
      <c r="N77" t="s">
        <v>187</v>
      </c>
      <c r="O77" s="2">
        <v>38710</v>
      </c>
      <c r="P77" t="str">
        <f t="shared" si="8"/>
        <v>good sales</v>
      </c>
      <c r="Q77" t="str">
        <f t="shared" si="9"/>
        <v>good sales</v>
      </c>
      <c r="R77" t="str">
        <f t="shared" si="10"/>
        <v>bad sales</v>
      </c>
      <c r="S77" t="str">
        <f t="shared" si="11"/>
        <v>good sales</v>
      </c>
      <c r="T77" t="str">
        <f t="shared" si="12"/>
        <v>bad sales</v>
      </c>
      <c r="U77" t="str">
        <f t="shared" si="13"/>
        <v>not found</v>
      </c>
      <c r="V77" t="e" cm="1">
        <f t="array" ref="V77">_xlfn.IFS(E77= "Sales Executive ","MBA",E78="Research Scientist ","BBA")</f>
        <v>#N/A</v>
      </c>
    </row>
    <row r="78" spans="1:22" x14ac:dyDescent="0.35">
      <c r="A78">
        <v>77</v>
      </c>
      <c r="B78" t="s">
        <v>335</v>
      </c>
      <c r="C78" t="s">
        <v>336</v>
      </c>
      <c r="D78" t="s">
        <v>243</v>
      </c>
      <c r="E78" t="s">
        <v>176</v>
      </c>
      <c r="F78">
        <f t="shared" si="7"/>
        <v>16</v>
      </c>
      <c r="G78">
        <v>2</v>
      </c>
      <c r="H78" t="s">
        <v>184</v>
      </c>
      <c r="I78" t="s">
        <v>178</v>
      </c>
      <c r="J78">
        <v>51744</v>
      </c>
      <c r="K78">
        <v>4312</v>
      </c>
      <c r="L78">
        <v>9486.4</v>
      </c>
      <c r="M78" t="s">
        <v>179</v>
      </c>
      <c r="N78" t="s">
        <v>180</v>
      </c>
      <c r="O78" s="2">
        <v>38557</v>
      </c>
      <c r="P78" t="str">
        <f t="shared" si="8"/>
        <v>good sales</v>
      </c>
      <c r="Q78" t="str">
        <f t="shared" si="9"/>
        <v>good sales</v>
      </c>
      <c r="R78" t="str">
        <f t="shared" si="10"/>
        <v>good sales</v>
      </c>
      <c r="S78" t="str">
        <f t="shared" si="11"/>
        <v>good sales</v>
      </c>
      <c r="T78" t="str">
        <f t="shared" si="12"/>
        <v>bad sales</v>
      </c>
      <c r="U78" t="str">
        <f t="shared" si="13"/>
        <v>not found</v>
      </c>
      <c r="V78" t="str" cm="1">
        <f t="array" ref="V78">_xlfn.IFS(E78= "Sales Executive ","MBA",E79="Research Scientist ","BBA")</f>
        <v>MBA</v>
      </c>
    </row>
    <row r="79" spans="1:22" x14ac:dyDescent="0.35">
      <c r="A79">
        <v>78</v>
      </c>
      <c r="B79" t="s">
        <v>337</v>
      </c>
      <c r="C79" t="s">
        <v>338</v>
      </c>
      <c r="D79" t="s">
        <v>190</v>
      </c>
      <c r="E79" t="s">
        <v>232</v>
      </c>
      <c r="F79">
        <f t="shared" si="7"/>
        <v>18</v>
      </c>
      <c r="G79">
        <v>3</v>
      </c>
      <c r="H79" t="s">
        <v>184</v>
      </c>
      <c r="I79" t="s">
        <v>185</v>
      </c>
      <c r="J79">
        <v>158940</v>
      </c>
      <c r="K79">
        <v>13245</v>
      </c>
      <c r="L79">
        <v>29139</v>
      </c>
      <c r="M79" t="s">
        <v>179</v>
      </c>
      <c r="N79" t="s">
        <v>187</v>
      </c>
      <c r="O79" s="2">
        <v>39036</v>
      </c>
      <c r="P79" t="str">
        <f t="shared" si="8"/>
        <v>good sales</v>
      </c>
      <c r="Q79" t="str">
        <f t="shared" si="9"/>
        <v>good sales</v>
      </c>
      <c r="R79" t="str">
        <f t="shared" si="10"/>
        <v>good sales</v>
      </c>
      <c r="S79" t="str">
        <f t="shared" si="11"/>
        <v>good sales</v>
      </c>
      <c r="T79" t="str">
        <f t="shared" si="12"/>
        <v>bad sales</v>
      </c>
      <c r="U79" t="str">
        <f t="shared" si="13"/>
        <v>not found</v>
      </c>
      <c r="V79" t="e" cm="1">
        <f t="array" ref="V79">_xlfn.IFS(E79= "Sales Executive ","MBA",E80="Research Scientist ","BBA")</f>
        <v>#N/A</v>
      </c>
    </row>
    <row r="80" spans="1:22" x14ac:dyDescent="0.35">
      <c r="A80">
        <v>79</v>
      </c>
      <c r="B80" t="s">
        <v>339</v>
      </c>
      <c r="C80" t="s">
        <v>340</v>
      </c>
      <c r="D80" t="s">
        <v>195</v>
      </c>
      <c r="E80" t="s">
        <v>232</v>
      </c>
      <c r="F80">
        <f t="shared" si="7"/>
        <v>18</v>
      </c>
      <c r="G80">
        <v>3</v>
      </c>
      <c r="H80" t="s">
        <v>184</v>
      </c>
      <c r="I80" t="s">
        <v>178</v>
      </c>
      <c r="J80">
        <v>163968</v>
      </c>
      <c r="K80">
        <v>13664</v>
      </c>
      <c r="L80">
        <v>30060.799999999999</v>
      </c>
      <c r="M80" t="s">
        <v>179</v>
      </c>
      <c r="N80" t="s">
        <v>187</v>
      </c>
      <c r="O80" s="2">
        <v>39304</v>
      </c>
      <c r="P80" t="str">
        <f t="shared" si="8"/>
        <v>good sales</v>
      </c>
      <c r="Q80" t="str">
        <f t="shared" si="9"/>
        <v>good sales</v>
      </c>
      <c r="R80" t="str">
        <f t="shared" si="10"/>
        <v>good sales</v>
      </c>
      <c r="S80" t="str">
        <f t="shared" si="11"/>
        <v>good sales</v>
      </c>
      <c r="T80" t="str">
        <f t="shared" si="12"/>
        <v>bad sales</v>
      </c>
      <c r="U80" t="str">
        <f t="shared" si="13"/>
        <v>not found</v>
      </c>
      <c r="V80" t="e" cm="1">
        <f t="array" ref="V80">_xlfn.IFS(E80= "Sales Executive ","MBA",E81="Research Scientist ","BBA")</f>
        <v>#N/A</v>
      </c>
    </row>
    <row r="81" spans="1:22" x14ac:dyDescent="0.35">
      <c r="A81">
        <v>80</v>
      </c>
      <c r="B81" t="s">
        <v>341</v>
      </c>
      <c r="C81" t="s">
        <v>342</v>
      </c>
      <c r="D81" t="s">
        <v>195</v>
      </c>
      <c r="E81" t="s">
        <v>343</v>
      </c>
      <c r="F81">
        <f t="shared" si="7"/>
        <v>16</v>
      </c>
      <c r="G81">
        <v>3</v>
      </c>
      <c r="H81" t="s">
        <v>184</v>
      </c>
      <c r="I81" t="s">
        <v>199</v>
      </c>
      <c r="J81">
        <v>60252</v>
      </c>
      <c r="K81">
        <v>5021</v>
      </c>
      <c r="L81">
        <v>11046.2</v>
      </c>
      <c r="M81" t="s">
        <v>179</v>
      </c>
      <c r="N81" t="s">
        <v>343</v>
      </c>
      <c r="O81" s="2">
        <v>38186</v>
      </c>
      <c r="P81" t="str">
        <f t="shared" si="8"/>
        <v>good sales</v>
      </c>
      <c r="Q81" t="str">
        <f t="shared" si="9"/>
        <v>good sales</v>
      </c>
      <c r="R81" t="str">
        <f t="shared" si="10"/>
        <v>good sales</v>
      </c>
      <c r="S81" t="str">
        <f t="shared" si="11"/>
        <v>good sales</v>
      </c>
      <c r="T81" t="str">
        <f t="shared" si="12"/>
        <v>bad sales</v>
      </c>
      <c r="U81" t="str">
        <f t="shared" si="13"/>
        <v>not found</v>
      </c>
      <c r="V81" t="e" cm="1">
        <f t="array" ref="V81">_xlfn.IFS(E81= "Sales Executive ","MBA",E82="Research Scientist ","BBA")</f>
        <v>#N/A</v>
      </c>
    </row>
    <row r="82" spans="1:22" x14ac:dyDescent="0.35">
      <c r="A82">
        <v>81</v>
      </c>
      <c r="B82" t="s">
        <v>344</v>
      </c>
      <c r="C82" t="s">
        <v>345</v>
      </c>
      <c r="D82" t="s">
        <v>175</v>
      </c>
      <c r="E82" t="s">
        <v>191</v>
      </c>
      <c r="F82">
        <f t="shared" si="7"/>
        <v>22</v>
      </c>
      <c r="G82">
        <v>2</v>
      </c>
      <c r="H82" t="s">
        <v>184</v>
      </c>
      <c r="I82" t="s">
        <v>185</v>
      </c>
      <c r="J82">
        <v>61512</v>
      </c>
      <c r="K82">
        <v>5126</v>
      </c>
      <c r="L82">
        <v>11277.2</v>
      </c>
      <c r="M82" t="s">
        <v>179</v>
      </c>
      <c r="N82" t="s">
        <v>187</v>
      </c>
      <c r="O82" s="2">
        <v>38452</v>
      </c>
      <c r="P82" t="str">
        <f t="shared" si="8"/>
        <v>good sales</v>
      </c>
      <c r="Q82" t="str">
        <f t="shared" si="9"/>
        <v>good sales</v>
      </c>
      <c r="R82" t="str">
        <f t="shared" si="10"/>
        <v>bad sales</v>
      </c>
      <c r="S82" t="str">
        <f t="shared" si="11"/>
        <v>good sales</v>
      </c>
      <c r="T82" t="str">
        <f t="shared" si="12"/>
        <v>bad sales</v>
      </c>
      <c r="U82" t="str">
        <f t="shared" si="13"/>
        <v xml:space="preserve">data analyst , Technician </v>
      </c>
      <c r="V82" t="str" cm="1">
        <f t="array" ref="V82">_xlfn.IFS(E82= "Sales Executive ","MBA",E83="Research Scientist ","BBA")</f>
        <v>BBA</v>
      </c>
    </row>
    <row r="83" spans="1:22" x14ac:dyDescent="0.35">
      <c r="A83">
        <v>82</v>
      </c>
      <c r="B83" t="s">
        <v>346</v>
      </c>
      <c r="C83" t="s">
        <v>347</v>
      </c>
      <c r="D83" t="s">
        <v>195</v>
      </c>
      <c r="E83" t="s">
        <v>183</v>
      </c>
      <c r="F83">
        <f t="shared" si="7"/>
        <v>19</v>
      </c>
      <c r="G83">
        <v>2</v>
      </c>
      <c r="H83" t="s">
        <v>184</v>
      </c>
      <c r="I83" t="s">
        <v>178</v>
      </c>
      <c r="J83">
        <v>34308</v>
      </c>
      <c r="K83">
        <v>2859</v>
      </c>
      <c r="L83">
        <v>6289.8</v>
      </c>
      <c r="M83" t="s">
        <v>179</v>
      </c>
      <c r="N83" t="s">
        <v>187</v>
      </c>
      <c r="O83" s="2">
        <v>37742</v>
      </c>
      <c r="P83" t="str">
        <f t="shared" si="8"/>
        <v>good sales</v>
      </c>
      <c r="Q83" t="str">
        <f t="shared" si="9"/>
        <v>good sales</v>
      </c>
      <c r="R83" t="str">
        <f t="shared" si="10"/>
        <v>good sales</v>
      </c>
      <c r="S83" t="str">
        <f t="shared" si="11"/>
        <v>good sales</v>
      </c>
      <c r="T83" t="str">
        <f t="shared" si="12"/>
        <v>bad sales</v>
      </c>
      <c r="U83" t="str">
        <f t="shared" si="13"/>
        <v>not found</v>
      </c>
      <c r="V83" t="e" cm="1">
        <f t="array" ref="V83">_xlfn.IFS(E83= "Sales Executive ","MBA",E84="Research Scientist ","BBA")</f>
        <v>#N/A</v>
      </c>
    </row>
    <row r="84" spans="1:22" x14ac:dyDescent="0.35">
      <c r="A84">
        <v>83</v>
      </c>
      <c r="B84" t="s">
        <v>348</v>
      </c>
      <c r="C84" t="s">
        <v>349</v>
      </c>
      <c r="D84" t="s">
        <v>175</v>
      </c>
      <c r="E84" t="s">
        <v>176</v>
      </c>
      <c r="F84">
        <f t="shared" si="7"/>
        <v>16</v>
      </c>
      <c r="G84">
        <v>3</v>
      </c>
      <c r="H84" t="s">
        <v>184</v>
      </c>
      <c r="I84" t="s">
        <v>185</v>
      </c>
      <c r="J84">
        <v>122868</v>
      </c>
      <c r="K84">
        <v>10239</v>
      </c>
      <c r="L84">
        <v>22525.8</v>
      </c>
      <c r="M84" t="s">
        <v>179</v>
      </c>
      <c r="N84" t="s">
        <v>180</v>
      </c>
      <c r="O84" s="2">
        <v>38635</v>
      </c>
      <c r="P84" t="str">
        <f t="shared" si="8"/>
        <v>good sales</v>
      </c>
      <c r="Q84" t="str">
        <f t="shared" si="9"/>
        <v>good sales</v>
      </c>
      <c r="R84" t="str">
        <f t="shared" si="10"/>
        <v>good sales</v>
      </c>
      <c r="S84" t="str">
        <f t="shared" si="11"/>
        <v>good sales</v>
      </c>
      <c r="T84" t="str">
        <f t="shared" si="12"/>
        <v>bad sales</v>
      </c>
      <c r="U84" t="str">
        <f t="shared" si="13"/>
        <v>not found</v>
      </c>
      <c r="V84" t="str" cm="1">
        <f t="array" ref="V84">_xlfn.IFS(E84= "Sales Executive ","MBA",E85="Research Scientist ","BBA")</f>
        <v>MBA</v>
      </c>
    </row>
    <row r="85" spans="1:22" x14ac:dyDescent="0.35">
      <c r="A85">
        <v>84</v>
      </c>
      <c r="B85" t="s">
        <v>350</v>
      </c>
      <c r="C85" t="s">
        <v>351</v>
      </c>
      <c r="D85" t="s">
        <v>195</v>
      </c>
      <c r="E85" t="s">
        <v>183</v>
      </c>
      <c r="F85">
        <f t="shared" si="7"/>
        <v>19</v>
      </c>
      <c r="G85">
        <v>1</v>
      </c>
      <c r="H85" t="s">
        <v>177</v>
      </c>
      <c r="I85" t="s">
        <v>199</v>
      </c>
      <c r="J85">
        <v>63948</v>
      </c>
      <c r="K85">
        <v>5329</v>
      </c>
      <c r="L85">
        <v>11723.8</v>
      </c>
      <c r="M85" t="s">
        <v>219</v>
      </c>
      <c r="N85" t="s">
        <v>187</v>
      </c>
      <c r="O85" s="2">
        <v>39402</v>
      </c>
      <c r="P85" t="str">
        <f t="shared" si="8"/>
        <v>good sales</v>
      </c>
      <c r="Q85" t="str">
        <f t="shared" si="9"/>
        <v>good sales</v>
      </c>
      <c r="R85" t="str">
        <f t="shared" si="10"/>
        <v>bad sales</v>
      </c>
      <c r="S85" t="str">
        <f t="shared" si="11"/>
        <v>good sales</v>
      </c>
      <c r="T85" t="str">
        <f t="shared" si="12"/>
        <v>bad sales</v>
      </c>
      <c r="U85" t="str">
        <f t="shared" si="13"/>
        <v>not found</v>
      </c>
      <c r="V85" t="e" cm="1">
        <f t="array" ref="V85">_xlfn.IFS(E85= "Sales Executive ","MBA",E86="Research Scientist ","BBA")</f>
        <v>#N/A</v>
      </c>
    </row>
    <row r="86" spans="1:22" x14ac:dyDescent="0.35">
      <c r="A86">
        <v>85</v>
      </c>
      <c r="B86" t="s">
        <v>352</v>
      </c>
      <c r="C86" t="s">
        <v>353</v>
      </c>
      <c r="D86" t="s">
        <v>195</v>
      </c>
      <c r="E86" t="s">
        <v>201</v>
      </c>
      <c r="F86">
        <f t="shared" si="7"/>
        <v>23</v>
      </c>
      <c r="G86">
        <v>3</v>
      </c>
      <c r="H86" t="s">
        <v>184</v>
      </c>
      <c r="I86" t="s">
        <v>185</v>
      </c>
      <c r="J86">
        <v>51900</v>
      </c>
      <c r="K86">
        <v>4325</v>
      </c>
      <c r="L86">
        <v>9515</v>
      </c>
      <c r="M86" t="s">
        <v>179</v>
      </c>
      <c r="N86" t="s">
        <v>187</v>
      </c>
      <c r="O86" s="2">
        <v>38549</v>
      </c>
      <c r="P86" t="str">
        <f t="shared" si="8"/>
        <v>good sales</v>
      </c>
      <c r="Q86" t="str">
        <f t="shared" si="9"/>
        <v>good sales</v>
      </c>
      <c r="R86" t="str">
        <f t="shared" si="10"/>
        <v>good sales</v>
      </c>
      <c r="S86" t="str">
        <f t="shared" si="11"/>
        <v>good sales</v>
      </c>
      <c r="T86" t="str">
        <f t="shared" si="12"/>
        <v>bad sales</v>
      </c>
      <c r="U86" t="str">
        <f t="shared" si="13"/>
        <v>not found</v>
      </c>
      <c r="V86" t="e" cm="1">
        <f t="array" ref="V86">_xlfn.IFS(E86= "Sales Executive ","MBA",E87="Research Scientist ","BBA")</f>
        <v>#N/A</v>
      </c>
    </row>
    <row r="87" spans="1:22" x14ac:dyDescent="0.35">
      <c r="A87">
        <v>86</v>
      </c>
      <c r="B87" t="s">
        <v>354</v>
      </c>
      <c r="C87" t="s">
        <v>355</v>
      </c>
      <c r="D87" t="s">
        <v>175</v>
      </c>
      <c r="E87" t="s">
        <v>201</v>
      </c>
      <c r="F87">
        <f t="shared" si="7"/>
        <v>23</v>
      </c>
      <c r="G87">
        <v>1</v>
      </c>
      <c r="H87" t="s">
        <v>184</v>
      </c>
      <c r="I87" t="s">
        <v>178</v>
      </c>
      <c r="J87">
        <v>87120</v>
      </c>
      <c r="K87">
        <v>7260</v>
      </c>
      <c r="L87">
        <v>15972</v>
      </c>
      <c r="M87" t="s">
        <v>179</v>
      </c>
      <c r="N87" t="s">
        <v>187</v>
      </c>
      <c r="O87" s="2">
        <v>38988</v>
      </c>
      <c r="P87" t="str">
        <f t="shared" si="8"/>
        <v>good sales</v>
      </c>
      <c r="Q87" t="str">
        <f t="shared" si="9"/>
        <v>good sales</v>
      </c>
      <c r="R87" t="str">
        <f t="shared" si="10"/>
        <v>bad sales</v>
      </c>
      <c r="S87" t="str">
        <f t="shared" si="11"/>
        <v>good sales</v>
      </c>
      <c r="T87" t="str">
        <f t="shared" si="12"/>
        <v>bad sales</v>
      </c>
      <c r="U87" t="str">
        <f t="shared" si="13"/>
        <v>not found</v>
      </c>
      <c r="V87" t="e" cm="1">
        <f t="array" ref="V87">_xlfn.IFS(E87= "Sales Executive ","MBA",E88="Research Scientist ","BBA")</f>
        <v>#N/A</v>
      </c>
    </row>
    <row r="88" spans="1:22" x14ac:dyDescent="0.35">
      <c r="A88">
        <v>87</v>
      </c>
      <c r="B88" t="s">
        <v>356</v>
      </c>
      <c r="C88" t="s">
        <v>357</v>
      </c>
      <c r="D88" t="s">
        <v>255</v>
      </c>
      <c r="E88" t="s">
        <v>229</v>
      </c>
      <c r="F88">
        <f t="shared" si="7"/>
        <v>21</v>
      </c>
      <c r="G88">
        <v>3</v>
      </c>
      <c r="H88" t="s">
        <v>184</v>
      </c>
      <c r="I88" t="s">
        <v>199</v>
      </c>
      <c r="J88">
        <v>27864</v>
      </c>
      <c r="K88">
        <v>2322</v>
      </c>
      <c r="L88">
        <v>5108.3999999999996</v>
      </c>
      <c r="M88" t="s">
        <v>179</v>
      </c>
      <c r="N88" t="s">
        <v>180</v>
      </c>
      <c r="O88" s="2">
        <v>39096</v>
      </c>
      <c r="P88" t="str">
        <f t="shared" si="8"/>
        <v>good sales</v>
      </c>
      <c r="Q88" t="str">
        <f t="shared" si="9"/>
        <v>good sales</v>
      </c>
      <c r="R88" t="str">
        <f t="shared" si="10"/>
        <v>bad sales</v>
      </c>
      <c r="S88" t="str">
        <f t="shared" si="11"/>
        <v>good sales</v>
      </c>
      <c r="T88" t="str">
        <f t="shared" si="12"/>
        <v>bad sales</v>
      </c>
      <c r="U88" t="str">
        <f t="shared" si="13"/>
        <v>not found</v>
      </c>
      <c r="V88" t="e" cm="1">
        <f t="array" ref="V88">_xlfn.IFS(E88= "Sales Executive ","MBA",E89="Research Scientist ","BBA")</f>
        <v>#N/A</v>
      </c>
    </row>
    <row r="89" spans="1:22" x14ac:dyDescent="0.35">
      <c r="A89">
        <v>88</v>
      </c>
      <c r="B89" t="s">
        <v>358</v>
      </c>
      <c r="C89" t="s">
        <v>359</v>
      </c>
      <c r="D89" t="s">
        <v>175</v>
      </c>
      <c r="E89" t="s">
        <v>191</v>
      </c>
      <c r="F89">
        <f t="shared" si="7"/>
        <v>22</v>
      </c>
      <c r="G89">
        <v>3</v>
      </c>
      <c r="H89" t="s">
        <v>184</v>
      </c>
      <c r="I89" t="s">
        <v>185</v>
      </c>
      <c r="J89">
        <v>24900</v>
      </c>
      <c r="K89">
        <v>2075</v>
      </c>
      <c r="L89">
        <v>4565</v>
      </c>
      <c r="M89" t="s">
        <v>179</v>
      </c>
      <c r="N89" t="s">
        <v>187</v>
      </c>
      <c r="O89" s="2">
        <v>39515</v>
      </c>
      <c r="P89" t="str">
        <f t="shared" si="8"/>
        <v>bad sales</v>
      </c>
      <c r="Q89" t="str">
        <f t="shared" si="9"/>
        <v>good sales</v>
      </c>
      <c r="R89" t="str">
        <f t="shared" si="10"/>
        <v>bad sales</v>
      </c>
      <c r="S89" t="str">
        <f t="shared" si="11"/>
        <v>good sales</v>
      </c>
      <c r="T89" t="str">
        <f t="shared" si="12"/>
        <v>bad sales</v>
      </c>
      <c r="U89" t="str">
        <f t="shared" si="13"/>
        <v xml:space="preserve">data analyst , Technician </v>
      </c>
      <c r="V89" t="e" cm="1">
        <f t="array" ref="V89">_xlfn.IFS(E89= "Sales Executive ","MBA",E90="Research Scientist ","BBA")</f>
        <v>#N/A</v>
      </c>
    </row>
    <row r="90" spans="1:22" x14ac:dyDescent="0.35">
      <c r="A90">
        <v>89</v>
      </c>
      <c r="B90" t="s">
        <v>360</v>
      </c>
      <c r="C90" t="s">
        <v>361</v>
      </c>
      <c r="D90" t="s">
        <v>175</v>
      </c>
      <c r="E90" t="s">
        <v>203</v>
      </c>
      <c r="F90">
        <f t="shared" si="7"/>
        <v>26</v>
      </c>
      <c r="G90">
        <v>2</v>
      </c>
      <c r="H90" t="s">
        <v>184</v>
      </c>
      <c r="I90" t="s">
        <v>185</v>
      </c>
      <c r="J90">
        <v>49824</v>
      </c>
      <c r="K90">
        <v>4152</v>
      </c>
      <c r="L90">
        <v>9134.4</v>
      </c>
      <c r="M90" t="s">
        <v>179</v>
      </c>
      <c r="N90" t="s">
        <v>187</v>
      </c>
      <c r="O90" s="2">
        <v>38584</v>
      </c>
      <c r="P90" t="str">
        <f t="shared" si="8"/>
        <v>good sales</v>
      </c>
      <c r="Q90" t="str">
        <f t="shared" si="9"/>
        <v>good sales</v>
      </c>
      <c r="R90" t="str">
        <f t="shared" si="10"/>
        <v>good sales</v>
      </c>
      <c r="S90" t="str">
        <f t="shared" si="11"/>
        <v>good sales</v>
      </c>
      <c r="T90" t="str">
        <f t="shared" si="12"/>
        <v>bad sales</v>
      </c>
      <c r="U90" t="str">
        <f t="shared" si="13"/>
        <v>not found</v>
      </c>
      <c r="V90" t="e" cm="1">
        <f t="array" ref="V90">_xlfn.IFS(E90= "Sales Executive ","MBA",E91="Research Scientist ","BBA")</f>
        <v>#N/A</v>
      </c>
    </row>
    <row r="91" spans="1:22" x14ac:dyDescent="0.35">
      <c r="A91">
        <v>90</v>
      </c>
      <c r="B91" t="s">
        <v>362</v>
      </c>
      <c r="C91" t="s">
        <v>363</v>
      </c>
      <c r="D91" t="s">
        <v>195</v>
      </c>
      <c r="E91" t="s">
        <v>176</v>
      </c>
      <c r="F91">
        <f t="shared" si="7"/>
        <v>16</v>
      </c>
      <c r="G91">
        <v>2</v>
      </c>
      <c r="H91" t="s">
        <v>184</v>
      </c>
      <c r="I91" t="s">
        <v>178</v>
      </c>
      <c r="J91">
        <v>115428</v>
      </c>
      <c r="K91">
        <v>9619</v>
      </c>
      <c r="L91">
        <v>21161.8</v>
      </c>
      <c r="M91" t="s">
        <v>179</v>
      </c>
      <c r="N91" t="s">
        <v>180</v>
      </c>
      <c r="O91" s="2">
        <v>38655</v>
      </c>
      <c r="P91" t="str">
        <f t="shared" si="8"/>
        <v>good sales</v>
      </c>
      <c r="Q91" t="str">
        <f t="shared" si="9"/>
        <v>good sales</v>
      </c>
      <c r="R91" t="str">
        <f t="shared" si="10"/>
        <v>good sales</v>
      </c>
      <c r="S91" t="str">
        <f t="shared" si="11"/>
        <v>good sales</v>
      </c>
      <c r="T91" t="str">
        <f t="shared" si="12"/>
        <v>bad sales</v>
      </c>
      <c r="U91" t="str">
        <f t="shared" si="13"/>
        <v>not found</v>
      </c>
      <c r="V91" t="str" cm="1">
        <f t="array" ref="V91">_xlfn.IFS(E91= "Sales Executive ","MBA",E92="Research Scientist ","BBA")</f>
        <v>MBA</v>
      </c>
    </row>
    <row r="92" spans="1:22" x14ac:dyDescent="0.35">
      <c r="A92">
        <v>91</v>
      </c>
      <c r="B92" t="s">
        <v>364</v>
      </c>
      <c r="C92" t="s">
        <v>365</v>
      </c>
      <c r="D92" t="s">
        <v>175</v>
      </c>
      <c r="E92" t="s">
        <v>203</v>
      </c>
      <c r="F92">
        <f t="shared" si="7"/>
        <v>26</v>
      </c>
      <c r="G92">
        <v>2</v>
      </c>
      <c r="H92" t="s">
        <v>184</v>
      </c>
      <c r="I92" t="s">
        <v>185</v>
      </c>
      <c r="J92">
        <v>162036</v>
      </c>
      <c r="K92">
        <v>13503</v>
      </c>
      <c r="L92">
        <v>29706.6</v>
      </c>
      <c r="M92" t="s">
        <v>186</v>
      </c>
      <c r="N92" t="s">
        <v>187</v>
      </c>
      <c r="O92" s="2">
        <v>38399</v>
      </c>
      <c r="P92" t="str">
        <f t="shared" si="8"/>
        <v>good sales</v>
      </c>
      <c r="Q92" t="str">
        <f t="shared" si="9"/>
        <v>good sales</v>
      </c>
      <c r="R92" t="str">
        <f t="shared" si="10"/>
        <v>good sales</v>
      </c>
      <c r="S92" t="str">
        <f t="shared" si="11"/>
        <v>good sales</v>
      </c>
      <c r="T92" t="str">
        <f t="shared" si="12"/>
        <v>bad sales</v>
      </c>
      <c r="U92" t="str">
        <f t="shared" si="13"/>
        <v>not found</v>
      </c>
      <c r="V92" t="e" cm="1">
        <f t="array" ref="V92">_xlfn.IFS(E92= "Sales Executive ","MBA",E93="Research Scientist ","BBA")</f>
        <v>#N/A</v>
      </c>
    </row>
    <row r="93" spans="1:22" x14ac:dyDescent="0.35">
      <c r="A93">
        <v>92</v>
      </c>
      <c r="B93" t="s">
        <v>366</v>
      </c>
      <c r="C93" t="s">
        <v>367</v>
      </c>
      <c r="D93" t="s">
        <v>243</v>
      </c>
      <c r="E93" t="s">
        <v>176</v>
      </c>
      <c r="F93">
        <f t="shared" si="7"/>
        <v>16</v>
      </c>
      <c r="G93">
        <v>3</v>
      </c>
      <c r="H93" t="s">
        <v>184</v>
      </c>
      <c r="I93" t="s">
        <v>178</v>
      </c>
      <c r="J93">
        <v>65292</v>
      </c>
      <c r="K93">
        <v>5441</v>
      </c>
      <c r="L93">
        <v>11970.2</v>
      </c>
      <c r="M93" t="s">
        <v>179</v>
      </c>
      <c r="N93" t="s">
        <v>180</v>
      </c>
      <c r="O93" s="2">
        <v>39182</v>
      </c>
      <c r="P93" t="str">
        <f t="shared" si="8"/>
        <v>good sales</v>
      </c>
      <c r="Q93" t="str">
        <f t="shared" si="9"/>
        <v>good sales</v>
      </c>
      <c r="R93" t="str">
        <f t="shared" si="10"/>
        <v>good sales</v>
      </c>
      <c r="S93" t="str">
        <f t="shared" si="11"/>
        <v>good sales</v>
      </c>
      <c r="T93" t="str">
        <f t="shared" si="12"/>
        <v>bad sales</v>
      </c>
      <c r="U93" t="str">
        <f t="shared" si="13"/>
        <v>not found</v>
      </c>
      <c r="V93" t="str" cm="1">
        <f t="array" ref="V93">_xlfn.IFS(E93= "Sales Executive ","MBA",E94="Research Scientist ","BBA")</f>
        <v>MBA</v>
      </c>
    </row>
    <row r="94" spans="1:22" x14ac:dyDescent="0.35">
      <c r="A94">
        <v>93</v>
      </c>
      <c r="B94" t="s">
        <v>368</v>
      </c>
      <c r="C94" t="s">
        <v>369</v>
      </c>
      <c r="D94" t="s">
        <v>195</v>
      </c>
      <c r="E94" t="s">
        <v>176</v>
      </c>
      <c r="F94">
        <f t="shared" si="7"/>
        <v>16</v>
      </c>
      <c r="G94">
        <v>2</v>
      </c>
      <c r="H94" t="s">
        <v>177</v>
      </c>
      <c r="I94" t="s">
        <v>199</v>
      </c>
      <c r="J94">
        <v>62508</v>
      </c>
      <c r="K94">
        <v>5209</v>
      </c>
      <c r="L94">
        <v>11459.8</v>
      </c>
      <c r="M94" t="s">
        <v>179</v>
      </c>
      <c r="N94" t="s">
        <v>180</v>
      </c>
      <c r="O94" s="2">
        <v>38152</v>
      </c>
      <c r="P94" t="str">
        <f t="shared" si="8"/>
        <v>good sales</v>
      </c>
      <c r="Q94" t="str">
        <f t="shared" si="9"/>
        <v>good sales</v>
      </c>
      <c r="R94" t="str">
        <f t="shared" si="10"/>
        <v>good sales</v>
      </c>
      <c r="S94" t="str">
        <f t="shared" si="11"/>
        <v>good sales</v>
      </c>
      <c r="T94" t="str">
        <f t="shared" si="12"/>
        <v>bad sales</v>
      </c>
      <c r="U94" t="str">
        <f t="shared" si="13"/>
        <v>not found</v>
      </c>
      <c r="V94" t="str" cm="1">
        <f t="array" ref="V94">_xlfn.IFS(E94= "Sales Executive ","MBA",E95="Research Scientist ","BBA")</f>
        <v>MBA</v>
      </c>
    </row>
    <row r="95" spans="1:22" x14ac:dyDescent="0.35">
      <c r="A95">
        <v>94</v>
      </c>
      <c r="B95" t="s">
        <v>370</v>
      </c>
      <c r="C95" t="s">
        <v>371</v>
      </c>
      <c r="D95" t="s">
        <v>195</v>
      </c>
      <c r="E95" t="s">
        <v>203</v>
      </c>
      <c r="F95">
        <f t="shared" si="7"/>
        <v>26</v>
      </c>
      <c r="G95">
        <v>2</v>
      </c>
      <c r="H95" t="s">
        <v>184</v>
      </c>
      <c r="I95" t="s">
        <v>185</v>
      </c>
      <c r="J95">
        <v>128076</v>
      </c>
      <c r="K95">
        <v>10673</v>
      </c>
      <c r="L95">
        <v>23480.6</v>
      </c>
      <c r="M95" t="s">
        <v>186</v>
      </c>
      <c r="N95" t="s">
        <v>187</v>
      </c>
      <c r="O95" s="2">
        <v>38955</v>
      </c>
      <c r="P95" t="str">
        <f t="shared" si="8"/>
        <v>good sales</v>
      </c>
      <c r="Q95" t="str">
        <f t="shared" si="9"/>
        <v>good sales</v>
      </c>
      <c r="R95" t="str">
        <f t="shared" si="10"/>
        <v>good sales</v>
      </c>
      <c r="S95" t="str">
        <f t="shared" si="11"/>
        <v>good sales</v>
      </c>
      <c r="T95" t="str">
        <f t="shared" si="12"/>
        <v>bad sales</v>
      </c>
      <c r="U95" t="str">
        <f t="shared" si="13"/>
        <v>not found</v>
      </c>
      <c r="V95" t="e" cm="1">
        <f t="array" ref="V95">_xlfn.IFS(E95= "Sales Executive ","MBA",E96="Research Scientist ","BBA")</f>
        <v>#N/A</v>
      </c>
    </row>
    <row r="96" spans="1:22" x14ac:dyDescent="0.35">
      <c r="A96">
        <v>95</v>
      </c>
      <c r="B96" t="s">
        <v>372</v>
      </c>
      <c r="C96" t="s">
        <v>373</v>
      </c>
      <c r="D96" t="s">
        <v>195</v>
      </c>
      <c r="E96" t="s">
        <v>176</v>
      </c>
      <c r="F96">
        <f t="shared" si="7"/>
        <v>16</v>
      </c>
      <c r="G96">
        <v>3</v>
      </c>
      <c r="H96" t="s">
        <v>184</v>
      </c>
      <c r="I96" t="s">
        <v>178</v>
      </c>
      <c r="J96">
        <v>60120</v>
      </c>
      <c r="K96">
        <v>5010</v>
      </c>
      <c r="L96">
        <v>11022</v>
      </c>
      <c r="M96" t="s">
        <v>179</v>
      </c>
      <c r="N96" t="s">
        <v>180</v>
      </c>
      <c r="O96" s="2">
        <v>39428</v>
      </c>
      <c r="P96" t="str">
        <f t="shared" si="8"/>
        <v>good sales</v>
      </c>
      <c r="Q96" t="str">
        <f t="shared" si="9"/>
        <v>good sales</v>
      </c>
      <c r="R96" t="str">
        <f t="shared" si="10"/>
        <v>good sales</v>
      </c>
      <c r="S96" t="str">
        <f t="shared" si="11"/>
        <v>good sales</v>
      </c>
      <c r="T96" t="str">
        <f t="shared" si="12"/>
        <v>bad sales</v>
      </c>
      <c r="U96" t="str">
        <f t="shared" si="13"/>
        <v>not found</v>
      </c>
      <c r="V96" t="str" cm="1">
        <f t="array" ref="V96">_xlfn.IFS(E96= "Sales Executive ","MBA",E97="Research Scientist ","BBA")</f>
        <v>MBA</v>
      </c>
    </row>
    <row r="97" spans="1:22" x14ac:dyDescent="0.35">
      <c r="A97">
        <v>96</v>
      </c>
      <c r="B97" t="s">
        <v>374</v>
      </c>
      <c r="C97" t="s">
        <v>365</v>
      </c>
      <c r="D97" t="s">
        <v>255</v>
      </c>
      <c r="E97" t="s">
        <v>232</v>
      </c>
      <c r="F97">
        <f t="shared" si="7"/>
        <v>18</v>
      </c>
      <c r="G97">
        <v>3</v>
      </c>
      <c r="H97" t="s">
        <v>177</v>
      </c>
      <c r="I97" t="s">
        <v>185</v>
      </c>
      <c r="J97">
        <v>162588</v>
      </c>
      <c r="K97">
        <v>13549</v>
      </c>
      <c r="L97">
        <v>29807.8</v>
      </c>
      <c r="M97" t="s">
        <v>179</v>
      </c>
      <c r="N97" t="s">
        <v>187</v>
      </c>
      <c r="O97" s="2">
        <v>39484</v>
      </c>
      <c r="P97" t="str">
        <f t="shared" si="8"/>
        <v>good sales</v>
      </c>
      <c r="Q97" t="str">
        <f t="shared" si="9"/>
        <v>good sales</v>
      </c>
      <c r="R97" t="str">
        <f t="shared" si="10"/>
        <v>bad sales</v>
      </c>
      <c r="S97" t="str">
        <f t="shared" si="11"/>
        <v>good sales</v>
      </c>
      <c r="T97" t="str">
        <f t="shared" si="12"/>
        <v>bad sales</v>
      </c>
      <c r="U97" t="str">
        <f t="shared" si="13"/>
        <v>not found</v>
      </c>
      <c r="V97" t="e" cm="1">
        <f t="array" ref="V97">_xlfn.IFS(E97= "Sales Executive ","MBA",E98="Research Scientist ","BBA")</f>
        <v>#N/A</v>
      </c>
    </row>
    <row r="98" spans="1:22" x14ac:dyDescent="0.35">
      <c r="A98">
        <v>97</v>
      </c>
      <c r="B98" t="s">
        <v>375</v>
      </c>
      <c r="C98" t="s">
        <v>376</v>
      </c>
      <c r="D98" t="s">
        <v>190</v>
      </c>
      <c r="E98" t="s">
        <v>176</v>
      </c>
      <c r="F98">
        <f t="shared" si="7"/>
        <v>16</v>
      </c>
      <c r="G98">
        <v>3</v>
      </c>
      <c r="H98" t="s">
        <v>177</v>
      </c>
      <c r="I98" t="s">
        <v>185</v>
      </c>
      <c r="J98">
        <v>59988</v>
      </c>
      <c r="K98">
        <v>4999</v>
      </c>
      <c r="L98">
        <v>10997.8</v>
      </c>
      <c r="M98" t="s">
        <v>179</v>
      </c>
      <c r="N98" t="s">
        <v>180</v>
      </c>
      <c r="O98" s="2">
        <v>37816</v>
      </c>
      <c r="P98" t="str">
        <f t="shared" si="8"/>
        <v>good sales</v>
      </c>
      <c r="Q98" t="str">
        <f t="shared" si="9"/>
        <v>good sales</v>
      </c>
      <c r="R98" t="str">
        <f t="shared" si="10"/>
        <v>bad sales</v>
      </c>
      <c r="S98" t="str">
        <f t="shared" si="11"/>
        <v>good sales</v>
      </c>
      <c r="T98" t="str">
        <f t="shared" si="12"/>
        <v>bad sales</v>
      </c>
      <c r="U98" t="str">
        <f t="shared" si="13"/>
        <v>not found</v>
      </c>
      <c r="V98" t="str" cm="1">
        <f t="array" ref="V98">_xlfn.IFS(E98= "Sales Executive ","MBA",E99="Research Scientist ","BBA")</f>
        <v>MBA</v>
      </c>
    </row>
    <row r="99" spans="1:22" x14ac:dyDescent="0.35">
      <c r="A99">
        <v>98</v>
      </c>
      <c r="B99" t="s">
        <v>377</v>
      </c>
      <c r="C99" t="s">
        <v>378</v>
      </c>
      <c r="D99" t="s">
        <v>195</v>
      </c>
      <c r="E99" t="s">
        <v>176</v>
      </c>
      <c r="F99">
        <f t="shared" si="7"/>
        <v>16</v>
      </c>
      <c r="G99">
        <v>3</v>
      </c>
      <c r="H99" t="s">
        <v>184</v>
      </c>
      <c r="I99" t="s">
        <v>185</v>
      </c>
      <c r="J99">
        <v>50652</v>
      </c>
      <c r="K99">
        <v>4221</v>
      </c>
      <c r="L99">
        <v>9286.2000000000007</v>
      </c>
      <c r="M99" t="s">
        <v>219</v>
      </c>
      <c r="N99" t="s">
        <v>180</v>
      </c>
      <c r="O99" s="2">
        <v>38651</v>
      </c>
      <c r="P99" t="str">
        <f t="shared" si="8"/>
        <v>good sales</v>
      </c>
      <c r="Q99" t="str">
        <f t="shared" si="9"/>
        <v>good sales</v>
      </c>
      <c r="R99" t="str">
        <f t="shared" si="10"/>
        <v>good sales</v>
      </c>
      <c r="S99" t="str">
        <f t="shared" si="11"/>
        <v>good sales</v>
      </c>
      <c r="T99" t="str">
        <f t="shared" si="12"/>
        <v>bad sales</v>
      </c>
      <c r="U99" t="str">
        <f t="shared" si="13"/>
        <v>not found</v>
      </c>
      <c r="V99" t="str" cm="1">
        <f t="array" ref="V99">_xlfn.IFS(E99= "Sales Executive ","MBA",E100="Research Scientist ","BBA")</f>
        <v>MBA</v>
      </c>
    </row>
    <row r="100" spans="1:22" x14ac:dyDescent="0.35">
      <c r="A100">
        <v>99</v>
      </c>
      <c r="B100" t="s">
        <v>379</v>
      </c>
      <c r="C100" t="s">
        <v>380</v>
      </c>
      <c r="D100" t="s">
        <v>195</v>
      </c>
      <c r="E100" t="s">
        <v>176</v>
      </c>
      <c r="F100">
        <f t="shared" si="7"/>
        <v>16</v>
      </c>
      <c r="G100">
        <v>3</v>
      </c>
      <c r="H100" t="s">
        <v>184</v>
      </c>
      <c r="I100" t="s">
        <v>178</v>
      </c>
      <c r="J100">
        <v>166464</v>
      </c>
      <c r="K100">
        <v>13872</v>
      </c>
      <c r="L100">
        <v>30518.400000000001</v>
      </c>
      <c r="M100" t="s">
        <v>179</v>
      </c>
      <c r="N100" t="s">
        <v>180</v>
      </c>
      <c r="O100" s="2">
        <v>38760</v>
      </c>
      <c r="P100" t="str">
        <f t="shared" si="8"/>
        <v>good sales</v>
      </c>
      <c r="Q100" t="str">
        <f t="shared" si="9"/>
        <v>good sales</v>
      </c>
      <c r="R100" t="str">
        <f t="shared" si="10"/>
        <v>bad sales</v>
      </c>
      <c r="S100" t="str">
        <f t="shared" si="11"/>
        <v>good sales</v>
      </c>
      <c r="T100" t="str">
        <f t="shared" si="12"/>
        <v>bad sales</v>
      </c>
      <c r="U100" t="str">
        <f t="shared" si="13"/>
        <v>not found</v>
      </c>
      <c r="V100" t="str" cm="1">
        <f t="array" ref="V100">_xlfn.IFS(E100= "Sales Executive ","MBA",E101="Research Scientist ","BBA")</f>
        <v>MBA</v>
      </c>
    </row>
    <row r="101" spans="1:22" x14ac:dyDescent="0.35">
      <c r="A101">
        <v>100</v>
      </c>
      <c r="B101" t="s">
        <v>381</v>
      </c>
      <c r="C101" t="s">
        <v>382</v>
      </c>
      <c r="D101" t="s">
        <v>195</v>
      </c>
      <c r="E101" t="s">
        <v>191</v>
      </c>
      <c r="F101">
        <f t="shared" si="7"/>
        <v>22</v>
      </c>
      <c r="G101">
        <v>3</v>
      </c>
      <c r="H101" t="s">
        <v>184</v>
      </c>
      <c r="I101" t="s">
        <v>185</v>
      </c>
      <c r="J101">
        <v>24504</v>
      </c>
      <c r="K101">
        <v>2042</v>
      </c>
      <c r="L101">
        <v>4492.3999999999996</v>
      </c>
      <c r="M101" t="s">
        <v>219</v>
      </c>
      <c r="N101" t="s">
        <v>187</v>
      </c>
      <c r="O101" s="2">
        <v>38813</v>
      </c>
      <c r="P101" t="str">
        <f t="shared" si="8"/>
        <v>bad sales</v>
      </c>
      <c r="Q101" t="str">
        <f t="shared" si="9"/>
        <v>good sales</v>
      </c>
      <c r="R101" t="str">
        <f t="shared" si="10"/>
        <v>bad sales</v>
      </c>
      <c r="S101" t="str">
        <f t="shared" si="11"/>
        <v>good sales</v>
      </c>
      <c r="T101" t="str">
        <f t="shared" si="12"/>
        <v>bad sales</v>
      </c>
      <c r="U101" t="str">
        <f t="shared" si="13"/>
        <v xml:space="preserve">data analyst , Technician </v>
      </c>
      <c r="V101" t="e" cm="1">
        <f t="array" ref="V101">_xlfn.IFS(E101= "Sales Executive ","MBA",E102="Research Scientist ","BBA")</f>
        <v>#N/A</v>
      </c>
    </row>
    <row r="102" spans="1:22" x14ac:dyDescent="0.35">
      <c r="A102">
        <v>101</v>
      </c>
      <c r="B102" t="s">
        <v>383</v>
      </c>
      <c r="C102" t="s">
        <v>384</v>
      </c>
      <c r="D102" t="s">
        <v>343</v>
      </c>
      <c r="E102" t="s">
        <v>343</v>
      </c>
      <c r="F102">
        <f t="shared" si="7"/>
        <v>16</v>
      </c>
      <c r="G102">
        <v>3</v>
      </c>
      <c r="H102" t="s">
        <v>184</v>
      </c>
      <c r="I102" t="s">
        <v>199</v>
      </c>
      <c r="J102">
        <v>24876</v>
      </c>
      <c r="K102">
        <v>2073</v>
      </c>
      <c r="L102">
        <v>4560.6000000000004</v>
      </c>
      <c r="M102" t="s">
        <v>179</v>
      </c>
      <c r="N102" t="s">
        <v>343</v>
      </c>
      <c r="O102" s="2">
        <v>39254</v>
      </c>
      <c r="P102" t="str">
        <f t="shared" si="8"/>
        <v>bad sales</v>
      </c>
      <c r="Q102" t="str">
        <f t="shared" si="9"/>
        <v>good sales</v>
      </c>
      <c r="R102" t="str">
        <f t="shared" si="10"/>
        <v>bad sales</v>
      </c>
      <c r="S102" t="str">
        <f t="shared" si="11"/>
        <v>good sales</v>
      </c>
      <c r="T102" t="str">
        <f t="shared" si="12"/>
        <v>bad sales</v>
      </c>
      <c r="U102" t="str">
        <f t="shared" si="13"/>
        <v>not found</v>
      </c>
      <c r="V102" t="str" cm="1">
        <f t="array" ref="V102">_xlfn.IFS(E102= "Sales Executive ","MBA",E103="Research Scientist ","BBA")</f>
        <v>BBA</v>
      </c>
    </row>
    <row r="103" spans="1:22" x14ac:dyDescent="0.35">
      <c r="A103">
        <v>102</v>
      </c>
      <c r="B103" t="s">
        <v>385</v>
      </c>
      <c r="C103" t="s">
        <v>386</v>
      </c>
      <c r="D103" t="s">
        <v>175</v>
      </c>
      <c r="E103" t="s">
        <v>183</v>
      </c>
      <c r="F103">
        <f t="shared" si="7"/>
        <v>19</v>
      </c>
      <c r="G103">
        <v>3</v>
      </c>
      <c r="H103" t="s">
        <v>184</v>
      </c>
      <c r="I103" t="s">
        <v>178</v>
      </c>
      <c r="J103">
        <v>35472</v>
      </c>
      <c r="K103">
        <v>2956</v>
      </c>
      <c r="L103">
        <v>6503.2</v>
      </c>
      <c r="M103" t="s">
        <v>179</v>
      </c>
      <c r="N103" t="s">
        <v>187</v>
      </c>
      <c r="O103" s="2">
        <v>39460</v>
      </c>
      <c r="P103" t="str">
        <f t="shared" si="8"/>
        <v>good sales</v>
      </c>
      <c r="Q103" t="str">
        <f t="shared" si="9"/>
        <v>good sales</v>
      </c>
      <c r="R103" t="str">
        <f t="shared" si="10"/>
        <v>bad sales</v>
      </c>
      <c r="S103" t="str">
        <f t="shared" si="11"/>
        <v>good sales</v>
      </c>
      <c r="T103" t="str">
        <f t="shared" si="12"/>
        <v>bad sales</v>
      </c>
      <c r="U103" t="str">
        <f t="shared" si="13"/>
        <v>not found</v>
      </c>
      <c r="V103" t="e" cm="1">
        <f t="array" ref="V103">_xlfn.IFS(E103= "Sales Executive ","MBA",E104="Research Scientist ","BBA")</f>
        <v>#N/A</v>
      </c>
    </row>
    <row r="104" spans="1:22" x14ac:dyDescent="0.35">
      <c r="A104">
        <v>103</v>
      </c>
      <c r="B104" t="s">
        <v>387</v>
      </c>
      <c r="C104" t="s">
        <v>388</v>
      </c>
      <c r="D104" t="s">
        <v>175</v>
      </c>
      <c r="E104" t="s">
        <v>191</v>
      </c>
      <c r="F104">
        <f t="shared" si="7"/>
        <v>22</v>
      </c>
      <c r="G104">
        <v>2</v>
      </c>
      <c r="H104" t="s">
        <v>177</v>
      </c>
      <c r="I104" t="s">
        <v>178</v>
      </c>
      <c r="J104">
        <v>35112</v>
      </c>
      <c r="K104">
        <v>2926</v>
      </c>
      <c r="L104">
        <v>6437.2</v>
      </c>
      <c r="M104" t="s">
        <v>186</v>
      </c>
      <c r="N104" t="s">
        <v>187</v>
      </c>
      <c r="O104" s="2">
        <v>37881</v>
      </c>
      <c r="P104" t="str">
        <f t="shared" si="8"/>
        <v>good sales</v>
      </c>
      <c r="Q104" t="str">
        <f t="shared" si="9"/>
        <v>good sales</v>
      </c>
      <c r="R104" t="str">
        <f t="shared" si="10"/>
        <v>bad sales</v>
      </c>
      <c r="S104" t="str">
        <f t="shared" si="11"/>
        <v>good sales</v>
      </c>
      <c r="T104" t="str">
        <f t="shared" si="12"/>
        <v>bad sales</v>
      </c>
      <c r="U104" t="str">
        <f t="shared" si="13"/>
        <v xml:space="preserve">data analyst , Technician </v>
      </c>
      <c r="V104" t="str" cm="1">
        <f t="array" ref="V104">_xlfn.IFS(E104= "Sales Executive ","MBA",E105="Research Scientist ","BBA")</f>
        <v>BBA</v>
      </c>
    </row>
    <row r="105" spans="1:22" x14ac:dyDescent="0.35">
      <c r="A105">
        <v>104</v>
      </c>
      <c r="B105" t="s">
        <v>389</v>
      </c>
      <c r="C105" t="s">
        <v>390</v>
      </c>
      <c r="D105" t="s">
        <v>190</v>
      </c>
      <c r="E105" t="s">
        <v>183</v>
      </c>
      <c r="F105">
        <f t="shared" si="7"/>
        <v>19</v>
      </c>
      <c r="G105">
        <v>3</v>
      </c>
      <c r="H105" t="s">
        <v>177</v>
      </c>
      <c r="I105" t="s">
        <v>178</v>
      </c>
      <c r="J105">
        <v>57708</v>
      </c>
      <c r="K105">
        <v>4809</v>
      </c>
      <c r="L105">
        <v>10579.8</v>
      </c>
      <c r="M105" t="s">
        <v>179</v>
      </c>
      <c r="N105" t="s">
        <v>187</v>
      </c>
      <c r="O105" s="2">
        <v>38034</v>
      </c>
      <c r="P105" t="str">
        <f t="shared" si="8"/>
        <v>good sales</v>
      </c>
      <c r="Q105" t="str">
        <f t="shared" si="9"/>
        <v>good sales</v>
      </c>
      <c r="R105" t="str">
        <f t="shared" si="10"/>
        <v>good sales</v>
      </c>
      <c r="S105" t="str">
        <f t="shared" si="11"/>
        <v>good sales</v>
      </c>
      <c r="T105" t="str">
        <f t="shared" si="12"/>
        <v>bad sales</v>
      </c>
      <c r="U105" t="str">
        <f t="shared" si="13"/>
        <v>not found</v>
      </c>
      <c r="V105" t="e" cm="1">
        <f t="array" ref="V105">_xlfn.IFS(E105= "Sales Executive ","MBA",E106="Research Scientist ","BBA")</f>
        <v>#N/A</v>
      </c>
    </row>
    <row r="106" spans="1:22" x14ac:dyDescent="0.35">
      <c r="A106">
        <v>105</v>
      </c>
      <c r="B106" t="s">
        <v>391</v>
      </c>
      <c r="C106" t="s">
        <v>392</v>
      </c>
      <c r="D106" t="s">
        <v>175</v>
      </c>
      <c r="E106" t="s">
        <v>203</v>
      </c>
      <c r="F106">
        <f t="shared" si="7"/>
        <v>26</v>
      </c>
      <c r="G106">
        <v>2</v>
      </c>
      <c r="H106" t="s">
        <v>184</v>
      </c>
      <c r="I106" t="s">
        <v>199</v>
      </c>
      <c r="J106">
        <v>61956</v>
      </c>
      <c r="K106">
        <v>5163</v>
      </c>
      <c r="L106">
        <v>11358.6</v>
      </c>
      <c r="M106" t="s">
        <v>219</v>
      </c>
      <c r="N106" t="s">
        <v>187</v>
      </c>
      <c r="O106" s="2">
        <v>38581</v>
      </c>
      <c r="P106" t="str">
        <f t="shared" si="8"/>
        <v>good sales</v>
      </c>
      <c r="Q106" t="str">
        <f t="shared" si="9"/>
        <v>good sales</v>
      </c>
      <c r="R106" t="str">
        <f t="shared" si="10"/>
        <v>good sales</v>
      </c>
      <c r="S106" t="str">
        <f t="shared" si="11"/>
        <v>good sales</v>
      </c>
      <c r="T106" t="str">
        <f t="shared" si="12"/>
        <v>bad sales</v>
      </c>
      <c r="U106" t="str">
        <f t="shared" si="13"/>
        <v>not found</v>
      </c>
      <c r="V106" t="e" cm="1">
        <f t="array" ref="V106">_xlfn.IFS(E106= "Sales Executive ","MBA",E107="Research Scientist ","BBA")</f>
        <v>#N/A</v>
      </c>
    </row>
    <row r="107" spans="1:22" x14ac:dyDescent="0.35">
      <c r="A107">
        <v>106</v>
      </c>
      <c r="B107" t="s">
        <v>393</v>
      </c>
      <c r="C107" t="s">
        <v>394</v>
      </c>
      <c r="D107" t="s">
        <v>343</v>
      </c>
      <c r="E107" t="s">
        <v>222</v>
      </c>
      <c r="F107">
        <f t="shared" si="7"/>
        <v>8</v>
      </c>
      <c r="G107">
        <v>2</v>
      </c>
      <c r="H107" t="s">
        <v>177</v>
      </c>
      <c r="I107" t="s">
        <v>185</v>
      </c>
      <c r="J107">
        <v>226128</v>
      </c>
      <c r="K107">
        <v>18844</v>
      </c>
      <c r="L107">
        <v>41456.800000000003</v>
      </c>
      <c r="M107" t="s">
        <v>219</v>
      </c>
      <c r="N107" t="s">
        <v>343</v>
      </c>
      <c r="O107" s="2">
        <v>37414</v>
      </c>
      <c r="P107" t="str">
        <f t="shared" si="8"/>
        <v>good sales</v>
      </c>
      <c r="Q107" t="str">
        <f t="shared" si="9"/>
        <v>good sales</v>
      </c>
      <c r="R107" t="str">
        <f t="shared" si="10"/>
        <v>good sales</v>
      </c>
      <c r="S107" t="str">
        <f t="shared" si="11"/>
        <v>good sales</v>
      </c>
      <c r="T107" t="str">
        <f t="shared" si="12"/>
        <v>bad sales</v>
      </c>
      <c r="U107" t="str">
        <f t="shared" si="13"/>
        <v>not found</v>
      </c>
      <c r="V107" t="e" cm="1">
        <f t="array" ref="V107">_xlfn.IFS(E107= "Sales Executive ","MBA",E108="Research Scientist ","BBA")</f>
        <v>#N/A</v>
      </c>
    </row>
    <row r="108" spans="1:22" x14ac:dyDescent="0.35">
      <c r="A108">
        <v>107</v>
      </c>
      <c r="B108" t="s">
        <v>395</v>
      </c>
      <c r="C108" t="s">
        <v>396</v>
      </c>
      <c r="D108" t="s">
        <v>175</v>
      </c>
      <c r="E108" t="s">
        <v>232</v>
      </c>
      <c r="F108">
        <f t="shared" si="7"/>
        <v>18</v>
      </c>
      <c r="G108">
        <v>3</v>
      </c>
      <c r="H108" t="s">
        <v>177</v>
      </c>
      <c r="I108" t="s">
        <v>185</v>
      </c>
      <c r="J108">
        <v>218064</v>
      </c>
      <c r="K108">
        <v>18172</v>
      </c>
      <c r="L108">
        <v>39978.400000000001</v>
      </c>
      <c r="M108" t="s">
        <v>186</v>
      </c>
      <c r="N108" t="s">
        <v>187</v>
      </c>
      <c r="O108" s="2">
        <v>37414</v>
      </c>
      <c r="P108" t="str">
        <f t="shared" si="8"/>
        <v>good sales</v>
      </c>
      <c r="Q108" t="str">
        <f t="shared" si="9"/>
        <v>good sales</v>
      </c>
      <c r="R108" t="str">
        <f t="shared" si="10"/>
        <v>good sales</v>
      </c>
      <c r="S108" t="str">
        <f t="shared" si="11"/>
        <v>good sales</v>
      </c>
      <c r="T108" t="str">
        <f t="shared" si="12"/>
        <v>bad sales</v>
      </c>
      <c r="U108" t="str">
        <f t="shared" si="13"/>
        <v>not found</v>
      </c>
      <c r="V108" t="e" cm="1">
        <f t="array" ref="V108">_xlfn.IFS(E108= "Sales Executive ","MBA",E109="Research Scientist ","BBA")</f>
        <v>#N/A</v>
      </c>
    </row>
    <row r="109" spans="1:22" x14ac:dyDescent="0.35">
      <c r="A109">
        <v>108</v>
      </c>
      <c r="B109" t="s">
        <v>397</v>
      </c>
      <c r="C109" t="s">
        <v>398</v>
      </c>
      <c r="D109" t="s">
        <v>243</v>
      </c>
      <c r="E109" t="s">
        <v>176</v>
      </c>
      <c r="F109">
        <f t="shared" si="7"/>
        <v>16</v>
      </c>
      <c r="G109">
        <v>2</v>
      </c>
      <c r="H109" t="s">
        <v>184</v>
      </c>
      <c r="I109" t="s">
        <v>178</v>
      </c>
      <c r="J109">
        <v>68928</v>
      </c>
      <c r="K109">
        <v>5744</v>
      </c>
      <c r="L109">
        <v>12636.8</v>
      </c>
      <c r="M109" t="s">
        <v>179</v>
      </c>
      <c r="N109" t="s">
        <v>180</v>
      </c>
      <c r="O109" s="2">
        <v>37414</v>
      </c>
      <c r="P109" t="str">
        <f t="shared" si="8"/>
        <v>good sales</v>
      </c>
      <c r="Q109" t="str">
        <f t="shared" si="9"/>
        <v>good sales</v>
      </c>
      <c r="R109" t="str">
        <f t="shared" si="10"/>
        <v>bad sales</v>
      </c>
      <c r="S109" t="str">
        <f t="shared" si="11"/>
        <v>good sales</v>
      </c>
      <c r="T109" t="str">
        <f t="shared" si="12"/>
        <v>bad sales</v>
      </c>
      <c r="U109" t="str">
        <f t="shared" si="13"/>
        <v>not found</v>
      </c>
      <c r="V109" t="str" cm="1">
        <f t="array" ref="V109">_xlfn.IFS(E109= "Sales Executive ","MBA",E110="Research Scientist ","BBA")</f>
        <v>MBA</v>
      </c>
    </row>
    <row r="110" spans="1:22" x14ac:dyDescent="0.35">
      <c r="A110">
        <v>109</v>
      </c>
      <c r="B110" t="s">
        <v>399</v>
      </c>
      <c r="C110" t="s">
        <v>400</v>
      </c>
      <c r="D110" t="s">
        <v>195</v>
      </c>
      <c r="E110" t="s">
        <v>183</v>
      </c>
      <c r="F110">
        <f t="shared" si="7"/>
        <v>19</v>
      </c>
      <c r="G110">
        <v>2</v>
      </c>
      <c r="H110" t="s">
        <v>184</v>
      </c>
      <c r="I110" t="s">
        <v>185</v>
      </c>
      <c r="J110">
        <v>34668</v>
      </c>
      <c r="K110">
        <v>2889</v>
      </c>
      <c r="L110">
        <v>6355.8</v>
      </c>
      <c r="M110" t="s">
        <v>179</v>
      </c>
      <c r="N110" t="s">
        <v>187</v>
      </c>
      <c r="O110" s="2">
        <v>37414</v>
      </c>
      <c r="P110" t="str">
        <f t="shared" si="8"/>
        <v>good sales</v>
      </c>
      <c r="Q110" t="str">
        <f t="shared" si="9"/>
        <v>good sales</v>
      </c>
      <c r="R110" t="str">
        <f t="shared" si="10"/>
        <v>bad sales</v>
      </c>
      <c r="S110" t="str">
        <f t="shared" si="11"/>
        <v>good sales</v>
      </c>
      <c r="T110" t="str">
        <f t="shared" si="12"/>
        <v>bad sales</v>
      </c>
      <c r="U110" t="str">
        <f t="shared" si="13"/>
        <v>not found</v>
      </c>
      <c r="V110" t="e" cm="1">
        <f t="array" ref="V110">_xlfn.IFS(E110= "Sales Executive ","MBA",E111="Research Scientist ","BBA")</f>
        <v>#N/A</v>
      </c>
    </row>
    <row r="111" spans="1:22" x14ac:dyDescent="0.35">
      <c r="A111">
        <v>110</v>
      </c>
      <c r="B111" t="s">
        <v>401</v>
      </c>
      <c r="C111" t="s">
        <v>402</v>
      </c>
      <c r="D111" t="s">
        <v>195</v>
      </c>
      <c r="E111" t="s">
        <v>191</v>
      </c>
      <c r="F111">
        <f t="shared" si="7"/>
        <v>22</v>
      </c>
      <c r="G111">
        <v>3</v>
      </c>
      <c r="H111" t="s">
        <v>177</v>
      </c>
      <c r="I111" t="s">
        <v>178</v>
      </c>
      <c r="J111">
        <v>34452</v>
      </c>
      <c r="K111">
        <v>2871</v>
      </c>
      <c r="L111">
        <v>6316.2</v>
      </c>
      <c r="M111" t="s">
        <v>179</v>
      </c>
      <c r="N111" t="s">
        <v>187</v>
      </c>
      <c r="O111" s="2">
        <v>37789</v>
      </c>
      <c r="P111" t="str">
        <f t="shared" si="8"/>
        <v>good sales</v>
      </c>
      <c r="Q111" t="str">
        <f t="shared" si="9"/>
        <v>good sales</v>
      </c>
      <c r="R111" t="str">
        <f t="shared" si="10"/>
        <v>good sales</v>
      </c>
      <c r="S111" t="str">
        <f t="shared" si="11"/>
        <v>good sales</v>
      </c>
      <c r="T111" t="str">
        <f t="shared" si="12"/>
        <v>bad sales</v>
      </c>
      <c r="U111" t="str">
        <f t="shared" si="13"/>
        <v xml:space="preserve">data analyst , Technician </v>
      </c>
      <c r="V111" t="e" cm="1">
        <f t="array" ref="V111">_xlfn.IFS(E111= "Sales Executive ","MBA",E112="Research Scientist ","BBA")</f>
        <v>#N/A</v>
      </c>
    </row>
    <row r="112" spans="1:22" x14ac:dyDescent="0.35">
      <c r="A112">
        <v>111</v>
      </c>
      <c r="B112" t="s">
        <v>403</v>
      </c>
      <c r="C112" t="s">
        <v>404</v>
      </c>
      <c r="D112" t="s">
        <v>195</v>
      </c>
      <c r="E112" t="s">
        <v>203</v>
      </c>
      <c r="F112">
        <f t="shared" si="7"/>
        <v>26</v>
      </c>
      <c r="G112">
        <v>2</v>
      </c>
      <c r="H112" t="s">
        <v>177</v>
      </c>
      <c r="I112" t="s">
        <v>178</v>
      </c>
      <c r="J112">
        <v>89808</v>
      </c>
      <c r="K112">
        <v>7484</v>
      </c>
      <c r="L112">
        <v>16464.8</v>
      </c>
      <c r="M112" t="s">
        <v>186</v>
      </c>
      <c r="N112" t="s">
        <v>187</v>
      </c>
      <c r="O112" s="2">
        <v>38616</v>
      </c>
      <c r="P112" t="str">
        <f t="shared" si="8"/>
        <v>good sales</v>
      </c>
      <c r="Q112" t="str">
        <f t="shared" si="9"/>
        <v>good sales</v>
      </c>
      <c r="R112" t="str">
        <f t="shared" si="10"/>
        <v>good sales</v>
      </c>
      <c r="S112" t="str">
        <f t="shared" si="11"/>
        <v>good sales</v>
      </c>
      <c r="T112" t="str">
        <f t="shared" si="12"/>
        <v>bad sales</v>
      </c>
      <c r="U112" t="str">
        <f t="shared" si="13"/>
        <v>not found</v>
      </c>
      <c r="V112" t="e" cm="1">
        <f t="array" ref="V112">_xlfn.IFS(E112= "Sales Executive ","MBA",E113="Research Scientist ","BBA")</f>
        <v>#N/A</v>
      </c>
    </row>
    <row r="113" spans="1:22" x14ac:dyDescent="0.35">
      <c r="A113">
        <v>112</v>
      </c>
      <c r="B113" t="s">
        <v>405</v>
      </c>
      <c r="C113" t="s">
        <v>406</v>
      </c>
      <c r="D113" t="s">
        <v>175</v>
      </c>
      <c r="E113" t="s">
        <v>191</v>
      </c>
      <c r="F113">
        <f t="shared" si="7"/>
        <v>22</v>
      </c>
      <c r="G113">
        <v>1</v>
      </c>
      <c r="H113" t="s">
        <v>184</v>
      </c>
      <c r="I113" t="s">
        <v>178</v>
      </c>
      <c r="J113">
        <v>72888</v>
      </c>
      <c r="K113">
        <v>6074</v>
      </c>
      <c r="L113">
        <v>13362.8</v>
      </c>
      <c r="M113" t="s">
        <v>186</v>
      </c>
      <c r="N113" t="s">
        <v>187</v>
      </c>
      <c r="O113" s="2">
        <v>36904</v>
      </c>
      <c r="P113" t="str">
        <f t="shared" si="8"/>
        <v>good sales</v>
      </c>
      <c r="Q113" t="str">
        <f t="shared" si="9"/>
        <v>good sales</v>
      </c>
      <c r="R113" t="str">
        <f t="shared" si="10"/>
        <v>good sales</v>
      </c>
      <c r="S113" t="str">
        <f t="shared" si="11"/>
        <v>good sales</v>
      </c>
      <c r="T113" t="str">
        <f t="shared" si="12"/>
        <v>bad sales</v>
      </c>
      <c r="U113" t="str">
        <f t="shared" si="13"/>
        <v xml:space="preserve">data analyst , Technician </v>
      </c>
      <c r="V113" t="e" cm="1">
        <f t="array" ref="V113">_xlfn.IFS(E113= "Sales Executive ","MBA",E114="Research Scientist ","BBA")</f>
        <v>#N/A</v>
      </c>
    </row>
    <row r="114" spans="1:22" x14ac:dyDescent="0.35">
      <c r="A114">
        <v>113</v>
      </c>
      <c r="B114" t="s">
        <v>407</v>
      </c>
      <c r="C114" t="s">
        <v>408</v>
      </c>
      <c r="D114" t="s">
        <v>343</v>
      </c>
      <c r="E114" t="s">
        <v>222</v>
      </c>
      <c r="F114">
        <f t="shared" si="7"/>
        <v>8</v>
      </c>
      <c r="G114">
        <v>4</v>
      </c>
      <c r="H114" t="s">
        <v>177</v>
      </c>
      <c r="I114" t="s">
        <v>178</v>
      </c>
      <c r="J114">
        <v>207936</v>
      </c>
      <c r="K114">
        <v>17328</v>
      </c>
      <c r="L114">
        <v>38121.599999999999</v>
      </c>
      <c r="M114" t="s">
        <v>219</v>
      </c>
      <c r="N114" t="s">
        <v>343</v>
      </c>
      <c r="O114" s="2">
        <v>38720</v>
      </c>
      <c r="P114" t="str">
        <f t="shared" si="8"/>
        <v>good sales</v>
      </c>
      <c r="Q114" t="str">
        <f t="shared" si="9"/>
        <v>good sales</v>
      </c>
      <c r="R114" t="str">
        <f t="shared" si="10"/>
        <v>bad sales</v>
      </c>
      <c r="S114" t="str">
        <f t="shared" si="11"/>
        <v>good sales</v>
      </c>
      <c r="T114" t="str">
        <f t="shared" si="12"/>
        <v>bad sales</v>
      </c>
      <c r="U114" t="str">
        <f t="shared" si="13"/>
        <v>not found</v>
      </c>
      <c r="V114" t="e" cm="1">
        <f t="array" ref="V114">_xlfn.IFS(E114= "Sales Executive ","MBA",E115="Research Scientist ","BBA")</f>
        <v>#N/A</v>
      </c>
    </row>
    <row r="115" spans="1:22" x14ac:dyDescent="0.35">
      <c r="A115">
        <v>114</v>
      </c>
      <c r="B115" t="s">
        <v>409</v>
      </c>
      <c r="C115" t="s">
        <v>410</v>
      </c>
      <c r="D115" t="s">
        <v>175</v>
      </c>
      <c r="E115" t="s">
        <v>191</v>
      </c>
      <c r="F115">
        <f t="shared" si="7"/>
        <v>22</v>
      </c>
      <c r="G115">
        <v>3</v>
      </c>
      <c r="H115" t="s">
        <v>184</v>
      </c>
      <c r="I115" t="s">
        <v>185</v>
      </c>
      <c r="J115">
        <v>33288</v>
      </c>
      <c r="K115">
        <v>2774</v>
      </c>
      <c r="L115">
        <v>6102.8</v>
      </c>
      <c r="M115" t="s">
        <v>179</v>
      </c>
      <c r="N115" t="s">
        <v>187</v>
      </c>
      <c r="O115" s="2">
        <v>39223</v>
      </c>
      <c r="P115" t="str">
        <f t="shared" si="8"/>
        <v>good sales</v>
      </c>
      <c r="Q115" t="str">
        <f t="shared" si="9"/>
        <v>good sales</v>
      </c>
      <c r="R115" t="str">
        <f t="shared" si="10"/>
        <v>bad sales</v>
      </c>
      <c r="S115" t="str">
        <f t="shared" si="11"/>
        <v>good sales</v>
      </c>
      <c r="T115" t="str">
        <f t="shared" si="12"/>
        <v>bad sales</v>
      </c>
      <c r="U115" t="str">
        <f t="shared" si="13"/>
        <v xml:space="preserve">data analyst , Technician </v>
      </c>
      <c r="V115" t="str" cm="1">
        <f t="array" ref="V115">_xlfn.IFS(E115= "Sales Executive ","MBA",E116="Research Scientist ","BBA")</f>
        <v>BBA</v>
      </c>
    </row>
    <row r="116" spans="1:22" x14ac:dyDescent="0.35">
      <c r="A116">
        <v>115</v>
      </c>
      <c r="B116" t="s">
        <v>411</v>
      </c>
      <c r="C116" t="s">
        <v>412</v>
      </c>
      <c r="D116" t="s">
        <v>175</v>
      </c>
      <c r="E116" t="s">
        <v>183</v>
      </c>
      <c r="F116">
        <f t="shared" si="7"/>
        <v>19</v>
      </c>
      <c r="G116">
        <v>2</v>
      </c>
      <c r="H116" t="s">
        <v>177</v>
      </c>
      <c r="I116" t="s">
        <v>199</v>
      </c>
      <c r="J116">
        <v>54060</v>
      </c>
      <c r="K116">
        <v>4505</v>
      </c>
      <c r="L116">
        <v>9911</v>
      </c>
      <c r="M116" t="s">
        <v>179</v>
      </c>
      <c r="N116" t="s">
        <v>187</v>
      </c>
      <c r="O116" s="2">
        <v>38528</v>
      </c>
      <c r="P116" t="str">
        <f t="shared" si="8"/>
        <v>good sales</v>
      </c>
      <c r="Q116" t="str">
        <f t="shared" si="9"/>
        <v>good sales</v>
      </c>
      <c r="R116" t="str">
        <f t="shared" si="10"/>
        <v>good sales</v>
      </c>
      <c r="S116" t="str">
        <f t="shared" si="11"/>
        <v>good sales</v>
      </c>
      <c r="T116" t="str">
        <f t="shared" si="12"/>
        <v>bad sales</v>
      </c>
      <c r="U116" t="str">
        <f t="shared" si="13"/>
        <v>not found</v>
      </c>
      <c r="V116" t="e" cm="1">
        <f t="array" ref="V116">_xlfn.IFS(E116= "Sales Executive ","MBA",E117="Research Scientist ","BBA")</f>
        <v>#N/A</v>
      </c>
    </row>
    <row r="117" spans="1:22" x14ac:dyDescent="0.35">
      <c r="A117">
        <v>116</v>
      </c>
      <c r="B117" t="s">
        <v>413</v>
      </c>
      <c r="C117" t="s">
        <v>414</v>
      </c>
      <c r="D117" t="s">
        <v>175</v>
      </c>
      <c r="E117" t="s">
        <v>176</v>
      </c>
      <c r="F117">
        <f t="shared" si="7"/>
        <v>16</v>
      </c>
      <c r="G117">
        <v>3</v>
      </c>
      <c r="H117" t="s">
        <v>184</v>
      </c>
      <c r="I117" t="s">
        <v>178</v>
      </c>
      <c r="J117">
        <v>89136</v>
      </c>
      <c r="K117">
        <v>7428</v>
      </c>
      <c r="L117">
        <v>16341.6</v>
      </c>
      <c r="M117" t="s">
        <v>179</v>
      </c>
      <c r="N117" t="s">
        <v>180</v>
      </c>
      <c r="O117" s="2">
        <v>38753</v>
      </c>
      <c r="P117" t="str">
        <f t="shared" si="8"/>
        <v>good sales</v>
      </c>
      <c r="Q117" t="str">
        <f t="shared" si="9"/>
        <v>good sales</v>
      </c>
      <c r="R117" t="str">
        <f t="shared" si="10"/>
        <v>good sales</v>
      </c>
      <c r="S117" t="str">
        <f t="shared" si="11"/>
        <v>good sales</v>
      </c>
      <c r="T117" t="str">
        <f t="shared" si="12"/>
        <v>bad sales</v>
      </c>
      <c r="U117" t="str">
        <f t="shared" si="13"/>
        <v>not found</v>
      </c>
      <c r="V117" t="str" cm="1">
        <f t="array" ref="V117">_xlfn.IFS(E117= "Sales Executive ","MBA",E118="Research Scientist ","BBA")</f>
        <v>MBA</v>
      </c>
    </row>
    <row r="118" spans="1:22" x14ac:dyDescent="0.35">
      <c r="A118">
        <v>117</v>
      </c>
      <c r="B118" t="s">
        <v>415</v>
      </c>
      <c r="C118" t="s">
        <v>416</v>
      </c>
      <c r="D118" t="s">
        <v>195</v>
      </c>
      <c r="E118" t="s">
        <v>222</v>
      </c>
      <c r="F118">
        <f t="shared" si="7"/>
        <v>8</v>
      </c>
      <c r="G118">
        <v>2</v>
      </c>
      <c r="H118" t="s">
        <v>177</v>
      </c>
      <c r="I118" t="s">
        <v>178</v>
      </c>
      <c r="J118">
        <v>139572</v>
      </c>
      <c r="K118">
        <v>11631</v>
      </c>
      <c r="L118">
        <v>25588.2</v>
      </c>
      <c r="M118" t="s">
        <v>179</v>
      </c>
      <c r="N118" t="s">
        <v>187</v>
      </c>
      <c r="O118" s="2">
        <v>39120</v>
      </c>
      <c r="P118" t="str">
        <f t="shared" si="8"/>
        <v>good sales</v>
      </c>
      <c r="Q118" t="str">
        <f t="shared" si="9"/>
        <v>good sales</v>
      </c>
      <c r="R118" t="str">
        <f t="shared" si="10"/>
        <v>good sales</v>
      </c>
      <c r="S118" t="str">
        <f t="shared" si="11"/>
        <v>good sales</v>
      </c>
      <c r="T118" t="str">
        <f t="shared" si="12"/>
        <v>bad sales</v>
      </c>
      <c r="U118" t="str">
        <f t="shared" si="13"/>
        <v>not found</v>
      </c>
      <c r="V118" t="e" cm="1">
        <f t="array" ref="V118">_xlfn.IFS(E118= "Sales Executive ","MBA",E119="Research Scientist ","BBA")</f>
        <v>#N/A</v>
      </c>
    </row>
    <row r="119" spans="1:22" x14ac:dyDescent="0.35">
      <c r="A119">
        <v>118</v>
      </c>
      <c r="B119" t="s">
        <v>417</v>
      </c>
      <c r="C119" t="s">
        <v>418</v>
      </c>
      <c r="D119" t="s">
        <v>255</v>
      </c>
      <c r="E119" t="s">
        <v>176</v>
      </c>
      <c r="F119">
        <f t="shared" si="7"/>
        <v>16</v>
      </c>
      <c r="G119">
        <v>3</v>
      </c>
      <c r="H119" t="s">
        <v>177</v>
      </c>
      <c r="I119" t="s">
        <v>185</v>
      </c>
      <c r="J119">
        <v>116856</v>
      </c>
      <c r="K119">
        <v>9738</v>
      </c>
      <c r="L119">
        <v>21423.599999999999</v>
      </c>
      <c r="M119" t="s">
        <v>186</v>
      </c>
      <c r="N119" t="s">
        <v>180</v>
      </c>
      <c r="O119" s="2">
        <v>37485</v>
      </c>
      <c r="P119" t="str">
        <f t="shared" si="8"/>
        <v>good sales</v>
      </c>
      <c r="Q119" t="str">
        <f t="shared" si="9"/>
        <v>good sales</v>
      </c>
      <c r="R119" t="str">
        <f t="shared" si="10"/>
        <v>bad sales</v>
      </c>
      <c r="S119" t="str">
        <f t="shared" si="11"/>
        <v>good sales</v>
      </c>
      <c r="T119" t="str">
        <f t="shared" si="12"/>
        <v>bad sales</v>
      </c>
      <c r="U119" t="str">
        <f t="shared" si="13"/>
        <v>not found</v>
      </c>
      <c r="V119" t="str" cm="1">
        <f t="array" ref="V119">_xlfn.IFS(E119= "Sales Executive ","MBA",E120="Research Scientist ","BBA")</f>
        <v>MBA</v>
      </c>
    </row>
    <row r="120" spans="1:22" x14ac:dyDescent="0.35">
      <c r="A120">
        <v>119</v>
      </c>
      <c r="B120" t="s">
        <v>419</v>
      </c>
      <c r="C120" t="s">
        <v>410</v>
      </c>
      <c r="D120" t="s">
        <v>175</v>
      </c>
      <c r="E120" t="s">
        <v>191</v>
      </c>
      <c r="F120">
        <f t="shared" si="7"/>
        <v>22</v>
      </c>
      <c r="G120">
        <v>3</v>
      </c>
      <c r="H120" t="s">
        <v>177</v>
      </c>
      <c r="I120" t="s">
        <v>199</v>
      </c>
      <c r="J120">
        <v>34020</v>
      </c>
      <c r="K120">
        <v>2835</v>
      </c>
      <c r="L120">
        <v>6237</v>
      </c>
      <c r="M120" t="s">
        <v>179</v>
      </c>
      <c r="N120" t="s">
        <v>187</v>
      </c>
      <c r="O120" s="2">
        <v>37484</v>
      </c>
      <c r="P120" t="str">
        <f t="shared" si="8"/>
        <v>good sales</v>
      </c>
      <c r="Q120" t="str">
        <f t="shared" si="9"/>
        <v>good sales</v>
      </c>
      <c r="R120" t="str">
        <f t="shared" si="10"/>
        <v>good sales</v>
      </c>
      <c r="S120" t="str">
        <f t="shared" si="11"/>
        <v>good sales</v>
      </c>
      <c r="T120" t="str">
        <f t="shared" si="12"/>
        <v>bad sales</v>
      </c>
      <c r="U120" t="str">
        <f t="shared" si="13"/>
        <v xml:space="preserve">data analyst , Technician </v>
      </c>
      <c r="V120" t="e" cm="1">
        <f t="array" ref="V120">_xlfn.IFS(E120= "Sales Executive ","MBA",E121="Research Scientist ","BBA")</f>
        <v>#N/A</v>
      </c>
    </row>
    <row r="121" spans="1:22" x14ac:dyDescent="0.35">
      <c r="A121">
        <v>120</v>
      </c>
      <c r="B121" t="s">
        <v>420</v>
      </c>
      <c r="C121" t="s">
        <v>421</v>
      </c>
      <c r="D121" t="s">
        <v>175</v>
      </c>
      <c r="E121" t="s">
        <v>222</v>
      </c>
      <c r="F121">
        <f t="shared" si="7"/>
        <v>8</v>
      </c>
      <c r="G121">
        <v>3</v>
      </c>
      <c r="H121" t="s">
        <v>184</v>
      </c>
      <c r="I121" t="s">
        <v>185</v>
      </c>
      <c r="J121">
        <v>203508</v>
      </c>
      <c r="K121">
        <v>16959</v>
      </c>
      <c r="L121">
        <v>37309.800000000003</v>
      </c>
      <c r="M121" t="s">
        <v>186</v>
      </c>
      <c r="N121" t="s">
        <v>180</v>
      </c>
      <c r="O121" s="2">
        <v>38623</v>
      </c>
      <c r="P121" t="str">
        <f t="shared" si="8"/>
        <v>good sales</v>
      </c>
      <c r="Q121" t="str">
        <f t="shared" si="9"/>
        <v>good sales</v>
      </c>
      <c r="R121" t="str">
        <f t="shared" si="10"/>
        <v>bad sales</v>
      </c>
      <c r="S121" t="str">
        <f t="shared" si="11"/>
        <v>good sales</v>
      </c>
      <c r="T121" t="str">
        <f t="shared" si="12"/>
        <v>bad sales</v>
      </c>
      <c r="U121" t="str">
        <f t="shared" si="13"/>
        <v>not found</v>
      </c>
      <c r="V121" t="str" cm="1">
        <f t="array" ref="V121">_xlfn.IFS(E121= "Sales Executive ","MBA",E122="Research Scientist ","BBA")</f>
        <v>BBA</v>
      </c>
    </row>
    <row r="122" spans="1:22" x14ac:dyDescent="0.35">
      <c r="A122">
        <v>121</v>
      </c>
      <c r="B122" t="s">
        <v>422</v>
      </c>
      <c r="C122" t="s">
        <v>423</v>
      </c>
      <c r="D122" t="s">
        <v>175</v>
      </c>
      <c r="E122" t="s">
        <v>183</v>
      </c>
      <c r="F122">
        <f t="shared" si="7"/>
        <v>19</v>
      </c>
      <c r="G122">
        <v>1</v>
      </c>
      <c r="H122" t="s">
        <v>184</v>
      </c>
      <c r="I122" t="s">
        <v>199</v>
      </c>
      <c r="J122">
        <v>31356</v>
      </c>
      <c r="K122">
        <v>2613</v>
      </c>
      <c r="L122">
        <v>5748.6</v>
      </c>
      <c r="M122" t="s">
        <v>186</v>
      </c>
      <c r="N122" t="s">
        <v>187</v>
      </c>
      <c r="O122" s="2">
        <v>38625</v>
      </c>
      <c r="P122" t="str">
        <f t="shared" si="8"/>
        <v>good sales</v>
      </c>
      <c r="Q122" t="str">
        <f t="shared" si="9"/>
        <v>good sales</v>
      </c>
      <c r="R122" t="str">
        <f t="shared" si="10"/>
        <v>good sales</v>
      </c>
      <c r="S122" t="str">
        <f t="shared" si="11"/>
        <v>good sales</v>
      </c>
      <c r="T122" t="str">
        <f t="shared" si="12"/>
        <v>bad sales</v>
      </c>
      <c r="U122" t="str">
        <f t="shared" si="13"/>
        <v>not found</v>
      </c>
      <c r="V122" t="e" cm="1">
        <f t="array" ref="V122">_xlfn.IFS(E122= "Sales Executive ","MBA",E123="Research Scientist ","BBA")</f>
        <v>#N/A</v>
      </c>
    </row>
    <row r="123" spans="1:22" x14ac:dyDescent="0.35">
      <c r="A123">
        <v>122</v>
      </c>
      <c r="B123" t="s">
        <v>424</v>
      </c>
      <c r="C123" t="s">
        <v>425</v>
      </c>
      <c r="D123" t="s">
        <v>243</v>
      </c>
      <c r="E123" t="s">
        <v>176</v>
      </c>
      <c r="F123">
        <f t="shared" si="7"/>
        <v>16</v>
      </c>
      <c r="G123">
        <v>3</v>
      </c>
      <c r="H123" t="s">
        <v>184</v>
      </c>
      <c r="I123" t="s">
        <v>185</v>
      </c>
      <c r="J123">
        <v>73752</v>
      </c>
      <c r="K123">
        <v>6146</v>
      </c>
      <c r="L123">
        <v>13521.2</v>
      </c>
      <c r="M123" t="s">
        <v>219</v>
      </c>
      <c r="N123" t="s">
        <v>180</v>
      </c>
      <c r="O123" s="2">
        <v>38783</v>
      </c>
      <c r="P123" t="str">
        <f t="shared" si="8"/>
        <v>good sales</v>
      </c>
      <c r="Q123" t="str">
        <f t="shared" si="9"/>
        <v>good sales</v>
      </c>
      <c r="R123" t="str">
        <f t="shared" si="10"/>
        <v>bad sales</v>
      </c>
      <c r="S123" t="str">
        <f t="shared" si="11"/>
        <v>good sales</v>
      </c>
      <c r="T123" t="str">
        <f t="shared" si="12"/>
        <v>bad sales</v>
      </c>
      <c r="U123" t="str">
        <f t="shared" si="13"/>
        <v>not found</v>
      </c>
      <c r="V123" t="str" cm="1">
        <f t="array" ref="V123">_xlfn.IFS(E123= "Sales Executive ","MBA",E124="Research Scientist ","BBA")</f>
        <v>MBA</v>
      </c>
    </row>
    <row r="124" spans="1:22" x14ac:dyDescent="0.35">
      <c r="A124">
        <v>123</v>
      </c>
      <c r="B124" t="s">
        <v>387</v>
      </c>
      <c r="C124" t="s">
        <v>426</v>
      </c>
      <c r="D124" t="s">
        <v>175</v>
      </c>
      <c r="E124" t="s">
        <v>183</v>
      </c>
      <c r="F124">
        <f t="shared" si="7"/>
        <v>19</v>
      </c>
      <c r="G124">
        <v>3</v>
      </c>
      <c r="H124" t="s">
        <v>177</v>
      </c>
      <c r="I124" t="s">
        <v>185</v>
      </c>
      <c r="J124">
        <v>59556</v>
      </c>
      <c r="K124">
        <v>4963</v>
      </c>
      <c r="L124">
        <v>10918.6</v>
      </c>
      <c r="M124" t="s">
        <v>179</v>
      </c>
      <c r="N124" t="s">
        <v>187</v>
      </c>
      <c r="O124" s="2">
        <v>39423</v>
      </c>
      <c r="P124" t="str">
        <f t="shared" si="8"/>
        <v>good sales</v>
      </c>
      <c r="Q124" t="str">
        <f t="shared" si="9"/>
        <v>good sales</v>
      </c>
      <c r="R124" t="str">
        <f t="shared" si="10"/>
        <v>good sales</v>
      </c>
      <c r="S124" t="str">
        <f t="shared" si="11"/>
        <v>good sales</v>
      </c>
      <c r="T124" t="str">
        <f t="shared" si="12"/>
        <v>bad sales</v>
      </c>
      <c r="U124" t="str">
        <f t="shared" si="13"/>
        <v>not found</v>
      </c>
      <c r="V124" t="e" cm="1">
        <f t="array" ref="V124">_xlfn.IFS(E124= "Sales Executive ","MBA",E125="Research Scientist ","BBA")</f>
        <v>#N/A</v>
      </c>
    </row>
    <row r="125" spans="1:22" x14ac:dyDescent="0.35">
      <c r="A125">
        <v>124</v>
      </c>
      <c r="B125" t="s">
        <v>427</v>
      </c>
      <c r="C125" t="s">
        <v>428</v>
      </c>
      <c r="D125" t="s">
        <v>175</v>
      </c>
      <c r="E125" t="s">
        <v>232</v>
      </c>
      <c r="F125">
        <f t="shared" si="7"/>
        <v>18</v>
      </c>
      <c r="G125">
        <v>3</v>
      </c>
      <c r="H125" t="s">
        <v>184</v>
      </c>
      <c r="I125" t="s">
        <v>178</v>
      </c>
      <c r="J125">
        <v>234444</v>
      </c>
      <c r="K125">
        <v>19537</v>
      </c>
      <c r="L125">
        <v>42981.4</v>
      </c>
      <c r="M125" t="s">
        <v>179</v>
      </c>
      <c r="N125" t="s">
        <v>187</v>
      </c>
      <c r="O125" s="2">
        <v>37597</v>
      </c>
      <c r="P125" t="str">
        <f t="shared" si="8"/>
        <v>good sales</v>
      </c>
      <c r="Q125" t="str">
        <f t="shared" si="9"/>
        <v>good sales</v>
      </c>
      <c r="R125" t="str">
        <f t="shared" si="10"/>
        <v>good sales</v>
      </c>
      <c r="S125" t="str">
        <f t="shared" si="11"/>
        <v>good sales</v>
      </c>
      <c r="T125" t="str">
        <f t="shared" si="12"/>
        <v>bad sales</v>
      </c>
      <c r="U125" t="str">
        <f t="shared" si="13"/>
        <v>not found</v>
      </c>
      <c r="V125" t="e" cm="1">
        <f t="array" ref="V125">_xlfn.IFS(E125= "Sales Executive ","MBA",E126="Research Scientist ","BBA")</f>
        <v>#N/A</v>
      </c>
    </row>
    <row r="126" spans="1:22" x14ac:dyDescent="0.35">
      <c r="A126">
        <v>125</v>
      </c>
      <c r="B126" t="s">
        <v>429</v>
      </c>
      <c r="C126" t="s">
        <v>430</v>
      </c>
      <c r="D126" t="s">
        <v>175</v>
      </c>
      <c r="E126" t="s">
        <v>176</v>
      </c>
      <c r="F126">
        <f t="shared" si="7"/>
        <v>16</v>
      </c>
      <c r="G126">
        <v>1</v>
      </c>
      <c r="H126" t="s">
        <v>184</v>
      </c>
      <c r="I126" t="s">
        <v>185</v>
      </c>
      <c r="J126">
        <v>74064</v>
      </c>
      <c r="K126">
        <v>6172</v>
      </c>
      <c r="L126">
        <v>13578.4</v>
      </c>
      <c r="M126" t="s">
        <v>179</v>
      </c>
      <c r="N126" t="s">
        <v>180</v>
      </c>
      <c r="O126" s="2">
        <v>37759</v>
      </c>
      <c r="P126" t="str">
        <f t="shared" si="8"/>
        <v>good sales</v>
      </c>
      <c r="Q126" t="str">
        <f t="shared" si="9"/>
        <v>good sales</v>
      </c>
      <c r="R126" t="str">
        <f t="shared" si="10"/>
        <v>bad sales</v>
      </c>
      <c r="S126" t="str">
        <f t="shared" si="11"/>
        <v>good sales</v>
      </c>
      <c r="T126" t="str">
        <f t="shared" si="12"/>
        <v>bad sales</v>
      </c>
      <c r="U126" t="str">
        <f t="shared" si="13"/>
        <v>not found</v>
      </c>
      <c r="V126" t="str" cm="1">
        <f t="array" ref="V126">_xlfn.IFS(E126= "Sales Executive ","MBA",E127="Research Scientist ","BBA")</f>
        <v>MBA</v>
      </c>
    </row>
    <row r="127" spans="1:22" x14ac:dyDescent="0.35">
      <c r="A127">
        <v>126</v>
      </c>
      <c r="B127" t="s">
        <v>431</v>
      </c>
      <c r="C127" t="s">
        <v>432</v>
      </c>
      <c r="D127" t="s">
        <v>190</v>
      </c>
      <c r="E127" t="s">
        <v>183</v>
      </c>
      <c r="F127">
        <f t="shared" si="7"/>
        <v>19</v>
      </c>
      <c r="G127">
        <v>2</v>
      </c>
      <c r="H127" t="s">
        <v>177</v>
      </c>
      <c r="I127" t="s">
        <v>185</v>
      </c>
      <c r="J127">
        <v>28416</v>
      </c>
      <c r="K127">
        <v>2368</v>
      </c>
      <c r="L127">
        <v>5209.6000000000004</v>
      </c>
      <c r="M127" t="s">
        <v>179</v>
      </c>
      <c r="N127" t="s">
        <v>187</v>
      </c>
      <c r="O127" s="2">
        <v>38710</v>
      </c>
      <c r="P127" t="str">
        <f t="shared" si="8"/>
        <v>good sales</v>
      </c>
      <c r="Q127" t="str">
        <f t="shared" si="9"/>
        <v>good sales</v>
      </c>
      <c r="R127" t="str">
        <f t="shared" si="10"/>
        <v>good sales</v>
      </c>
      <c r="S127" t="str">
        <f t="shared" si="11"/>
        <v>good sales</v>
      </c>
      <c r="T127" t="str">
        <f t="shared" si="12"/>
        <v>bad sales</v>
      </c>
      <c r="U127" t="str">
        <f t="shared" si="13"/>
        <v>not found</v>
      </c>
      <c r="V127" t="e" cm="1">
        <f t="array" ref="V127">_xlfn.IFS(E127= "Sales Executive ","MBA",E128="Research Scientist ","BBA")</f>
        <v>#N/A</v>
      </c>
    </row>
    <row r="128" spans="1:22" x14ac:dyDescent="0.35">
      <c r="A128">
        <v>127</v>
      </c>
      <c r="B128" t="s">
        <v>433</v>
      </c>
      <c r="C128" t="s">
        <v>434</v>
      </c>
      <c r="D128" t="s">
        <v>195</v>
      </c>
      <c r="E128" t="s">
        <v>203</v>
      </c>
      <c r="F128">
        <f t="shared" si="7"/>
        <v>26</v>
      </c>
      <c r="G128">
        <v>3</v>
      </c>
      <c r="H128" t="s">
        <v>177</v>
      </c>
      <c r="I128" t="s">
        <v>185</v>
      </c>
      <c r="J128">
        <v>123744</v>
      </c>
      <c r="K128">
        <v>10312</v>
      </c>
      <c r="L128">
        <v>22686.400000000001</v>
      </c>
      <c r="M128" t="s">
        <v>179</v>
      </c>
      <c r="N128" t="s">
        <v>187</v>
      </c>
      <c r="O128" s="2">
        <v>38557</v>
      </c>
      <c r="P128" t="str">
        <f t="shared" si="8"/>
        <v>good sales</v>
      </c>
      <c r="Q128" t="str">
        <f t="shared" si="9"/>
        <v>good sales</v>
      </c>
      <c r="R128" t="str">
        <f t="shared" si="10"/>
        <v>bad sales</v>
      </c>
      <c r="S128" t="str">
        <f t="shared" si="11"/>
        <v>good sales</v>
      </c>
      <c r="T128" t="str">
        <f t="shared" si="12"/>
        <v>bad sales</v>
      </c>
      <c r="U128" t="str">
        <f t="shared" si="13"/>
        <v>not found</v>
      </c>
      <c r="V128" t="e" cm="1">
        <f t="array" ref="V128">_xlfn.IFS(E128= "Sales Executive ","MBA",E129="Research Scientist ","BBA")</f>
        <v>#N/A</v>
      </c>
    </row>
    <row r="129" spans="1:22" x14ac:dyDescent="0.35">
      <c r="A129">
        <v>128</v>
      </c>
      <c r="B129" t="s">
        <v>435</v>
      </c>
      <c r="C129" t="s">
        <v>436</v>
      </c>
      <c r="D129" t="s">
        <v>243</v>
      </c>
      <c r="E129" t="s">
        <v>229</v>
      </c>
      <c r="F129">
        <f t="shared" si="7"/>
        <v>21</v>
      </c>
      <c r="G129">
        <v>3</v>
      </c>
      <c r="H129" t="s">
        <v>184</v>
      </c>
      <c r="I129" t="s">
        <v>178</v>
      </c>
      <c r="J129">
        <v>20100</v>
      </c>
      <c r="K129">
        <v>1675</v>
      </c>
      <c r="L129">
        <v>3685</v>
      </c>
      <c r="M129" t="s">
        <v>179</v>
      </c>
      <c r="N129" t="s">
        <v>180</v>
      </c>
      <c r="O129" s="2">
        <v>39036</v>
      </c>
      <c r="P129" t="str">
        <f t="shared" si="8"/>
        <v>bad sales</v>
      </c>
      <c r="Q129" t="str">
        <f t="shared" si="9"/>
        <v>average sales</v>
      </c>
      <c r="R129" t="str">
        <f t="shared" si="10"/>
        <v>bad sales</v>
      </c>
      <c r="S129" t="str">
        <f t="shared" si="11"/>
        <v>bad sales</v>
      </c>
      <c r="T129" t="str">
        <f t="shared" si="12"/>
        <v>good sales</v>
      </c>
      <c r="U129" t="str">
        <f t="shared" si="13"/>
        <v>not found</v>
      </c>
      <c r="V129" t="e" cm="1">
        <f t="array" ref="V129">_xlfn.IFS(E129= "Sales Executive ","MBA",E130="Research Scientist ","BBA")</f>
        <v>#N/A</v>
      </c>
    </row>
    <row r="130" spans="1:22" x14ac:dyDescent="0.35">
      <c r="A130">
        <v>129</v>
      </c>
      <c r="B130" t="s">
        <v>437</v>
      </c>
      <c r="C130" t="s">
        <v>438</v>
      </c>
      <c r="D130" t="s">
        <v>255</v>
      </c>
      <c r="E130" t="s">
        <v>191</v>
      </c>
      <c r="F130">
        <f t="shared" ref="F130:F193" si="14">LEN(E130)</f>
        <v>22</v>
      </c>
      <c r="G130">
        <v>3</v>
      </c>
      <c r="H130" t="s">
        <v>184</v>
      </c>
      <c r="I130" t="s">
        <v>185</v>
      </c>
      <c r="J130">
        <v>30276</v>
      </c>
      <c r="K130">
        <v>2523</v>
      </c>
      <c r="L130">
        <v>5550.6</v>
      </c>
      <c r="M130" t="s">
        <v>179</v>
      </c>
      <c r="N130" t="s">
        <v>187</v>
      </c>
      <c r="O130" s="2">
        <v>39304</v>
      </c>
      <c r="P130" t="str">
        <f t="shared" si="8"/>
        <v>good sales</v>
      </c>
      <c r="Q130" t="str">
        <f t="shared" si="9"/>
        <v>good sales</v>
      </c>
      <c r="R130" t="str">
        <f t="shared" si="10"/>
        <v>good sales</v>
      </c>
      <c r="S130" t="str">
        <f t="shared" si="11"/>
        <v>good sales</v>
      </c>
      <c r="T130" t="str">
        <f t="shared" si="12"/>
        <v>bad sales</v>
      </c>
      <c r="U130" t="str">
        <f t="shared" si="13"/>
        <v xml:space="preserve">data analyst , Technician </v>
      </c>
      <c r="V130" t="e" cm="1">
        <f t="array" ref="V130">_xlfn.IFS(E130= "Sales Executive ","MBA",E131="Research Scientist ","BBA")</f>
        <v>#N/A</v>
      </c>
    </row>
    <row r="131" spans="1:22" x14ac:dyDescent="0.35">
      <c r="A131">
        <v>130</v>
      </c>
      <c r="B131" t="s">
        <v>439</v>
      </c>
      <c r="C131" t="s">
        <v>440</v>
      </c>
      <c r="D131" t="s">
        <v>195</v>
      </c>
      <c r="E131" t="s">
        <v>201</v>
      </c>
      <c r="F131">
        <f t="shared" si="14"/>
        <v>23</v>
      </c>
      <c r="G131">
        <v>3</v>
      </c>
      <c r="H131" t="s">
        <v>177</v>
      </c>
      <c r="I131" t="s">
        <v>185</v>
      </c>
      <c r="J131">
        <v>78804</v>
      </c>
      <c r="K131">
        <v>6567</v>
      </c>
      <c r="L131">
        <v>14447.4</v>
      </c>
      <c r="M131" t="s">
        <v>179</v>
      </c>
      <c r="N131" t="s">
        <v>187</v>
      </c>
      <c r="O131" s="2">
        <v>38186</v>
      </c>
      <c r="P131" t="str">
        <f t="shared" ref="P131:P194" si="15">IF(L131&gt;5000,"good sales","bad sales")</f>
        <v>good sales</v>
      </c>
      <c r="Q131" t="str">
        <f t="shared" ref="Q131:Q194" si="16">IF(L131&gt;4000,"good sales",IF(L131&gt;2300,"average sales","bad sales"))</f>
        <v>good sales</v>
      </c>
      <c r="R131" t="str">
        <f t="shared" ref="R131:R194" si="17">IF(AND(L131&gt;=4000,K132&gt;5000),"good sales","bad sales")</f>
        <v>bad sales</v>
      </c>
      <c r="S131" t="str">
        <f t="shared" ref="S131:S194" si="18">IF(OR(L131&gt;4000,H131 ="Female"),"good sales","bad sales")</f>
        <v>good sales</v>
      </c>
      <c r="T131" t="str">
        <f t="shared" ref="T131:T194" si="19">IF(NOT(L131&gt;4000),"good sales","bad sales")</f>
        <v>bad sales</v>
      </c>
      <c r="U131" t="str">
        <f t="shared" ref="U131:U194" si="20">IF(E131="Laboratory Technician ",REPLACE(E131,1,11,"data analyst , "),"not found")</f>
        <v>not found</v>
      </c>
      <c r="V131" t="str" cm="1">
        <f t="array" ref="V131">_xlfn.IFS(E131= "Sales Executive ","MBA",E132="Research Scientist ","BBA")</f>
        <v>BBA</v>
      </c>
    </row>
    <row r="132" spans="1:22" x14ac:dyDescent="0.35">
      <c r="A132">
        <v>131</v>
      </c>
      <c r="B132" t="s">
        <v>441</v>
      </c>
      <c r="C132" t="s">
        <v>442</v>
      </c>
      <c r="D132" t="s">
        <v>195</v>
      </c>
      <c r="E132" t="s">
        <v>183</v>
      </c>
      <c r="F132">
        <f t="shared" si="14"/>
        <v>19</v>
      </c>
      <c r="G132">
        <v>4</v>
      </c>
      <c r="H132" t="s">
        <v>177</v>
      </c>
      <c r="I132" t="s">
        <v>178</v>
      </c>
      <c r="J132">
        <v>56868</v>
      </c>
      <c r="K132">
        <v>4739</v>
      </c>
      <c r="L132">
        <v>10425.799999999999</v>
      </c>
      <c r="M132" t="s">
        <v>186</v>
      </c>
      <c r="N132" t="s">
        <v>187</v>
      </c>
      <c r="O132" s="2">
        <v>38452</v>
      </c>
      <c r="P132" t="str">
        <f t="shared" si="15"/>
        <v>good sales</v>
      </c>
      <c r="Q132" t="str">
        <f t="shared" si="16"/>
        <v>good sales</v>
      </c>
      <c r="R132" t="str">
        <f t="shared" si="17"/>
        <v>good sales</v>
      </c>
      <c r="S132" t="str">
        <f t="shared" si="18"/>
        <v>good sales</v>
      </c>
      <c r="T132" t="str">
        <f t="shared" si="19"/>
        <v>bad sales</v>
      </c>
      <c r="U132" t="str">
        <f t="shared" si="20"/>
        <v>not found</v>
      </c>
      <c r="V132" t="e" cm="1">
        <f t="array" ref="V132">_xlfn.IFS(E132= "Sales Executive ","MBA",E133="Research Scientist ","BBA")</f>
        <v>#N/A</v>
      </c>
    </row>
    <row r="133" spans="1:22" x14ac:dyDescent="0.35">
      <c r="A133">
        <v>132</v>
      </c>
      <c r="B133" t="s">
        <v>443</v>
      </c>
      <c r="C133" t="s">
        <v>444</v>
      </c>
      <c r="D133" t="s">
        <v>243</v>
      </c>
      <c r="E133" t="s">
        <v>176</v>
      </c>
      <c r="F133">
        <f t="shared" si="14"/>
        <v>16</v>
      </c>
      <c r="G133">
        <v>3</v>
      </c>
      <c r="H133" t="s">
        <v>177</v>
      </c>
      <c r="I133" t="s">
        <v>178</v>
      </c>
      <c r="J133">
        <v>110496</v>
      </c>
      <c r="K133">
        <v>9208</v>
      </c>
      <c r="L133">
        <v>20257.599999999999</v>
      </c>
      <c r="M133" t="s">
        <v>186</v>
      </c>
      <c r="N133" t="s">
        <v>180</v>
      </c>
      <c r="O133" s="2">
        <v>37742</v>
      </c>
      <c r="P133" t="str">
        <f t="shared" si="15"/>
        <v>good sales</v>
      </c>
      <c r="Q133" t="str">
        <f t="shared" si="16"/>
        <v>good sales</v>
      </c>
      <c r="R133" t="str">
        <f t="shared" si="17"/>
        <v>bad sales</v>
      </c>
      <c r="S133" t="str">
        <f t="shared" si="18"/>
        <v>good sales</v>
      </c>
      <c r="T133" t="str">
        <f t="shared" si="19"/>
        <v>bad sales</v>
      </c>
      <c r="U133" t="str">
        <f t="shared" si="20"/>
        <v>not found</v>
      </c>
      <c r="V133" t="str" cm="1">
        <f t="array" ref="V133">_xlfn.IFS(E133= "Sales Executive ","MBA",E134="Research Scientist ","BBA")</f>
        <v>MBA</v>
      </c>
    </row>
    <row r="134" spans="1:22" x14ac:dyDescent="0.35">
      <c r="A134">
        <v>133</v>
      </c>
      <c r="B134" t="s">
        <v>445</v>
      </c>
      <c r="C134" t="s">
        <v>446</v>
      </c>
      <c r="D134" t="s">
        <v>175</v>
      </c>
      <c r="E134" t="s">
        <v>176</v>
      </c>
      <c r="F134">
        <f t="shared" si="14"/>
        <v>16</v>
      </c>
      <c r="G134">
        <v>1</v>
      </c>
      <c r="H134" t="s">
        <v>177</v>
      </c>
      <c r="I134" t="s">
        <v>185</v>
      </c>
      <c r="J134">
        <v>54708</v>
      </c>
      <c r="K134">
        <v>4559</v>
      </c>
      <c r="L134">
        <v>10029.799999999999</v>
      </c>
      <c r="M134" t="s">
        <v>179</v>
      </c>
      <c r="N134" t="s">
        <v>180</v>
      </c>
      <c r="O134" s="2">
        <v>38635</v>
      </c>
      <c r="P134" t="str">
        <f t="shared" si="15"/>
        <v>good sales</v>
      </c>
      <c r="Q134" t="str">
        <f t="shared" si="16"/>
        <v>good sales</v>
      </c>
      <c r="R134" t="str">
        <f t="shared" si="17"/>
        <v>good sales</v>
      </c>
      <c r="S134" t="str">
        <f t="shared" si="18"/>
        <v>good sales</v>
      </c>
      <c r="T134" t="str">
        <f t="shared" si="19"/>
        <v>bad sales</v>
      </c>
      <c r="U134" t="str">
        <f t="shared" si="20"/>
        <v>not found</v>
      </c>
      <c r="V134" t="str" cm="1">
        <f t="array" ref="V134">_xlfn.IFS(E134= "Sales Executive ","MBA",E135="Research Scientist ","BBA")</f>
        <v>MBA</v>
      </c>
    </row>
    <row r="135" spans="1:22" x14ac:dyDescent="0.35">
      <c r="A135">
        <v>134</v>
      </c>
      <c r="B135" t="s">
        <v>447</v>
      </c>
      <c r="C135" t="s">
        <v>448</v>
      </c>
      <c r="D135" t="s">
        <v>175</v>
      </c>
      <c r="E135" t="s">
        <v>176</v>
      </c>
      <c r="F135">
        <f t="shared" si="14"/>
        <v>16</v>
      </c>
      <c r="G135">
        <v>3</v>
      </c>
      <c r="H135" t="s">
        <v>184</v>
      </c>
      <c r="I135" t="s">
        <v>199</v>
      </c>
      <c r="J135">
        <v>98268</v>
      </c>
      <c r="K135">
        <v>8189</v>
      </c>
      <c r="L135">
        <v>18015.8</v>
      </c>
      <c r="M135" t="s">
        <v>179</v>
      </c>
      <c r="N135" t="s">
        <v>180</v>
      </c>
      <c r="O135" s="2">
        <v>39402</v>
      </c>
      <c r="P135" t="str">
        <f t="shared" si="15"/>
        <v>good sales</v>
      </c>
      <c r="Q135" t="str">
        <f t="shared" si="16"/>
        <v>good sales</v>
      </c>
      <c r="R135" t="str">
        <f t="shared" si="17"/>
        <v>bad sales</v>
      </c>
      <c r="S135" t="str">
        <f t="shared" si="18"/>
        <v>good sales</v>
      </c>
      <c r="T135" t="str">
        <f t="shared" si="19"/>
        <v>bad sales</v>
      </c>
      <c r="U135" t="str">
        <f t="shared" si="20"/>
        <v>not found</v>
      </c>
      <c r="V135" t="str" cm="1">
        <f t="array" ref="V135">_xlfn.IFS(E135= "Sales Executive ","MBA",E136="Research Scientist ","BBA")</f>
        <v>MBA</v>
      </c>
    </row>
    <row r="136" spans="1:22" x14ac:dyDescent="0.35">
      <c r="A136">
        <v>135</v>
      </c>
      <c r="B136" t="s">
        <v>449</v>
      </c>
      <c r="C136" t="s">
        <v>450</v>
      </c>
      <c r="D136" t="s">
        <v>175</v>
      </c>
      <c r="E136" t="s">
        <v>343</v>
      </c>
      <c r="F136">
        <f t="shared" si="14"/>
        <v>16</v>
      </c>
      <c r="G136">
        <v>3</v>
      </c>
      <c r="H136" t="s">
        <v>177</v>
      </c>
      <c r="I136" t="s">
        <v>185</v>
      </c>
      <c r="J136">
        <v>35304</v>
      </c>
      <c r="K136">
        <v>2942</v>
      </c>
      <c r="L136">
        <v>6472.4</v>
      </c>
      <c r="M136" t="s">
        <v>179</v>
      </c>
      <c r="N136" t="s">
        <v>343</v>
      </c>
      <c r="O136" s="2">
        <v>38549</v>
      </c>
      <c r="P136" t="str">
        <f t="shared" si="15"/>
        <v>good sales</v>
      </c>
      <c r="Q136" t="str">
        <f t="shared" si="16"/>
        <v>good sales</v>
      </c>
      <c r="R136" t="str">
        <f t="shared" si="17"/>
        <v>bad sales</v>
      </c>
      <c r="S136" t="str">
        <f t="shared" si="18"/>
        <v>good sales</v>
      </c>
      <c r="T136" t="str">
        <f t="shared" si="19"/>
        <v>bad sales</v>
      </c>
      <c r="U136" t="str">
        <f t="shared" si="20"/>
        <v>not found</v>
      </c>
      <c r="V136" t="e" cm="1">
        <f t="array" ref="V136">_xlfn.IFS(E136= "Sales Executive ","MBA",E137="Research Scientist ","BBA")</f>
        <v>#N/A</v>
      </c>
    </row>
    <row r="137" spans="1:22" x14ac:dyDescent="0.35">
      <c r="A137">
        <v>136</v>
      </c>
      <c r="B137" t="s">
        <v>451</v>
      </c>
      <c r="C137" t="s">
        <v>452</v>
      </c>
      <c r="D137" t="s">
        <v>195</v>
      </c>
      <c r="E137" t="s">
        <v>201</v>
      </c>
      <c r="F137">
        <f t="shared" si="14"/>
        <v>23</v>
      </c>
      <c r="G137">
        <v>3</v>
      </c>
      <c r="H137" t="s">
        <v>184</v>
      </c>
      <c r="I137" t="s">
        <v>199</v>
      </c>
      <c r="J137">
        <v>59292</v>
      </c>
      <c r="K137">
        <v>4941</v>
      </c>
      <c r="L137">
        <v>10870.2</v>
      </c>
      <c r="M137" t="s">
        <v>179</v>
      </c>
      <c r="N137" t="s">
        <v>187</v>
      </c>
      <c r="O137" s="2">
        <v>38988</v>
      </c>
      <c r="P137" t="str">
        <f t="shared" si="15"/>
        <v>good sales</v>
      </c>
      <c r="Q137" t="str">
        <f t="shared" si="16"/>
        <v>good sales</v>
      </c>
      <c r="R137" t="str">
        <f t="shared" si="17"/>
        <v>good sales</v>
      </c>
      <c r="S137" t="str">
        <f t="shared" si="18"/>
        <v>good sales</v>
      </c>
      <c r="T137" t="str">
        <f t="shared" si="19"/>
        <v>bad sales</v>
      </c>
      <c r="U137" t="str">
        <f t="shared" si="20"/>
        <v>not found</v>
      </c>
      <c r="V137" t="e" cm="1">
        <f t="array" ref="V137">_xlfn.IFS(E137= "Sales Executive ","MBA",E138="Research Scientist ","BBA")</f>
        <v>#N/A</v>
      </c>
    </row>
    <row r="138" spans="1:22" x14ac:dyDescent="0.35">
      <c r="A138">
        <v>137</v>
      </c>
      <c r="B138" t="s">
        <v>453</v>
      </c>
      <c r="C138" t="s">
        <v>454</v>
      </c>
      <c r="D138" t="s">
        <v>175</v>
      </c>
      <c r="E138" t="s">
        <v>201</v>
      </c>
      <c r="F138">
        <f t="shared" si="14"/>
        <v>23</v>
      </c>
      <c r="G138">
        <v>1</v>
      </c>
      <c r="H138" t="s">
        <v>184</v>
      </c>
      <c r="I138" t="s">
        <v>178</v>
      </c>
      <c r="J138">
        <v>127800</v>
      </c>
      <c r="K138">
        <v>10650</v>
      </c>
      <c r="L138">
        <v>23430</v>
      </c>
      <c r="M138" t="s">
        <v>186</v>
      </c>
      <c r="N138" t="s">
        <v>187</v>
      </c>
      <c r="O138" s="2">
        <v>39096</v>
      </c>
      <c r="P138" t="str">
        <f t="shared" si="15"/>
        <v>good sales</v>
      </c>
      <c r="Q138" t="str">
        <f t="shared" si="16"/>
        <v>good sales</v>
      </c>
      <c r="R138" t="str">
        <f t="shared" si="17"/>
        <v>good sales</v>
      </c>
      <c r="S138" t="str">
        <f t="shared" si="18"/>
        <v>good sales</v>
      </c>
      <c r="T138" t="str">
        <f t="shared" si="19"/>
        <v>bad sales</v>
      </c>
      <c r="U138" t="str">
        <f t="shared" si="20"/>
        <v>not found</v>
      </c>
      <c r="V138" t="e" cm="1">
        <f t="array" ref="V138">_xlfn.IFS(E138= "Sales Executive ","MBA",E139="Research Scientist ","BBA")</f>
        <v>#N/A</v>
      </c>
    </row>
    <row r="139" spans="1:22" x14ac:dyDescent="0.35">
      <c r="A139">
        <v>138</v>
      </c>
      <c r="B139" t="s">
        <v>455</v>
      </c>
      <c r="C139" t="s">
        <v>456</v>
      </c>
      <c r="D139" t="s">
        <v>175</v>
      </c>
      <c r="E139" t="s">
        <v>176</v>
      </c>
      <c r="F139">
        <f t="shared" si="14"/>
        <v>16</v>
      </c>
      <c r="G139">
        <v>2</v>
      </c>
      <c r="H139" t="s">
        <v>177</v>
      </c>
      <c r="I139" t="s">
        <v>185</v>
      </c>
      <c r="J139">
        <v>70824</v>
      </c>
      <c r="K139">
        <v>5902</v>
      </c>
      <c r="L139">
        <v>12984.4</v>
      </c>
      <c r="M139" t="s">
        <v>179</v>
      </c>
      <c r="N139" t="s">
        <v>180</v>
      </c>
      <c r="O139" s="2">
        <v>39515</v>
      </c>
      <c r="P139" t="str">
        <f t="shared" si="15"/>
        <v>good sales</v>
      </c>
      <c r="Q139" t="str">
        <f t="shared" si="16"/>
        <v>good sales</v>
      </c>
      <c r="R139" t="str">
        <f t="shared" si="17"/>
        <v>good sales</v>
      </c>
      <c r="S139" t="str">
        <f t="shared" si="18"/>
        <v>good sales</v>
      </c>
      <c r="T139" t="str">
        <f t="shared" si="19"/>
        <v>bad sales</v>
      </c>
      <c r="U139" t="str">
        <f t="shared" si="20"/>
        <v>not found</v>
      </c>
      <c r="V139" t="str" cm="1">
        <f t="array" ref="V139">_xlfn.IFS(E139= "Sales Executive ","MBA",E140="Research Scientist ","BBA")</f>
        <v>MBA</v>
      </c>
    </row>
    <row r="140" spans="1:22" x14ac:dyDescent="0.35">
      <c r="A140">
        <v>139</v>
      </c>
      <c r="B140" t="s">
        <v>457</v>
      </c>
      <c r="C140" t="s">
        <v>458</v>
      </c>
      <c r="D140" t="s">
        <v>175</v>
      </c>
      <c r="E140" t="s">
        <v>176</v>
      </c>
      <c r="F140">
        <f t="shared" si="14"/>
        <v>16</v>
      </c>
      <c r="G140">
        <v>2</v>
      </c>
      <c r="H140" t="s">
        <v>184</v>
      </c>
      <c r="I140" t="s">
        <v>185</v>
      </c>
      <c r="J140">
        <v>103668</v>
      </c>
      <c r="K140">
        <v>8639</v>
      </c>
      <c r="L140">
        <v>19005.8</v>
      </c>
      <c r="M140" t="s">
        <v>179</v>
      </c>
      <c r="N140" t="s">
        <v>180</v>
      </c>
      <c r="O140" s="2">
        <v>38584</v>
      </c>
      <c r="P140" t="str">
        <f t="shared" si="15"/>
        <v>good sales</v>
      </c>
      <c r="Q140" t="str">
        <f t="shared" si="16"/>
        <v>good sales</v>
      </c>
      <c r="R140" t="str">
        <f t="shared" si="17"/>
        <v>good sales</v>
      </c>
      <c r="S140" t="str">
        <f t="shared" si="18"/>
        <v>good sales</v>
      </c>
      <c r="T140" t="str">
        <f t="shared" si="19"/>
        <v>bad sales</v>
      </c>
      <c r="U140" t="str">
        <f t="shared" si="20"/>
        <v>not found</v>
      </c>
      <c r="V140" t="str" cm="1">
        <f t="array" ref="V140">_xlfn.IFS(E140= "Sales Executive ","MBA",E141="Research Scientist ","BBA")</f>
        <v>MBA</v>
      </c>
    </row>
    <row r="141" spans="1:22" x14ac:dyDescent="0.35">
      <c r="A141">
        <v>140</v>
      </c>
      <c r="B141" t="s">
        <v>459</v>
      </c>
      <c r="C141" t="s">
        <v>460</v>
      </c>
      <c r="D141" t="s">
        <v>343</v>
      </c>
      <c r="E141" t="s">
        <v>343</v>
      </c>
      <c r="F141">
        <f t="shared" si="14"/>
        <v>16</v>
      </c>
      <c r="G141">
        <v>3</v>
      </c>
      <c r="H141" t="s">
        <v>184</v>
      </c>
      <c r="I141" t="s">
        <v>185</v>
      </c>
      <c r="J141">
        <v>76164</v>
      </c>
      <c r="K141">
        <v>6347</v>
      </c>
      <c r="L141">
        <v>13963.4</v>
      </c>
      <c r="M141" t="s">
        <v>179</v>
      </c>
      <c r="N141" t="s">
        <v>343</v>
      </c>
      <c r="O141" s="2">
        <v>38655</v>
      </c>
      <c r="P141" t="str">
        <f t="shared" si="15"/>
        <v>good sales</v>
      </c>
      <c r="Q141" t="str">
        <f t="shared" si="16"/>
        <v>good sales</v>
      </c>
      <c r="R141" t="str">
        <f t="shared" si="17"/>
        <v>bad sales</v>
      </c>
      <c r="S141" t="str">
        <f t="shared" si="18"/>
        <v>good sales</v>
      </c>
      <c r="T141" t="str">
        <f t="shared" si="19"/>
        <v>bad sales</v>
      </c>
      <c r="U141" t="str">
        <f t="shared" si="20"/>
        <v>not found</v>
      </c>
      <c r="V141" t="e" cm="1">
        <f t="array" ref="V141">_xlfn.IFS(E141= "Sales Executive ","MBA",E142="Research Scientist ","BBA")</f>
        <v>#N/A</v>
      </c>
    </row>
    <row r="142" spans="1:22" x14ac:dyDescent="0.35">
      <c r="A142">
        <v>141</v>
      </c>
      <c r="B142" t="s">
        <v>461</v>
      </c>
      <c r="C142" t="s">
        <v>462</v>
      </c>
      <c r="D142" t="s">
        <v>195</v>
      </c>
      <c r="E142" t="s">
        <v>191</v>
      </c>
      <c r="F142">
        <f t="shared" si="14"/>
        <v>22</v>
      </c>
      <c r="G142">
        <v>3</v>
      </c>
      <c r="H142" t="s">
        <v>177</v>
      </c>
      <c r="I142" t="s">
        <v>178</v>
      </c>
      <c r="J142">
        <v>50400</v>
      </c>
      <c r="K142">
        <v>4200</v>
      </c>
      <c r="L142">
        <v>9240</v>
      </c>
      <c r="M142" t="s">
        <v>179</v>
      </c>
      <c r="N142" t="s">
        <v>187</v>
      </c>
      <c r="O142" s="2">
        <v>38399</v>
      </c>
      <c r="P142" t="str">
        <f t="shared" si="15"/>
        <v>good sales</v>
      </c>
      <c r="Q142" t="str">
        <f t="shared" si="16"/>
        <v>good sales</v>
      </c>
      <c r="R142" t="str">
        <f t="shared" si="17"/>
        <v>bad sales</v>
      </c>
      <c r="S142" t="str">
        <f t="shared" si="18"/>
        <v>good sales</v>
      </c>
      <c r="T142" t="str">
        <f t="shared" si="19"/>
        <v>bad sales</v>
      </c>
      <c r="U142" t="str">
        <f t="shared" si="20"/>
        <v xml:space="preserve">data analyst , Technician </v>
      </c>
      <c r="V142" t="str" cm="1">
        <f t="array" ref="V142">_xlfn.IFS(E142= "Sales Executive ","MBA",E143="Research Scientist ","BBA")</f>
        <v>BBA</v>
      </c>
    </row>
    <row r="143" spans="1:22" x14ac:dyDescent="0.35">
      <c r="A143">
        <v>142</v>
      </c>
      <c r="B143" t="s">
        <v>463</v>
      </c>
      <c r="C143" t="s">
        <v>464</v>
      </c>
      <c r="D143" t="s">
        <v>195</v>
      </c>
      <c r="E143" t="s">
        <v>183</v>
      </c>
      <c r="F143">
        <f t="shared" si="14"/>
        <v>19</v>
      </c>
      <c r="G143">
        <v>3</v>
      </c>
      <c r="H143" t="s">
        <v>184</v>
      </c>
      <c r="I143" t="s">
        <v>178</v>
      </c>
      <c r="J143">
        <v>41424</v>
      </c>
      <c r="K143">
        <v>3452</v>
      </c>
      <c r="L143">
        <v>7594.4</v>
      </c>
      <c r="M143" t="s">
        <v>179</v>
      </c>
      <c r="N143" t="s">
        <v>187</v>
      </c>
      <c r="O143" s="2">
        <v>39182</v>
      </c>
      <c r="P143" t="str">
        <f t="shared" si="15"/>
        <v>good sales</v>
      </c>
      <c r="Q143" t="str">
        <f t="shared" si="16"/>
        <v>good sales</v>
      </c>
      <c r="R143" t="str">
        <f t="shared" si="17"/>
        <v>bad sales</v>
      </c>
      <c r="S143" t="str">
        <f t="shared" si="18"/>
        <v>good sales</v>
      </c>
      <c r="T143" t="str">
        <f t="shared" si="19"/>
        <v>bad sales</v>
      </c>
      <c r="U143" t="str">
        <f t="shared" si="20"/>
        <v>not found</v>
      </c>
      <c r="V143" t="str" cm="1">
        <f t="array" ref="V143">_xlfn.IFS(E143= "Sales Executive ","MBA",E144="Research Scientist ","BBA")</f>
        <v>BBA</v>
      </c>
    </row>
    <row r="144" spans="1:22" x14ac:dyDescent="0.35">
      <c r="A144">
        <v>143</v>
      </c>
      <c r="B144" t="s">
        <v>465</v>
      </c>
      <c r="C144" t="s">
        <v>466</v>
      </c>
      <c r="D144" t="s">
        <v>255</v>
      </c>
      <c r="E144" t="s">
        <v>183</v>
      </c>
      <c r="F144">
        <f t="shared" si="14"/>
        <v>19</v>
      </c>
      <c r="G144">
        <v>3</v>
      </c>
      <c r="H144" t="s">
        <v>177</v>
      </c>
      <c r="I144" t="s">
        <v>178</v>
      </c>
      <c r="J144">
        <v>51804</v>
      </c>
      <c r="K144">
        <v>4317</v>
      </c>
      <c r="L144">
        <v>9497.4</v>
      </c>
      <c r="M144" t="s">
        <v>179</v>
      </c>
      <c r="N144" t="s">
        <v>187</v>
      </c>
      <c r="O144" s="2">
        <v>38152</v>
      </c>
      <c r="P144" t="str">
        <f t="shared" si="15"/>
        <v>good sales</v>
      </c>
      <c r="Q144" t="str">
        <f t="shared" si="16"/>
        <v>good sales</v>
      </c>
      <c r="R144" t="str">
        <f t="shared" si="17"/>
        <v>bad sales</v>
      </c>
      <c r="S144" t="str">
        <f t="shared" si="18"/>
        <v>good sales</v>
      </c>
      <c r="T144" t="str">
        <f t="shared" si="19"/>
        <v>bad sales</v>
      </c>
      <c r="U144" t="str">
        <f t="shared" si="20"/>
        <v>not found</v>
      </c>
      <c r="V144" t="str" cm="1">
        <f t="array" ref="V144">_xlfn.IFS(E144= "Sales Executive ","MBA",E145="Research Scientist ","BBA")</f>
        <v>BBA</v>
      </c>
    </row>
    <row r="145" spans="1:22" x14ac:dyDescent="0.35">
      <c r="A145">
        <v>144</v>
      </c>
      <c r="B145" t="s">
        <v>467</v>
      </c>
      <c r="C145" t="s">
        <v>468</v>
      </c>
      <c r="D145" t="s">
        <v>175</v>
      </c>
      <c r="E145" t="s">
        <v>183</v>
      </c>
      <c r="F145">
        <f t="shared" si="14"/>
        <v>19</v>
      </c>
      <c r="G145">
        <v>3</v>
      </c>
      <c r="H145" t="s">
        <v>177</v>
      </c>
      <c r="I145" t="s">
        <v>178</v>
      </c>
      <c r="J145">
        <v>31584</v>
      </c>
      <c r="K145">
        <v>2632</v>
      </c>
      <c r="L145">
        <v>5790.4</v>
      </c>
      <c r="M145" t="s">
        <v>179</v>
      </c>
      <c r="N145" t="s">
        <v>187</v>
      </c>
      <c r="O145" s="2">
        <v>38955</v>
      </c>
      <c r="P145" t="str">
        <f t="shared" si="15"/>
        <v>good sales</v>
      </c>
      <c r="Q145" t="str">
        <f t="shared" si="16"/>
        <v>good sales</v>
      </c>
      <c r="R145" t="str">
        <f t="shared" si="17"/>
        <v>bad sales</v>
      </c>
      <c r="S145" t="str">
        <f t="shared" si="18"/>
        <v>good sales</v>
      </c>
      <c r="T145" t="str">
        <f t="shared" si="19"/>
        <v>bad sales</v>
      </c>
      <c r="U145" t="str">
        <f t="shared" si="20"/>
        <v>not found</v>
      </c>
      <c r="V145" t="e" cm="1">
        <f t="array" ref="V145">_xlfn.IFS(E145= "Sales Executive ","MBA",E146="Research Scientist ","BBA")</f>
        <v>#N/A</v>
      </c>
    </row>
    <row r="146" spans="1:22" x14ac:dyDescent="0.35">
      <c r="A146">
        <v>145</v>
      </c>
      <c r="B146" t="s">
        <v>469</v>
      </c>
      <c r="C146" t="s">
        <v>470</v>
      </c>
      <c r="D146" t="s">
        <v>195</v>
      </c>
      <c r="E146" t="s">
        <v>176</v>
      </c>
      <c r="F146">
        <f t="shared" si="14"/>
        <v>16</v>
      </c>
      <c r="G146">
        <v>1</v>
      </c>
      <c r="H146" t="s">
        <v>184</v>
      </c>
      <c r="I146" t="s">
        <v>199</v>
      </c>
      <c r="J146">
        <v>56016</v>
      </c>
      <c r="K146">
        <v>4668</v>
      </c>
      <c r="L146">
        <v>10269.6</v>
      </c>
      <c r="M146" t="s">
        <v>186</v>
      </c>
      <c r="N146" t="s">
        <v>180</v>
      </c>
      <c r="O146" s="2">
        <v>39428</v>
      </c>
      <c r="P146" t="str">
        <f t="shared" si="15"/>
        <v>good sales</v>
      </c>
      <c r="Q146" t="str">
        <f t="shared" si="16"/>
        <v>good sales</v>
      </c>
      <c r="R146" t="str">
        <f t="shared" si="17"/>
        <v>bad sales</v>
      </c>
      <c r="S146" t="str">
        <f t="shared" si="18"/>
        <v>good sales</v>
      </c>
      <c r="T146" t="str">
        <f t="shared" si="19"/>
        <v>bad sales</v>
      </c>
      <c r="U146" t="str">
        <f t="shared" si="20"/>
        <v>not found</v>
      </c>
      <c r="V146" t="str" cm="1">
        <f t="array" ref="V146">_xlfn.IFS(E146= "Sales Executive ","MBA",E147="Research Scientist ","BBA")</f>
        <v>MBA</v>
      </c>
    </row>
    <row r="147" spans="1:22" x14ac:dyDescent="0.35">
      <c r="A147">
        <v>146</v>
      </c>
      <c r="B147" t="s">
        <v>471</v>
      </c>
      <c r="C147" t="s">
        <v>386</v>
      </c>
      <c r="D147" t="s">
        <v>255</v>
      </c>
      <c r="E147" t="s">
        <v>183</v>
      </c>
      <c r="F147">
        <f t="shared" si="14"/>
        <v>19</v>
      </c>
      <c r="G147">
        <v>3</v>
      </c>
      <c r="H147" t="s">
        <v>177</v>
      </c>
      <c r="I147" t="s">
        <v>199</v>
      </c>
      <c r="J147">
        <v>38448</v>
      </c>
      <c r="K147">
        <v>3204</v>
      </c>
      <c r="L147">
        <v>7048.8</v>
      </c>
      <c r="M147" t="s">
        <v>179</v>
      </c>
      <c r="N147" t="s">
        <v>187</v>
      </c>
      <c r="O147" s="2">
        <v>39484</v>
      </c>
      <c r="P147" t="str">
        <f t="shared" si="15"/>
        <v>good sales</v>
      </c>
      <c r="Q147" t="str">
        <f t="shared" si="16"/>
        <v>good sales</v>
      </c>
      <c r="R147" t="str">
        <f t="shared" si="17"/>
        <v>bad sales</v>
      </c>
      <c r="S147" t="str">
        <f t="shared" si="18"/>
        <v>good sales</v>
      </c>
      <c r="T147" t="str">
        <f t="shared" si="19"/>
        <v>bad sales</v>
      </c>
      <c r="U147" t="str">
        <f t="shared" si="20"/>
        <v>not found</v>
      </c>
      <c r="V147" t="e" cm="1">
        <f t="array" ref="V147">_xlfn.IFS(E147= "Sales Executive ","MBA",E148="Research Scientist ","BBA")</f>
        <v>#N/A</v>
      </c>
    </row>
    <row r="148" spans="1:22" x14ac:dyDescent="0.35">
      <c r="A148">
        <v>147</v>
      </c>
      <c r="B148" t="s">
        <v>472</v>
      </c>
      <c r="C148" t="s">
        <v>473</v>
      </c>
      <c r="D148" t="s">
        <v>195</v>
      </c>
      <c r="E148" t="s">
        <v>191</v>
      </c>
      <c r="F148">
        <f t="shared" si="14"/>
        <v>22</v>
      </c>
      <c r="G148">
        <v>2</v>
      </c>
      <c r="H148" t="s">
        <v>184</v>
      </c>
      <c r="I148" t="s">
        <v>178</v>
      </c>
      <c r="J148">
        <v>32640</v>
      </c>
      <c r="K148">
        <v>2720</v>
      </c>
      <c r="L148">
        <v>5984</v>
      </c>
      <c r="M148" t="s">
        <v>179</v>
      </c>
      <c r="N148" t="s">
        <v>187</v>
      </c>
      <c r="O148" s="2">
        <v>37816</v>
      </c>
      <c r="P148" t="str">
        <f t="shared" si="15"/>
        <v>good sales</v>
      </c>
      <c r="Q148" t="str">
        <f t="shared" si="16"/>
        <v>good sales</v>
      </c>
      <c r="R148" t="str">
        <f t="shared" si="17"/>
        <v>good sales</v>
      </c>
      <c r="S148" t="str">
        <f t="shared" si="18"/>
        <v>good sales</v>
      </c>
      <c r="T148" t="str">
        <f t="shared" si="19"/>
        <v>bad sales</v>
      </c>
      <c r="U148" t="str">
        <f t="shared" si="20"/>
        <v xml:space="preserve">data analyst , Technician </v>
      </c>
      <c r="V148" t="e" cm="1">
        <f t="array" ref="V148">_xlfn.IFS(E148= "Sales Executive ","MBA",E149="Research Scientist ","BBA")</f>
        <v>#N/A</v>
      </c>
    </row>
    <row r="149" spans="1:22" x14ac:dyDescent="0.35">
      <c r="A149">
        <v>148</v>
      </c>
      <c r="B149" t="s">
        <v>474</v>
      </c>
      <c r="C149" t="s">
        <v>326</v>
      </c>
      <c r="D149" t="s">
        <v>175</v>
      </c>
      <c r="E149" t="s">
        <v>222</v>
      </c>
      <c r="F149">
        <f t="shared" si="14"/>
        <v>8</v>
      </c>
      <c r="G149">
        <v>2</v>
      </c>
      <c r="H149" t="s">
        <v>184</v>
      </c>
      <c r="I149" t="s">
        <v>199</v>
      </c>
      <c r="J149">
        <v>206172</v>
      </c>
      <c r="K149">
        <v>17181</v>
      </c>
      <c r="L149">
        <v>37798.199999999997</v>
      </c>
      <c r="M149" t="s">
        <v>186</v>
      </c>
      <c r="N149" t="s">
        <v>187</v>
      </c>
      <c r="O149" s="2">
        <v>38651</v>
      </c>
      <c r="P149" t="str">
        <f t="shared" si="15"/>
        <v>good sales</v>
      </c>
      <c r="Q149" t="str">
        <f t="shared" si="16"/>
        <v>good sales</v>
      </c>
      <c r="R149" t="str">
        <f t="shared" si="17"/>
        <v>bad sales</v>
      </c>
      <c r="S149" t="str">
        <f t="shared" si="18"/>
        <v>good sales</v>
      </c>
      <c r="T149" t="str">
        <f t="shared" si="19"/>
        <v>bad sales</v>
      </c>
      <c r="U149" t="str">
        <f t="shared" si="20"/>
        <v>not found</v>
      </c>
      <c r="V149" t="e" cm="1">
        <f t="array" ref="V149">_xlfn.IFS(E149= "Sales Executive ","MBA",E150="Research Scientist ","BBA")</f>
        <v>#N/A</v>
      </c>
    </row>
    <row r="150" spans="1:22" x14ac:dyDescent="0.35">
      <c r="A150">
        <v>149</v>
      </c>
      <c r="B150" t="s">
        <v>475</v>
      </c>
      <c r="C150" t="s">
        <v>476</v>
      </c>
      <c r="D150" t="s">
        <v>175</v>
      </c>
      <c r="E150" t="s">
        <v>191</v>
      </c>
      <c r="F150">
        <f t="shared" si="14"/>
        <v>22</v>
      </c>
      <c r="G150">
        <v>3</v>
      </c>
      <c r="H150" t="s">
        <v>184</v>
      </c>
      <c r="I150" t="s">
        <v>185</v>
      </c>
      <c r="J150">
        <v>26856</v>
      </c>
      <c r="K150">
        <v>2238</v>
      </c>
      <c r="L150">
        <v>4923.6000000000004</v>
      </c>
      <c r="M150" t="s">
        <v>179</v>
      </c>
      <c r="N150" t="s">
        <v>187</v>
      </c>
      <c r="O150" s="2">
        <v>38760</v>
      </c>
      <c r="P150" t="str">
        <f t="shared" si="15"/>
        <v>bad sales</v>
      </c>
      <c r="Q150" t="str">
        <f t="shared" si="16"/>
        <v>good sales</v>
      </c>
      <c r="R150" t="str">
        <f t="shared" si="17"/>
        <v>bad sales</v>
      </c>
      <c r="S150" t="str">
        <f t="shared" si="18"/>
        <v>good sales</v>
      </c>
      <c r="T150" t="str">
        <f t="shared" si="19"/>
        <v>bad sales</v>
      </c>
      <c r="U150" t="str">
        <f t="shared" si="20"/>
        <v xml:space="preserve">data analyst , Technician </v>
      </c>
      <c r="V150" t="e" cm="1">
        <f t="array" ref="V150">_xlfn.IFS(E150= "Sales Executive ","MBA",E151="Research Scientist ","BBA")</f>
        <v>#N/A</v>
      </c>
    </row>
    <row r="151" spans="1:22" x14ac:dyDescent="0.35">
      <c r="A151">
        <v>150</v>
      </c>
      <c r="B151" t="s">
        <v>477</v>
      </c>
      <c r="C151" t="s">
        <v>478</v>
      </c>
      <c r="D151" t="s">
        <v>195</v>
      </c>
      <c r="E151" t="s">
        <v>191</v>
      </c>
      <c r="F151">
        <f t="shared" si="14"/>
        <v>22</v>
      </c>
      <c r="G151">
        <v>3</v>
      </c>
      <c r="H151" t="s">
        <v>177</v>
      </c>
      <c r="I151" t="s">
        <v>178</v>
      </c>
      <c r="J151">
        <v>17796</v>
      </c>
      <c r="K151">
        <v>1483</v>
      </c>
      <c r="L151">
        <v>3262.6</v>
      </c>
      <c r="M151" t="s">
        <v>179</v>
      </c>
      <c r="N151" t="s">
        <v>187</v>
      </c>
      <c r="O151" s="2">
        <v>38813</v>
      </c>
      <c r="P151" t="str">
        <f t="shared" si="15"/>
        <v>bad sales</v>
      </c>
      <c r="Q151" t="str">
        <f t="shared" si="16"/>
        <v>average sales</v>
      </c>
      <c r="R151" t="str">
        <f t="shared" si="17"/>
        <v>bad sales</v>
      </c>
      <c r="S151" t="str">
        <f t="shared" si="18"/>
        <v>bad sales</v>
      </c>
      <c r="T151" t="str">
        <f t="shared" si="19"/>
        <v>good sales</v>
      </c>
      <c r="U151" t="str">
        <f t="shared" si="20"/>
        <v xml:space="preserve">data analyst , Technician </v>
      </c>
      <c r="V151" t="str" cm="1">
        <f t="array" ref="V151">_xlfn.IFS(E151= "Sales Executive ","MBA",E152="Research Scientist ","BBA")</f>
        <v>BBA</v>
      </c>
    </row>
    <row r="152" spans="1:22" x14ac:dyDescent="0.35">
      <c r="A152">
        <v>151</v>
      </c>
      <c r="B152" t="s">
        <v>479</v>
      </c>
      <c r="C152" t="s">
        <v>480</v>
      </c>
      <c r="D152" t="s">
        <v>195</v>
      </c>
      <c r="E152" t="s">
        <v>183</v>
      </c>
      <c r="F152">
        <f t="shared" si="14"/>
        <v>19</v>
      </c>
      <c r="G152">
        <v>3</v>
      </c>
      <c r="H152" t="s">
        <v>177</v>
      </c>
      <c r="I152" t="s">
        <v>199</v>
      </c>
      <c r="J152">
        <v>67260</v>
      </c>
      <c r="K152">
        <v>5605</v>
      </c>
      <c r="L152">
        <v>12331</v>
      </c>
      <c r="M152" t="s">
        <v>186</v>
      </c>
      <c r="N152" t="s">
        <v>187</v>
      </c>
      <c r="O152" s="2">
        <v>39254</v>
      </c>
      <c r="P152" t="str">
        <f t="shared" si="15"/>
        <v>good sales</v>
      </c>
      <c r="Q152" t="str">
        <f t="shared" si="16"/>
        <v>good sales</v>
      </c>
      <c r="R152" t="str">
        <f t="shared" si="17"/>
        <v>good sales</v>
      </c>
      <c r="S152" t="str">
        <f t="shared" si="18"/>
        <v>good sales</v>
      </c>
      <c r="T152" t="str">
        <f t="shared" si="19"/>
        <v>bad sales</v>
      </c>
      <c r="U152" t="str">
        <f t="shared" si="20"/>
        <v>not found</v>
      </c>
      <c r="V152" t="e" cm="1">
        <f t="array" ref="V152">_xlfn.IFS(E152= "Sales Executive ","MBA",E153="Research Scientist ","BBA")</f>
        <v>#N/A</v>
      </c>
    </row>
    <row r="153" spans="1:22" x14ac:dyDescent="0.35">
      <c r="A153">
        <v>152</v>
      </c>
      <c r="B153" t="s">
        <v>481</v>
      </c>
      <c r="C153" t="s">
        <v>482</v>
      </c>
      <c r="D153" t="s">
        <v>243</v>
      </c>
      <c r="E153" t="s">
        <v>176</v>
      </c>
      <c r="F153">
        <f t="shared" si="14"/>
        <v>16</v>
      </c>
      <c r="G153">
        <v>3</v>
      </c>
      <c r="H153" t="s">
        <v>184</v>
      </c>
      <c r="I153" t="s">
        <v>185</v>
      </c>
      <c r="J153">
        <v>87540</v>
      </c>
      <c r="K153">
        <v>7295</v>
      </c>
      <c r="L153">
        <v>16049</v>
      </c>
      <c r="M153" t="s">
        <v>179</v>
      </c>
      <c r="N153" t="s">
        <v>180</v>
      </c>
      <c r="O153" s="2">
        <v>39460</v>
      </c>
      <c r="P153" t="str">
        <f t="shared" si="15"/>
        <v>good sales</v>
      </c>
      <c r="Q153" t="str">
        <f t="shared" si="16"/>
        <v>good sales</v>
      </c>
      <c r="R153" t="str">
        <f t="shared" si="17"/>
        <v>bad sales</v>
      </c>
      <c r="S153" t="str">
        <f t="shared" si="18"/>
        <v>good sales</v>
      </c>
      <c r="T153" t="str">
        <f t="shared" si="19"/>
        <v>bad sales</v>
      </c>
      <c r="U153" t="str">
        <f t="shared" si="20"/>
        <v>not found</v>
      </c>
      <c r="V153" t="str" cm="1">
        <f t="array" ref="V153">_xlfn.IFS(E153= "Sales Executive ","MBA",E154="Research Scientist ","BBA")</f>
        <v>MBA</v>
      </c>
    </row>
    <row r="154" spans="1:22" x14ac:dyDescent="0.35">
      <c r="A154">
        <v>153</v>
      </c>
      <c r="B154" t="s">
        <v>483</v>
      </c>
      <c r="C154" t="s">
        <v>484</v>
      </c>
      <c r="D154" t="s">
        <v>243</v>
      </c>
      <c r="E154" t="s">
        <v>229</v>
      </c>
      <c r="F154">
        <f t="shared" si="14"/>
        <v>21</v>
      </c>
      <c r="G154">
        <v>3</v>
      </c>
      <c r="H154" t="s">
        <v>184</v>
      </c>
      <c r="I154" t="s">
        <v>185</v>
      </c>
      <c r="J154">
        <v>27672</v>
      </c>
      <c r="K154">
        <v>2306</v>
      </c>
      <c r="L154">
        <v>5073.2</v>
      </c>
      <c r="M154" t="s">
        <v>179</v>
      </c>
      <c r="N154" t="s">
        <v>180</v>
      </c>
      <c r="O154" s="2">
        <v>37881</v>
      </c>
      <c r="P154" t="str">
        <f t="shared" si="15"/>
        <v>good sales</v>
      </c>
      <c r="Q154" t="str">
        <f t="shared" si="16"/>
        <v>good sales</v>
      </c>
      <c r="R154" t="str">
        <f t="shared" si="17"/>
        <v>bad sales</v>
      </c>
      <c r="S154" t="str">
        <f t="shared" si="18"/>
        <v>good sales</v>
      </c>
      <c r="T154" t="str">
        <f t="shared" si="19"/>
        <v>bad sales</v>
      </c>
      <c r="U154" t="str">
        <f t="shared" si="20"/>
        <v>not found</v>
      </c>
      <c r="V154" t="e" cm="1">
        <f t="array" ref="V154">_xlfn.IFS(E154= "Sales Executive ","MBA",E155="Research Scientist ","BBA")</f>
        <v>#N/A</v>
      </c>
    </row>
    <row r="155" spans="1:22" x14ac:dyDescent="0.35">
      <c r="A155">
        <v>154</v>
      </c>
      <c r="B155" t="s">
        <v>485</v>
      </c>
      <c r="C155" t="s">
        <v>486</v>
      </c>
      <c r="D155" t="s">
        <v>175</v>
      </c>
      <c r="E155" t="s">
        <v>191</v>
      </c>
      <c r="F155">
        <f t="shared" si="14"/>
        <v>22</v>
      </c>
      <c r="G155">
        <v>3</v>
      </c>
      <c r="H155" t="s">
        <v>184</v>
      </c>
      <c r="I155" t="s">
        <v>199</v>
      </c>
      <c r="J155">
        <v>28176</v>
      </c>
      <c r="K155">
        <v>2348</v>
      </c>
      <c r="L155">
        <v>5165.6000000000004</v>
      </c>
      <c r="M155" t="s">
        <v>179</v>
      </c>
      <c r="N155" t="s">
        <v>187</v>
      </c>
      <c r="O155" s="2">
        <v>38034</v>
      </c>
      <c r="P155" t="str">
        <f t="shared" si="15"/>
        <v>good sales</v>
      </c>
      <c r="Q155" t="str">
        <f t="shared" si="16"/>
        <v>good sales</v>
      </c>
      <c r="R155" t="str">
        <f t="shared" si="17"/>
        <v>good sales</v>
      </c>
      <c r="S155" t="str">
        <f t="shared" si="18"/>
        <v>good sales</v>
      </c>
      <c r="T155" t="str">
        <f t="shared" si="19"/>
        <v>bad sales</v>
      </c>
      <c r="U155" t="str">
        <f t="shared" si="20"/>
        <v xml:space="preserve">data analyst , Technician </v>
      </c>
      <c r="V155" t="e" cm="1">
        <f t="array" ref="V155">_xlfn.IFS(E155= "Sales Executive ","MBA",E156="Research Scientist ","BBA")</f>
        <v>#N/A</v>
      </c>
    </row>
    <row r="156" spans="1:22" x14ac:dyDescent="0.35">
      <c r="A156">
        <v>155</v>
      </c>
      <c r="B156" t="s">
        <v>487</v>
      </c>
      <c r="C156" t="s">
        <v>488</v>
      </c>
      <c r="D156" t="s">
        <v>243</v>
      </c>
      <c r="E156" t="s">
        <v>176</v>
      </c>
      <c r="F156">
        <f t="shared" si="14"/>
        <v>16</v>
      </c>
      <c r="G156">
        <v>3</v>
      </c>
      <c r="H156" t="s">
        <v>177</v>
      </c>
      <c r="I156" t="s">
        <v>178</v>
      </c>
      <c r="J156">
        <v>107976</v>
      </c>
      <c r="K156">
        <v>8998</v>
      </c>
      <c r="L156">
        <v>19795.599999999999</v>
      </c>
      <c r="M156" t="s">
        <v>186</v>
      </c>
      <c r="N156" t="s">
        <v>180</v>
      </c>
      <c r="O156" s="2">
        <v>38581</v>
      </c>
      <c r="P156" t="str">
        <f t="shared" si="15"/>
        <v>good sales</v>
      </c>
      <c r="Q156" t="str">
        <f t="shared" si="16"/>
        <v>good sales</v>
      </c>
      <c r="R156" t="str">
        <f t="shared" si="17"/>
        <v>bad sales</v>
      </c>
      <c r="S156" t="str">
        <f t="shared" si="18"/>
        <v>good sales</v>
      </c>
      <c r="T156" t="str">
        <f t="shared" si="19"/>
        <v>bad sales</v>
      </c>
      <c r="U156" t="str">
        <f t="shared" si="20"/>
        <v>not found</v>
      </c>
      <c r="V156" t="str" cm="1">
        <f t="array" ref="V156">_xlfn.IFS(E156= "Sales Executive ","MBA",E157="Research Scientist ","BBA")</f>
        <v>MBA</v>
      </c>
    </row>
    <row r="157" spans="1:22" x14ac:dyDescent="0.35">
      <c r="A157">
        <v>156</v>
      </c>
      <c r="B157" t="s">
        <v>489</v>
      </c>
      <c r="C157" t="s">
        <v>490</v>
      </c>
      <c r="D157" t="s">
        <v>255</v>
      </c>
      <c r="E157" t="s">
        <v>201</v>
      </c>
      <c r="F157">
        <f t="shared" si="14"/>
        <v>23</v>
      </c>
      <c r="G157">
        <v>3</v>
      </c>
      <c r="H157" t="s">
        <v>184</v>
      </c>
      <c r="I157" t="s">
        <v>185</v>
      </c>
      <c r="J157">
        <v>51828</v>
      </c>
      <c r="K157">
        <v>4319</v>
      </c>
      <c r="L157">
        <v>9501.7999999999993</v>
      </c>
      <c r="M157" t="s">
        <v>219</v>
      </c>
      <c r="N157" t="s">
        <v>187</v>
      </c>
      <c r="O157" s="2">
        <v>37414</v>
      </c>
      <c r="P157" t="str">
        <f t="shared" si="15"/>
        <v>good sales</v>
      </c>
      <c r="Q157" t="str">
        <f t="shared" si="16"/>
        <v>good sales</v>
      </c>
      <c r="R157" t="str">
        <f t="shared" si="17"/>
        <v>good sales</v>
      </c>
      <c r="S157" t="str">
        <f t="shared" si="18"/>
        <v>good sales</v>
      </c>
      <c r="T157" t="str">
        <f t="shared" si="19"/>
        <v>bad sales</v>
      </c>
      <c r="U157" t="str">
        <f t="shared" si="20"/>
        <v>not found</v>
      </c>
      <c r="V157" t="e" cm="1">
        <f t="array" ref="V157">_xlfn.IFS(E157= "Sales Executive ","MBA",E158="Research Scientist ","BBA")</f>
        <v>#N/A</v>
      </c>
    </row>
    <row r="158" spans="1:22" x14ac:dyDescent="0.35">
      <c r="A158">
        <v>157</v>
      </c>
      <c r="B158" t="s">
        <v>491</v>
      </c>
      <c r="C158" t="s">
        <v>492</v>
      </c>
      <c r="D158" t="s">
        <v>195</v>
      </c>
      <c r="E158" t="s">
        <v>201</v>
      </c>
      <c r="F158">
        <f t="shared" si="14"/>
        <v>23</v>
      </c>
      <c r="G158">
        <v>2</v>
      </c>
      <c r="H158" t="s">
        <v>184</v>
      </c>
      <c r="I158" t="s">
        <v>185</v>
      </c>
      <c r="J158">
        <v>73584</v>
      </c>
      <c r="K158">
        <v>6132</v>
      </c>
      <c r="L158">
        <v>13490.4</v>
      </c>
      <c r="M158" t="s">
        <v>179</v>
      </c>
      <c r="N158" t="s">
        <v>187</v>
      </c>
      <c r="O158" s="2">
        <v>37414</v>
      </c>
      <c r="P158" t="str">
        <f t="shared" si="15"/>
        <v>good sales</v>
      </c>
      <c r="Q158" t="str">
        <f t="shared" si="16"/>
        <v>good sales</v>
      </c>
      <c r="R158" t="str">
        <f t="shared" si="17"/>
        <v>bad sales</v>
      </c>
      <c r="S158" t="str">
        <f t="shared" si="18"/>
        <v>good sales</v>
      </c>
      <c r="T158" t="str">
        <f t="shared" si="19"/>
        <v>bad sales</v>
      </c>
      <c r="U158" t="str">
        <f t="shared" si="20"/>
        <v>not found</v>
      </c>
      <c r="V158" t="str" cm="1">
        <f t="array" ref="V158">_xlfn.IFS(E158= "Sales Executive ","MBA",E159="Research Scientist ","BBA")</f>
        <v>BBA</v>
      </c>
    </row>
    <row r="159" spans="1:22" x14ac:dyDescent="0.35">
      <c r="A159">
        <v>158</v>
      </c>
      <c r="B159" t="s">
        <v>493</v>
      </c>
      <c r="C159" t="s">
        <v>494</v>
      </c>
      <c r="D159" t="s">
        <v>195</v>
      </c>
      <c r="E159" t="s">
        <v>183</v>
      </c>
      <c r="F159">
        <f t="shared" si="14"/>
        <v>19</v>
      </c>
      <c r="G159">
        <v>2</v>
      </c>
      <c r="H159" t="s">
        <v>177</v>
      </c>
      <c r="I159" t="s">
        <v>185</v>
      </c>
      <c r="J159">
        <v>40152</v>
      </c>
      <c r="K159">
        <v>3346</v>
      </c>
      <c r="L159">
        <v>7361.2</v>
      </c>
      <c r="M159" t="s">
        <v>179</v>
      </c>
      <c r="N159" t="s">
        <v>187</v>
      </c>
      <c r="O159" s="2">
        <v>37414</v>
      </c>
      <c r="P159" t="str">
        <f t="shared" si="15"/>
        <v>good sales</v>
      </c>
      <c r="Q159" t="str">
        <f t="shared" si="16"/>
        <v>good sales</v>
      </c>
      <c r="R159" t="str">
        <f t="shared" si="17"/>
        <v>good sales</v>
      </c>
      <c r="S159" t="str">
        <f t="shared" si="18"/>
        <v>good sales</v>
      </c>
      <c r="T159" t="str">
        <f t="shared" si="19"/>
        <v>bad sales</v>
      </c>
      <c r="U159" t="str">
        <f t="shared" si="20"/>
        <v>not found</v>
      </c>
      <c r="V159" t="e" cm="1">
        <f t="array" ref="V159">_xlfn.IFS(E159= "Sales Executive ","MBA",E160="Research Scientist ","BBA")</f>
        <v>#N/A</v>
      </c>
    </row>
    <row r="160" spans="1:22" x14ac:dyDescent="0.35">
      <c r="A160">
        <v>159</v>
      </c>
      <c r="B160" t="s">
        <v>495</v>
      </c>
      <c r="C160" t="s">
        <v>496</v>
      </c>
      <c r="D160" t="s">
        <v>243</v>
      </c>
      <c r="E160" t="s">
        <v>176</v>
      </c>
      <c r="F160">
        <f t="shared" si="14"/>
        <v>16</v>
      </c>
      <c r="G160">
        <v>2</v>
      </c>
      <c r="H160" t="s">
        <v>184</v>
      </c>
      <c r="I160" t="s">
        <v>185</v>
      </c>
      <c r="J160">
        <v>130260</v>
      </c>
      <c r="K160">
        <v>10855</v>
      </c>
      <c r="L160">
        <v>23881</v>
      </c>
      <c r="M160" t="s">
        <v>179</v>
      </c>
      <c r="N160" t="s">
        <v>180</v>
      </c>
      <c r="O160" s="2">
        <v>37414</v>
      </c>
      <c r="P160" t="str">
        <f t="shared" si="15"/>
        <v>good sales</v>
      </c>
      <c r="Q160" t="str">
        <f t="shared" si="16"/>
        <v>good sales</v>
      </c>
      <c r="R160" t="str">
        <f t="shared" si="17"/>
        <v>bad sales</v>
      </c>
      <c r="S160" t="str">
        <f t="shared" si="18"/>
        <v>good sales</v>
      </c>
      <c r="T160" t="str">
        <f t="shared" si="19"/>
        <v>bad sales</v>
      </c>
      <c r="U160" t="str">
        <f t="shared" si="20"/>
        <v>not found</v>
      </c>
      <c r="V160" t="str" cm="1">
        <f t="array" ref="V160">_xlfn.IFS(E160= "Sales Executive ","MBA",E161="Research Scientist ","BBA")</f>
        <v>MBA</v>
      </c>
    </row>
    <row r="161" spans="1:22" x14ac:dyDescent="0.35">
      <c r="A161">
        <v>160</v>
      </c>
      <c r="B161" t="s">
        <v>497</v>
      </c>
      <c r="C161" t="s">
        <v>498</v>
      </c>
      <c r="D161" t="s">
        <v>243</v>
      </c>
      <c r="E161" t="s">
        <v>229</v>
      </c>
      <c r="F161">
        <f t="shared" si="14"/>
        <v>21</v>
      </c>
      <c r="G161">
        <v>3</v>
      </c>
      <c r="H161" t="s">
        <v>177</v>
      </c>
      <c r="I161" t="s">
        <v>185</v>
      </c>
      <c r="J161">
        <v>26772</v>
      </c>
      <c r="K161">
        <v>2231</v>
      </c>
      <c r="L161">
        <v>4908.2</v>
      </c>
      <c r="M161" t="s">
        <v>186</v>
      </c>
      <c r="N161" t="s">
        <v>180</v>
      </c>
      <c r="O161" s="2">
        <v>37789</v>
      </c>
      <c r="P161" t="str">
        <f t="shared" si="15"/>
        <v>bad sales</v>
      </c>
      <c r="Q161" t="str">
        <f t="shared" si="16"/>
        <v>good sales</v>
      </c>
      <c r="R161" t="str">
        <f t="shared" si="17"/>
        <v>bad sales</v>
      </c>
      <c r="S161" t="str">
        <f t="shared" si="18"/>
        <v>good sales</v>
      </c>
      <c r="T161" t="str">
        <f t="shared" si="19"/>
        <v>bad sales</v>
      </c>
      <c r="U161" t="str">
        <f t="shared" si="20"/>
        <v>not found</v>
      </c>
      <c r="V161" t="str" cm="1">
        <f t="array" ref="V161">_xlfn.IFS(E161= "Sales Executive ","MBA",E162="Research Scientist ","BBA")</f>
        <v>BBA</v>
      </c>
    </row>
    <row r="162" spans="1:22" x14ac:dyDescent="0.35">
      <c r="A162">
        <v>161</v>
      </c>
      <c r="B162" t="s">
        <v>499</v>
      </c>
      <c r="C162" t="s">
        <v>500</v>
      </c>
      <c r="D162" t="s">
        <v>195</v>
      </c>
      <c r="E162" t="s">
        <v>183</v>
      </c>
      <c r="F162">
        <f t="shared" si="14"/>
        <v>19</v>
      </c>
      <c r="G162">
        <v>3</v>
      </c>
      <c r="H162" t="s">
        <v>184</v>
      </c>
      <c r="I162" t="s">
        <v>185</v>
      </c>
      <c r="J162">
        <v>27876</v>
      </c>
      <c r="K162">
        <v>2323</v>
      </c>
      <c r="L162">
        <v>5110.6000000000004</v>
      </c>
      <c r="M162" t="s">
        <v>179</v>
      </c>
      <c r="N162" t="s">
        <v>187</v>
      </c>
      <c r="O162" s="2">
        <v>38616</v>
      </c>
      <c r="P162" t="str">
        <f t="shared" si="15"/>
        <v>good sales</v>
      </c>
      <c r="Q162" t="str">
        <f t="shared" si="16"/>
        <v>good sales</v>
      </c>
      <c r="R162" t="str">
        <f t="shared" si="17"/>
        <v>bad sales</v>
      </c>
      <c r="S162" t="str">
        <f t="shared" si="18"/>
        <v>good sales</v>
      </c>
      <c r="T162" t="str">
        <f t="shared" si="19"/>
        <v>bad sales</v>
      </c>
      <c r="U162" t="str">
        <f t="shared" si="20"/>
        <v>not found</v>
      </c>
      <c r="V162" t="str" cm="1">
        <f t="array" ref="V162">_xlfn.IFS(E162= "Sales Executive ","MBA",E163="Research Scientist ","BBA")</f>
        <v>BBA</v>
      </c>
    </row>
    <row r="163" spans="1:22" x14ac:dyDescent="0.35">
      <c r="A163">
        <v>162</v>
      </c>
      <c r="B163" t="s">
        <v>501</v>
      </c>
      <c r="C163" t="s">
        <v>502</v>
      </c>
      <c r="D163" t="s">
        <v>195</v>
      </c>
      <c r="E163" t="s">
        <v>183</v>
      </c>
      <c r="F163">
        <f t="shared" si="14"/>
        <v>19</v>
      </c>
      <c r="G163">
        <v>3</v>
      </c>
      <c r="H163" t="s">
        <v>184</v>
      </c>
      <c r="I163" t="s">
        <v>199</v>
      </c>
      <c r="J163">
        <v>24288</v>
      </c>
      <c r="K163">
        <v>2024</v>
      </c>
      <c r="L163">
        <v>4452.8</v>
      </c>
      <c r="M163" t="s">
        <v>219</v>
      </c>
      <c r="N163" t="s">
        <v>187</v>
      </c>
      <c r="O163" s="2">
        <v>36904</v>
      </c>
      <c r="P163" t="str">
        <f t="shared" si="15"/>
        <v>bad sales</v>
      </c>
      <c r="Q163" t="str">
        <f t="shared" si="16"/>
        <v>good sales</v>
      </c>
      <c r="R163" t="str">
        <f t="shared" si="17"/>
        <v>bad sales</v>
      </c>
      <c r="S163" t="str">
        <f t="shared" si="18"/>
        <v>good sales</v>
      </c>
      <c r="T163" t="str">
        <f t="shared" si="19"/>
        <v>bad sales</v>
      </c>
      <c r="U163" t="str">
        <f t="shared" si="20"/>
        <v>not found</v>
      </c>
      <c r="V163" t="str" cm="1">
        <f t="array" ref="V163">_xlfn.IFS(E163= "Sales Executive ","MBA",E164="Research Scientist ","BBA")</f>
        <v>BBA</v>
      </c>
    </row>
    <row r="164" spans="1:22" x14ac:dyDescent="0.35">
      <c r="A164">
        <v>163</v>
      </c>
      <c r="B164" t="s">
        <v>503</v>
      </c>
      <c r="C164" t="s">
        <v>504</v>
      </c>
      <c r="D164" t="s">
        <v>195</v>
      </c>
      <c r="E164" t="s">
        <v>183</v>
      </c>
      <c r="F164">
        <f t="shared" si="14"/>
        <v>19</v>
      </c>
      <c r="G164">
        <v>3</v>
      </c>
      <c r="H164" t="s">
        <v>184</v>
      </c>
      <c r="I164" t="s">
        <v>185</v>
      </c>
      <c r="J164">
        <v>32556</v>
      </c>
      <c r="K164">
        <v>2713</v>
      </c>
      <c r="L164">
        <v>5968.6</v>
      </c>
      <c r="M164" t="s">
        <v>179</v>
      </c>
      <c r="N164" t="s">
        <v>187</v>
      </c>
      <c r="O164" s="2">
        <v>38720</v>
      </c>
      <c r="P164" t="str">
        <f t="shared" si="15"/>
        <v>good sales</v>
      </c>
      <c r="Q164" t="str">
        <f t="shared" si="16"/>
        <v>good sales</v>
      </c>
      <c r="R164" t="str">
        <f t="shared" si="17"/>
        <v>good sales</v>
      </c>
      <c r="S164" t="str">
        <f t="shared" si="18"/>
        <v>good sales</v>
      </c>
      <c r="T164" t="str">
        <f t="shared" si="19"/>
        <v>bad sales</v>
      </c>
      <c r="U164" t="str">
        <f t="shared" si="20"/>
        <v>not found</v>
      </c>
      <c r="V164" t="e" cm="1">
        <f t="array" ref="V164">_xlfn.IFS(E164= "Sales Executive ","MBA",E165="Research Scientist ","BBA")</f>
        <v>#N/A</v>
      </c>
    </row>
    <row r="165" spans="1:22" x14ac:dyDescent="0.35">
      <c r="A165">
        <v>164</v>
      </c>
      <c r="B165" t="s">
        <v>505</v>
      </c>
      <c r="C165" t="s">
        <v>506</v>
      </c>
      <c r="D165" t="s">
        <v>175</v>
      </c>
      <c r="E165" t="s">
        <v>203</v>
      </c>
      <c r="F165">
        <f t="shared" si="14"/>
        <v>26</v>
      </c>
      <c r="G165">
        <v>4</v>
      </c>
      <c r="H165" t="s">
        <v>184</v>
      </c>
      <c r="I165" t="s">
        <v>199</v>
      </c>
      <c r="J165">
        <v>113268</v>
      </c>
      <c r="K165">
        <v>9439</v>
      </c>
      <c r="L165">
        <v>20765.8</v>
      </c>
      <c r="M165" t="s">
        <v>179</v>
      </c>
      <c r="N165" t="s">
        <v>187</v>
      </c>
      <c r="O165" s="2">
        <v>39223</v>
      </c>
      <c r="P165" t="str">
        <f t="shared" si="15"/>
        <v>good sales</v>
      </c>
      <c r="Q165" t="str">
        <f t="shared" si="16"/>
        <v>good sales</v>
      </c>
      <c r="R165" t="str">
        <f t="shared" si="17"/>
        <v>bad sales</v>
      </c>
      <c r="S165" t="str">
        <f t="shared" si="18"/>
        <v>good sales</v>
      </c>
      <c r="T165" t="str">
        <f t="shared" si="19"/>
        <v>bad sales</v>
      </c>
      <c r="U165" t="str">
        <f t="shared" si="20"/>
        <v>not found</v>
      </c>
      <c r="V165" t="str" cm="1">
        <f t="array" ref="V165">_xlfn.IFS(E165= "Sales Executive ","MBA",E166="Research Scientist ","BBA")</f>
        <v>BBA</v>
      </c>
    </row>
    <row r="166" spans="1:22" x14ac:dyDescent="0.35">
      <c r="A166">
        <v>165</v>
      </c>
      <c r="B166" t="s">
        <v>507</v>
      </c>
      <c r="C166" t="s">
        <v>361</v>
      </c>
      <c r="D166" t="s">
        <v>195</v>
      </c>
      <c r="E166" t="s">
        <v>183</v>
      </c>
      <c r="F166">
        <f t="shared" si="14"/>
        <v>19</v>
      </c>
      <c r="G166">
        <v>2</v>
      </c>
      <c r="H166" t="s">
        <v>184</v>
      </c>
      <c r="I166" t="s">
        <v>199</v>
      </c>
      <c r="J166">
        <v>30792</v>
      </c>
      <c r="K166">
        <v>2566</v>
      </c>
      <c r="L166">
        <v>5645.2</v>
      </c>
      <c r="M166" t="s">
        <v>219</v>
      </c>
      <c r="N166" t="s">
        <v>187</v>
      </c>
      <c r="O166" s="2">
        <v>38528</v>
      </c>
      <c r="P166" t="str">
        <f t="shared" si="15"/>
        <v>good sales</v>
      </c>
      <c r="Q166" t="str">
        <f t="shared" si="16"/>
        <v>good sales</v>
      </c>
      <c r="R166" t="str">
        <f t="shared" si="17"/>
        <v>good sales</v>
      </c>
      <c r="S166" t="str">
        <f t="shared" si="18"/>
        <v>good sales</v>
      </c>
      <c r="T166" t="str">
        <f t="shared" si="19"/>
        <v>bad sales</v>
      </c>
      <c r="U166" t="str">
        <f t="shared" si="20"/>
        <v>not found</v>
      </c>
      <c r="V166" t="e" cm="1">
        <f t="array" ref="V166">_xlfn.IFS(E166= "Sales Executive ","MBA",E167="Research Scientist ","BBA")</f>
        <v>#N/A</v>
      </c>
    </row>
    <row r="167" spans="1:22" x14ac:dyDescent="0.35">
      <c r="A167">
        <v>166</v>
      </c>
      <c r="B167" t="s">
        <v>508</v>
      </c>
      <c r="C167" t="s">
        <v>509</v>
      </c>
      <c r="D167" t="s">
        <v>175</v>
      </c>
      <c r="E167" t="s">
        <v>222</v>
      </c>
      <c r="F167">
        <f t="shared" si="14"/>
        <v>8</v>
      </c>
      <c r="G167">
        <v>3</v>
      </c>
      <c r="H167" t="s">
        <v>177</v>
      </c>
      <c r="I167" t="s">
        <v>178</v>
      </c>
      <c r="J167">
        <v>239112</v>
      </c>
      <c r="K167">
        <v>19926</v>
      </c>
      <c r="L167">
        <v>43837.2</v>
      </c>
      <c r="M167" t="s">
        <v>179</v>
      </c>
      <c r="N167" t="s">
        <v>187</v>
      </c>
      <c r="O167" s="2">
        <v>38753</v>
      </c>
      <c r="P167" t="str">
        <f t="shared" si="15"/>
        <v>good sales</v>
      </c>
      <c r="Q167" t="str">
        <f t="shared" si="16"/>
        <v>good sales</v>
      </c>
      <c r="R167" t="str">
        <f t="shared" si="17"/>
        <v>bad sales</v>
      </c>
      <c r="S167" t="str">
        <f t="shared" si="18"/>
        <v>good sales</v>
      </c>
      <c r="T167" t="str">
        <f t="shared" si="19"/>
        <v>bad sales</v>
      </c>
      <c r="U167" t="str">
        <f t="shared" si="20"/>
        <v>not found</v>
      </c>
      <c r="V167" t="str" cm="1">
        <f t="array" ref="V167">_xlfn.IFS(E167= "Sales Executive ","MBA",E168="Research Scientist ","BBA")</f>
        <v>BBA</v>
      </c>
    </row>
    <row r="168" spans="1:22" x14ac:dyDescent="0.35">
      <c r="A168">
        <v>167</v>
      </c>
      <c r="B168" t="s">
        <v>510</v>
      </c>
      <c r="C168" t="s">
        <v>511</v>
      </c>
      <c r="D168" t="s">
        <v>175</v>
      </c>
      <c r="E168" t="s">
        <v>183</v>
      </c>
      <c r="F168">
        <f t="shared" si="14"/>
        <v>19</v>
      </c>
      <c r="G168">
        <v>3</v>
      </c>
      <c r="H168" t="s">
        <v>184</v>
      </c>
      <c r="I168" t="s">
        <v>199</v>
      </c>
      <c r="J168">
        <v>29412</v>
      </c>
      <c r="K168">
        <v>2451</v>
      </c>
      <c r="L168">
        <v>5392.2</v>
      </c>
      <c r="M168" t="s">
        <v>179</v>
      </c>
      <c r="N168" t="s">
        <v>187</v>
      </c>
      <c r="O168" s="2">
        <v>39120</v>
      </c>
      <c r="P168" t="str">
        <f t="shared" si="15"/>
        <v>good sales</v>
      </c>
      <c r="Q168" t="str">
        <f t="shared" si="16"/>
        <v>good sales</v>
      </c>
      <c r="R168" t="str">
        <f t="shared" si="17"/>
        <v>good sales</v>
      </c>
      <c r="S168" t="str">
        <f t="shared" si="18"/>
        <v>good sales</v>
      </c>
      <c r="T168" t="str">
        <f t="shared" si="19"/>
        <v>bad sales</v>
      </c>
      <c r="U168" t="str">
        <f t="shared" si="20"/>
        <v>not found</v>
      </c>
      <c r="V168" t="e" cm="1">
        <f t="array" ref="V168">_xlfn.IFS(E168= "Sales Executive ","MBA",E169="Research Scientist ","BBA")</f>
        <v>#N/A</v>
      </c>
    </row>
    <row r="169" spans="1:22" x14ac:dyDescent="0.35">
      <c r="A169">
        <v>168</v>
      </c>
      <c r="B169" t="s">
        <v>512</v>
      </c>
      <c r="C169" t="s">
        <v>351</v>
      </c>
      <c r="D169" t="s">
        <v>175</v>
      </c>
      <c r="E169" t="s">
        <v>176</v>
      </c>
      <c r="F169">
        <f t="shared" si="14"/>
        <v>16</v>
      </c>
      <c r="G169">
        <v>3</v>
      </c>
      <c r="H169" t="s">
        <v>177</v>
      </c>
      <c r="I169" t="s">
        <v>185</v>
      </c>
      <c r="J169">
        <v>113028</v>
      </c>
      <c r="K169">
        <v>9419</v>
      </c>
      <c r="L169">
        <v>20721.8</v>
      </c>
      <c r="M169" t="s">
        <v>179</v>
      </c>
      <c r="N169" t="s">
        <v>180</v>
      </c>
      <c r="O169" s="2">
        <v>37485</v>
      </c>
      <c r="P169" t="str">
        <f t="shared" si="15"/>
        <v>good sales</v>
      </c>
      <c r="Q169" t="str">
        <f t="shared" si="16"/>
        <v>good sales</v>
      </c>
      <c r="R169" t="str">
        <f t="shared" si="17"/>
        <v>good sales</v>
      </c>
      <c r="S169" t="str">
        <f t="shared" si="18"/>
        <v>good sales</v>
      </c>
      <c r="T169" t="str">
        <f t="shared" si="19"/>
        <v>bad sales</v>
      </c>
      <c r="U169" t="str">
        <f t="shared" si="20"/>
        <v>not found</v>
      </c>
      <c r="V169" t="str" cm="1">
        <f t="array" ref="V169">_xlfn.IFS(E169= "Sales Executive ","MBA",E170="Research Scientist ","BBA")</f>
        <v>MBA</v>
      </c>
    </row>
    <row r="170" spans="1:22" x14ac:dyDescent="0.35">
      <c r="A170">
        <v>169</v>
      </c>
      <c r="B170" t="s">
        <v>451</v>
      </c>
      <c r="C170" t="s">
        <v>330</v>
      </c>
      <c r="D170" t="s">
        <v>175</v>
      </c>
      <c r="E170" t="s">
        <v>176</v>
      </c>
      <c r="F170">
        <f t="shared" si="14"/>
        <v>16</v>
      </c>
      <c r="G170">
        <v>2</v>
      </c>
      <c r="H170" t="s">
        <v>177</v>
      </c>
      <c r="I170" t="s">
        <v>178</v>
      </c>
      <c r="J170">
        <v>104232</v>
      </c>
      <c r="K170">
        <v>8686</v>
      </c>
      <c r="L170">
        <v>19109.2</v>
      </c>
      <c r="M170" t="s">
        <v>179</v>
      </c>
      <c r="N170" t="s">
        <v>180</v>
      </c>
      <c r="O170" s="2">
        <v>37484</v>
      </c>
      <c r="P170" t="str">
        <f t="shared" si="15"/>
        <v>good sales</v>
      </c>
      <c r="Q170" t="str">
        <f t="shared" si="16"/>
        <v>good sales</v>
      </c>
      <c r="R170" t="str">
        <f t="shared" si="17"/>
        <v>bad sales</v>
      </c>
      <c r="S170" t="str">
        <f t="shared" si="18"/>
        <v>good sales</v>
      </c>
      <c r="T170" t="str">
        <f t="shared" si="19"/>
        <v>bad sales</v>
      </c>
      <c r="U170" t="str">
        <f t="shared" si="20"/>
        <v>not found</v>
      </c>
      <c r="V170" t="str" cm="1">
        <f t="array" ref="V170">_xlfn.IFS(E170= "Sales Executive ","MBA",E171="Research Scientist ","BBA")</f>
        <v>MBA</v>
      </c>
    </row>
    <row r="171" spans="1:22" x14ac:dyDescent="0.35">
      <c r="A171">
        <v>170</v>
      </c>
      <c r="B171" t="s">
        <v>513</v>
      </c>
      <c r="C171" t="s">
        <v>514</v>
      </c>
      <c r="D171" t="s">
        <v>175</v>
      </c>
      <c r="E171" t="s">
        <v>183</v>
      </c>
      <c r="F171">
        <f t="shared" si="14"/>
        <v>19</v>
      </c>
      <c r="G171">
        <v>3</v>
      </c>
      <c r="H171" t="s">
        <v>184</v>
      </c>
      <c r="I171" t="s">
        <v>178</v>
      </c>
      <c r="J171">
        <v>36456</v>
      </c>
      <c r="K171">
        <v>3038</v>
      </c>
      <c r="L171">
        <v>6683.6</v>
      </c>
      <c r="M171" t="s">
        <v>179</v>
      </c>
      <c r="N171" t="s">
        <v>187</v>
      </c>
      <c r="O171" s="2">
        <v>38623</v>
      </c>
      <c r="P171" t="str">
        <f t="shared" si="15"/>
        <v>good sales</v>
      </c>
      <c r="Q171" t="str">
        <f t="shared" si="16"/>
        <v>good sales</v>
      </c>
      <c r="R171" t="str">
        <f t="shared" si="17"/>
        <v>bad sales</v>
      </c>
      <c r="S171" t="str">
        <f t="shared" si="18"/>
        <v>good sales</v>
      </c>
      <c r="T171" t="str">
        <f t="shared" si="19"/>
        <v>bad sales</v>
      </c>
      <c r="U171" t="str">
        <f t="shared" si="20"/>
        <v>not found</v>
      </c>
      <c r="V171" t="str" cm="1">
        <f t="array" ref="V171">_xlfn.IFS(E171= "Sales Executive ","MBA",E172="Research Scientist ","BBA")</f>
        <v>BBA</v>
      </c>
    </row>
    <row r="172" spans="1:22" x14ac:dyDescent="0.35">
      <c r="A172">
        <v>171</v>
      </c>
      <c r="B172" t="s">
        <v>515</v>
      </c>
      <c r="C172" t="s">
        <v>516</v>
      </c>
      <c r="D172" t="s">
        <v>255</v>
      </c>
      <c r="E172" t="s">
        <v>183</v>
      </c>
      <c r="F172">
        <f t="shared" si="14"/>
        <v>19</v>
      </c>
      <c r="G172">
        <v>3</v>
      </c>
      <c r="H172" t="s">
        <v>184</v>
      </c>
      <c r="I172" t="s">
        <v>185</v>
      </c>
      <c r="J172">
        <v>36696</v>
      </c>
      <c r="K172">
        <v>3058</v>
      </c>
      <c r="L172">
        <v>6727.6</v>
      </c>
      <c r="M172" t="s">
        <v>179</v>
      </c>
      <c r="N172" t="s">
        <v>187</v>
      </c>
      <c r="O172" s="2">
        <v>38625</v>
      </c>
      <c r="P172" t="str">
        <f t="shared" si="15"/>
        <v>good sales</v>
      </c>
      <c r="Q172" t="str">
        <f t="shared" si="16"/>
        <v>good sales</v>
      </c>
      <c r="R172" t="str">
        <f t="shared" si="17"/>
        <v>bad sales</v>
      </c>
      <c r="S172" t="str">
        <f t="shared" si="18"/>
        <v>good sales</v>
      </c>
      <c r="T172" t="str">
        <f t="shared" si="19"/>
        <v>bad sales</v>
      </c>
      <c r="U172" t="str">
        <f t="shared" si="20"/>
        <v>not found</v>
      </c>
      <c r="V172" t="e" cm="1">
        <f t="array" ref="V172">_xlfn.IFS(E172= "Sales Executive ","MBA",E173="Research Scientist ","BBA")</f>
        <v>#N/A</v>
      </c>
    </row>
    <row r="173" spans="1:22" x14ac:dyDescent="0.35">
      <c r="A173">
        <v>172</v>
      </c>
      <c r="B173" t="s">
        <v>517</v>
      </c>
      <c r="C173" t="s">
        <v>518</v>
      </c>
      <c r="D173" t="s">
        <v>255</v>
      </c>
      <c r="E173" t="s">
        <v>229</v>
      </c>
      <c r="F173">
        <f t="shared" si="14"/>
        <v>21</v>
      </c>
      <c r="G173">
        <v>1</v>
      </c>
      <c r="H173" t="s">
        <v>177</v>
      </c>
      <c r="I173" t="s">
        <v>178</v>
      </c>
      <c r="J173">
        <v>27900</v>
      </c>
      <c r="K173">
        <v>2325</v>
      </c>
      <c r="L173">
        <v>5115</v>
      </c>
      <c r="M173" t="s">
        <v>186</v>
      </c>
      <c r="N173" t="s">
        <v>180</v>
      </c>
      <c r="O173" s="2">
        <v>38783</v>
      </c>
      <c r="P173" t="str">
        <f t="shared" si="15"/>
        <v>good sales</v>
      </c>
      <c r="Q173" t="str">
        <f t="shared" si="16"/>
        <v>good sales</v>
      </c>
      <c r="R173" t="str">
        <f t="shared" si="17"/>
        <v>bad sales</v>
      </c>
      <c r="S173" t="str">
        <f t="shared" si="18"/>
        <v>good sales</v>
      </c>
      <c r="T173" t="str">
        <f t="shared" si="19"/>
        <v>bad sales</v>
      </c>
      <c r="U173" t="str">
        <f t="shared" si="20"/>
        <v>not found</v>
      </c>
      <c r="V173" t="e" cm="1">
        <f t="array" ref="V173">_xlfn.IFS(E173= "Sales Executive ","MBA",E174="Research Scientist ","BBA")</f>
        <v>#N/A</v>
      </c>
    </row>
    <row r="174" spans="1:22" x14ac:dyDescent="0.35">
      <c r="A174">
        <v>173</v>
      </c>
      <c r="B174" t="s">
        <v>519</v>
      </c>
      <c r="C174" t="s">
        <v>520</v>
      </c>
      <c r="D174" t="s">
        <v>195</v>
      </c>
      <c r="E174" t="s">
        <v>191</v>
      </c>
      <c r="F174">
        <f t="shared" si="14"/>
        <v>22</v>
      </c>
      <c r="G174">
        <v>3</v>
      </c>
      <c r="H174" t="s">
        <v>184</v>
      </c>
      <c r="I174" t="s">
        <v>178</v>
      </c>
      <c r="J174">
        <v>25056</v>
      </c>
      <c r="K174">
        <v>2088</v>
      </c>
      <c r="L174">
        <v>4593.6000000000004</v>
      </c>
      <c r="M174" t="s">
        <v>186</v>
      </c>
      <c r="N174" t="s">
        <v>187</v>
      </c>
      <c r="O174" s="2">
        <v>39423</v>
      </c>
      <c r="P174" t="str">
        <f t="shared" si="15"/>
        <v>bad sales</v>
      </c>
      <c r="Q174" t="str">
        <f t="shared" si="16"/>
        <v>good sales</v>
      </c>
      <c r="R174" t="str">
        <f t="shared" si="17"/>
        <v>bad sales</v>
      </c>
      <c r="S174" t="str">
        <f t="shared" si="18"/>
        <v>good sales</v>
      </c>
      <c r="T174" t="str">
        <f t="shared" si="19"/>
        <v>bad sales</v>
      </c>
      <c r="U174" t="str">
        <f t="shared" si="20"/>
        <v xml:space="preserve">data analyst , Technician </v>
      </c>
      <c r="V174" t="e" cm="1">
        <f t="array" ref="V174">_xlfn.IFS(E174= "Sales Executive ","MBA",E175="Research Scientist ","BBA")</f>
        <v>#N/A</v>
      </c>
    </row>
    <row r="175" spans="1:22" x14ac:dyDescent="0.35">
      <c r="A175">
        <v>174</v>
      </c>
      <c r="B175" t="s">
        <v>521</v>
      </c>
      <c r="C175" t="s">
        <v>522</v>
      </c>
      <c r="D175" t="s">
        <v>195</v>
      </c>
      <c r="E175" t="s">
        <v>191</v>
      </c>
      <c r="F175">
        <f t="shared" si="14"/>
        <v>22</v>
      </c>
      <c r="G175">
        <v>3</v>
      </c>
      <c r="H175" t="s">
        <v>184</v>
      </c>
      <c r="I175" t="s">
        <v>199</v>
      </c>
      <c r="J175">
        <v>36864</v>
      </c>
      <c r="K175">
        <v>3072</v>
      </c>
      <c r="L175">
        <v>6758.4</v>
      </c>
      <c r="M175" t="s">
        <v>219</v>
      </c>
      <c r="N175" t="s">
        <v>187</v>
      </c>
      <c r="O175" s="2">
        <v>37597</v>
      </c>
      <c r="P175" t="str">
        <f t="shared" si="15"/>
        <v>good sales</v>
      </c>
      <c r="Q175" t="str">
        <f t="shared" si="16"/>
        <v>good sales</v>
      </c>
      <c r="R175" t="str">
        <f t="shared" si="17"/>
        <v>good sales</v>
      </c>
      <c r="S175" t="str">
        <f t="shared" si="18"/>
        <v>good sales</v>
      </c>
      <c r="T175" t="str">
        <f t="shared" si="19"/>
        <v>bad sales</v>
      </c>
      <c r="U175" t="str">
        <f t="shared" si="20"/>
        <v xml:space="preserve">data analyst , Technician </v>
      </c>
      <c r="V175" t="e" cm="1">
        <f t="array" ref="V175">_xlfn.IFS(E175= "Sales Executive ","MBA",E176="Research Scientist ","BBA")</f>
        <v>#N/A</v>
      </c>
    </row>
    <row r="176" spans="1:22" x14ac:dyDescent="0.35">
      <c r="A176">
        <v>175</v>
      </c>
      <c r="B176" t="s">
        <v>523</v>
      </c>
      <c r="C176" t="s">
        <v>524</v>
      </c>
      <c r="D176" t="s">
        <v>175</v>
      </c>
      <c r="E176" t="s">
        <v>176</v>
      </c>
      <c r="F176">
        <f t="shared" si="14"/>
        <v>16</v>
      </c>
      <c r="G176">
        <v>3</v>
      </c>
      <c r="H176" t="s">
        <v>177</v>
      </c>
      <c r="I176" t="s">
        <v>199</v>
      </c>
      <c r="J176">
        <v>60072</v>
      </c>
      <c r="K176">
        <v>5006</v>
      </c>
      <c r="L176">
        <v>11013.2</v>
      </c>
      <c r="M176" t="s">
        <v>179</v>
      </c>
      <c r="N176" t="s">
        <v>180</v>
      </c>
      <c r="O176" s="2">
        <v>37759</v>
      </c>
      <c r="P176" t="str">
        <f t="shared" si="15"/>
        <v>good sales</v>
      </c>
      <c r="Q176" t="str">
        <f t="shared" si="16"/>
        <v>good sales</v>
      </c>
      <c r="R176" t="str">
        <f t="shared" si="17"/>
        <v>bad sales</v>
      </c>
      <c r="S176" t="str">
        <f t="shared" si="18"/>
        <v>good sales</v>
      </c>
      <c r="T176" t="str">
        <f t="shared" si="19"/>
        <v>bad sales</v>
      </c>
      <c r="U176" t="str">
        <f t="shared" si="20"/>
        <v>not found</v>
      </c>
      <c r="V176" t="str" cm="1">
        <f t="array" ref="V176">_xlfn.IFS(E176= "Sales Executive ","MBA",E177="Research Scientist ","BBA")</f>
        <v>MBA</v>
      </c>
    </row>
    <row r="177" spans="1:22" x14ac:dyDescent="0.35">
      <c r="A177">
        <v>176</v>
      </c>
      <c r="B177" t="s">
        <v>525</v>
      </c>
      <c r="C177" t="s">
        <v>526</v>
      </c>
      <c r="D177" t="s">
        <v>175</v>
      </c>
      <c r="E177" t="s">
        <v>183</v>
      </c>
      <c r="F177">
        <f t="shared" si="14"/>
        <v>19</v>
      </c>
      <c r="G177">
        <v>3</v>
      </c>
      <c r="H177" t="s">
        <v>177</v>
      </c>
      <c r="I177" t="s">
        <v>199</v>
      </c>
      <c r="J177">
        <v>51084</v>
      </c>
      <c r="K177">
        <v>4257</v>
      </c>
      <c r="L177">
        <v>9365.4</v>
      </c>
      <c r="M177" t="s">
        <v>179</v>
      </c>
      <c r="N177" t="s">
        <v>187</v>
      </c>
      <c r="O177" s="2">
        <v>38710</v>
      </c>
      <c r="P177" t="str">
        <f t="shared" si="15"/>
        <v>good sales</v>
      </c>
      <c r="Q177" t="str">
        <f t="shared" si="16"/>
        <v>good sales</v>
      </c>
      <c r="R177" t="str">
        <f t="shared" si="17"/>
        <v>bad sales</v>
      </c>
      <c r="S177" t="str">
        <f t="shared" si="18"/>
        <v>good sales</v>
      </c>
      <c r="T177" t="str">
        <f t="shared" si="19"/>
        <v>bad sales</v>
      </c>
      <c r="U177" t="str">
        <f t="shared" si="20"/>
        <v>not found</v>
      </c>
      <c r="V177" t="str" cm="1">
        <f t="array" ref="V177">_xlfn.IFS(E177= "Sales Executive ","MBA",E178="Research Scientist ","BBA")</f>
        <v>BBA</v>
      </c>
    </row>
    <row r="178" spans="1:22" x14ac:dyDescent="0.35">
      <c r="A178">
        <v>177</v>
      </c>
      <c r="B178" t="s">
        <v>527</v>
      </c>
      <c r="C178" t="s">
        <v>482</v>
      </c>
      <c r="D178" t="s">
        <v>175</v>
      </c>
      <c r="E178" t="s">
        <v>183</v>
      </c>
      <c r="F178">
        <f t="shared" si="14"/>
        <v>19</v>
      </c>
      <c r="G178">
        <v>3</v>
      </c>
      <c r="H178" t="s">
        <v>184</v>
      </c>
      <c r="I178" t="s">
        <v>178</v>
      </c>
      <c r="J178">
        <v>30000</v>
      </c>
      <c r="K178">
        <v>2500</v>
      </c>
      <c r="L178">
        <v>5500</v>
      </c>
      <c r="M178" t="s">
        <v>179</v>
      </c>
      <c r="N178" t="s">
        <v>187</v>
      </c>
      <c r="O178" s="2">
        <v>38557</v>
      </c>
      <c r="P178" t="str">
        <f t="shared" si="15"/>
        <v>good sales</v>
      </c>
      <c r="Q178" t="str">
        <f t="shared" si="16"/>
        <v>good sales</v>
      </c>
      <c r="R178" t="str">
        <f t="shared" si="17"/>
        <v>bad sales</v>
      </c>
      <c r="S178" t="str">
        <f t="shared" si="18"/>
        <v>good sales</v>
      </c>
      <c r="T178" t="str">
        <f t="shared" si="19"/>
        <v>bad sales</v>
      </c>
      <c r="U178" t="str">
        <f t="shared" si="20"/>
        <v>not found</v>
      </c>
      <c r="V178" t="e" cm="1">
        <f t="array" ref="V178">_xlfn.IFS(E178= "Sales Executive ","MBA",E179="Research Scientist ","BBA")</f>
        <v>#N/A</v>
      </c>
    </row>
    <row r="179" spans="1:22" x14ac:dyDescent="0.35">
      <c r="A179">
        <v>178</v>
      </c>
      <c r="B179" t="s">
        <v>528</v>
      </c>
      <c r="C179" t="s">
        <v>371</v>
      </c>
      <c r="D179" t="s">
        <v>175</v>
      </c>
      <c r="E179" t="s">
        <v>191</v>
      </c>
      <c r="F179">
        <f t="shared" si="14"/>
        <v>22</v>
      </c>
      <c r="G179">
        <v>2</v>
      </c>
      <c r="H179" t="s">
        <v>184</v>
      </c>
      <c r="I179" t="s">
        <v>178</v>
      </c>
      <c r="J179">
        <v>13224</v>
      </c>
      <c r="K179">
        <v>1102</v>
      </c>
      <c r="L179">
        <v>2424.4</v>
      </c>
      <c r="M179" t="s">
        <v>179</v>
      </c>
      <c r="N179" t="s">
        <v>187</v>
      </c>
      <c r="O179" s="2">
        <v>39036</v>
      </c>
      <c r="P179" t="str">
        <f t="shared" si="15"/>
        <v>bad sales</v>
      </c>
      <c r="Q179" t="str">
        <f t="shared" si="16"/>
        <v>average sales</v>
      </c>
      <c r="R179" t="str">
        <f t="shared" si="17"/>
        <v>bad sales</v>
      </c>
      <c r="S179" t="str">
        <f t="shared" si="18"/>
        <v>bad sales</v>
      </c>
      <c r="T179" t="str">
        <f t="shared" si="19"/>
        <v>good sales</v>
      </c>
      <c r="U179" t="str">
        <f t="shared" si="20"/>
        <v xml:space="preserve">data analyst , Technician </v>
      </c>
      <c r="V179" t="e" cm="1">
        <f t="array" ref="V179">_xlfn.IFS(E179= "Sales Executive ","MBA",E180="Research Scientist ","BBA")</f>
        <v>#N/A</v>
      </c>
    </row>
    <row r="180" spans="1:22" x14ac:dyDescent="0.35">
      <c r="A180">
        <v>179</v>
      </c>
      <c r="B180" t="s">
        <v>529</v>
      </c>
      <c r="C180" t="s">
        <v>530</v>
      </c>
      <c r="D180" t="s">
        <v>243</v>
      </c>
      <c r="E180" t="s">
        <v>176</v>
      </c>
      <c r="F180">
        <f t="shared" si="14"/>
        <v>16</v>
      </c>
      <c r="G180">
        <v>3</v>
      </c>
      <c r="H180" t="s">
        <v>177</v>
      </c>
      <c r="I180" t="s">
        <v>199</v>
      </c>
      <c r="J180">
        <v>125436</v>
      </c>
      <c r="K180">
        <v>10453</v>
      </c>
      <c r="L180">
        <v>22996.6</v>
      </c>
      <c r="M180" t="s">
        <v>179</v>
      </c>
      <c r="N180" t="s">
        <v>180</v>
      </c>
      <c r="O180" s="2">
        <v>39304</v>
      </c>
      <c r="P180" t="str">
        <f t="shared" si="15"/>
        <v>good sales</v>
      </c>
      <c r="Q180" t="str">
        <f t="shared" si="16"/>
        <v>good sales</v>
      </c>
      <c r="R180" t="str">
        <f t="shared" si="17"/>
        <v>bad sales</v>
      </c>
      <c r="S180" t="str">
        <f t="shared" si="18"/>
        <v>good sales</v>
      </c>
      <c r="T180" t="str">
        <f t="shared" si="19"/>
        <v>bad sales</v>
      </c>
      <c r="U180" t="str">
        <f t="shared" si="20"/>
        <v>not found</v>
      </c>
      <c r="V180" t="str" cm="1">
        <f t="array" ref="V180">_xlfn.IFS(E180= "Sales Executive ","MBA",E181="Research Scientist ","BBA")</f>
        <v>MBA</v>
      </c>
    </row>
    <row r="181" spans="1:22" x14ac:dyDescent="0.35">
      <c r="A181">
        <v>180</v>
      </c>
      <c r="B181" t="s">
        <v>531</v>
      </c>
      <c r="C181" t="s">
        <v>532</v>
      </c>
      <c r="D181" t="s">
        <v>175</v>
      </c>
      <c r="E181" t="s">
        <v>191</v>
      </c>
      <c r="F181">
        <f t="shared" si="14"/>
        <v>22</v>
      </c>
      <c r="G181">
        <v>3</v>
      </c>
      <c r="H181" t="s">
        <v>177</v>
      </c>
      <c r="I181" t="s">
        <v>178</v>
      </c>
      <c r="J181">
        <v>27456</v>
      </c>
      <c r="K181">
        <v>2288</v>
      </c>
      <c r="L181">
        <v>5033.6000000000004</v>
      </c>
      <c r="M181" t="s">
        <v>179</v>
      </c>
      <c r="N181" t="s">
        <v>187</v>
      </c>
      <c r="O181" s="2">
        <v>38186</v>
      </c>
      <c r="P181" t="str">
        <f t="shared" si="15"/>
        <v>good sales</v>
      </c>
      <c r="Q181" t="str">
        <f t="shared" si="16"/>
        <v>good sales</v>
      </c>
      <c r="R181" t="str">
        <f t="shared" si="17"/>
        <v>bad sales</v>
      </c>
      <c r="S181" t="str">
        <f t="shared" si="18"/>
        <v>good sales</v>
      </c>
      <c r="T181" t="str">
        <f t="shared" si="19"/>
        <v>bad sales</v>
      </c>
      <c r="U181" t="str">
        <f t="shared" si="20"/>
        <v xml:space="preserve">data analyst , Technician </v>
      </c>
      <c r="V181" t="str" cm="1">
        <f t="array" ref="V181">_xlfn.IFS(E181= "Sales Executive ","MBA",E182="Research Scientist ","BBA")</f>
        <v>BBA</v>
      </c>
    </row>
    <row r="182" spans="1:22" x14ac:dyDescent="0.35">
      <c r="A182">
        <v>181</v>
      </c>
      <c r="B182" t="s">
        <v>533</v>
      </c>
      <c r="C182" t="s">
        <v>534</v>
      </c>
      <c r="D182" t="s">
        <v>195</v>
      </c>
      <c r="E182" t="s">
        <v>183</v>
      </c>
      <c r="F182">
        <f t="shared" si="14"/>
        <v>19</v>
      </c>
      <c r="G182">
        <v>3</v>
      </c>
      <c r="H182" t="s">
        <v>177</v>
      </c>
      <c r="I182" t="s">
        <v>185</v>
      </c>
      <c r="J182">
        <v>47148</v>
      </c>
      <c r="K182">
        <v>3929</v>
      </c>
      <c r="L182">
        <v>8643.7999999999993</v>
      </c>
      <c r="M182" t="s">
        <v>179</v>
      </c>
      <c r="N182" t="s">
        <v>187</v>
      </c>
      <c r="O182" s="2">
        <v>38452</v>
      </c>
      <c r="P182" t="str">
        <f t="shared" si="15"/>
        <v>good sales</v>
      </c>
      <c r="Q182" t="str">
        <f t="shared" si="16"/>
        <v>good sales</v>
      </c>
      <c r="R182" t="str">
        <f t="shared" si="17"/>
        <v>bad sales</v>
      </c>
      <c r="S182" t="str">
        <f t="shared" si="18"/>
        <v>good sales</v>
      </c>
      <c r="T182" t="str">
        <f t="shared" si="19"/>
        <v>bad sales</v>
      </c>
      <c r="U182" t="str">
        <f t="shared" si="20"/>
        <v>not found</v>
      </c>
      <c r="V182" t="str" cm="1">
        <f t="array" ref="V182">_xlfn.IFS(E182= "Sales Executive ","MBA",E183="Research Scientist ","BBA")</f>
        <v>BBA</v>
      </c>
    </row>
    <row r="183" spans="1:22" x14ac:dyDescent="0.35">
      <c r="A183">
        <v>182</v>
      </c>
      <c r="B183" t="s">
        <v>535</v>
      </c>
      <c r="C183" t="s">
        <v>536</v>
      </c>
      <c r="D183" t="s">
        <v>195</v>
      </c>
      <c r="E183" t="s">
        <v>183</v>
      </c>
      <c r="F183">
        <f t="shared" si="14"/>
        <v>19</v>
      </c>
      <c r="G183">
        <v>3</v>
      </c>
      <c r="H183" t="s">
        <v>177</v>
      </c>
      <c r="I183" t="s">
        <v>178</v>
      </c>
      <c r="J183">
        <v>27732</v>
      </c>
      <c r="K183">
        <v>2311</v>
      </c>
      <c r="L183">
        <v>5084.2</v>
      </c>
      <c r="M183" t="s">
        <v>179</v>
      </c>
      <c r="N183" t="s">
        <v>187</v>
      </c>
      <c r="O183" s="2">
        <v>37742</v>
      </c>
      <c r="P183" t="str">
        <f t="shared" si="15"/>
        <v>good sales</v>
      </c>
      <c r="Q183" t="str">
        <f t="shared" si="16"/>
        <v>good sales</v>
      </c>
      <c r="R183" t="str">
        <f t="shared" si="17"/>
        <v>bad sales</v>
      </c>
      <c r="S183" t="str">
        <f t="shared" si="18"/>
        <v>good sales</v>
      </c>
      <c r="T183" t="str">
        <f t="shared" si="19"/>
        <v>bad sales</v>
      </c>
      <c r="U183" t="str">
        <f t="shared" si="20"/>
        <v>not found</v>
      </c>
      <c r="V183" t="e" cm="1">
        <f t="array" ref="V183">_xlfn.IFS(E183= "Sales Executive ","MBA",E184="Research Scientist ","BBA")</f>
        <v>#N/A</v>
      </c>
    </row>
    <row r="184" spans="1:22" x14ac:dyDescent="0.35">
      <c r="A184">
        <v>183</v>
      </c>
      <c r="B184" t="s">
        <v>366</v>
      </c>
      <c r="C184" t="s">
        <v>537</v>
      </c>
      <c r="D184" t="s">
        <v>243</v>
      </c>
      <c r="E184" t="s">
        <v>229</v>
      </c>
      <c r="F184">
        <f t="shared" si="14"/>
        <v>21</v>
      </c>
      <c r="G184">
        <v>3</v>
      </c>
      <c r="H184" t="s">
        <v>177</v>
      </c>
      <c r="I184" t="s">
        <v>178</v>
      </c>
      <c r="J184">
        <v>37680</v>
      </c>
      <c r="K184">
        <v>3140</v>
      </c>
      <c r="L184">
        <v>6908</v>
      </c>
      <c r="M184" t="s">
        <v>179</v>
      </c>
      <c r="N184" t="s">
        <v>180</v>
      </c>
      <c r="O184" s="2">
        <v>38635</v>
      </c>
      <c r="P184" t="str">
        <f t="shared" si="15"/>
        <v>good sales</v>
      </c>
      <c r="Q184" t="str">
        <f t="shared" si="16"/>
        <v>good sales</v>
      </c>
      <c r="R184" t="str">
        <f t="shared" si="17"/>
        <v>bad sales</v>
      </c>
      <c r="S184" t="str">
        <f t="shared" si="18"/>
        <v>good sales</v>
      </c>
      <c r="T184" t="str">
        <f t="shared" si="19"/>
        <v>bad sales</v>
      </c>
      <c r="U184" t="str">
        <f t="shared" si="20"/>
        <v>not found</v>
      </c>
      <c r="V184" t="e" cm="1">
        <f t="array" ref="V184">_xlfn.IFS(E184= "Sales Executive ","MBA",E185="Research Scientist ","BBA")</f>
        <v>#N/A</v>
      </c>
    </row>
    <row r="185" spans="1:22" x14ac:dyDescent="0.35">
      <c r="A185">
        <v>184</v>
      </c>
      <c r="B185" t="s">
        <v>538</v>
      </c>
      <c r="C185" t="s">
        <v>539</v>
      </c>
      <c r="D185" t="s">
        <v>195</v>
      </c>
      <c r="E185" t="s">
        <v>191</v>
      </c>
      <c r="F185">
        <f t="shared" si="14"/>
        <v>22</v>
      </c>
      <c r="G185">
        <v>2</v>
      </c>
      <c r="H185" t="s">
        <v>184</v>
      </c>
      <c r="I185" t="s">
        <v>185</v>
      </c>
      <c r="J185">
        <v>44280</v>
      </c>
      <c r="K185">
        <v>3690</v>
      </c>
      <c r="L185">
        <v>8118</v>
      </c>
      <c r="M185" t="s">
        <v>179</v>
      </c>
      <c r="N185" t="s">
        <v>187</v>
      </c>
      <c r="O185" s="2">
        <v>39402</v>
      </c>
      <c r="P185" t="str">
        <f t="shared" si="15"/>
        <v>good sales</v>
      </c>
      <c r="Q185" t="str">
        <f t="shared" si="16"/>
        <v>good sales</v>
      </c>
      <c r="R185" t="str">
        <f t="shared" si="17"/>
        <v>bad sales</v>
      </c>
      <c r="S185" t="str">
        <f t="shared" si="18"/>
        <v>good sales</v>
      </c>
      <c r="T185" t="str">
        <f t="shared" si="19"/>
        <v>bad sales</v>
      </c>
      <c r="U185" t="str">
        <f t="shared" si="20"/>
        <v xml:space="preserve">data analyst , Technician </v>
      </c>
      <c r="V185" t="e" cm="1">
        <f t="array" ref="V185">_xlfn.IFS(E185= "Sales Executive ","MBA",E186="Research Scientist ","BBA")</f>
        <v>#N/A</v>
      </c>
    </row>
    <row r="186" spans="1:22" x14ac:dyDescent="0.35">
      <c r="A186">
        <v>185</v>
      </c>
      <c r="B186" t="s">
        <v>339</v>
      </c>
      <c r="C186" t="s">
        <v>540</v>
      </c>
      <c r="D186" t="s">
        <v>195</v>
      </c>
      <c r="E186" t="s">
        <v>201</v>
      </c>
      <c r="F186">
        <f t="shared" si="14"/>
        <v>23</v>
      </c>
      <c r="G186">
        <v>4</v>
      </c>
      <c r="H186" t="s">
        <v>177</v>
      </c>
      <c r="I186" t="s">
        <v>199</v>
      </c>
      <c r="J186">
        <v>53400</v>
      </c>
      <c r="K186">
        <v>4450</v>
      </c>
      <c r="L186">
        <v>9790</v>
      </c>
      <c r="M186" t="s">
        <v>179</v>
      </c>
      <c r="N186" t="s">
        <v>187</v>
      </c>
      <c r="O186" s="2">
        <v>38549</v>
      </c>
      <c r="P186" t="str">
        <f t="shared" si="15"/>
        <v>good sales</v>
      </c>
      <c r="Q186" t="str">
        <f t="shared" si="16"/>
        <v>good sales</v>
      </c>
      <c r="R186" t="str">
        <f t="shared" si="17"/>
        <v>bad sales</v>
      </c>
      <c r="S186" t="str">
        <f t="shared" si="18"/>
        <v>good sales</v>
      </c>
      <c r="T186" t="str">
        <f t="shared" si="19"/>
        <v>bad sales</v>
      </c>
      <c r="U186" t="str">
        <f t="shared" si="20"/>
        <v>not found</v>
      </c>
      <c r="V186" t="str" cm="1">
        <f t="array" ref="V186">_xlfn.IFS(E186= "Sales Executive ","MBA",E187="Research Scientist ","BBA")</f>
        <v>BBA</v>
      </c>
    </row>
    <row r="187" spans="1:22" x14ac:dyDescent="0.35">
      <c r="A187">
        <v>186</v>
      </c>
      <c r="B187" t="s">
        <v>541</v>
      </c>
      <c r="C187" t="s">
        <v>542</v>
      </c>
      <c r="D187" t="s">
        <v>195</v>
      </c>
      <c r="E187" t="s">
        <v>183</v>
      </c>
      <c r="F187">
        <f t="shared" si="14"/>
        <v>19</v>
      </c>
      <c r="G187">
        <v>3</v>
      </c>
      <c r="H187" t="s">
        <v>177</v>
      </c>
      <c r="I187" t="s">
        <v>185</v>
      </c>
      <c r="J187">
        <v>33072</v>
      </c>
      <c r="K187">
        <v>2756</v>
      </c>
      <c r="L187">
        <v>6063.2</v>
      </c>
      <c r="M187" t="s">
        <v>179</v>
      </c>
      <c r="N187" t="s">
        <v>187</v>
      </c>
      <c r="O187" s="2">
        <v>38988</v>
      </c>
      <c r="P187" t="str">
        <f t="shared" si="15"/>
        <v>good sales</v>
      </c>
      <c r="Q187" t="str">
        <f t="shared" si="16"/>
        <v>good sales</v>
      </c>
      <c r="R187" t="str">
        <f t="shared" si="17"/>
        <v>good sales</v>
      </c>
      <c r="S187" t="str">
        <f t="shared" si="18"/>
        <v>good sales</v>
      </c>
      <c r="T187" t="str">
        <f t="shared" si="19"/>
        <v>bad sales</v>
      </c>
      <c r="U187" t="str">
        <f t="shared" si="20"/>
        <v>not found</v>
      </c>
      <c r="V187" t="e" cm="1">
        <f t="array" ref="V187">_xlfn.IFS(E187= "Sales Executive ","MBA",E188="Research Scientist ","BBA")</f>
        <v>#N/A</v>
      </c>
    </row>
    <row r="188" spans="1:22" x14ac:dyDescent="0.35">
      <c r="A188">
        <v>187</v>
      </c>
      <c r="B188" t="s">
        <v>543</v>
      </c>
      <c r="C188" t="s">
        <v>544</v>
      </c>
      <c r="D188" t="s">
        <v>195</v>
      </c>
      <c r="E188" t="s">
        <v>222</v>
      </c>
      <c r="F188">
        <f t="shared" si="14"/>
        <v>8</v>
      </c>
      <c r="G188">
        <v>3</v>
      </c>
      <c r="H188" t="s">
        <v>177</v>
      </c>
      <c r="I188" t="s">
        <v>185</v>
      </c>
      <c r="J188">
        <v>228396</v>
      </c>
      <c r="K188">
        <v>19033</v>
      </c>
      <c r="L188">
        <v>41872.6</v>
      </c>
      <c r="M188" t="s">
        <v>179</v>
      </c>
      <c r="N188" t="s">
        <v>187</v>
      </c>
      <c r="O188" s="2">
        <v>39096</v>
      </c>
      <c r="P188" t="str">
        <f t="shared" si="15"/>
        <v>good sales</v>
      </c>
      <c r="Q188" t="str">
        <f t="shared" si="16"/>
        <v>good sales</v>
      </c>
      <c r="R188" t="str">
        <f t="shared" si="17"/>
        <v>good sales</v>
      </c>
      <c r="S188" t="str">
        <f t="shared" si="18"/>
        <v>good sales</v>
      </c>
      <c r="T188" t="str">
        <f t="shared" si="19"/>
        <v>bad sales</v>
      </c>
      <c r="U188" t="str">
        <f t="shared" si="20"/>
        <v>not found</v>
      </c>
      <c r="V188" t="e" cm="1">
        <f t="array" ref="V188">_xlfn.IFS(E188= "Sales Executive ","MBA",E189="Research Scientist ","BBA")</f>
        <v>#N/A</v>
      </c>
    </row>
    <row r="189" spans="1:22" x14ac:dyDescent="0.35">
      <c r="A189">
        <v>188</v>
      </c>
      <c r="B189" t="s">
        <v>545</v>
      </c>
      <c r="C189" t="s">
        <v>546</v>
      </c>
      <c r="D189" t="s">
        <v>195</v>
      </c>
      <c r="E189" t="s">
        <v>232</v>
      </c>
      <c r="F189">
        <f t="shared" si="14"/>
        <v>18</v>
      </c>
      <c r="G189">
        <v>4</v>
      </c>
      <c r="H189" t="s">
        <v>184</v>
      </c>
      <c r="I189" t="s">
        <v>178</v>
      </c>
      <c r="J189">
        <v>224664</v>
      </c>
      <c r="K189">
        <v>18722</v>
      </c>
      <c r="L189">
        <v>41188.400000000001</v>
      </c>
      <c r="M189" t="s">
        <v>179</v>
      </c>
      <c r="N189" t="s">
        <v>187</v>
      </c>
      <c r="O189" s="2">
        <v>39515</v>
      </c>
      <c r="P189" t="str">
        <f t="shared" si="15"/>
        <v>good sales</v>
      </c>
      <c r="Q189" t="str">
        <f t="shared" si="16"/>
        <v>good sales</v>
      </c>
      <c r="R189" t="str">
        <f t="shared" si="17"/>
        <v>good sales</v>
      </c>
      <c r="S189" t="str">
        <f t="shared" si="18"/>
        <v>good sales</v>
      </c>
      <c r="T189" t="str">
        <f t="shared" si="19"/>
        <v>bad sales</v>
      </c>
      <c r="U189" t="str">
        <f t="shared" si="20"/>
        <v>not found</v>
      </c>
      <c r="V189" t="e" cm="1">
        <f t="array" ref="V189">_xlfn.IFS(E189= "Sales Executive ","MBA",E190="Research Scientist ","BBA")</f>
        <v>#N/A</v>
      </c>
    </row>
    <row r="190" spans="1:22" x14ac:dyDescent="0.35">
      <c r="A190">
        <v>189</v>
      </c>
      <c r="B190" t="s">
        <v>547</v>
      </c>
      <c r="C190" t="s">
        <v>548</v>
      </c>
      <c r="D190" t="s">
        <v>175</v>
      </c>
      <c r="E190" t="s">
        <v>201</v>
      </c>
      <c r="F190">
        <f t="shared" si="14"/>
        <v>23</v>
      </c>
      <c r="G190">
        <v>2</v>
      </c>
      <c r="H190" t="s">
        <v>184</v>
      </c>
      <c r="I190" t="s">
        <v>185</v>
      </c>
      <c r="J190">
        <v>114564</v>
      </c>
      <c r="K190">
        <v>9547</v>
      </c>
      <c r="L190">
        <v>21003.4</v>
      </c>
      <c r="M190" t="s">
        <v>186</v>
      </c>
      <c r="N190" t="s">
        <v>187</v>
      </c>
      <c r="O190" s="2">
        <v>38584</v>
      </c>
      <c r="P190" t="str">
        <f t="shared" si="15"/>
        <v>good sales</v>
      </c>
      <c r="Q190" t="str">
        <f t="shared" si="16"/>
        <v>good sales</v>
      </c>
      <c r="R190" t="str">
        <f t="shared" si="17"/>
        <v>good sales</v>
      </c>
      <c r="S190" t="str">
        <f t="shared" si="18"/>
        <v>good sales</v>
      </c>
      <c r="T190" t="str">
        <f t="shared" si="19"/>
        <v>bad sales</v>
      </c>
      <c r="U190" t="str">
        <f t="shared" si="20"/>
        <v>not found</v>
      </c>
      <c r="V190" t="e" cm="1">
        <f t="array" ref="V190">_xlfn.IFS(E190= "Sales Executive ","MBA",E191="Research Scientist ","BBA")</f>
        <v>#N/A</v>
      </c>
    </row>
    <row r="191" spans="1:22" x14ac:dyDescent="0.35">
      <c r="A191">
        <v>190</v>
      </c>
      <c r="B191" t="s">
        <v>549</v>
      </c>
      <c r="C191" t="s">
        <v>550</v>
      </c>
      <c r="D191" t="s">
        <v>195</v>
      </c>
      <c r="E191" t="s">
        <v>203</v>
      </c>
      <c r="F191">
        <f t="shared" si="14"/>
        <v>26</v>
      </c>
      <c r="G191">
        <v>3</v>
      </c>
      <c r="H191" t="s">
        <v>177</v>
      </c>
      <c r="I191" t="s">
        <v>178</v>
      </c>
      <c r="J191">
        <v>164808</v>
      </c>
      <c r="K191">
        <v>13734</v>
      </c>
      <c r="L191">
        <v>30214.799999999999</v>
      </c>
      <c r="M191" t="s">
        <v>179</v>
      </c>
      <c r="N191" t="s">
        <v>187</v>
      </c>
      <c r="O191" s="2">
        <v>38655</v>
      </c>
      <c r="P191" t="str">
        <f t="shared" si="15"/>
        <v>good sales</v>
      </c>
      <c r="Q191" t="str">
        <f t="shared" si="16"/>
        <v>good sales</v>
      </c>
      <c r="R191" t="str">
        <f t="shared" si="17"/>
        <v>good sales</v>
      </c>
      <c r="S191" t="str">
        <f t="shared" si="18"/>
        <v>good sales</v>
      </c>
      <c r="T191" t="str">
        <f t="shared" si="19"/>
        <v>bad sales</v>
      </c>
      <c r="U191" t="str">
        <f t="shared" si="20"/>
        <v>not found</v>
      </c>
      <c r="V191" t="e" cm="1">
        <f t="array" ref="V191">_xlfn.IFS(E191= "Sales Executive ","MBA",E192="Research Scientist ","BBA")</f>
        <v>#N/A</v>
      </c>
    </row>
    <row r="192" spans="1:22" x14ac:dyDescent="0.35">
      <c r="A192">
        <v>191</v>
      </c>
      <c r="B192" t="s">
        <v>551</v>
      </c>
      <c r="C192" t="s">
        <v>552</v>
      </c>
      <c r="D192" t="s">
        <v>175</v>
      </c>
      <c r="E192" t="s">
        <v>222</v>
      </c>
      <c r="F192">
        <f t="shared" si="14"/>
        <v>8</v>
      </c>
      <c r="G192">
        <v>2</v>
      </c>
      <c r="H192" t="s">
        <v>184</v>
      </c>
      <c r="I192" t="s">
        <v>185</v>
      </c>
      <c r="J192">
        <v>239988</v>
      </c>
      <c r="K192">
        <v>19999</v>
      </c>
      <c r="L192">
        <v>43997.8</v>
      </c>
      <c r="M192" t="s">
        <v>179</v>
      </c>
      <c r="N192" t="s">
        <v>187</v>
      </c>
      <c r="O192" s="2">
        <v>38399</v>
      </c>
      <c r="P192" t="str">
        <f t="shared" si="15"/>
        <v>good sales</v>
      </c>
      <c r="Q192" t="str">
        <f t="shared" si="16"/>
        <v>good sales</v>
      </c>
      <c r="R192" t="str">
        <f t="shared" si="17"/>
        <v>bad sales</v>
      </c>
      <c r="S192" t="str">
        <f t="shared" si="18"/>
        <v>good sales</v>
      </c>
      <c r="T192" t="str">
        <f t="shared" si="19"/>
        <v>bad sales</v>
      </c>
      <c r="U192" t="str">
        <f t="shared" si="20"/>
        <v>not found</v>
      </c>
      <c r="V192" t="str" cm="1">
        <f t="array" ref="V192">_xlfn.IFS(E192= "Sales Executive ","MBA",E193="Research Scientist ","BBA")</f>
        <v>BBA</v>
      </c>
    </row>
    <row r="193" spans="1:22" x14ac:dyDescent="0.35">
      <c r="A193">
        <v>192</v>
      </c>
      <c r="B193" t="s">
        <v>553</v>
      </c>
      <c r="C193" t="s">
        <v>554</v>
      </c>
      <c r="D193" t="s">
        <v>195</v>
      </c>
      <c r="E193" t="s">
        <v>183</v>
      </c>
      <c r="F193">
        <f t="shared" si="14"/>
        <v>19</v>
      </c>
      <c r="G193">
        <v>3</v>
      </c>
      <c r="H193" t="s">
        <v>177</v>
      </c>
      <c r="I193" t="s">
        <v>178</v>
      </c>
      <c r="J193">
        <v>27348</v>
      </c>
      <c r="K193">
        <v>2279</v>
      </c>
      <c r="L193">
        <v>5013.8</v>
      </c>
      <c r="M193" t="s">
        <v>179</v>
      </c>
      <c r="N193" t="s">
        <v>187</v>
      </c>
      <c r="O193" s="2">
        <v>39182</v>
      </c>
      <c r="P193" t="str">
        <f t="shared" si="15"/>
        <v>good sales</v>
      </c>
      <c r="Q193" t="str">
        <f t="shared" si="16"/>
        <v>good sales</v>
      </c>
      <c r="R193" t="str">
        <f t="shared" si="17"/>
        <v>good sales</v>
      </c>
      <c r="S193" t="str">
        <f t="shared" si="18"/>
        <v>good sales</v>
      </c>
      <c r="T193" t="str">
        <f t="shared" si="19"/>
        <v>bad sales</v>
      </c>
      <c r="U193" t="str">
        <f t="shared" si="20"/>
        <v>not found</v>
      </c>
      <c r="V193" t="e" cm="1">
        <f t="array" ref="V193">_xlfn.IFS(E193= "Sales Executive ","MBA",E194="Research Scientist ","BBA")</f>
        <v>#N/A</v>
      </c>
    </row>
    <row r="194" spans="1:22" x14ac:dyDescent="0.35">
      <c r="A194">
        <v>193</v>
      </c>
      <c r="B194" t="s">
        <v>538</v>
      </c>
      <c r="C194" t="s">
        <v>555</v>
      </c>
      <c r="D194" t="s">
        <v>175</v>
      </c>
      <c r="E194" t="s">
        <v>201</v>
      </c>
      <c r="F194">
        <f t="shared" ref="F194:F257" si="21">LEN(E194)</f>
        <v>23</v>
      </c>
      <c r="G194">
        <v>2</v>
      </c>
      <c r="H194" t="s">
        <v>184</v>
      </c>
      <c r="I194" t="s">
        <v>185</v>
      </c>
      <c r="J194">
        <v>70992</v>
      </c>
      <c r="K194">
        <v>5916</v>
      </c>
      <c r="L194">
        <v>13015.2</v>
      </c>
      <c r="M194" t="s">
        <v>179</v>
      </c>
      <c r="N194" t="s">
        <v>187</v>
      </c>
      <c r="O194" s="2">
        <v>38152</v>
      </c>
      <c r="P194" t="str">
        <f t="shared" si="15"/>
        <v>good sales</v>
      </c>
      <c r="Q194" t="str">
        <f t="shared" si="16"/>
        <v>good sales</v>
      </c>
      <c r="R194" t="str">
        <f t="shared" si="17"/>
        <v>bad sales</v>
      </c>
      <c r="S194" t="str">
        <f t="shared" si="18"/>
        <v>good sales</v>
      </c>
      <c r="T194" t="str">
        <f t="shared" si="19"/>
        <v>bad sales</v>
      </c>
      <c r="U194" t="str">
        <f t="shared" si="20"/>
        <v>not found</v>
      </c>
      <c r="V194" t="str" cm="1">
        <f t="array" ref="V194">_xlfn.IFS(E194= "Sales Executive ","MBA",E195="Research Scientist ","BBA")</f>
        <v>BBA</v>
      </c>
    </row>
    <row r="195" spans="1:22" x14ac:dyDescent="0.35">
      <c r="A195">
        <v>194</v>
      </c>
      <c r="B195" t="s">
        <v>556</v>
      </c>
      <c r="C195" t="s">
        <v>557</v>
      </c>
      <c r="D195" t="s">
        <v>195</v>
      </c>
      <c r="E195" t="s">
        <v>183</v>
      </c>
      <c r="F195">
        <f t="shared" si="21"/>
        <v>19</v>
      </c>
      <c r="G195">
        <v>4</v>
      </c>
      <c r="H195" t="s">
        <v>184</v>
      </c>
      <c r="I195" t="s">
        <v>199</v>
      </c>
      <c r="J195">
        <v>25068</v>
      </c>
      <c r="K195">
        <v>2089</v>
      </c>
      <c r="L195">
        <v>4595.8</v>
      </c>
      <c r="M195" t="s">
        <v>219</v>
      </c>
      <c r="N195" t="s">
        <v>187</v>
      </c>
      <c r="O195" s="2">
        <v>38955</v>
      </c>
      <c r="P195" t="str">
        <f t="shared" ref="P195:P258" si="22">IF(L195&gt;5000,"good sales","bad sales")</f>
        <v>bad sales</v>
      </c>
      <c r="Q195" t="str">
        <f t="shared" ref="Q195:Q258" si="23">IF(L195&gt;4000,"good sales",IF(L195&gt;2300,"average sales","bad sales"))</f>
        <v>good sales</v>
      </c>
      <c r="R195" t="str">
        <f t="shared" ref="R195:R258" si="24">IF(AND(L195&gt;=4000,K196&gt;5000),"good sales","bad sales")</f>
        <v>good sales</v>
      </c>
      <c r="S195" t="str">
        <f t="shared" ref="S195:S258" si="25">IF(OR(L195&gt;4000,H195 ="Female"),"good sales","bad sales")</f>
        <v>good sales</v>
      </c>
      <c r="T195" t="str">
        <f t="shared" ref="T195:T258" si="26">IF(NOT(L195&gt;4000),"good sales","bad sales")</f>
        <v>bad sales</v>
      </c>
      <c r="U195" t="str">
        <f t="shared" ref="U195:U258" si="27">IF(E195="Laboratory Technician ",REPLACE(E195,1,11,"data analyst , "),"not found")</f>
        <v>not found</v>
      </c>
      <c r="V195" t="e" cm="1">
        <f t="array" ref="V195">_xlfn.IFS(E195= "Sales Executive ","MBA",E196="Research Scientist ","BBA")</f>
        <v>#N/A</v>
      </c>
    </row>
    <row r="196" spans="1:22" x14ac:dyDescent="0.35">
      <c r="A196">
        <v>195</v>
      </c>
      <c r="B196" t="s">
        <v>558</v>
      </c>
      <c r="C196" t="s">
        <v>559</v>
      </c>
      <c r="D196" t="s">
        <v>195</v>
      </c>
      <c r="E196" t="s">
        <v>222</v>
      </c>
      <c r="F196">
        <f t="shared" si="21"/>
        <v>8</v>
      </c>
      <c r="G196">
        <v>2</v>
      </c>
      <c r="H196" t="s">
        <v>184</v>
      </c>
      <c r="I196" t="s">
        <v>185</v>
      </c>
      <c r="J196">
        <v>201504</v>
      </c>
      <c r="K196">
        <v>16792</v>
      </c>
      <c r="L196">
        <v>36942.400000000001</v>
      </c>
      <c r="M196" t="s">
        <v>219</v>
      </c>
      <c r="N196" t="s">
        <v>187</v>
      </c>
      <c r="O196" s="2">
        <v>39428</v>
      </c>
      <c r="P196" t="str">
        <f t="shared" si="22"/>
        <v>good sales</v>
      </c>
      <c r="Q196" t="str">
        <f t="shared" si="23"/>
        <v>good sales</v>
      </c>
      <c r="R196" t="str">
        <f t="shared" si="24"/>
        <v>bad sales</v>
      </c>
      <c r="S196" t="str">
        <f t="shared" si="25"/>
        <v>good sales</v>
      </c>
      <c r="T196" t="str">
        <f t="shared" si="26"/>
        <v>bad sales</v>
      </c>
      <c r="U196" t="str">
        <f t="shared" si="27"/>
        <v>not found</v>
      </c>
      <c r="V196" t="str" cm="1">
        <f t="array" ref="V196">_xlfn.IFS(E196= "Sales Executive ","MBA",E197="Research Scientist ","BBA")</f>
        <v>BBA</v>
      </c>
    </row>
    <row r="197" spans="1:22" x14ac:dyDescent="0.35">
      <c r="A197">
        <v>196</v>
      </c>
      <c r="B197" t="s">
        <v>560</v>
      </c>
      <c r="C197" t="s">
        <v>561</v>
      </c>
      <c r="D197" t="s">
        <v>175</v>
      </c>
      <c r="E197" t="s">
        <v>183</v>
      </c>
      <c r="F197">
        <f t="shared" si="21"/>
        <v>19</v>
      </c>
      <c r="G197">
        <v>4</v>
      </c>
      <c r="H197" t="s">
        <v>184</v>
      </c>
      <c r="I197" t="s">
        <v>185</v>
      </c>
      <c r="J197">
        <v>42768</v>
      </c>
      <c r="K197">
        <v>3564</v>
      </c>
      <c r="L197">
        <v>7840.8</v>
      </c>
      <c r="M197" t="s">
        <v>179</v>
      </c>
      <c r="N197" t="s">
        <v>187</v>
      </c>
      <c r="O197" s="2">
        <v>39484</v>
      </c>
      <c r="P197" t="str">
        <f t="shared" si="22"/>
        <v>good sales</v>
      </c>
      <c r="Q197" t="str">
        <f t="shared" si="23"/>
        <v>good sales</v>
      </c>
      <c r="R197" t="str">
        <f t="shared" si="24"/>
        <v>bad sales</v>
      </c>
      <c r="S197" t="str">
        <f t="shared" si="25"/>
        <v>good sales</v>
      </c>
      <c r="T197" t="str">
        <f t="shared" si="26"/>
        <v>bad sales</v>
      </c>
      <c r="U197" t="str">
        <f t="shared" si="27"/>
        <v>not found</v>
      </c>
      <c r="V197" t="e" cm="1">
        <f t="array" ref="V197">_xlfn.IFS(E197= "Sales Executive ","MBA",E198="Research Scientist ","BBA")</f>
        <v>#N/A</v>
      </c>
    </row>
    <row r="198" spans="1:22" x14ac:dyDescent="0.35">
      <c r="A198">
        <v>197</v>
      </c>
      <c r="B198" t="s">
        <v>562</v>
      </c>
      <c r="C198" t="s">
        <v>563</v>
      </c>
      <c r="D198" t="s">
        <v>195</v>
      </c>
      <c r="E198" t="s">
        <v>191</v>
      </c>
      <c r="F198">
        <f t="shared" si="21"/>
        <v>22</v>
      </c>
      <c r="G198">
        <v>3</v>
      </c>
      <c r="H198" t="s">
        <v>177</v>
      </c>
      <c r="I198" t="s">
        <v>178</v>
      </c>
      <c r="J198">
        <v>53100</v>
      </c>
      <c r="K198">
        <v>4425</v>
      </c>
      <c r="L198">
        <v>9735</v>
      </c>
      <c r="M198" t="s">
        <v>186</v>
      </c>
      <c r="N198" t="s">
        <v>187</v>
      </c>
      <c r="O198" s="2">
        <v>37816</v>
      </c>
      <c r="P198" t="str">
        <f t="shared" si="22"/>
        <v>good sales</v>
      </c>
      <c r="Q198" t="str">
        <f t="shared" si="23"/>
        <v>good sales</v>
      </c>
      <c r="R198" t="str">
        <f t="shared" si="24"/>
        <v>good sales</v>
      </c>
      <c r="S198" t="str">
        <f t="shared" si="25"/>
        <v>good sales</v>
      </c>
      <c r="T198" t="str">
        <f t="shared" si="26"/>
        <v>bad sales</v>
      </c>
      <c r="U198" t="str">
        <f t="shared" si="27"/>
        <v xml:space="preserve">data analyst , Technician </v>
      </c>
      <c r="V198" t="e" cm="1">
        <f t="array" ref="V198">_xlfn.IFS(E198= "Sales Executive ","MBA",E199="Research Scientist ","BBA")</f>
        <v>#N/A</v>
      </c>
    </row>
    <row r="199" spans="1:22" x14ac:dyDescent="0.35">
      <c r="A199">
        <v>198</v>
      </c>
      <c r="B199" t="s">
        <v>564</v>
      </c>
      <c r="C199" t="s">
        <v>565</v>
      </c>
      <c r="D199" t="s">
        <v>195</v>
      </c>
      <c r="E199" t="s">
        <v>201</v>
      </c>
      <c r="F199">
        <f t="shared" si="21"/>
        <v>23</v>
      </c>
      <c r="G199">
        <v>3</v>
      </c>
      <c r="H199" t="s">
        <v>177</v>
      </c>
      <c r="I199" t="s">
        <v>199</v>
      </c>
      <c r="J199">
        <v>63180</v>
      </c>
      <c r="K199">
        <v>5265</v>
      </c>
      <c r="L199">
        <v>11583</v>
      </c>
      <c r="M199" t="s">
        <v>219</v>
      </c>
      <c r="N199" t="s">
        <v>187</v>
      </c>
      <c r="O199" s="2">
        <v>38651</v>
      </c>
      <c r="P199" t="str">
        <f t="shared" si="22"/>
        <v>good sales</v>
      </c>
      <c r="Q199" t="str">
        <f t="shared" si="23"/>
        <v>good sales</v>
      </c>
      <c r="R199" t="str">
        <f t="shared" si="24"/>
        <v>good sales</v>
      </c>
      <c r="S199" t="str">
        <f t="shared" si="25"/>
        <v>good sales</v>
      </c>
      <c r="T199" t="str">
        <f t="shared" si="26"/>
        <v>bad sales</v>
      </c>
      <c r="U199" t="str">
        <f t="shared" si="27"/>
        <v>not found</v>
      </c>
      <c r="V199" t="e" cm="1">
        <f t="array" ref="V199">_xlfn.IFS(E199= "Sales Executive ","MBA",E200="Research Scientist ","BBA")</f>
        <v>#N/A</v>
      </c>
    </row>
    <row r="200" spans="1:22" x14ac:dyDescent="0.35">
      <c r="A200">
        <v>199</v>
      </c>
      <c r="B200" t="s">
        <v>566</v>
      </c>
      <c r="C200" t="s">
        <v>567</v>
      </c>
      <c r="D200" t="s">
        <v>175</v>
      </c>
      <c r="E200" t="s">
        <v>201</v>
      </c>
      <c r="F200">
        <f t="shared" si="21"/>
        <v>23</v>
      </c>
      <c r="G200">
        <v>3</v>
      </c>
      <c r="H200" t="s">
        <v>184</v>
      </c>
      <c r="I200" t="s">
        <v>185</v>
      </c>
      <c r="J200">
        <v>78636</v>
      </c>
      <c r="K200">
        <v>6553</v>
      </c>
      <c r="L200">
        <v>14416.6</v>
      </c>
      <c r="M200" t="s">
        <v>179</v>
      </c>
      <c r="N200" t="s">
        <v>187</v>
      </c>
      <c r="O200" s="2">
        <v>38760</v>
      </c>
      <c r="P200" t="str">
        <f t="shared" si="22"/>
        <v>good sales</v>
      </c>
      <c r="Q200" t="str">
        <f t="shared" si="23"/>
        <v>good sales</v>
      </c>
      <c r="R200" t="str">
        <f t="shared" si="24"/>
        <v>good sales</v>
      </c>
      <c r="S200" t="str">
        <f t="shared" si="25"/>
        <v>good sales</v>
      </c>
      <c r="T200" t="str">
        <f t="shared" si="26"/>
        <v>bad sales</v>
      </c>
      <c r="U200" t="str">
        <f t="shared" si="27"/>
        <v>not found</v>
      </c>
      <c r="V200" t="e" cm="1">
        <f t="array" ref="V200">_xlfn.IFS(E200= "Sales Executive ","MBA",E201="Research Scientist ","BBA")</f>
        <v>#N/A</v>
      </c>
    </row>
    <row r="201" spans="1:22" x14ac:dyDescent="0.35">
      <c r="A201">
        <v>200</v>
      </c>
      <c r="B201" t="s">
        <v>568</v>
      </c>
      <c r="C201" t="s">
        <v>569</v>
      </c>
      <c r="D201" t="s">
        <v>255</v>
      </c>
      <c r="E201" t="s">
        <v>201</v>
      </c>
      <c r="F201">
        <f t="shared" si="21"/>
        <v>23</v>
      </c>
      <c r="G201">
        <v>3</v>
      </c>
      <c r="H201" t="s">
        <v>184</v>
      </c>
      <c r="I201" t="s">
        <v>185</v>
      </c>
      <c r="J201">
        <v>75132</v>
      </c>
      <c r="K201">
        <v>6261</v>
      </c>
      <c r="L201">
        <v>13774.2</v>
      </c>
      <c r="M201" t="s">
        <v>179</v>
      </c>
      <c r="N201" t="s">
        <v>187</v>
      </c>
      <c r="O201" s="2">
        <v>38813</v>
      </c>
      <c r="P201" t="str">
        <f t="shared" si="22"/>
        <v>good sales</v>
      </c>
      <c r="Q201" t="str">
        <f t="shared" si="23"/>
        <v>good sales</v>
      </c>
      <c r="R201" t="str">
        <f t="shared" si="24"/>
        <v>bad sales</v>
      </c>
      <c r="S201" t="str">
        <f t="shared" si="25"/>
        <v>good sales</v>
      </c>
      <c r="T201" t="str">
        <f t="shared" si="26"/>
        <v>bad sales</v>
      </c>
      <c r="U201" t="str">
        <f t="shared" si="27"/>
        <v>not found</v>
      </c>
      <c r="V201" t="e" cm="1">
        <f t="array" ref="V201">_xlfn.IFS(E201= "Sales Executive ","MBA",E202="Research Scientist ","BBA")</f>
        <v>#N/A</v>
      </c>
    </row>
    <row r="202" spans="1:22" x14ac:dyDescent="0.35">
      <c r="A202">
        <v>201</v>
      </c>
      <c r="B202" t="s">
        <v>570</v>
      </c>
      <c r="C202" t="s">
        <v>571</v>
      </c>
      <c r="D202" t="s">
        <v>255</v>
      </c>
      <c r="E202" t="s">
        <v>201</v>
      </c>
      <c r="F202">
        <f t="shared" si="21"/>
        <v>23</v>
      </c>
      <c r="G202">
        <v>2</v>
      </c>
      <c r="H202" t="s">
        <v>184</v>
      </c>
      <c r="I202" t="s">
        <v>185</v>
      </c>
      <c r="J202">
        <v>51576</v>
      </c>
      <c r="K202">
        <v>4298</v>
      </c>
      <c r="L202">
        <v>9455.6</v>
      </c>
      <c r="M202" t="s">
        <v>186</v>
      </c>
      <c r="N202" t="s">
        <v>187</v>
      </c>
      <c r="O202" s="2">
        <v>39254</v>
      </c>
      <c r="P202" t="str">
        <f t="shared" si="22"/>
        <v>good sales</v>
      </c>
      <c r="Q202" t="str">
        <f t="shared" si="23"/>
        <v>good sales</v>
      </c>
      <c r="R202" t="str">
        <f t="shared" si="24"/>
        <v>good sales</v>
      </c>
      <c r="S202" t="str">
        <f t="shared" si="25"/>
        <v>good sales</v>
      </c>
      <c r="T202" t="str">
        <f t="shared" si="26"/>
        <v>bad sales</v>
      </c>
      <c r="U202" t="str">
        <f t="shared" si="27"/>
        <v>not found</v>
      </c>
      <c r="V202" t="e" cm="1">
        <f t="array" ref="V202">_xlfn.IFS(E202= "Sales Executive ","MBA",E203="Research Scientist ","BBA")</f>
        <v>#N/A</v>
      </c>
    </row>
    <row r="203" spans="1:22" x14ac:dyDescent="0.35">
      <c r="A203">
        <v>202</v>
      </c>
      <c r="B203" t="s">
        <v>572</v>
      </c>
      <c r="C203" t="s">
        <v>573</v>
      </c>
      <c r="D203" t="s">
        <v>175</v>
      </c>
      <c r="E203" t="s">
        <v>201</v>
      </c>
      <c r="F203">
        <f t="shared" si="21"/>
        <v>23</v>
      </c>
      <c r="G203">
        <v>3</v>
      </c>
      <c r="H203" t="s">
        <v>184</v>
      </c>
      <c r="I203" t="s">
        <v>199</v>
      </c>
      <c r="J203">
        <v>81648</v>
      </c>
      <c r="K203">
        <v>6804</v>
      </c>
      <c r="L203">
        <v>14968.8</v>
      </c>
      <c r="M203" t="s">
        <v>219</v>
      </c>
      <c r="N203" t="s">
        <v>187</v>
      </c>
      <c r="O203" s="2">
        <v>39460</v>
      </c>
      <c r="P203" t="str">
        <f t="shared" si="22"/>
        <v>good sales</v>
      </c>
      <c r="Q203" t="str">
        <f t="shared" si="23"/>
        <v>good sales</v>
      </c>
      <c r="R203" t="str">
        <f t="shared" si="24"/>
        <v>bad sales</v>
      </c>
      <c r="S203" t="str">
        <f t="shared" si="25"/>
        <v>good sales</v>
      </c>
      <c r="T203" t="str">
        <f t="shared" si="26"/>
        <v>bad sales</v>
      </c>
      <c r="U203" t="str">
        <f t="shared" si="27"/>
        <v>not found</v>
      </c>
      <c r="V203" t="str" cm="1">
        <f t="array" ref="V203">_xlfn.IFS(E203= "Sales Executive ","MBA",E204="Research Scientist ","BBA")</f>
        <v>BBA</v>
      </c>
    </row>
    <row r="204" spans="1:22" x14ac:dyDescent="0.35">
      <c r="A204">
        <v>203</v>
      </c>
      <c r="B204" t="s">
        <v>574</v>
      </c>
      <c r="C204" t="s">
        <v>575</v>
      </c>
      <c r="D204" t="s">
        <v>195</v>
      </c>
      <c r="E204" t="s">
        <v>183</v>
      </c>
      <c r="F204">
        <f t="shared" si="21"/>
        <v>19</v>
      </c>
      <c r="G204">
        <v>3</v>
      </c>
      <c r="H204" t="s">
        <v>184</v>
      </c>
      <c r="I204" t="s">
        <v>199</v>
      </c>
      <c r="J204">
        <v>45780</v>
      </c>
      <c r="K204">
        <v>3815</v>
      </c>
      <c r="L204">
        <v>8393</v>
      </c>
      <c r="M204" t="s">
        <v>186</v>
      </c>
      <c r="N204" t="s">
        <v>187</v>
      </c>
      <c r="O204" s="2">
        <v>37881</v>
      </c>
      <c r="P204" t="str">
        <f t="shared" si="22"/>
        <v>good sales</v>
      </c>
      <c r="Q204" t="str">
        <f t="shared" si="23"/>
        <v>good sales</v>
      </c>
      <c r="R204" t="str">
        <f t="shared" si="24"/>
        <v>bad sales</v>
      </c>
      <c r="S204" t="str">
        <f t="shared" si="25"/>
        <v>good sales</v>
      </c>
      <c r="T204" t="str">
        <f t="shared" si="26"/>
        <v>bad sales</v>
      </c>
      <c r="U204" t="str">
        <f t="shared" si="27"/>
        <v>not found</v>
      </c>
      <c r="V204" t="e" cm="1">
        <f t="array" ref="V204">_xlfn.IFS(E204= "Sales Executive ","MBA",E205="Research Scientist ","BBA")</f>
        <v>#N/A</v>
      </c>
    </row>
    <row r="205" spans="1:22" x14ac:dyDescent="0.35">
      <c r="A205">
        <v>204</v>
      </c>
      <c r="B205" t="s">
        <v>576</v>
      </c>
      <c r="C205" t="s">
        <v>577</v>
      </c>
      <c r="D205" t="s">
        <v>195</v>
      </c>
      <c r="E205" t="s">
        <v>191</v>
      </c>
      <c r="F205">
        <f t="shared" si="21"/>
        <v>22</v>
      </c>
      <c r="G205">
        <v>3</v>
      </c>
      <c r="H205" t="s">
        <v>184</v>
      </c>
      <c r="I205" t="s">
        <v>185</v>
      </c>
      <c r="J205">
        <v>32892</v>
      </c>
      <c r="K205">
        <v>2741</v>
      </c>
      <c r="L205">
        <v>6030.2</v>
      </c>
      <c r="M205" t="s">
        <v>179</v>
      </c>
      <c r="N205" t="s">
        <v>187</v>
      </c>
      <c r="O205" s="2">
        <v>38034</v>
      </c>
      <c r="P205" t="str">
        <f t="shared" si="22"/>
        <v>good sales</v>
      </c>
      <c r="Q205" t="str">
        <f t="shared" si="23"/>
        <v>good sales</v>
      </c>
      <c r="R205" t="str">
        <f t="shared" si="24"/>
        <v>good sales</v>
      </c>
      <c r="S205" t="str">
        <f t="shared" si="25"/>
        <v>good sales</v>
      </c>
      <c r="T205" t="str">
        <f t="shared" si="26"/>
        <v>bad sales</v>
      </c>
      <c r="U205" t="str">
        <f t="shared" si="27"/>
        <v xml:space="preserve">data analyst , Technician </v>
      </c>
      <c r="V205" t="e" cm="1">
        <f t="array" ref="V205">_xlfn.IFS(E205= "Sales Executive ","MBA",E206="Research Scientist ","BBA")</f>
        <v>#N/A</v>
      </c>
    </row>
    <row r="206" spans="1:22" x14ac:dyDescent="0.35">
      <c r="A206">
        <v>205</v>
      </c>
      <c r="B206" t="s">
        <v>354</v>
      </c>
      <c r="C206" t="s">
        <v>578</v>
      </c>
      <c r="D206" t="s">
        <v>195</v>
      </c>
      <c r="E206" t="s">
        <v>203</v>
      </c>
      <c r="F206">
        <f t="shared" si="21"/>
        <v>26</v>
      </c>
      <c r="G206">
        <v>3</v>
      </c>
      <c r="H206" t="s">
        <v>184</v>
      </c>
      <c r="I206" t="s">
        <v>185</v>
      </c>
      <c r="J206">
        <v>80076</v>
      </c>
      <c r="K206">
        <v>6673</v>
      </c>
      <c r="L206">
        <v>14680.6</v>
      </c>
      <c r="M206" t="s">
        <v>179</v>
      </c>
      <c r="N206" t="s">
        <v>187</v>
      </c>
      <c r="O206" s="2">
        <v>38581</v>
      </c>
      <c r="P206" t="str">
        <f t="shared" si="22"/>
        <v>good sales</v>
      </c>
      <c r="Q206" t="str">
        <f t="shared" si="23"/>
        <v>good sales</v>
      </c>
      <c r="R206" t="str">
        <f t="shared" si="24"/>
        <v>good sales</v>
      </c>
      <c r="S206" t="str">
        <f t="shared" si="25"/>
        <v>good sales</v>
      </c>
      <c r="T206" t="str">
        <f t="shared" si="26"/>
        <v>bad sales</v>
      </c>
      <c r="U206" t="str">
        <f t="shared" si="27"/>
        <v>not found</v>
      </c>
      <c r="V206" t="e" cm="1">
        <f t="array" ref="V206">_xlfn.IFS(E206= "Sales Executive ","MBA",E207="Research Scientist ","BBA")</f>
        <v>#N/A</v>
      </c>
    </row>
    <row r="207" spans="1:22" x14ac:dyDescent="0.35">
      <c r="A207">
        <v>206</v>
      </c>
      <c r="B207" t="s">
        <v>323</v>
      </c>
      <c r="C207" t="s">
        <v>579</v>
      </c>
      <c r="D207" t="s">
        <v>243</v>
      </c>
      <c r="E207" t="s">
        <v>176</v>
      </c>
      <c r="F207">
        <f t="shared" si="21"/>
        <v>16</v>
      </c>
      <c r="G207">
        <v>3</v>
      </c>
      <c r="H207" t="s">
        <v>177</v>
      </c>
      <c r="I207" t="s">
        <v>185</v>
      </c>
      <c r="J207">
        <v>91668</v>
      </c>
      <c r="K207">
        <v>7639</v>
      </c>
      <c r="L207">
        <v>16805.8</v>
      </c>
      <c r="M207" t="s">
        <v>179</v>
      </c>
      <c r="N207" t="s">
        <v>180</v>
      </c>
      <c r="O207" s="2">
        <v>37414</v>
      </c>
      <c r="P207" t="str">
        <f t="shared" si="22"/>
        <v>good sales</v>
      </c>
      <c r="Q207" t="str">
        <f t="shared" si="23"/>
        <v>good sales</v>
      </c>
      <c r="R207" t="str">
        <f t="shared" si="24"/>
        <v>bad sales</v>
      </c>
      <c r="S207" t="str">
        <f t="shared" si="25"/>
        <v>good sales</v>
      </c>
      <c r="T207" t="str">
        <f t="shared" si="26"/>
        <v>bad sales</v>
      </c>
      <c r="U207" t="str">
        <f t="shared" si="27"/>
        <v>not found</v>
      </c>
      <c r="V207" t="str" cm="1">
        <f t="array" ref="V207">_xlfn.IFS(E207= "Sales Executive ","MBA",E208="Research Scientist ","BBA")</f>
        <v>MBA</v>
      </c>
    </row>
    <row r="208" spans="1:22" x14ac:dyDescent="0.35">
      <c r="A208">
        <v>207</v>
      </c>
      <c r="B208" t="s">
        <v>580</v>
      </c>
      <c r="C208" t="s">
        <v>581</v>
      </c>
      <c r="D208" t="s">
        <v>175</v>
      </c>
      <c r="E208" t="s">
        <v>183</v>
      </c>
      <c r="F208">
        <f t="shared" si="21"/>
        <v>19</v>
      </c>
      <c r="G208">
        <v>4</v>
      </c>
      <c r="H208" t="s">
        <v>184</v>
      </c>
      <c r="I208" t="s">
        <v>199</v>
      </c>
      <c r="J208">
        <v>27936</v>
      </c>
      <c r="K208">
        <v>2328</v>
      </c>
      <c r="L208">
        <v>5121.6000000000004</v>
      </c>
      <c r="M208" t="s">
        <v>179</v>
      </c>
      <c r="N208" t="s">
        <v>187</v>
      </c>
      <c r="O208" s="2">
        <v>37414</v>
      </c>
      <c r="P208" t="str">
        <f t="shared" si="22"/>
        <v>good sales</v>
      </c>
      <c r="Q208" t="str">
        <f t="shared" si="23"/>
        <v>good sales</v>
      </c>
      <c r="R208" t="str">
        <f t="shared" si="24"/>
        <v>bad sales</v>
      </c>
      <c r="S208" t="str">
        <f t="shared" si="25"/>
        <v>good sales</v>
      </c>
      <c r="T208" t="str">
        <f t="shared" si="26"/>
        <v>bad sales</v>
      </c>
      <c r="U208" t="str">
        <f t="shared" si="27"/>
        <v>not found</v>
      </c>
      <c r="V208" t="e" cm="1">
        <f t="array" ref="V208">_xlfn.IFS(E208= "Sales Executive ","MBA",E209="Research Scientist ","BBA")</f>
        <v>#N/A</v>
      </c>
    </row>
    <row r="209" spans="1:22" x14ac:dyDescent="0.35">
      <c r="A209">
        <v>208</v>
      </c>
      <c r="B209" t="s">
        <v>582</v>
      </c>
      <c r="C209" t="s">
        <v>583</v>
      </c>
      <c r="D209" t="s">
        <v>195</v>
      </c>
      <c r="E209" t="s">
        <v>191</v>
      </c>
      <c r="F209">
        <f t="shared" si="21"/>
        <v>22</v>
      </c>
      <c r="G209">
        <v>3</v>
      </c>
      <c r="H209" t="s">
        <v>177</v>
      </c>
      <c r="I209" t="s">
        <v>178</v>
      </c>
      <c r="J209">
        <v>25836</v>
      </c>
      <c r="K209">
        <v>2153</v>
      </c>
      <c r="L209">
        <v>4736.6000000000004</v>
      </c>
      <c r="M209" t="s">
        <v>186</v>
      </c>
      <c r="N209" t="s">
        <v>187</v>
      </c>
      <c r="O209" s="2">
        <v>37414</v>
      </c>
      <c r="P209" t="str">
        <f t="shared" si="22"/>
        <v>bad sales</v>
      </c>
      <c r="Q209" t="str">
        <f t="shared" si="23"/>
        <v>good sales</v>
      </c>
      <c r="R209" t="str">
        <f t="shared" si="24"/>
        <v>bad sales</v>
      </c>
      <c r="S209" t="str">
        <f t="shared" si="25"/>
        <v>good sales</v>
      </c>
      <c r="T209" t="str">
        <f t="shared" si="26"/>
        <v>bad sales</v>
      </c>
      <c r="U209" t="str">
        <f t="shared" si="27"/>
        <v xml:space="preserve">data analyst , Technician </v>
      </c>
      <c r="V209" t="e" cm="1">
        <f t="array" ref="V209">_xlfn.IFS(E209= "Sales Executive ","MBA",E210="Research Scientist ","BBA")</f>
        <v>#N/A</v>
      </c>
    </row>
    <row r="210" spans="1:22" x14ac:dyDescent="0.35">
      <c r="A210">
        <v>209</v>
      </c>
      <c r="B210" t="s">
        <v>510</v>
      </c>
      <c r="C210" t="s">
        <v>542</v>
      </c>
      <c r="D210" t="s">
        <v>175</v>
      </c>
      <c r="E210" t="s">
        <v>203</v>
      </c>
      <c r="F210">
        <f t="shared" si="21"/>
        <v>26</v>
      </c>
      <c r="G210">
        <v>2</v>
      </c>
      <c r="H210" t="s">
        <v>184</v>
      </c>
      <c r="I210" t="s">
        <v>185</v>
      </c>
      <c r="J210">
        <v>58512</v>
      </c>
      <c r="K210">
        <v>4876</v>
      </c>
      <c r="L210">
        <v>10727.2</v>
      </c>
      <c r="M210" t="s">
        <v>219</v>
      </c>
      <c r="N210" t="s">
        <v>187</v>
      </c>
      <c r="O210" s="2">
        <v>37414</v>
      </c>
      <c r="P210" t="str">
        <f t="shared" si="22"/>
        <v>good sales</v>
      </c>
      <c r="Q210" t="str">
        <f t="shared" si="23"/>
        <v>good sales</v>
      </c>
      <c r="R210" t="str">
        <f t="shared" si="24"/>
        <v>good sales</v>
      </c>
      <c r="S210" t="str">
        <f t="shared" si="25"/>
        <v>good sales</v>
      </c>
      <c r="T210" t="str">
        <f t="shared" si="26"/>
        <v>bad sales</v>
      </c>
      <c r="U210" t="str">
        <f t="shared" si="27"/>
        <v>not found</v>
      </c>
      <c r="V210" t="e" cm="1">
        <f t="array" ref="V210">_xlfn.IFS(E210= "Sales Executive ","MBA",E211="Research Scientist ","BBA")</f>
        <v>#N/A</v>
      </c>
    </row>
    <row r="211" spans="1:22" x14ac:dyDescent="0.35">
      <c r="A211">
        <v>210</v>
      </c>
      <c r="B211" t="s">
        <v>584</v>
      </c>
      <c r="C211" t="s">
        <v>585</v>
      </c>
      <c r="D211" t="s">
        <v>195</v>
      </c>
      <c r="E211" t="s">
        <v>203</v>
      </c>
      <c r="F211">
        <f t="shared" si="21"/>
        <v>26</v>
      </c>
      <c r="G211">
        <v>3</v>
      </c>
      <c r="H211" t="s">
        <v>184</v>
      </c>
      <c r="I211" t="s">
        <v>199</v>
      </c>
      <c r="J211">
        <v>112752</v>
      </c>
      <c r="K211">
        <v>9396</v>
      </c>
      <c r="L211">
        <v>20671.2</v>
      </c>
      <c r="M211" t="s">
        <v>179</v>
      </c>
      <c r="N211" t="s">
        <v>187</v>
      </c>
      <c r="O211" s="2">
        <v>37789</v>
      </c>
      <c r="P211" t="str">
        <f t="shared" si="22"/>
        <v>good sales</v>
      </c>
      <c r="Q211" t="str">
        <f t="shared" si="23"/>
        <v>good sales</v>
      </c>
      <c r="R211" t="str">
        <f t="shared" si="24"/>
        <v>good sales</v>
      </c>
      <c r="S211" t="str">
        <f t="shared" si="25"/>
        <v>good sales</v>
      </c>
      <c r="T211" t="str">
        <f t="shared" si="26"/>
        <v>bad sales</v>
      </c>
      <c r="U211" t="str">
        <f t="shared" si="27"/>
        <v>not found</v>
      </c>
      <c r="V211" t="e" cm="1">
        <f t="array" ref="V211">_xlfn.IFS(E211= "Sales Executive ","MBA",E212="Research Scientist ","BBA")</f>
        <v>#N/A</v>
      </c>
    </row>
    <row r="212" spans="1:22" x14ac:dyDescent="0.35">
      <c r="A212">
        <v>211</v>
      </c>
      <c r="B212" t="s">
        <v>341</v>
      </c>
      <c r="C212" t="s">
        <v>586</v>
      </c>
      <c r="D212" t="s">
        <v>195</v>
      </c>
      <c r="E212" t="s">
        <v>176</v>
      </c>
      <c r="F212">
        <f t="shared" si="21"/>
        <v>16</v>
      </c>
      <c r="G212">
        <v>1</v>
      </c>
      <c r="H212" t="s">
        <v>184</v>
      </c>
      <c r="I212" t="s">
        <v>185</v>
      </c>
      <c r="J212">
        <v>124800</v>
      </c>
      <c r="K212">
        <v>10400</v>
      </c>
      <c r="L212">
        <v>22880</v>
      </c>
      <c r="M212" t="s">
        <v>179</v>
      </c>
      <c r="N212" t="s">
        <v>180</v>
      </c>
      <c r="O212" s="2">
        <v>38616</v>
      </c>
      <c r="P212" t="str">
        <f t="shared" si="22"/>
        <v>good sales</v>
      </c>
      <c r="Q212" t="str">
        <f t="shared" si="23"/>
        <v>good sales</v>
      </c>
      <c r="R212" t="str">
        <f t="shared" si="24"/>
        <v>good sales</v>
      </c>
      <c r="S212" t="str">
        <f t="shared" si="25"/>
        <v>good sales</v>
      </c>
      <c r="T212" t="str">
        <f t="shared" si="26"/>
        <v>bad sales</v>
      </c>
      <c r="U212" t="str">
        <f t="shared" si="27"/>
        <v>not found</v>
      </c>
      <c r="V212" t="str" cm="1">
        <f t="array" ref="V212">_xlfn.IFS(E212= "Sales Executive ","MBA",E213="Research Scientist ","BBA")</f>
        <v>MBA</v>
      </c>
    </row>
    <row r="213" spans="1:22" x14ac:dyDescent="0.35">
      <c r="A213">
        <v>212</v>
      </c>
      <c r="B213" t="s">
        <v>587</v>
      </c>
      <c r="C213" t="s">
        <v>588</v>
      </c>
      <c r="D213" t="s">
        <v>175</v>
      </c>
      <c r="E213" t="s">
        <v>201</v>
      </c>
      <c r="F213">
        <f t="shared" si="21"/>
        <v>23</v>
      </c>
      <c r="G213">
        <v>2</v>
      </c>
      <c r="H213" t="s">
        <v>184</v>
      </c>
      <c r="I213" t="s">
        <v>178</v>
      </c>
      <c r="J213">
        <v>101688</v>
      </c>
      <c r="K213">
        <v>8474</v>
      </c>
      <c r="L213">
        <v>18642.8</v>
      </c>
      <c r="M213" t="s">
        <v>219</v>
      </c>
      <c r="N213" t="s">
        <v>187</v>
      </c>
      <c r="O213" s="2">
        <v>36904</v>
      </c>
      <c r="P213" t="str">
        <f t="shared" si="22"/>
        <v>good sales</v>
      </c>
      <c r="Q213" t="str">
        <f t="shared" si="23"/>
        <v>good sales</v>
      </c>
      <c r="R213" t="str">
        <f t="shared" si="24"/>
        <v>good sales</v>
      </c>
      <c r="S213" t="str">
        <f t="shared" si="25"/>
        <v>good sales</v>
      </c>
      <c r="T213" t="str">
        <f t="shared" si="26"/>
        <v>bad sales</v>
      </c>
      <c r="U213" t="str">
        <f t="shared" si="27"/>
        <v>not found</v>
      </c>
      <c r="V213" t="e" cm="1">
        <f t="array" ref="V213">_xlfn.IFS(E213= "Sales Executive ","MBA",E214="Research Scientist ","BBA")</f>
        <v>#N/A</v>
      </c>
    </row>
    <row r="214" spans="1:22" x14ac:dyDescent="0.35">
      <c r="A214">
        <v>213</v>
      </c>
      <c r="B214" t="s">
        <v>589</v>
      </c>
      <c r="C214" t="s">
        <v>572</v>
      </c>
      <c r="D214" t="s">
        <v>175</v>
      </c>
      <c r="E214" t="s">
        <v>176</v>
      </c>
      <c r="F214">
        <f t="shared" si="21"/>
        <v>16</v>
      </c>
      <c r="G214">
        <v>3</v>
      </c>
      <c r="H214" t="s">
        <v>177</v>
      </c>
      <c r="I214" t="s">
        <v>178</v>
      </c>
      <c r="J214">
        <v>119772</v>
      </c>
      <c r="K214">
        <v>9981</v>
      </c>
      <c r="L214">
        <v>21958.2</v>
      </c>
      <c r="M214" t="s">
        <v>186</v>
      </c>
      <c r="N214" t="s">
        <v>180</v>
      </c>
      <c r="O214" s="2">
        <v>38720</v>
      </c>
      <c r="P214" t="str">
        <f t="shared" si="22"/>
        <v>good sales</v>
      </c>
      <c r="Q214" t="str">
        <f t="shared" si="23"/>
        <v>good sales</v>
      </c>
      <c r="R214" t="str">
        <f t="shared" si="24"/>
        <v>good sales</v>
      </c>
      <c r="S214" t="str">
        <f t="shared" si="25"/>
        <v>good sales</v>
      </c>
      <c r="T214" t="str">
        <f t="shared" si="26"/>
        <v>bad sales</v>
      </c>
      <c r="U214" t="str">
        <f t="shared" si="27"/>
        <v>not found</v>
      </c>
      <c r="V214" t="str" cm="1">
        <f t="array" ref="V214">_xlfn.IFS(E214= "Sales Executive ","MBA",E215="Research Scientist ","BBA")</f>
        <v>MBA</v>
      </c>
    </row>
    <row r="215" spans="1:22" x14ac:dyDescent="0.35">
      <c r="A215">
        <v>214</v>
      </c>
      <c r="B215" t="s">
        <v>590</v>
      </c>
      <c r="C215" t="s">
        <v>591</v>
      </c>
      <c r="D215" t="s">
        <v>175</v>
      </c>
      <c r="E215" t="s">
        <v>232</v>
      </c>
      <c r="F215">
        <f t="shared" si="21"/>
        <v>18</v>
      </c>
      <c r="G215">
        <v>2</v>
      </c>
      <c r="H215" t="s">
        <v>184</v>
      </c>
      <c r="I215" t="s">
        <v>185</v>
      </c>
      <c r="J215">
        <v>149880</v>
      </c>
      <c r="K215">
        <v>12490</v>
      </c>
      <c r="L215">
        <v>27478</v>
      </c>
      <c r="M215" t="s">
        <v>179</v>
      </c>
      <c r="N215" t="s">
        <v>187</v>
      </c>
      <c r="O215" s="2">
        <v>39223</v>
      </c>
      <c r="P215" t="str">
        <f t="shared" si="22"/>
        <v>good sales</v>
      </c>
      <c r="Q215" t="str">
        <f t="shared" si="23"/>
        <v>good sales</v>
      </c>
      <c r="R215" t="str">
        <f t="shared" si="24"/>
        <v>bad sales</v>
      </c>
      <c r="S215" t="str">
        <f t="shared" si="25"/>
        <v>good sales</v>
      </c>
      <c r="T215" t="str">
        <f t="shared" si="26"/>
        <v>bad sales</v>
      </c>
      <c r="U215" t="str">
        <f t="shared" si="27"/>
        <v>not found</v>
      </c>
      <c r="V215" t="str" cm="1">
        <f t="array" ref="V215">_xlfn.IFS(E215= "Sales Executive ","MBA",E216="Research Scientist ","BBA")</f>
        <v>BBA</v>
      </c>
    </row>
    <row r="216" spans="1:22" x14ac:dyDescent="0.35">
      <c r="A216">
        <v>215</v>
      </c>
      <c r="B216" t="s">
        <v>592</v>
      </c>
      <c r="C216" t="s">
        <v>593</v>
      </c>
      <c r="D216" t="s">
        <v>255</v>
      </c>
      <c r="E216" t="s">
        <v>183</v>
      </c>
      <c r="F216">
        <f t="shared" si="21"/>
        <v>19</v>
      </c>
      <c r="G216">
        <v>3</v>
      </c>
      <c r="H216" t="s">
        <v>177</v>
      </c>
      <c r="I216" t="s">
        <v>178</v>
      </c>
      <c r="J216">
        <v>31884</v>
      </c>
      <c r="K216">
        <v>2657</v>
      </c>
      <c r="L216">
        <v>5845.4</v>
      </c>
      <c r="M216" t="s">
        <v>179</v>
      </c>
      <c r="N216" t="s">
        <v>187</v>
      </c>
      <c r="O216" s="2">
        <v>38528</v>
      </c>
      <c r="P216" t="str">
        <f t="shared" si="22"/>
        <v>good sales</v>
      </c>
      <c r="Q216" t="str">
        <f t="shared" si="23"/>
        <v>good sales</v>
      </c>
      <c r="R216" t="str">
        <f t="shared" si="24"/>
        <v>good sales</v>
      </c>
      <c r="S216" t="str">
        <f t="shared" si="25"/>
        <v>good sales</v>
      </c>
      <c r="T216" t="str">
        <f t="shared" si="26"/>
        <v>bad sales</v>
      </c>
      <c r="U216" t="str">
        <f t="shared" si="27"/>
        <v>not found</v>
      </c>
      <c r="V216" t="e" cm="1">
        <f t="array" ref="V216">_xlfn.IFS(E216= "Sales Executive ","MBA",E217="Research Scientist ","BBA")</f>
        <v>#N/A</v>
      </c>
    </row>
    <row r="217" spans="1:22" x14ac:dyDescent="0.35">
      <c r="A217">
        <v>216</v>
      </c>
      <c r="B217" t="s">
        <v>594</v>
      </c>
      <c r="C217" t="s">
        <v>595</v>
      </c>
      <c r="D217" t="s">
        <v>175</v>
      </c>
      <c r="E217" t="s">
        <v>222</v>
      </c>
      <c r="F217">
        <f t="shared" si="21"/>
        <v>8</v>
      </c>
      <c r="G217">
        <v>3</v>
      </c>
      <c r="H217" t="s">
        <v>177</v>
      </c>
      <c r="I217" t="s">
        <v>178</v>
      </c>
      <c r="J217">
        <v>163092</v>
      </c>
      <c r="K217">
        <v>13591</v>
      </c>
      <c r="L217">
        <v>29900.2</v>
      </c>
      <c r="M217" t="s">
        <v>179</v>
      </c>
      <c r="N217" t="s">
        <v>180</v>
      </c>
      <c r="O217" s="2">
        <v>38753</v>
      </c>
      <c r="P217" t="str">
        <f t="shared" si="22"/>
        <v>good sales</v>
      </c>
      <c r="Q217" t="str">
        <f t="shared" si="23"/>
        <v>good sales</v>
      </c>
      <c r="R217" t="str">
        <f t="shared" si="24"/>
        <v>good sales</v>
      </c>
      <c r="S217" t="str">
        <f t="shared" si="25"/>
        <v>good sales</v>
      </c>
      <c r="T217" t="str">
        <f t="shared" si="26"/>
        <v>bad sales</v>
      </c>
      <c r="U217" t="str">
        <f t="shared" si="27"/>
        <v>not found</v>
      </c>
      <c r="V217" t="e" cm="1">
        <f t="array" ref="V217">_xlfn.IFS(E217= "Sales Executive ","MBA",E218="Research Scientist ","BBA")</f>
        <v>#N/A</v>
      </c>
    </row>
    <row r="218" spans="1:22" x14ac:dyDescent="0.35">
      <c r="A218">
        <v>217</v>
      </c>
      <c r="B218" t="s">
        <v>596</v>
      </c>
      <c r="C218" t="s">
        <v>597</v>
      </c>
      <c r="D218" t="s">
        <v>243</v>
      </c>
      <c r="E218" t="s">
        <v>176</v>
      </c>
      <c r="F218">
        <f t="shared" si="21"/>
        <v>16</v>
      </c>
      <c r="G218">
        <v>2</v>
      </c>
      <c r="H218" t="s">
        <v>177</v>
      </c>
      <c r="I218" t="s">
        <v>178</v>
      </c>
      <c r="J218">
        <v>80352</v>
      </c>
      <c r="K218">
        <v>6696</v>
      </c>
      <c r="L218">
        <v>14731.2</v>
      </c>
      <c r="M218" t="s">
        <v>186</v>
      </c>
      <c r="N218" t="s">
        <v>180</v>
      </c>
      <c r="O218" s="2">
        <v>39120</v>
      </c>
      <c r="P218" t="str">
        <f t="shared" si="22"/>
        <v>good sales</v>
      </c>
      <c r="Q218" t="str">
        <f t="shared" si="23"/>
        <v>good sales</v>
      </c>
      <c r="R218" t="str">
        <f t="shared" si="24"/>
        <v>bad sales</v>
      </c>
      <c r="S218" t="str">
        <f t="shared" si="25"/>
        <v>good sales</v>
      </c>
      <c r="T218" t="str">
        <f t="shared" si="26"/>
        <v>bad sales</v>
      </c>
      <c r="U218" t="str">
        <f t="shared" si="27"/>
        <v>not found</v>
      </c>
      <c r="V218" t="str" cm="1">
        <f t="array" ref="V218">_xlfn.IFS(E218= "Sales Executive ","MBA",E219="Research Scientist ","BBA")</f>
        <v>MBA</v>
      </c>
    </row>
    <row r="219" spans="1:22" x14ac:dyDescent="0.35">
      <c r="A219">
        <v>218</v>
      </c>
      <c r="B219" t="s">
        <v>598</v>
      </c>
      <c r="C219" t="s">
        <v>599</v>
      </c>
      <c r="D219" t="s">
        <v>255</v>
      </c>
      <c r="E219" t="s">
        <v>183</v>
      </c>
      <c r="F219">
        <f t="shared" si="21"/>
        <v>19</v>
      </c>
      <c r="G219">
        <v>3</v>
      </c>
      <c r="H219" t="s">
        <v>184</v>
      </c>
      <c r="I219" t="s">
        <v>178</v>
      </c>
      <c r="J219">
        <v>24696</v>
      </c>
      <c r="K219">
        <v>2058</v>
      </c>
      <c r="L219">
        <v>4527.6000000000004</v>
      </c>
      <c r="M219" t="s">
        <v>179</v>
      </c>
      <c r="N219" t="s">
        <v>187</v>
      </c>
      <c r="O219" s="2">
        <v>37485</v>
      </c>
      <c r="P219" t="str">
        <f t="shared" si="22"/>
        <v>bad sales</v>
      </c>
      <c r="Q219" t="str">
        <f t="shared" si="23"/>
        <v>good sales</v>
      </c>
      <c r="R219" t="str">
        <f t="shared" si="24"/>
        <v>good sales</v>
      </c>
      <c r="S219" t="str">
        <f t="shared" si="25"/>
        <v>good sales</v>
      </c>
      <c r="T219" t="str">
        <f t="shared" si="26"/>
        <v>bad sales</v>
      </c>
      <c r="U219" t="str">
        <f t="shared" si="27"/>
        <v>not found</v>
      </c>
      <c r="V219" t="e" cm="1">
        <f t="array" ref="V219">_xlfn.IFS(E219= "Sales Executive ","MBA",E220="Research Scientist ","BBA")</f>
        <v>#N/A</v>
      </c>
    </row>
    <row r="220" spans="1:22" x14ac:dyDescent="0.35">
      <c r="A220">
        <v>219</v>
      </c>
      <c r="B220" t="s">
        <v>600</v>
      </c>
      <c r="C220" t="s">
        <v>601</v>
      </c>
      <c r="D220" t="s">
        <v>195</v>
      </c>
      <c r="E220" t="s">
        <v>176</v>
      </c>
      <c r="F220">
        <f t="shared" si="21"/>
        <v>16</v>
      </c>
      <c r="G220">
        <v>2</v>
      </c>
      <c r="H220" t="s">
        <v>177</v>
      </c>
      <c r="I220" t="s">
        <v>178</v>
      </c>
      <c r="J220">
        <v>106380</v>
      </c>
      <c r="K220">
        <v>8865</v>
      </c>
      <c r="L220">
        <v>19503</v>
      </c>
      <c r="M220" t="s">
        <v>219</v>
      </c>
      <c r="N220" t="s">
        <v>180</v>
      </c>
      <c r="O220" s="2">
        <v>37484</v>
      </c>
      <c r="P220" t="str">
        <f t="shared" si="22"/>
        <v>good sales</v>
      </c>
      <c r="Q220" t="str">
        <f t="shared" si="23"/>
        <v>good sales</v>
      </c>
      <c r="R220" t="str">
        <f t="shared" si="24"/>
        <v>good sales</v>
      </c>
      <c r="S220" t="str">
        <f t="shared" si="25"/>
        <v>good sales</v>
      </c>
      <c r="T220" t="str">
        <f t="shared" si="26"/>
        <v>bad sales</v>
      </c>
      <c r="U220" t="str">
        <f t="shared" si="27"/>
        <v>not found</v>
      </c>
      <c r="V220" t="str" cm="1">
        <f t="array" ref="V220">_xlfn.IFS(E220= "Sales Executive ","MBA",E221="Research Scientist ","BBA")</f>
        <v>MBA</v>
      </c>
    </row>
    <row r="221" spans="1:22" x14ac:dyDescent="0.35">
      <c r="A221">
        <v>220</v>
      </c>
      <c r="B221" t="s">
        <v>602</v>
      </c>
      <c r="C221" t="s">
        <v>603</v>
      </c>
      <c r="D221" t="s">
        <v>243</v>
      </c>
      <c r="E221" t="s">
        <v>176</v>
      </c>
      <c r="F221">
        <f t="shared" si="21"/>
        <v>16</v>
      </c>
      <c r="G221">
        <v>3</v>
      </c>
      <c r="H221" t="s">
        <v>177</v>
      </c>
      <c r="I221" t="s">
        <v>185</v>
      </c>
      <c r="J221">
        <v>71280</v>
      </c>
      <c r="K221">
        <v>5940</v>
      </c>
      <c r="L221">
        <v>13068</v>
      </c>
      <c r="M221" t="s">
        <v>179</v>
      </c>
      <c r="N221" t="s">
        <v>180</v>
      </c>
      <c r="O221" s="2">
        <v>38623</v>
      </c>
      <c r="P221" t="str">
        <f t="shared" si="22"/>
        <v>good sales</v>
      </c>
      <c r="Q221" t="str">
        <f t="shared" si="23"/>
        <v>good sales</v>
      </c>
      <c r="R221" t="str">
        <f t="shared" si="24"/>
        <v>good sales</v>
      </c>
      <c r="S221" t="str">
        <f t="shared" si="25"/>
        <v>good sales</v>
      </c>
      <c r="T221" t="str">
        <f t="shared" si="26"/>
        <v>bad sales</v>
      </c>
      <c r="U221" t="str">
        <f t="shared" si="27"/>
        <v>not found</v>
      </c>
      <c r="V221" t="str" cm="1">
        <f t="array" ref="V221">_xlfn.IFS(E221= "Sales Executive ","MBA",E222="Research Scientist ","BBA")</f>
        <v>MBA</v>
      </c>
    </row>
    <row r="222" spans="1:22" x14ac:dyDescent="0.35">
      <c r="A222">
        <v>221</v>
      </c>
      <c r="B222" t="s">
        <v>604</v>
      </c>
      <c r="C222" t="s">
        <v>605</v>
      </c>
      <c r="D222" t="s">
        <v>175</v>
      </c>
      <c r="E222" t="s">
        <v>191</v>
      </c>
      <c r="F222">
        <f t="shared" si="21"/>
        <v>22</v>
      </c>
      <c r="G222">
        <v>3</v>
      </c>
      <c r="H222" t="s">
        <v>184</v>
      </c>
      <c r="I222" t="s">
        <v>178</v>
      </c>
      <c r="J222">
        <v>70968</v>
      </c>
      <c r="K222">
        <v>5914</v>
      </c>
      <c r="L222">
        <v>13010.8</v>
      </c>
      <c r="M222" t="s">
        <v>179</v>
      </c>
      <c r="N222" t="s">
        <v>187</v>
      </c>
      <c r="O222" s="2">
        <v>38625</v>
      </c>
      <c r="P222" t="str">
        <f t="shared" si="22"/>
        <v>good sales</v>
      </c>
      <c r="Q222" t="str">
        <f t="shared" si="23"/>
        <v>good sales</v>
      </c>
      <c r="R222" t="str">
        <f t="shared" si="24"/>
        <v>bad sales</v>
      </c>
      <c r="S222" t="str">
        <f t="shared" si="25"/>
        <v>good sales</v>
      </c>
      <c r="T222" t="str">
        <f t="shared" si="26"/>
        <v>bad sales</v>
      </c>
      <c r="U222" t="str">
        <f t="shared" si="27"/>
        <v xml:space="preserve">data analyst , Technician </v>
      </c>
      <c r="V222" t="str" cm="1">
        <f t="array" ref="V222">_xlfn.IFS(E222= "Sales Executive ","MBA",E223="Research Scientist ","BBA")</f>
        <v>BBA</v>
      </c>
    </row>
    <row r="223" spans="1:22" x14ac:dyDescent="0.35">
      <c r="A223">
        <v>222</v>
      </c>
      <c r="B223" t="s">
        <v>606</v>
      </c>
      <c r="C223" t="s">
        <v>607</v>
      </c>
      <c r="D223" t="s">
        <v>195</v>
      </c>
      <c r="E223" t="s">
        <v>183</v>
      </c>
      <c r="F223">
        <f t="shared" si="21"/>
        <v>19</v>
      </c>
      <c r="G223">
        <v>2</v>
      </c>
      <c r="H223" t="s">
        <v>177</v>
      </c>
      <c r="I223" t="s">
        <v>185</v>
      </c>
      <c r="J223">
        <v>31464</v>
      </c>
      <c r="K223">
        <v>2622</v>
      </c>
      <c r="L223">
        <v>5768.4</v>
      </c>
      <c r="M223" t="s">
        <v>179</v>
      </c>
      <c r="N223" t="s">
        <v>187</v>
      </c>
      <c r="O223" s="2">
        <v>38783</v>
      </c>
      <c r="P223" t="str">
        <f t="shared" si="22"/>
        <v>good sales</v>
      </c>
      <c r="Q223" t="str">
        <f t="shared" si="23"/>
        <v>good sales</v>
      </c>
      <c r="R223" t="str">
        <f t="shared" si="24"/>
        <v>good sales</v>
      </c>
      <c r="S223" t="str">
        <f t="shared" si="25"/>
        <v>good sales</v>
      </c>
      <c r="T223" t="str">
        <f t="shared" si="26"/>
        <v>bad sales</v>
      </c>
      <c r="U223" t="str">
        <f t="shared" si="27"/>
        <v>not found</v>
      </c>
      <c r="V223" t="e" cm="1">
        <f t="array" ref="V223">_xlfn.IFS(E223= "Sales Executive ","MBA",E224="Research Scientist ","BBA")</f>
        <v>#N/A</v>
      </c>
    </row>
    <row r="224" spans="1:22" x14ac:dyDescent="0.35">
      <c r="A224">
        <v>223</v>
      </c>
      <c r="B224" t="s">
        <v>608</v>
      </c>
      <c r="C224" t="s">
        <v>609</v>
      </c>
      <c r="D224" t="s">
        <v>190</v>
      </c>
      <c r="E224" t="s">
        <v>232</v>
      </c>
      <c r="F224">
        <f t="shared" si="21"/>
        <v>18</v>
      </c>
      <c r="G224">
        <v>3</v>
      </c>
      <c r="H224" t="s">
        <v>184</v>
      </c>
      <c r="I224" t="s">
        <v>199</v>
      </c>
      <c r="J224">
        <v>146220</v>
      </c>
      <c r="K224">
        <v>12185</v>
      </c>
      <c r="L224">
        <v>26807</v>
      </c>
      <c r="M224" t="s">
        <v>186</v>
      </c>
      <c r="N224" t="s">
        <v>187</v>
      </c>
      <c r="O224" s="2">
        <v>39423</v>
      </c>
      <c r="P224" t="str">
        <f t="shared" si="22"/>
        <v>good sales</v>
      </c>
      <c r="Q224" t="str">
        <f t="shared" si="23"/>
        <v>good sales</v>
      </c>
      <c r="R224" t="str">
        <f t="shared" si="24"/>
        <v>good sales</v>
      </c>
      <c r="S224" t="str">
        <f t="shared" si="25"/>
        <v>good sales</v>
      </c>
      <c r="T224" t="str">
        <f t="shared" si="26"/>
        <v>bad sales</v>
      </c>
      <c r="U224" t="str">
        <f t="shared" si="27"/>
        <v>not found</v>
      </c>
      <c r="V224" t="e" cm="1">
        <f t="array" ref="V224">_xlfn.IFS(E224= "Sales Executive ","MBA",E225="Research Scientist ","BBA")</f>
        <v>#N/A</v>
      </c>
    </row>
    <row r="225" spans="1:22" x14ac:dyDescent="0.35">
      <c r="A225">
        <v>224</v>
      </c>
      <c r="B225" t="s">
        <v>610</v>
      </c>
      <c r="C225" t="s">
        <v>611</v>
      </c>
      <c r="D225" t="s">
        <v>175</v>
      </c>
      <c r="E225" t="s">
        <v>176</v>
      </c>
      <c r="F225">
        <f t="shared" si="21"/>
        <v>16</v>
      </c>
      <c r="G225">
        <v>3</v>
      </c>
      <c r="H225" t="s">
        <v>184</v>
      </c>
      <c r="I225" t="s">
        <v>199</v>
      </c>
      <c r="J225">
        <v>127308</v>
      </c>
      <c r="K225">
        <v>10609</v>
      </c>
      <c r="L225">
        <v>23339.8</v>
      </c>
      <c r="M225" t="s">
        <v>179</v>
      </c>
      <c r="N225" t="s">
        <v>180</v>
      </c>
      <c r="O225" s="2">
        <v>37597</v>
      </c>
      <c r="P225" t="str">
        <f t="shared" si="22"/>
        <v>good sales</v>
      </c>
      <c r="Q225" t="str">
        <f t="shared" si="23"/>
        <v>good sales</v>
      </c>
      <c r="R225" t="str">
        <f t="shared" si="24"/>
        <v>bad sales</v>
      </c>
      <c r="S225" t="str">
        <f t="shared" si="25"/>
        <v>good sales</v>
      </c>
      <c r="T225" t="str">
        <f t="shared" si="26"/>
        <v>bad sales</v>
      </c>
      <c r="U225" t="str">
        <f t="shared" si="27"/>
        <v>not found</v>
      </c>
      <c r="V225" t="str" cm="1">
        <f t="array" ref="V225">_xlfn.IFS(E225= "Sales Executive ","MBA",E226="Research Scientist ","BBA")</f>
        <v>MBA</v>
      </c>
    </row>
    <row r="226" spans="1:22" x14ac:dyDescent="0.35">
      <c r="A226">
        <v>225</v>
      </c>
      <c r="B226" t="s">
        <v>612</v>
      </c>
      <c r="C226" t="s">
        <v>613</v>
      </c>
      <c r="D226" t="s">
        <v>195</v>
      </c>
      <c r="E226" t="s">
        <v>201</v>
      </c>
      <c r="F226">
        <f t="shared" si="21"/>
        <v>23</v>
      </c>
      <c r="G226">
        <v>1</v>
      </c>
      <c r="H226" t="s">
        <v>184</v>
      </c>
      <c r="I226" t="s">
        <v>185</v>
      </c>
      <c r="J226">
        <v>52140</v>
      </c>
      <c r="K226">
        <v>4345</v>
      </c>
      <c r="L226">
        <v>9559</v>
      </c>
      <c r="M226" t="s">
        <v>219</v>
      </c>
      <c r="N226" t="s">
        <v>187</v>
      </c>
      <c r="O226" s="2">
        <v>37759</v>
      </c>
      <c r="P226" t="str">
        <f t="shared" si="22"/>
        <v>good sales</v>
      </c>
      <c r="Q226" t="str">
        <f t="shared" si="23"/>
        <v>good sales</v>
      </c>
      <c r="R226" t="str">
        <f t="shared" si="24"/>
        <v>bad sales</v>
      </c>
      <c r="S226" t="str">
        <f t="shared" si="25"/>
        <v>good sales</v>
      </c>
      <c r="T226" t="str">
        <f t="shared" si="26"/>
        <v>bad sales</v>
      </c>
      <c r="U226" t="str">
        <f t="shared" si="27"/>
        <v>not found</v>
      </c>
      <c r="V226" t="str" cm="1">
        <f t="array" ref="V226">_xlfn.IFS(E226= "Sales Executive ","MBA",E227="Research Scientist ","BBA")</f>
        <v>BBA</v>
      </c>
    </row>
    <row r="227" spans="1:22" x14ac:dyDescent="0.35">
      <c r="A227">
        <v>226</v>
      </c>
      <c r="B227" t="s">
        <v>614</v>
      </c>
      <c r="C227" t="s">
        <v>480</v>
      </c>
      <c r="D227" t="s">
        <v>175</v>
      </c>
      <c r="E227" t="s">
        <v>183</v>
      </c>
      <c r="F227">
        <f t="shared" si="21"/>
        <v>19</v>
      </c>
      <c r="G227">
        <v>2</v>
      </c>
      <c r="H227" t="s">
        <v>184</v>
      </c>
      <c r="I227" t="s">
        <v>185</v>
      </c>
      <c r="J227">
        <v>26124</v>
      </c>
      <c r="K227">
        <v>2177</v>
      </c>
      <c r="L227">
        <v>4789.3999999999996</v>
      </c>
      <c r="M227" t="s">
        <v>179</v>
      </c>
      <c r="N227" t="s">
        <v>187</v>
      </c>
      <c r="O227" s="2">
        <v>38710</v>
      </c>
      <c r="P227" t="str">
        <f t="shared" si="22"/>
        <v>bad sales</v>
      </c>
      <c r="Q227" t="str">
        <f t="shared" si="23"/>
        <v>good sales</v>
      </c>
      <c r="R227" t="str">
        <f t="shared" si="24"/>
        <v>bad sales</v>
      </c>
      <c r="S227" t="str">
        <f t="shared" si="25"/>
        <v>good sales</v>
      </c>
      <c r="T227" t="str">
        <f t="shared" si="26"/>
        <v>bad sales</v>
      </c>
      <c r="U227" t="str">
        <f t="shared" si="27"/>
        <v>not found</v>
      </c>
      <c r="V227" t="e" cm="1">
        <f t="array" ref="V227">_xlfn.IFS(E227= "Sales Executive ","MBA",E228="Research Scientist ","BBA")</f>
        <v>#N/A</v>
      </c>
    </row>
    <row r="228" spans="1:22" x14ac:dyDescent="0.35">
      <c r="A228">
        <v>227</v>
      </c>
      <c r="B228" t="s">
        <v>372</v>
      </c>
      <c r="C228" t="s">
        <v>615</v>
      </c>
      <c r="D228" t="s">
        <v>243</v>
      </c>
      <c r="E228" t="s">
        <v>229</v>
      </c>
      <c r="F228">
        <f t="shared" si="21"/>
        <v>21</v>
      </c>
      <c r="G228">
        <v>3</v>
      </c>
      <c r="H228" t="s">
        <v>184</v>
      </c>
      <c r="I228" t="s">
        <v>199</v>
      </c>
      <c r="J228">
        <v>33516</v>
      </c>
      <c r="K228">
        <v>2793</v>
      </c>
      <c r="L228">
        <v>6144.6</v>
      </c>
      <c r="M228" t="s">
        <v>186</v>
      </c>
      <c r="N228" t="s">
        <v>180</v>
      </c>
      <c r="O228" s="2">
        <v>38557</v>
      </c>
      <c r="P228" t="str">
        <f t="shared" si="22"/>
        <v>good sales</v>
      </c>
      <c r="Q228" t="str">
        <f t="shared" si="23"/>
        <v>good sales</v>
      </c>
      <c r="R228" t="str">
        <f t="shared" si="24"/>
        <v>good sales</v>
      </c>
      <c r="S228" t="str">
        <f t="shared" si="25"/>
        <v>good sales</v>
      </c>
      <c r="T228" t="str">
        <f t="shared" si="26"/>
        <v>bad sales</v>
      </c>
      <c r="U228" t="str">
        <f t="shared" si="27"/>
        <v>not found</v>
      </c>
      <c r="V228" t="e" cm="1">
        <f t="array" ref="V228">_xlfn.IFS(E228= "Sales Executive ","MBA",E229="Research Scientist ","BBA")</f>
        <v>#N/A</v>
      </c>
    </row>
    <row r="229" spans="1:22" x14ac:dyDescent="0.35">
      <c r="A229">
        <v>228</v>
      </c>
      <c r="B229" t="s">
        <v>616</v>
      </c>
      <c r="C229" t="s">
        <v>617</v>
      </c>
      <c r="D229" t="s">
        <v>195</v>
      </c>
      <c r="E229" t="s">
        <v>176</v>
      </c>
      <c r="F229">
        <f t="shared" si="21"/>
        <v>16</v>
      </c>
      <c r="G229">
        <v>3</v>
      </c>
      <c r="H229" t="s">
        <v>177</v>
      </c>
      <c r="I229" t="s">
        <v>185</v>
      </c>
      <c r="J229">
        <v>95016</v>
      </c>
      <c r="K229">
        <v>7918</v>
      </c>
      <c r="L229">
        <v>17419.599999999999</v>
      </c>
      <c r="M229" t="s">
        <v>186</v>
      </c>
      <c r="N229" t="s">
        <v>180</v>
      </c>
      <c r="O229" s="2">
        <v>39036</v>
      </c>
      <c r="P229" t="str">
        <f t="shared" si="22"/>
        <v>good sales</v>
      </c>
      <c r="Q229" t="str">
        <f t="shared" si="23"/>
        <v>good sales</v>
      </c>
      <c r="R229" t="str">
        <f t="shared" si="24"/>
        <v>good sales</v>
      </c>
      <c r="S229" t="str">
        <f t="shared" si="25"/>
        <v>good sales</v>
      </c>
      <c r="T229" t="str">
        <f t="shared" si="26"/>
        <v>bad sales</v>
      </c>
      <c r="U229" t="str">
        <f t="shared" si="27"/>
        <v>not found</v>
      </c>
      <c r="V229" t="str" cm="1">
        <f t="array" ref="V229">_xlfn.IFS(E229= "Sales Executive ","MBA",E230="Research Scientist ","BBA")</f>
        <v>MBA</v>
      </c>
    </row>
    <row r="230" spans="1:22" x14ac:dyDescent="0.35">
      <c r="A230">
        <v>229</v>
      </c>
      <c r="B230" t="s">
        <v>618</v>
      </c>
      <c r="C230" t="s">
        <v>619</v>
      </c>
      <c r="D230" t="s">
        <v>243</v>
      </c>
      <c r="E230" t="s">
        <v>176</v>
      </c>
      <c r="F230">
        <f t="shared" si="21"/>
        <v>16</v>
      </c>
      <c r="G230">
        <v>3</v>
      </c>
      <c r="H230" t="s">
        <v>177</v>
      </c>
      <c r="I230" t="s">
        <v>178</v>
      </c>
      <c r="J230">
        <v>105468</v>
      </c>
      <c r="K230">
        <v>8789</v>
      </c>
      <c r="L230">
        <v>19335.8</v>
      </c>
      <c r="M230" t="s">
        <v>186</v>
      </c>
      <c r="N230" t="s">
        <v>180</v>
      </c>
      <c r="O230" s="2">
        <v>39304</v>
      </c>
      <c r="P230" t="str">
        <f t="shared" si="22"/>
        <v>good sales</v>
      </c>
      <c r="Q230" t="str">
        <f t="shared" si="23"/>
        <v>good sales</v>
      </c>
      <c r="R230" t="str">
        <f t="shared" si="24"/>
        <v>bad sales</v>
      </c>
      <c r="S230" t="str">
        <f t="shared" si="25"/>
        <v>good sales</v>
      </c>
      <c r="T230" t="str">
        <f t="shared" si="26"/>
        <v>bad sales</v>
      </c>
      <c r="U230" t="str">
        <f t="shared" si="27"/>
        <v>not found</v>
      </c>
      <c r="V230" t="str" cm="1">
        <f t="array" ref="V230">_xlfn.IFS(E230= "Sales Executive ","MBA",E231="Research Scientist ","BBA")</f>
        <v>MBA</v>
      </c>
    </row>
    <row r="231" spans="1:22" x14ac:dyDescent="0.35">
      <c r="A231">
        <v>230</v>
      </c>
      <c r="B231" t="s">
        <v>620</v>
      </c>
      <c r="C231" t="s">
        <v>621</v>
      </c>
      <c r="D231" t="s">
        <v>195</v>
      </c>
      <c r="E231" t="s">
        <v>183</v>
      </c>
      <c r="F231">
        <f t="shared" si="21"/>
        <v>19</v>
      </c>
      <c r="G231">
        <v>2</v>
      </c>
      <c r="H231" t="s">
        <v>184</v>
      </c>
      <c r="I231" t="s">
        <v>178</v>
      </c>
      <c r="J231">
        <v>28668</v>
      </c>
      <c r="K231">
        <v>2389</v>
      </c>
      <c r="L231">
        <v>5255.8</v>
      </c>
      <c r="M231" t="s">
        <v>179</v>
      </c>
      <c r="N231" t="s">
        <v>187</v>
      </c>
      <c r="O231" s="2">
        <v>38186</v>
      </c>
      <c r="P231" t="str">
        <f t="shared" si="22"/>
        <v>good sales</v>
      </c>
      <c r="Q231" t="str">
        <f t="shared" si="23"/>
        <v>good sales</v>
      </c>
      <c r="R231" t="str">
        <f t="shared" si="24"/>
        <v>bad sales</v>
      </c>
      <c r="S231" t="str">
        <f t="shared" si="25"/>
        <v>good sales</v>
      </c>
      <c r="T231" t="str">
        <f t="shared" si="26"/>
        <v>bad sales</v>
      </c>
      <c r="U231" t="str">
        <f t="shared" si="27"/>
        <v>not found</v>
      </c>
      <c r="V231" t="e" cm="1">
        <f t="array" ref="V231">_xlfn.IFS(E231= "Sales Executive ","MBA",E232="Research Scientist ","BBA")</f>
        <v>#N/A</v>
      </c>
    </row>
    <row r="232" spans="1:22" x14ac:dyDescent="0.35">
      <c r="A232">
        <v>231</v>
      </c>
      <c r="B232" t="s">
        <v>329</v>
      </c>
      <c r="C232" t="s">
        <v>622</v>
      </c>
      <c r="D232" t="s">
        <v>175</v>
      </c>
      <c r="E232" t="s">
        <v>191</v>
      </c>
      <c r="F232">
        <f t="shared" si="21"/>
        <v>22</v>
      </c>
      <c r="G232">
        <v>2</v>
      </c>
      <c r="H232" t="s">
        <v>177</v>
      </c>
      <c r="I232" t="s">
        <v>178</v>
      </c>
      <c r="J232">
        <v>38544</v>
      </c>
      <c r="K232">
        <v>3212</v>
      </c>
      <c r="L232">
        <v>7066.4</v>
      </c>
      <c r="M232" t="s">
        <v>179</v>
      </c>
      <c r="N232" t="s">
        <v>187</v>
      </c>
      <c r="O232" s="2">
        <v>38452</v>
      </c>
      <c r="P232" t="str">
        <f t="shared" si="22"/>
        <v>good sales</v>
      </c>
      <c r="Q232" t="str">
        <f t="shared" si="23"/>
        <v>good sales</v>
      </c>
      <c r="R232" t="str">
        <f t="shared" si="24"/>
        <v>good sales</v>
      </c>
      <c r="S232" t="str">
        <f t="shared" si="25"/>
        <v>good sales</v>
      </c>
      <c r="T232" t="str">
        <f t="shared" si="26"/>
        <v>bad sales</v>
      </c>
      <c r="U232" t="str">
        <f t="shared" si="27"/>
        <v xml:space="preserve">data analyst , Technician </v>
      </c>
      <c r="V232" t="e" cm="1">
        <f t="array" ref="V232">_xlfn.IFS(E232= "Sales Executive ","MBA",E233="Research Scientist ","BBA")</f>
        <v>#N/A</v>
      </c>
    </row>
    <row r="233" spans="1:22" x14ac:dyDescent="0.35">
      <c r="A233">
        <v>232</v>
      </c>
      <c r="B233" t="s">
        <v>623</v>
      </c>
      <c r="C233" t="s">
        <v>624</v>
      </c>
      <c r="D233" t="s">
        <v>255</v>
      </c>
      <c r="E233" t="s">
        <v>222</v>
      </c>
      <c r="F233">
        <f t="shared" si="21"/>
        <v>8</v>
      </c>
      <c r="G233">
        <v>3</v>
      </c>
      <c r="H233" t="s">
        <v>184</v>
      </c>
      <c r="I233" t="s">
        <v>185</v>
      </c>
      <c r="J233">
        <v>230784</v>
      </c>
      <c r="K233">
        <v>19232</v>
      </c>
      <c r="L233">
        <v>42310.400000000001</v>
      </c>
      <c r="M233" t="s">
        <v>179</v>
      </c>
      <c r="N233" t="s">
        <v>187</v>
      </c>
      <c r="O233" s="2">
        <v>37742</v>
      </c>
      <c r="P233" t="str">
        <f t="shared" si="22"/>
        <v>good sales</v>
      </c>
      <c r="Q233" t="str">
        <f t="shared" si="23"/>
        <v>good sales</v>
      </c>
      <c r="R233" t="str">
        <f t="shared" si="24"/>
        <v>bad sales</v>
      </c>
      <c r="S233" t="str">
        <f t="shared" si="25"/>
        <v>good sales</v>
      </c>
      <c r="T233" t="str">
        <f t="shared" si="26"/>
        <v>bad sales</v>
      </c>
      <c r="U233" t="str">
        <f t="shared" si="27"/>
        <v>not found</v>
      </c>
      <c r="V233" t="e" cm="1">
        <f t="array" ref="V233">_xlfn.IFS(E233= "Sales Executive ","MBA",E234="Research Scientist ","BBA")</f>
        <v>#N/A</v>
      </c>
    </row>
    <row r="234" spans="1:22" x14ac:dyDescent="0.35">
      <c r="A234">
        <v>233</v>
      </c>
      <c r="B234" t="s">
        <v>625</v>
      </c>
      <c r="C234" t="s">
        <v>626</v>
      </c>
      <c r="D234" t="s">
        <v>195</v>
      </c>
      <c r="E234" t="s">
        <v>343</v>
      </c>
      <c r="F234">
        <f t="shared" si="21"/>
        <v>16</v>
      </c>
      <c r="G234">
        <v>3</v>
      </c>
      <c r="H234" t="s">
        <v>184</v>
      </c>
      <c r="I234" t="s">
        <v>185</v>
      </c>
      <c r="J234">
        <v>27204</v>
      </c>
      <c r="K234">
        <v>2267</v>
      </c>
      <c r="L234">
        <v>4987.3999999999996</v>
      </c>
      <c r="M234" t="s">
        <v>179</v>
      </c>
      <c r="N234" t="s">
        <v>343</v>
      </c>
      <c r="O234" s="2">
        <v>38635</v>
      </c>
      <c r="P234" t="str">
        <f t="shared" si="22"/>
        <v>bad sales</v>
      </c>
      <c r="Q234" t="str">
        <f t="shared" si="23"/>
        <v>good sales</v>
      </c>
      <c r="R234" t="str">
        <f t="shared" si="24"/>
        <v>good sales</v>
      </c>
      <c r="S234" t="str">
        <f t="shared" si="25"/>
        <v>good sales</v>
      </c>
      <c r="T234" t="str">
        <f t="shared" si="26"/>
        <v>bad sales</v>
      </c>
      <c r="U234" t="str">
        <f t="shared" si="27"/>
        <v>not found</v>
      </c>
      <c r="V234" t="e" cm="1">
        <f t="array" ref="V234">_xlfn.IFS(E234= "Sales Executive ","MBA",E235="Research Scientist ","BBA")</f>
        <v>#N/A</v>
      </c>
    </row>
    <row r="235" spans="1:22" x14ac:dyDescent="0.35">
      <c r="A235">
        <v>234</v>
      </c>
      <c r="B235" t="s">
        <v>627</v>
      </c>
      <c r="C235" t="s">
        <v>628</v>
      </c>
      <c r="D235" t="s">
        <v>195</v>
      </c>
      <c r="E235" t="s">
        <v>222</v>
      </c>
      <c r="F235">
        <f t="shared" si="21"/>
        <v>8</v>
      </c>
      <c r="G235">
        <v>3</v>
      </c>
      <c r="H235" t="s">
        <v>177</v>
      </c>
      <c r="I235" t="s">
        <v>199</v>
      </c>
      <c r="J235">
        <v>234204</v>
      </c>
      <c r="K235">
        <v>19517</v>
      </c>
      <c r="L235">
        <v>42937.4</v>
      </c>
      <c r="M235" t="s">
        <v>179</v>
      </c>
      <c r="N235" t="s">
        <v>180</v>
      </c>
      <c r="O235" s="2">
        <v>39402</v>
      </c>
      <c r="P235" t="str">
        <f t="shared" si="22"/>
        <v>good sales</v>
      </c>
      <c r="Q235" t="str">
        <f t="shared" si="23"/>
        <v>good sales</v>
      </c>
      <c r="R235" t="str">
        <f t="shared" si="24"/>
        <v>bad sales</v>
      </c>
      <c r="S235" t="str">
        <f t="shared" si="25"/>
        <v>good sales</v>
      </c>
      <c r="T235" t="str">
        <f t="shared" si="26"/>
        <v>bad sales</v>
      </c>
      <c r="U235" t="str">
        <f t="shared" si="27"/>
        <v>not found</v>
      </c>
      <c r="V235" t="e" cm="1">
        <f t="array" ref="V235">_xlfn.IFS(E235= "Sales Executive ","MBA",E236="Research Scientist ","BBA")</f>
        <v>#N/A</v>
      </c>
    </row>
    <row r="236" spans="1:22" x14ac:dyDescent="0.35">
      <c r="A236">
        <v>235</v>
      </c>
      <c r="B236" t="s">
        <v>629</v>
      </c>
      <c r="C236" t="s">
        <v>630</v>
      </c>
      <c r="D236" t="s">
        <v>195</v>
      </c>
      <c r="E236" t="s">
        <v>191</v>
      </c>
      <c r="F236">
        <f t="shared" si="21"/>
        <v>22</v>
      </c>
      <c r="G236">
        <v>3</v>
      </c>
      <c r="H236" t="s">
        <v>184</v>
      </c>
      <c r="I236" t="s">
        <v>185</v>
      </c>
      <c r="J236">
        <v>29232</v>
      </c>
      <c r="K236">
        <v>2436</v>
      </c>
      <c r="L236">
        <v>5359.2</v>
      </c>
      <c r="M236" t="s">
        <v>179</v>
      </c>
      <c r="N236" t="s">
        <v>187</v>
      </c>
      <c r="O236" s="2">
        <v>38549</v>
      </c>
      <c r="P236" t="str">
        <f t="shared" si="22"/>
        <v>good sales</v>
      </c>
      <c r="Q236" t="str">
        <f t="shared" si="23"/>
        <v>good sales</v>
      </c>
      <c r="R236" t="str">
        <f t="shared" si="24"/>
        <v>good sales</v>
      </c>
      <c r="S236" t="str">
        <f t="shared" si="25"/>
        <v>good sales</v>
      </c>
      <c r="T236" t="str">
        <f t="shared" si="26"/>
        <v>bad sales</v>
      </c>
      <c r="U236" t="str">
        <f t="shared" si="27"/>
        <v xml:space="preserve">data analyst , Technician </v>
      </c>
      <c r="V236" t="e" cm="1">
        <f t="array" ref="V236">_xlfn.IFS(E236= "Sales Executive ","MBA",E237="Research Scientist ","BBA")</f>
        <v>#N/A</v>
      </c>
    </row>
    <row r="237" spans="1:22" x14ac:dyDescent="0.35">
      <c r="A237">
        <v>236</v>
      </c>
      <c r="B237" t="s">
        <v>631</v>
      </c>
      <c r="C237" t="s">
        <v>632</v>
      </c>
      <c r="D237" t="s">
        <v>243</v>
      </c>
      <c r="E237" t="s">
        <v>222</v>
      </c>
      <c r="F237">
        <f t="shared" si="21"/>
        <v>8</v>
      </c>
      <c r="G237">
        <v>3</v>
      </c>
      <c r="H237" t="s">
        <v>177</v>
      </c>
      <c r="I237" t="s">
        <v>185</v>
      </c>
      <c r="J237">
        <v>192768</v>
      </c>
      <c r="K237">
        <v>16064</v>
      </c>
      <c r="L237">
        <v>35340.800000000003</v>
      </c>
      <c r="M237" t="s">
        <v>179</v>
      </c>
      <c r="N237" t="s">
        <v>180</v>
      </c>
      <c r="O237" s="2">
        <v>38988</v>
      </c>
      <c r="P237" t="str">
        <f t="shared" si="22"/>
        <v>good sales</v>
      </c>
      <c r="Q237" t="str">
        <f t="shared" si="23"/>
        <v>good sales</v>
      </c>
      <c r="R237" t="str">
        <f t="shared" si="24"/>
        <v>bad sales</v>
      </c>
      <c r="S237" t="str">
        <f t="shared" si="25"/>
        <v>good sales</v>
      </c>
      <c r="T237" t="str">
        <f t="shared" si="26"/>
        <v>bad sales</v>
      </c>
      <c r="U237" t="str">
        <f t="shared" si="27"/>
        <v>not found</v>
      </c>
      <c r="V237" t="e" cm="1">
        <f t="array" ref="V237">_xlfn.IFS(E237= "Sales Executive ","MBA",E238="Research Scientist ","BBA")</f>
        <v>#N/A</v>
      </c>
    </row>
    <row r="238" spans="1:22" x14ac:dyDescent="0.35">
      <c r="A238">
        <v>237</v>
      </c>
      <c r="B238" t="s">
        <v>633</v>
      </c>
      <c r="C238" t="s">
        <v>634</v>
      </c>
      <c r="D238" t="s">
        <v>175</v>
      </c>
      <c r="E238" t="s">
        <v>191</v>
      </c>
      <c r="F238">
        <f t="shared" si="21"/>
        <v>22</v>
      </c>
      <c r="G238">
        <v>3</v>
      </c>
      <c r="H238" t="s">
        <v>177</v>
      </c>
      <c r="I238" t="s">
        <v>185</v>
      </c>
      <c r="J238">
        <v>32484</v>
      </c>
      <c r="K238">
        <v>2707</v>
      </c>
      <c r="L238">
        <v>5955.4</v>
      </c>
      <c r="M238" t="s">
        <v>179</v>
      </c>
      <c r="N238" t="s">
        <v>187</v>
      </c>
      <c r="O238" s="2">
        <v>39096</v>
      </c>
      <c r="P238" t="str">
        <f t="shared" si="22"/>
        <v>good sales</v>
      </c>
      <c r="Q238" t="str">
        <f t="shared" si="23"/>
        <v>good sales</v>
      </c>
      <c r="R238" t="str">
        <f t="shared" si="24"/>
        <v>good sales</v>
      </c>
      <c r="S238" t="str">
        <f t="shared" si="25"/>
        <v>good sales</v>
      </c>
      <c r="T238" t="str">
        <f t="shared" si="26"/>
        <v>bad sales</v>
      </c>
      <c r="U238" t="str">
        <f t="shared" si="27"/>
        <v xml:space="preserve">data analyst , Technician </v>
      </c>
      <c r="V238" t="e" cm="1">
        <f t="array" ref="V238">_xlfn.IFS(E238= "Sales Executive ","MBA",E239="Research Scientist ","BBA")</f>
        <v>#N/A</v>
      </c>
    </row>
    <row r="239" spans="1:22" x14ac:dyDescent="0.35">
      <c r="A239">
        <v>238</v>
      </c>
      <c r="B239" t="s">
        <v>635</v>
      </c>
      <c r="C239" t="s">
        <v>636</v>
      </c>
      <c r="D239" t="s">
        <v>175</v>
      </c>
      <c r="E239" t="s">
        <v>222</v>
      </c>
      <c r="F239">
        <f t="shared" si="21"/>
        <v>8</v>
      </c>
      <c r="G239">
        <v>2</v>
      </c>
      <c r="H239" t="s">
        <v>184</v>
      </c>
      <c r="I239" t="s">
        <v>178</v>
      </c>
      <c r="J239">
        <v>228816</v>
      </c>
      <c r="K239">
        <v>19068</v>
      </c>
      <c r="L239">
        <v>41949.599999999999</v>
      </c>
      <c r="M239" t="s">
        <v>219</v>
      </c>
      <c r="N239" t="s">
        <v>180</v>
      </c>
      <c r="O239" s="2">
        <v>39515</v>
      </c>
      <c r="P239" t="str">
        <f t="shared" si="22"/>
        <v>good sales</v>
      </c>
      <c r="Q239" t="str">
        <f t="shared" si="23"/>
        <v>good sales</v>
      </c>
      <c r="R239" t="str">
        <f t="shared" si="24"/>
        <v>bad sales</v>
      </c>
      <c r="S239" t="str">
        <f t="shared" si="25"/>
        <v>good sales</v>
      </c>
      <c r="T239" t="str">
        <f t="shared" si="26"/>
        <v>bad sales</v>
      </c>
      <c r="U239" t="str">
        <f t="shared" si="27"/>
        <v>not found</v>
      </c>
      <c r="V239" t="e" cm="1">
        <f t="array" ref="V239">_xlfn.IFS(E239= "Sales Executive ","MBA",E240="Research Scientist ","BBA")</f>
        <v>#N/A</v>
      </c>
    </row>
    <row r="240" spans="1:22" x14ac:dyDescent="0.35">
      <c r="A240">
        <v>239</v>
      </c>
      <c r="B240" t="s">
        <v>637</v>
      </c>
      <c r="C240" t="s">
        <v>638</v>
      </c>
      <c r="D240" t="s">
        <v>175</v>
      </c>
      <c r="E240" t="s">
        <v>229</v>
      </c>
      <c r="F240">
        <f t="shared" si="21"/>
        <v>21</v>
      </c>
      <c r="G240">
        <v>3</v>
      </c>
      <c r="H240" t="s">
        <v>177</v>
      </c>
      <c r="I240" t="s">
        <v>185</v>
      </c>
      <c r="J240">
        <v>47172</v>
      </c>
      <c r="K240">
        <v>3931</v>
      </c>
      <c r="L240">
        <v>8648.2000000000007</v>
      </c>
      <c r="M240" t="s">
        <v>179</v>
      </c>
      <c r="N240" t="s">
        <v>180</v>
      </c>
      <c r="O240" s="2">
        <v>38584</v>
      </c>
      <c r="P240" t="str">
        <f t="shared" si="22"/>
        <v>good sales</v>
      </c>
      <c r="Q240" t="str">
        <f t="shared" si="23"/>
        <v>good sales</v>
      </c>
      <c r="R240" t="str">
        <f t="shared" si="24"/>
        <v>bad sales</v>
      </c>
      <c r="S240" t="str">
        <f t="shared" si="25"/>
        <v>good sales</v>
      </c>
      <c r="T240" t="str">
        <f t="shared" si="26"/>
        <v>bad sales</v>
      </c>
      <c r="U240" t="str">
        <f t="shared" si="27"/>
        <v>not found</v>
      </c>
      <c r="V240" t="e" cm="1">
        <f t="array" ref="V240">_xlfn.IFS(E240= "Sales Executive ","MBA",E241="Research Scientist ","BBA")</f>
        <v>#N/A</v>
      </c>
    </row>
    <row r="241" spans="1:22" x14ac:dyDescent="0.35">
      <c r="A241">
        <v>240</v>
      </c>
      <c r="B241" t="s">
        <v>420</v>
      </c>
      <c r="C241" t="s">
        <v>392</v>
      </c>
      <c r="D241" t="s">
        <v>175</v>
      </c>
      <c r="E241" t="s">
        <v>191</v>
      </c>
      <c r="F241">
        <f t="shared" si="21"/>
        <v>22</v>
      </c>
      <c r="G241">
        <v>2</v>
      </c>
      <c r="H241" t="s">
        <v>184</v>
      </c>
      <c r="I241" t="s">
        <v>178</v>
      </c>
      <c r="J241">
        <v>44760</v>
      </c>
      <c r="K241">
        <v>3730</v>
      </c>
      <c r="L241">
        <v>8206</v>
      </c>
      <c r="M241" t="s">
        <v>179</v>
      </c>
      <c r="N241" t="s">
        <v>187</v>
      </c>
      <c r="O241" s="2">
        <v>38655</v>
      </c>
      <c r="P241" t="str">
        <f t="shared" si="22"/>
        <v>good sales</v>
      </c>
      <c r="Q241" t="str">
        <f t="shared" si="23"/>
        <v>good sales</v>
      </c>
      <c r="R241" t="str">
        <f t="shared" si="24"/>
        <v>bad sales</v>
      </c>
      <c r="S241" t="str">
        <f t="shared" si="25"/>
        <v>good sales</v>
      </c>
      <c r="T241" t="str">
        <f t="shared" si="26"/>
        <v>bad sales</v>
      </c>
      <c r="U241" t="str">
        <f t="shared" si="27"/>
        <v xml:space="preserve">data analyst , Technician </v>
      </c>
      <c r="V241" t="e" cm="1">
        <f t="array" ref="V241">_xlfn.IFS(E241= "Sales Executive ","MBA",E242="Research Scientist ","BBA")</f>
        <v>#N/A</v>
      </c>
    </row>
    <row r="242" spans="1:22" x14ac:dyDescent="0.35">
      <c r="A242">
        <v>241</v>
      </c>
      <c r="B242" t="s">
        <v>639</v>
      </c>
      <c r="C242" t="s">
        <v>640</v>
      </c>
      <c r="D242" t="s">
        <v>195</v>
      </c>
      <c r="E242" t="s">
        <v>191</v>
      </c>
      <c r="F242">
        <f t="shared" si="21"/>
        <v>22</v>
      </c>
      <c r="G242">
        <v>3</v>
      </c>
      <c r="H242" t="s">
        <v>177</v>
      </c>
      <c r="I242" t="s">
        <v>199</v>
      </c>
      <c r="J242">
        <v>26784</v>
      </c>
      <c r="K242">
        <v>2232</v>
      </c>
      <c r="L242">
        <v>4910.3999999999996</v>
      </c>
      <c r="M242" t="s">
        <v>179</v>
      </c>
      <c r="N242" t="s">
        <v>187</v>
      </c>
      <c r="O242" s="2">
        <v>38399</v>
      </c>
      <c r="P242" t="str">
        <f t="shared" si="22"/>
        <v>bad sales</v>
      </c>
      <c r="Q242" t="str">
        <f t="shared" si="23"/>
        <v>good sales</v>
      </c>
      <c r="R242" t="str">
        <f t="shared" si="24"/>
        <v>bad sales</v>
      </c>
      <c r="S242" t="str">
        <f t="shared" si="25"/>
        <v>good sales</v>
      </c>
      <c r="T242" t="str">
        <f t="shared" si="26"/>
        <v>bad sales</v>
      </c>
      <c r="U242" t="str">
        <f t="shared" si="27"/>
        <v xml:space="preserve">data analyst , Technician </v>
      </c>
      <c r="V242" t="e" cm="1">
        <f t="array" ref="V242">_xlfn.IFS(E242= "Sales Executive ","MBA",E243="Research Scientist ","BBA")</f>
        <v>#N/A</v>
      </c>
    </row>
    <row r="243" spans="1:22" x14ac:dyDescent="0.35">
      <c r="A243">
        <v>242</v>
      </c>
      <c r="B243" t="s">
        <v>641</v>
      </c>
      <c r="C243" t="s">
        <v>642</v>
      </c>
      <c r="D243" t="s">
        <v>243</v>
      </c>
      <c r="E243" t="s">
        <v>176</v>
      </c>
      <c r="F243">
        <f t="shared" si="21"/>
        <v>16</v>
      </c>
      <c r="G243">
        <v>3</v>
      </c>
      <c r="H243" t="s">
        <v>184</v>
      </c>
      <c r="I243" t="s">
        <v>185</v>
      </c>
      <c r="J243">
        <v>53580</v>
      </c>
      <c r="K243">
        <v>4465</v>
      </c>
      <c r="L243">
        <v>9823</v>
      </c>
      <c r="M243" t="s">
        <v>219</v>
      </c>
      <c r="N243" t="s">
        <v>180</v>
      </c>
      <c r="O243" s="2">
        <v>39182</v>
      </c>
      <c r="P243" t="str">
        <f t="shared" si="22"/>
        <v>good sales</v>
      </c>
      <c r="Q243" t="str">
        <f t="shared" si="23"/>
        <v>good sales</v>
      </c>
      <c r="R243" t="str">
        <f t="shared" si="24"/>
        <v>bad sales</v>
      </c>
      <c r="S243" t="str">
        <f t="shared" si="25"/>
        <v>good sales</v>
      </c>
      <c r="T243" t="str">
        <f t="shared" si="26"/>
        <v>bad sales</v>
      </c>
      <c r="U243" t="str">
        <f t="shared" si="27"/>
        <v>not found</v>
      </c>
      <c r="V243" t="str" cm="1">
        <f t="array" ref="V243">_xlfn.IFS(E243= "Sales Executive ","MBA",E244="Research Scientist ","BBA")</f>
        <v>MBA</v>
      </c>
    </row>
    <row r="244" spans="1:22" x14ac:dyDescent="0.35">
      <c r="A244">
        <v>243</v>
      </c>
      <c r="B244" t="s">
        <v>643</v>
      </c>
      <c r="C244" t="s">
        <v>644</v>
      </c>
      <c r="D244" t="s">
        <v>175</v>
      </c>
      <c r="E244" t="s">
        <v>183</v>
      </c>
      <c r="F244">
        <f t="shared" si="21"/>
        <v>19</v>
      </c>
      <c r="G244">
        <v>3</v>
      </c>
      <c r="H244" t="s">
        <v>184</v>
      </c>
      <c r="I244" t="s">
        <v>199</v>
      </c>
      <c r="J244">
        <v>36864</v>
      </c>
      <c r="K244">
        <v>3072</v>
      </c>
      <c r="L244">
        <v>6758.4</v>
      </c>
      <c r="M244" t="s">
        <v>179</v>
      </c>
      <c r="N244" t="s">
        <v>187</v>
      </c>
      <c r="O244" s="2">
        <v>38152</v>
      </c>
      <c r="P244" t="str">
        <f t="shared" si="22"/>
        <v>good sales</v>
      </c>
      <c r="Q244" t="str">
        <f t="shared" si="23"/>
        <v>good sales</v>
      </c>
      <c r="R244" t="str">
        <f t="shared" si="24"/>
        <v>bad sales</v>
      </c>
      <c r="S244" t="str">
        <f t="shared" si="25"/>
        <v>good sales</v>
      </c>
      <c r="T244" t="str">
        <f t="shared" si="26"/>
        <v>bad sales</v>
      </c>
      <c r="U244" t="str">
        <f t="shared" si="27"/>
        <v>not found</v>
      </c>
      <c r="V244" t="str" cm="1">
        <f t="array" ref="V244">_xlfn.IFS(E244= "Sales Executive ","MBA",E245="Research Scientist ","BBA")</f>
        <v>BBA</v>
      </c>
    </row>
    <row r="245" spans="1:22" x14ac:dyDescent="0.35">
      <c r="A245">
        <v>244</v>
      </c>
      <c r="B245" t="s">
        <v>645</v>
      </c>
      <c r="C245" t="s">
        <v>646</v>
      </c>
      <c r="D245" t="s">
        <v>255</v>
      </c>
      <c r="E245" t="s">
        <v>183</v>
      </c>
      <c r="F245">
        <f t="shared" si="21"/>
        <v>19</v>
      </c>
      <c r="G245">
        <v>3</v>
      </c>
      <c r="H245" t="s">
        <v>184</v>
      </c>
      <c r="I245" t="s">
        <v>199</v>
      </c>
      <c r="J245">
        <v>39828</v>
      </c>
      <c r="K245">
        <v>3319</v>
      </c>
      <c r="L245">
        <v>7301.8</v>
      </c>
      <c r="M245" t="s">
        <v>179</v>
      </c>
      <c r="N245" t="s">
        <v>187</v>
      </c>
      <c r="O245" s="2">
        <v>38955</v>
      </c>
      <c r="P245" t="str">
        <f t="shared" si="22"/>
        <v>good sales</v>
      </c>
      <c r="Q245" t="str">
        <f t="shared" si="23"/>
        <v>good sales</v>
      </c>
      <c r="R245" t="str">
        <f t="shared" si="24"/>
        <v>good sales</v>
      </c>
      <c r="S245" t="str">
        <f t="shared" si="25"/>
        <v>good sales</v>
      </c>
      <c r="T245" t="str">
        <f t="shared" si="26"/>
        <v>bad sales</v>
      </c>
      <c r="U245" t="str">
        <f t="shared" si="27"/>
        <v>not found</v>
      </c>
      <c r="V245" t="e" cm="1">
        <f t="array" ref="V245">_xlfn.IFS(E245= "Sales Executive ","MBA",E246="Research Scientist ","BBA")</f>
        <v>#N/A</v>
      </c>
    </row>
    <row r="246" spans="1:22" x14ac:dyDescent="0.35">
      <c r="A246">
        <v>245</v>
      </c>
      <c r="B246" t="s">
        <v>647</v>
      </c>
      <c r="C246" t="s">
        <v>340</v>
      </c>
      <c r="D246" t="s">
        <v>190</v>
      </c>
      <c r="E246" t="s">
        <v>222</v>
      </c>
      <c r="F246">
        <f t="shared" si="21"/>
        <v>8</v>
      </c>
      <c r="G246">
        <v>4</v>
      </c>
      <c r="H246" t="s">
        <v>184</v>
      </c>
      <c r="I246" t="s">
        <v>185</v>
      </c>
      <c r="J246">
        <v>230424</v>
      </c>
      <c r="K246">
        <v>19202</v>
      </c>
      <c r="L246">
        <v>42244.4</v>
      </c>
      <c r="M246" t="s">
        <v>179</v>
      </c>
      <c r="N246" t="s">
        <v>187</v>
      </c>
      <c r="O246" s="2">
        <v>39428</v>
      </c>
      <c r="P246" t="str">
        <f t="shared" si="22"/>
        <v>good sales</v>
      </c>
      <c r="Q246" t="str">
        <f t="shared" si="23"/>
        <v>good sales</v>
      </c>
      <c r="R246" t="str">
        <f t="shared" si="24"/>
        <v>good sales</v>
      </c>
      <c r="S246" t="str">
        <f t="shared" si="25"/>
        <v>good sales</v>
      </c>
      <c r="T246" t="str">
        <f t="shared" si="26"/>
        <v>bad sales</v>
      </c>
      <c r="U246" t="str">
        <f t="shared" si="27"/>
        <v>not found</v>
      </c>
      <c r="V246" t="e" cm="1">
        <f t="array" ref="V246">_xlfn.IFS(E246= "Sales Executive ","MBA",E247="Research Scientist ","BBA")</f>
        <v>#N/A</v>
      </c>
    </row>
    <row r="247" spans="1:22" x14ac:dyDescent="0.35">
      <c r="A247">
        <v>246</v>
      </c>
      <c r="B247" t="s">
        <v>648</v>
      </c>
      <c r="C247" t="s">
        <v>649</v>
      </c>
      <c r="D247" t="s">
        <v>195</v>
      </c>
      <c r="E247" t="s">
        <v>232</v>
      </c>
      <c r="F247">
        <f t="shared" si="21"/>
        <v>18</v>
      </c>
      <c r="G247">
        <v>3</v>
      </c>
      <c r="H247" t="s">
        <v>184</v>
      </c>
      <c r="I247" t="s">
        <v>199</v>
      </c>
      <c r="J247">
        <v>164100</v>
      </c>
      <c r="K247">
        <v>13675</v>
      </c>
      <c r="L247">
        <v>30085</v>
      </c>
      <c r="M247" t="s">
        <v>186</v>
      </c>
      <c r="N247" t="s">
        <v>187</v>
      </c>
      <c r="O247" s="2">
        <v>39484</v>
      </c>
      <c r="P247" t="str">
        <f t="shared" si="22"/>
        <v>good sales</v>
      </c>
      <c r="Q247" t="str">
        <f t="shared" si="23"/>
        <v>good sales</v>
      </c>
      <c r="R247" t="str">
        <f t="shared" si="24"/>
        <v>bad sales</v>
      </c>
      <c r="S247" t="str">
        <f t="shared" si="25"/>
        <v>good sales</v>
      </c>
      <c r="T247" t="str">
        <f t="shared" si="26"/>
        <v>bad sales</v>
      </c>
      <c r="U247" t="str">
        <f t="shared" si="27"/>
        <v>not found</v>
      </c>
      <c r="V247" t="str" cm="1">
        <f t="array" ref="V247">_xlfn.IFS(E247= "Sales Executive ","MBA",E248="Research Scientist ","BBA")</f>
        <v>BBA</v>
      </c>
    </row>
    <row r="248" spans="1:22" x14ac:dyDescent="0.35">
      <c r="A248">
        <v>247</v>
      </c>
      <c r="B248" t="s">
        <v>650</v>
      </c>
      <c r="C248" t="s">
        <v>651</v>
      </c>
      <c r="D248" t="s">
        <v>175</v>
      </c>
      <c r="E248" t="s">
        <v>183</v>
      </c>
      <c r="F248">
        <f t="shared" si="21"/>
        <v>19</v>
      </c>
      <c r="G248">
        <v>2</v>
      </c>
      <c r="H248" t="s">
        <v>177</v>
      </c>
      <c r="I248" t="s">
        <v>185</v>
      </c>
      <c r="J248">
        <v>34932</v>
      </c>
      <c r="K248">
        <v>2911</v>
      </c>
      <c r="L248">
        <v>6404.2</v>
      </c>
      <c r="M248" t="s">
        <v>179</v>
      </c>
      <c r="N248" t="s">
        <v>187</v>
      </c>
      <c r="O248" s="2">
        <v>37816</v>
      </c>
      <c r="P248" t="str">
        <f t="shared" si="22"/>
        <v>good sales</v>
      </c>
      <c r="Q248" t="str">
        <f t="shared" si="23"/>
        <v>good sales</v>
      </c>
      <c r="R248" t="str">
        <f t="shared" si="24"/>
        <v>good sales</v>
      </c>
      <c r="S248" t="str">
        <f t="shared" si="25"/>
        <v>good sales</v>
      </c>
      <c r="T248" t="str">
        <f t="shared" si="26"/>
        <v>bad sales</v>
      </c>
      <c r="U248" t="str">
        <f t="shared" si="27"/>
        <v>not found</v>
      </c>
      <c r="V248" t="e" cm="1">
        <f t="array" ref="V248">_xlfn.IFS(E248= "Sales Executive ","MBA",E249="Research Scientist ","BBA")</f>
        <v>#N/A</v>
      </c>
    </row>
    <row r="249" spans="1:22" x14ac:dyDescent="0.35">
      <c r="A249">
        <v>248</v>
      </c>
      <c r="B249" t="s">
        <v>652</v>
      </c>
      <c r="C249" t="s">
        <v>653</v>
      </c>
      <c r="D249" t="s">
        <v>175</v>
      </c>
      <c r="E249" t="s">
        <v>201</v>
      </c>
      <c r="F249">
        <f t="shared" si="21"/>
        <v>23</v>
      </c>
      <c r="G249">
        <v>2</v>
      </c>
      <c r="H249" t="s">
        <v>184</v>
      </c>
      <c r="I249" t="s">
        <v>185</v>
      </c>
      <c r="J249">
        <v>71484</v>
      </c>
      <c r="K249">
        <v>5957</v>
      </c>
      <c r="L249">
        <v>13105.4</v>
      </c>
      <c r="M249" t="s">
        <v>179</v>
      </c>
      <c r="N249" t="s">
        <v>187</v>
      </c>
      <c r="O249" s="2">
        <v>38651</v>
      </c>
      <c r="P249" t="str">
        <f t="shared" si="22"/>
        <v>good sales</v>
      </c>
      <c r="Q249" t="str">
        <f t="shared" si="23"/>
        <v>good sales</v>
      </c>
      <c r="R249" t="str">
        <f t="shared" si="24"/>
        <v>bad sales</v>
      </c>
      <c r="S249" t="str">
        <f t="shared" si="25"/>
        <v>good sales</v>
      </c>
      <c r="T249" t="str">
        <f t="shared" si="26"/>
        <v>bad sales</v>
      </c>
      <c r="U249" t="str">
        <f t="shared" si="27"/>
        <v>not found</v>
      </c>
      <c r="V249" t="str" cm="1">
        <f t="array" ref="V249">_xlfn.IFS(E249= "Sales Executive ","MBA",E250="Research Scientist ","BBA")</f>
        <v>BBA</v>
      </c>
    </row>
    <row r="250" spans="1:22" x14ac:dyDescent="0.35">
      <c r="A250">
        <v>249</v>
      </c>
      <c r="B250" t="s">
        <v>654</v>
      </c>
      <c r="C250" t="s">
        <v>655</v>
      </c>
      <c r="D250" t="s">
        <v>195</v>
      </c>
      <c r="E250" t="s">
        <v>183</v>
      </c>
      <c r="F250">
        <f t="shared" si="21"/>
        <v>19</v>
      </c>
      <c r="G250">
        <v>2</v>
      </c>
      <c r="H250" t="s">
        <v>177</v>
      </c>
      <c r="I250" t="s">
        <v>185</v>
      </c>
      <c r="J250">
        <v>47040</v>
      </c>
      <c r="K250">
        <v>3920</v>
      </c>
      <c r="L250">
        <v>8624</v>
      </c>
      <c r="M250" t="s">
        <v>179</v>
      </c>
      <c r="N250" t="s">
        <v>187</v>
      </c>
      <c r="O250" s="2">
        <v>38760</v>
      </c>
      <c r="P250" t="str">
        <f t="shared" si="22"/>
        <v>good sales</v>
      </c>
      <c r="Q250" t="str">
        <f t="shared" si="23"/>
        <v>good sales</v>
      </c>
      <c r="R250" t="str">
        <f t="shared" si="24"/>
        <v>good sales</v>
      </c>
      <c r="S250" t="str">
        <f t="shared" si="25"/>
        <v>good sales</v>
      </c>
      <c r="T250" t="str">
        <f t="shared" si="26"/>
        <v>bad sales</v>
      </c>
      <c r="U250" t="str">
        <f t="shared" si="27"/>
        <v>not found</v>
      </c>
      <c r="V250" t="e" cm="1">
        <f t="array" ref="V250">_xlfn.IFS(E250= "Sales Executive ","MBA",E251="Research Scientist ","BBA")</f>
        <v>#N/A</v>
      </c>
    </row>
    <row r="251" spans="1:22" x14ac:dyDescent="0.35">
      <c r="A251">
        <v>250</v>
      </c>
      <c r="B251" t="s">
        <v>656</v>
      </c>
      <c r="C251" t="s">
        <v>657</v>
      </c>
      <c r="D251" t="s">
        <v>175</v>
      </c>
      <c r="E251" t="s">
        <v>201</v>
      </c>
      <c r="F251">
        <f t="shared" si="21"/>
        <v>23</v>
      </c>
      <c r="G251">
        <v>4</v>
      </c>
      <c r="H251" t="s">
        <v>184</v>
      </c>
      <c r="I251" t="s">
        <v>185</v>
      </c>
      <c r="J251">
        <v>77208</v>
      </c>
      <c r="K251">
        <v>6434</v>
      </c>
      <c r="L251">
        <v>14154.8</v>
      </c>
      <c r="M251" t="s">
        <v>186</v>
      </c>
      <c r="N251" t="s">
        <v>187</v>
      </c>
      <c r="O251" s="2">
        <v>38813</v>
      </c>
      <c r="P251" t="str">
        <f t="shared" si="22"/>
        <v>good sales</v>
      </c>
      <c r="Q251" t="str">
        <f t="shared" si="23"/>
        <v>good sales</v>
      </c>
      <c r="R251" t="str">
        <f t="shared" si="24"/>
        <v>good sales</v>
      </c>
      <c r="S251" t="str">
        <f t="shared" si="25"/>
        <v>good sales</v>
      </c>
      <c r="T251" t="str">
        <f t="shared" si="26"/>
        <v>bad sales</v>
      </c>
      <c r="U251" t="str">
        <f t="shared" si="27"/>
        <v>not found</v>
      </c>
      <c r="V251" t="e" cm="1">
        <f t="array" ref="V251">_xlfn.IFS(E251= "Sales Executive ","MBA",E252="Research Scientist ","BBA")</f>
        <v>#N/A</v>
      </c>
    </row>
    <row r="252" spans="1:22" x14ac:dyDescent="0.35">
      <c r="A252">
        <v>251</v>
      </c>
      <c r="B252" t="s">
        <v>658</v>
      </c>
      <c r="C252" t="s">
        <v>659</v>
      </c>
      <c r="D252" t="s">
        <v>195</v>
      </c>
      <c r="E252" t="s">
        <v>201</v>
      </c>
      <c r="F252">
        <f t="shared" si="21"/>
        <v>23</v>
      </c>
      <c r="G252">
        <v>3</v>
      </c>
      <c r="H252" t="s">
        <v>184</v>
      </c>
      <c r="I252" t="s">
        <v>199</v>
      </c>
      <c r="J252">
        <v>120576</v>
      </c>
      <c r="K252">
        <v>10048</v>
      </c>
      <c r="L252">
        <v>22105.599999999999</v>
      </c>
      <c r="M252" t="s">
        <v>186</v>
      </c>
      <c r="N252" t="s">
        <v>187</v>
      </c>
      <c r="O252" s="2">
        <v>39254</v>
      </c>
      <c r="P252" t="str">
        <f t="shared" si="22"/>
        <v>good sales</v>
      </c>
      <c r="Q252" t="str">
        <f t="shared" si="23"/>
        <v>good sales</v>
      </c>
      <c r="R252" t="str">
        <f t="shared" si="24"/>
        <v>good sales</v>
      </c>
      <c r="S252" t="str">
        <f t="shared" si="25"/>
        <v>good sales</v>
      </c>
      <c r="T252" t="str">
        <f t="shared" si="26"/>
        <v>bad sales</v>
      </c>
      <c r="U252" t="str">
        <f t="shared" si="27"/>
        <v>not found</v>
      </c>
      <c r="V252" t="e" cm="1">
        <f t="array" ref="V252">_xlfn.IFS(E252= "Sales Executive ","MBA",E253="Research Scientist ","BBA")</f>
        <v>#N/A</v>
      </c>
    </row>
    <row r="253" spans="1:22" x14ac:dyDescent="0.35">
      <c r="A253">
        <v>252</v>
      </c>
      <c r="B253" t="s">
        <v>660</v>
      </c>
      <c r="C253" t="s">
        <v>661</v>
      </c>
      <c r="D253" t="s">
        <v>255</v>
      </c>
      <c r="E253" t="s">
        <v>203</v>
      </c>
      <c r="F253">
        <f t="shared" si="21"/>
        <v>26</v>
      </c>
      <c r="G253">
        <v>3</v>
      </c>
      <c r="H253" t="s">
        <v>177</v>
      </c>
      <c r="I253" t="s">
        <v>178</v>
      </c>
      <c r="J253">
        <v>131256</v>
      </c>
      <c r="K253">
        <v>10938</v>
      </c>
      <c r="L253">
        <v>24063.599999999999</v>
      </c>
      <c r="M253" t="s">
        <v>186</v>
      </c>
      <c r="N253" t="s">
        <v>187</v>
      </c>
      <c r="O253" s="2">
        <v>39460</v>
      </c>
      <c r="P253" t="str">
        <f t="shared" si="22"/>
        <v>good sales</v>
      </c>
      <c r="Q253" t="str">
        <f t="shared" si="23"/>
        <v>good sales</v>
      </c>
      <c r="R253" t="str">
        <f t="shared" si="24"/>
        <v>bad sales</v>
      </c>
      <c r="S253" t="str">
        <f t="shared" si="25"/>
        <v>good sales</v>
      </c>
      <c r="T253" t="str">
        <f t="shared" si="26"/>
        <v>bad sales</v>
      </c>
      <c r="U253" t="str">
        <f t="shared" si="27"/>
        <v>not found</v>
      </c>
      <c r="V253" t="str" cm="1">
        <f t="array" ref="V253">_xlfn.IFS(E253= "Sales Executive ","MBA",E254="Research Scientist ","BBA")</f>
        <v>BBA</v>
      </c>
    </row>
    <row r="254" spans="1:22" x14ac:dyDescent="0.35">
      <c r="A254">
        <v>253</v>
      </c>
      <c r="B254" t="s">
        <v>662</v>
      </c>
      <c r="C254" t="s">
        <v>663</v>
      </c>
      <c r="D254" t="s">
        <v>175</v>
      </c>
      <c r="E254" t="s">
        <v>183</v>
      </c>
      <c r="F254">
        <f t="shared" si="21"/>
        <v>19</v>
      </c>
      <c r="G254">
        <v>3</v>
      </c>
      <c r="H254" t="s">
        <v>184</v>
      </c>
      <c r="I254" t="s">
        <v>178</v>
      </c>
      <c r="J254">
        <v>28080</v>
      </c>
      <c r="K254">
        <v>2340</v>
      </c>
      <c r="L254">
        <v>5148</v>
      </c>
      <c r="M254" t="s">
        <v>179</v>
      </c>
      <c r="N254" t="s">
        <v>187</v>
      </c>
      <c r="O254" s="2">
        <v>37881</v>
      </c>
      <c r="P254" t="str">
        <f t="shared" si="22"/>
        <v>good sales</v>
      </c>
      <c r="Q254" t="str">
        <f t="shared" si="23"/>
        <v>good sales</v>
      </c>
      <c r="R254" t="str">
        <f t="shared" si="24"/>
        <v>good sales</v>
      </c>
      <c r="S254" t="str">
        <f t="shared" si="25"/>
        <v>good sales</v>
      </c>
      <c r="T254" t="str">
        <f t="shared" si="26"/>
        <v>bad sales</v>
      </c>
      <c r="U254" t="str">
        <f t="shared" si="27"/>
        <v>not found</v>
      </c>
      <c r="V254" t="str" cm="1">
        <f t="array" ref="V254">_xlfn.IFS(E254= "Sales Executive ","MBA",E255="Research Scientist ","BBA")</f>
        <v>BBA</v>
      </c>
    </row>
    <row r="255" spans="1:22" x14ac:dyDescent="0.35">
      <c r="A255">
        <v>254</v>
      </c>
      <c r="B255" t="s">
        <v>664</v>
      </c>
      <c r="C255" t="s">
        <v>539</v>
      </c>
      <c r="D255" t="s">
        <v>175</v>
      </c>
      <c r="E255" t="s">
        <v>183</v>
      </c>
      <c r="F255">
        <f t="shared" si="21"/>
        <v>19</v>
      </c>
      <c r="G255">
        <v>4</v>
      </c>
      <c r="H255" t="s">
        <v>177</v>
      </c>
      <c r="I255" t="s">
        <v>178</v>
      </c>
      <c r="J255">
        <v>78540</v>
      </c>
      <c r="K255">
        <v>6545</v>
      </c>
      <c r="L255">
        <v>14399</v>
      </c>
      <c r="M255" t="s">
        <v>179</v>
      </c>
      <c r="N255" t="s">
        <v>187</v>
      </c>
      <c r="O255" s="2">
        <v>38034</v>
      </c>
      <c r="P255" t="str">
        <f t="shared" si="22"/>
        <v>good sales</v>
      </c>
      <c r="Q255" t="str">
        <f t="shared" si="23"/>
        <v>good sales</v>
      </c>
      <c r="R255" t="str">
        <f t="shared" si="24"/>
        <v>good sales</v>
      </c>
      <c r="S255" t="str">
        <f t="shared" si="25"/>
        <v>good sales</v>
      </c>
      <c r="T255" t="str">
        <f t="shared" si="26"/>
        <v>bad sales</v>
      </c>
      <c r="U255" t="str">
        <f t="shared" si="27"/>
        <v>not found</v>
      </c>
      <c r="V255" t="e" cm="1">
        <f t="array" ref="V255">_xlfn.IFS(E255= "Sales Executive ","MBA",E256="Research Scientist ","BBA")</f>
        <v>#N/A</v>
      </c>
    </row>
    <row r="256" spans="1:22" x14ac:dyDescent="0.35">
      <c r="A256">
        <v>255</v>
      </c>
      <c r="B256" t="s">
        <v>665</v>
      </c>
      <c r="C256" t="s">
        <v>601</v>
      </c>
      <c r="D256" t="s">
        <v>243</v>
      </c>
      <c r="E256" t="s">
        <v>176</v>
      </c>
      <c r="F256">
        <f t="shared" si="21"/>
        <v>16</v>
      </c>
      <c r="G256">
        <v>3</v>
      </c>
      <c r="H256" t="s">
        <v>184</v>
      </c>
      <c r="I256" t="s">
        <v>199</v>
      </c>
      <c r="J256">
        <v>83172</v>
      </c>
      <c r="K256">
        <v>6931</v>
      </c>
      <c r="L256">
        <v>15248.2</v>
      </c>
      <c r="M256" t="s">
        <v>179</v>
      </c>
      <c r="N256" t="s">
        <v>180</v>
      </c>
      <c r="O256" s="2">
        <v>38581</v>
      </c>
      <c r="P256" t="str">
        <f t="shared" si="22"/>
        <v>good sales</v>
      </c>
      <c r="Q256" t="str">
        <f t="shared" si="23"/>
        <v>good sales</v>
      </c>
      <c r="R256" t="str">
        <f t="shared" si="24"/>
        <v>bad sales</v>
      </c>
      <c r="S256" t="str">
        <f t="shared" si="25"/>
        <v>good sales</v>
      </c>
      <c r="T256" t="str">
        <f t="shared" si="26"/>
        <v>bad sales</v>
      </c>
      <c r="U256" t="str">
        <f t="shared" si="27"/>
        <v>not found</v>
      </c>
      <c r="V256" t="str" cm="1">
        <f t="array" ref="V256">_xlfn.IFS(E256= "Sales Executive ","MBA",E257="Research Scientist ","BBA")</f>
        <v>MBA</v>
      </c>
    </row>
    <row r="257" spans="1:22" x14ac:dyDescent="0.35">
      <c r="A257">
        <v>256</v>
      </c>
      <c r="B257" t="s">
        <v>666</v>
      </c>
      <c r="C257" t="s">
        <v>667</v>
      </c>
      <c r="D257" t="s">
        <v>175</v>
      </c>
      <c r="E257" t="s">
        <v>201</v>
      </c>
      <c r="F257">
        <f t="shared" si="21"/>
        <v>23</v>
      </c>
      <c r="G257">
        <v>3</v>
      </c>
      <c r="H257" t="s">
        <v>177</v>
      </c>
      <c r="I257" t="s">
        <v>185</v>
      </c>
      <c r="J257">
        <v>58776</v>
      </c>
      <c r="K257">
        <v>4898</v>
      </c>
      <c r="L257">
        <v>10775.6</v>
      </c>
      <c r="M257" t="s">
        <v>179</v>
      </c>
      <c r="N257" t="s">
        <v>187</v>
      </c>
      <c r="O257" s="2">
        <v>37414</v>
      </c>
      <c r="P257" t="str">
        <f t="shared" si="22"/>
        <v>good sales</v>
      </c>
      <c r="Q257" t="str">
        <f t="shared" si="23"/>
        <v>good sales</v>
      </c>
      <c r="R257" t="str">
        <f t="shared" si="24"/>
        <v>bad sales</v>
      </c>
      <c r="S257" t="str">
        <f t="shared" si="25"/>
        <v>good sales</v>
      </c>
      <c r="T257" t="str">
        <f t="shared" si="26"/>
        <v>bad sales</v>
      </c>
      <c r="U257" t="str">
        <f t="shared" si="27"/>
        <v>not found</v>
      </c>
      <c r="V257" t="e" cm="1">
        <f t="array" ref="V257">_xlfn.IFS(E257= "Sales Executive ","MBA",E258="Research Scientist ","BBA")</f>
        <v>#N/A</v>
      </c>
    </row>
    <row r="258" spans="1:22" x14ac:dyDescent="0.35">
      <c r="A258">
        <v>257</v>
      </c>
      <c r="B258" t="s">
        <v>668</v>
      </c>
      <c r="C258" t="s">
        <v>669</v>
      </c>
      <c r="D258" t="s">
        <v>195</v>
      </c>
      <c r="E258" t="s">
        <v>191</v>
      </c>
      <c r="F258">
        <f t="shared" ref="F258:F321" si="28">LEN(E258)</f>
        <v>22</v>
      </c>
      <c r="G258">
        <v>2</v>
      </c>
      <c r="H258" t="s">
        <v>177</v>
      </c>
      <c r="I258" t="s">
        <v>199</v>
      </c>
      <c r="J258">
        <v>31116</v>
      </c>
      <c r="K258">
        <v>2593</v>
      </c>
      <c r="L258">
        <v>5704.6</v>
      </c>
      <c r="M258" t="s">
        <v>179</v>
      </c>
      <c r="N258" t="s">
        <v>187</v>
      </c>
      <c r="O258" s="2">
        <v>37414</v>
      </c>
      <c r="P258" t="str">
        <f t="shared" si="22"/>
        <v>good sales</v>
      </c>
      <c r="Q258" t="str">
        <f t="shared" si="23"/>
        <v>good sales</v>
      </c>
      <c r="R258" t="str">
        <f t="shared" si="24"/>
        <v>good sales</v>
      </c>
      <c r="S258" t="str">
        <f t="shared" si="25"/>
        <v>good sales</v>
      </c>
      <c r="T258" t="str">
        <f t="shared" si="26"/>
        <v>bad sales</v>
      </c>
      <c r="U258" t="str">
        <f t="shared" si="27"/>
        <v xml:space="preserve">data analyst , Technician </v>
      </c>
      <c r="V258" t="e" cm="1">
        <f t="array" ref="V258">_xlfn.IFS(E258= "Sales Executive ","MBA",E259="Research Scientist ","BBA")</f>
        <v>#N/A</v>
      </c>
    </row>
    <row r="259" spans="1:22" x14ac:dyDescent="0.35">
      <c r="A259">
        <v>258</v>
      </c>
      <c r="B259" t="s">
        <v>670</v>
      </c>
      <c r="C259" t="s">
        <v>671</v>
      </c>
      <c r="D259" t="s">
        <v>195</v>
      </c>
      <c r="E259" t="s">
        <v>232</v>
      </c>
      <c r="F259">
        <f t="shared" si="28"/>
        <v>18</v>
      </c>
      <c r="G259">
        <v>3</v>
      </c>
      <c r="H259" t="s">
        <v>184</v>
      </c>
      <c r="I259" t="s">
        <v>199</v>
      </c>
      <c r="J259">
        <v>233232</v>
      </c>
      <c r="K259">
        <v>19436</v>
      </c>
      <c r="L259">
        <v>42759.199999999997</v>
      </c>
      <c r="M259" t="s">
        <v>179</v>
      </c>
      <c r="N259" t="s">
        <v>187</v>
      </c>
      <c r="O259" s="2">
        <v>37414</v>
      </c>
      <c r="P259" t="str">
        <f t="shared" ref="P259:P322" si="29">IF(L259&gt;5000,"good sales","bad sales")</f>
        <v>good sales</v>
      </c>
      <c r="Q259" t="str">
        <f t="shared" ref="Q259:Q322" si="30">IF(L259&gt;4000,"good sales",IF(L259&gt;2300,"average sales","bad sales"))</f>
        <v>good sales</v>
      </c>
      <c r="R259" t="str">
        <f t="shared" ref="R259:R322" si="31">IF(AND(L259&gt;=4000,K260&gt;5000),"good sales","bad sales")</f>
        <v>bad sales</v>
      </c>
      <c r="S259" t="str">
        <f t="shared" ref="S259:S322" si="32">IF(OR(L259&gt;4000,H259 ="Female"),"good sales","bad sales")</f>
        <v>good sales</v>
      </c>
      <c r="T259" t="str">
        <f t="shared" ref="T259:T322" si="33">IF(NOT(L259&gt;4000),"good sales","bad sales")</f>
        <v>bad sales</v>
      </c>
      <c r="U259" t="str">
        <f t="shared" ref="U259:U322" si="34">IF(E259="Laboratory Technician ",REPLACE(E259,1,11,"data analyst , "),"not found")</f>
        <v>not found</v>
      </c>
      <c r="V259" t="str" cm="1">
        <f t="array" ref="V259">_xlfn.IFS(E259= "Sales Executive ","MBA",E260="Research Scientist ","BBA")</f>
        <v>BBA</v>
      </c>
    </row>
    <row r="260" spans="1:22" x14ac:dyDescent="0.35">
      <c r="A260">
        <v>259</v>
      </c>
      <c r="B260" t="s">
        <v>672</v>
      </c>
      <c r="C260" t="s">
        <v>673</v>
      </c>
      <c r="D260" t="s">
        <v>175</v>
      </c>
      <c r="E260" t="s">
        <v>183</v>
      </c>
      <c r="F260">
        <f t="shared" si="28"/>
        <v>19</v>
      </c>
      <c r="G260">
        <v>3</v>
      </c>
      <c r="H260" t="s">
        <v>184</v>
      </c>
      <c r="I260" t="s">
        <v>185</v>
      </c>
      <c r="J260">
        <v>32676</v>
      </c>
      <c r="K260">
        <v>2723</v>
      </c>
      <c r="L260">
        <v>5990.6</v>
      </c>
      <c r="M260" t="s">
        <v>179</v>
      </c>
      <c r="N260" t="s">
        <v>187</v>
      </c>
      <c r="O260" s="2">
        <v>37414</v>
      </c>
      <c r="P260" t="str">
        <f t="shared" si="29"/>
        <v>good sales</v>
      </c>
      <c r="Q260" t="str">
        <f t="shared" si="30"/>
        <v>good sales</v>
      </c>
      <c r="R260" t="str">
        <f t="shared" si="31"/>
        <v>bad sales</v>
      </c>
      <c r="S260" t="str">
        <f t="shared" si="32"/>
        <v>good sales</v>
      </c>
      <c r="T260" t="str">
        <f t="shared" si="33"/>
        <v>bad sales</v>
      </c>
      <c r="U260" t="str">
        <f t="shared" si="34"/>
        <v>not found</v>
      </c>
      <c r="V260" t="e" cm="1">
        <f t="array" ref="V260">_xlfn.IFS(E260= "Sales Executive ","MBA",E261="Research Scientist ","BBA")</f>
        <v>#N/A</v>
      </c>
    </row>
    <row r="261" spans="1:22" x14ac:dyDescent="0.35">
      <c r="A261">
        <v>260</v>
      </c>
      <c r="B261" t="s">
        <v>674</v>
      </c>
      <c r="C261" t="s">
        <v>675</v>
      </c>
      <c r="D261" t="s">
        <v>195</v>
      </c>
      <c r="E261" t="s">
        <v>191</v>
      </c>
      <c r="F261">
        <f t="shared" si="28"/>
        <v>22</v>
      </c>
      <c r="G261">
        <v>2</v>
      </c>
      <c r="H261" t="s">
        <v>184</v>
      </c>
      <c r="I261" t="s">
        <v>178</v>
      </c>
      <c r="J261">
        <v>41748</v>
      </c>
      <c r="K261">
        <v>3479</v>
      </c>
      <c r="L261">
        <v>7653.8</v>
      </c>
      <c r="M261" t="s">
        <v>186</v>
      </c>
      <c r="N261" t="s">
        <v>187</v>
      </c>
      <c r="O261" s="2">
        <v>37789</v>
      </c>
      <c r="P261" t="str">
        <f t="shared" si="29"/>
        <v>good sales</v>
      </c>
      <c r="Q261" t="str">
        <f t="shared" si="30"/>
        <v>good sales</v>
      </c>
      <c r="R261" t="str">
        <f t="shared" si="31"/>
        <v>bad sales</v>
      </c>
      <c r="S261" t="str">
        <f t="shared" si="32"/>
        <v>good sales</v>
      </c>
      <c r="T261" t="str">
        <f t="shared" si="33"/>
        <v>bad sales</v>
      </c>
      <c r="U261" t="str">
        <f t="shared" si="34"/>
        <v xml:space="preserve">data analyst , Technician </v>
      </c>
      <c r="V261" t="e" cm="1">
        <f t="array" ref="V261">_xlfn.IFS(E261= "Sales Executive ","MBA",E262="Research Scientist ","BBA")</f>
        <v>#N/A</v>
      </c>
    </row>
    <row r="262" spans="1:22" x14ac:dyDescent="0.35">
      <c r="A262">
        <v>261</v>
      </c>
      <c r="B262" t="s">
        <v>676</v>
      </c>
      <c r="C262" t="s">
        <v>677</v>
      </c>
      <c r="D262" t="s">
        <v>175</v>
      </c>
      <c r="E262" t="s">
        <v>191</v>
      </c>
      <c r="F262">
        <f t="shared" si="28"/>
        <v>22</v>
      </c>
      <c r="G262">
        <v>4</v>
      </c>
      <c r="H262" t="s">
        <v>184</v>
      </c>
      <c r="I262" t="s">
        <v>185</v>
      </c>
      <c r="J262">
        <v>33528</v>
      </c>
      <c r="K262">
        <v>2794</v>
      </c>
      <c r="L262">
        <v>6146.8</v>
      </c>
      <c r="M262" t="s">
        <v>186</v>
      </c>
      <c r="N262" t="s">
        <v>187</v>
      </c>
      <c r="O262" s="2">
        <v>38616</v>
      </c>
      <c r="P262" t="str">
        <f t="shared" si="29"/>
        <v>good sales</v>
      </c>
      <c r="Q262" t="str">
        <f t="shared" si="30"/>
        <v>good sales</v>
      </c>
      <c r="R262" t="str">
        <f t="shared" si="31"/>
        <v>good sales</v>
      </c>
      <c r="S262" t="str">
        <f t="shared" si="32"/>
        <v>good sales</v>
      </c>
      <c r="T262" t="str">
        <f t="shared" si="33"/>
        <v>bad sales</v>
      </c>
      <c r="U262" t="str">
        <f t="shared" si="34"/>
        <v xml:space="preserve">data analyst , Technician </v>
      </c>
      <c r="V262" t="e" cm="1">
        <f t="array" ref="V262">_xlfn.IFS(E262= "Sales Executive ","MBA",E263="Research Scientist ","BBA")</f>
        <v>#N/A</v>
      </c>
    </row>
    <row r="263" spans="1:22" x14ac:dyDescent="0.35">
      <c r="A263">
        <v>262</v>
      </c>
      <c r="B263" t="s">
        <v>678</v>
      </c>
      <c r="C263" t="s">
        <v>679</v>
      </c>
      <c r="D263" t="s">
        <v>175</v>
      </c>
      <c r="E263" t="s">
        <v>176</v>
      </c>
      <c r="F263">
        <f t="shared" si="28"/>
        <v>16</v>
      </c>
      <c r="G263">
        <v>2</v>
      </c>
      <c r="H263" t="s">
        <v>184</v>
      </c>
      <c r="I263" t="s">
        <v>185</v>
      </c>
      <c r="J263">
        <v>62988</v>
      </c>
      <c r="K263">
        <v>5249</v>
      </c>
      <c r="L263">
        <v>11547.8</v>
      </c>
      <c r="M263" t="s">
        <v>219</v>
      </c>
      <c r="N263" t="s">
        <v>180</v>
      </c>
      <c r="O263" s="2">
        <v>36904</v>
      </c>
      <c r="P263" t="str">
        <f t="shared" si="29"/>
        <v>good sales</v>
      </c>
      <c r="Q263" t="str">
        <f t="shared" si="30"/>
        <v>good sales</v>
      </c>
      <c r="R263" t="str">
        <f t="shared" si="31"/>
        <v>bad sales</v>
      </c>
      <c r="S263" t="str">
        <f t="shared" si="32"/>
        <v>good sales</v>
      </c>
      <c r="T263" t="str">
        <f t="shared" si="33"/>
        <v>bad sales</v>
      </c>
      <c r="U263" t="str">
        <f t="shared" si="34"/>
        <v>not found</v>
      </c>
      <c r="V263" t="str" cm="1">
        <f t="array" ref="V263">_xlfn.IFS(E263= "Sales Executive ","MBA",E264="Research Scientist ","BBA")</f>
        <v>MBA</v>
      </c>
    </row>
    <row r="264" spans="1:22" x14ac:dyDescent="0.35">
      <c r="A264">
        <v>263</v>
      </c>
      <c r="B264" t="s">
        <v>680</v>
      </c>
      <c r="C264" t="s">
        <v>681</v>
      </c>
      <c r="D264" t="s">
        <v>255</v>
      </c>
      <c r="E264" t="s">
        <v>191</v>
      </c>
      <c r="F264">
        <f t="shared" si="28"/>
        <v>22</v>
      </c>
      <c r="G264">
        <v>2</v>
      </c>
      <c r="H264" t="s">
        <v>184</v>
      </c>
      <c r="I264" t="s">
        <v>178</v>
      </c>
      <c r="J264">
        <v>26112</v>
      </c>
      <c r="K264">
        <v>2176</v>
      </c>
      <c r="L264">
        <v>4787.2</v>
      </c>
      <c r="M264" t="s">
        <v>179</v>
      </c>
      <c r="N264" t="s">
        <v>187</v>
      </c>
      <c r="O264" s="2">
        <v>38720</v>
      </c>
      <c r="P264" t="str">
        <f t="shared" si="29"/>
        <v>bad sales</v>
      </c>
      <c r="Q264" t="str">
        <f t="shared" si="30"/>
        <v>good sales</v>
      </c>
      <c r="R264" t="str">
        <f t="shared" si="31"/>
        <v>good sales</v>
      </c>
      <c r="S264" t="str">
        <f t="shared" si="32"/>
        <v>good sales</v>
      </c>
      <c r="T264" t="str">
        <f t="shared" si="33"/>
        <v>bad sales</v>
      </c>
      <c r="U264" t="str">
        <f t="shared" si="34"/>
        <v xml:space="preserve">data analyst , Technician </v>
      </c>
      <c r="V264" t="e" cm="1">
        <f t="array" ref="V264">_xlfn.IFS(E264= "Sales Executive ","MBA",E265="Research Scientist ","BBA")</f>
        <v>#N/A</v>
      </c>
    </row>
    <row r="265" spans="1:22" x14ac:dyDescent="0.35">
      <c r="A265">
        <v>264</v>
      </c>
      <c r="B265" t="s">
        <v>682</v>
      </c>
      <c r="C265" t="s">
        <v>438</v>
      </c>
      <c r="D265" t="s">
        <v>255</v>
      </c>
      <c r="E265" t="s">
        <v>222</v>
      </c>
      <c r="F265">
        <f t="shared" si="28"/>
        <v>8</v>
      </c>
      <c r="G265">
        <v>1</v>
      </c>
      <c r="H265" t="s">
        <v>177</v>
      </c>
      <c r="I265" t="s">
        <v>185</v>
      </c>
      <c r="J265">
        <v>202464</v>
      </c>
      <c r="K265">
        <v>16872</v>
      </c>
      <c r="L265">
        <v>37118.400000000001</v>
      </c>
      <c r="M265" t="s">
        <v>179</v>
      </c>
      <c r="N265" t="s">
        <v>180</v>
      </c>
      <c r="O265" s="2">
        <v>39223</v>
      </c>
      <c r="P265" t="str">
        <f t="shared" si="29"/>
        <v>good sales</v>
      </c>
      <c r="Q265" t="str">
        <f t="shared" si="30"/>
        <v>good sales</v>
      </c>
      <c r="R265" t="str">
        <f t="shared" si="31"/>
        <v>bad sales</v>
      </c>
      <c r="S265" t="str">
        <f t="shared" si="32"/>
        <v>good sales</v>
      </c>
      <c r="T265" t="str">
        <f t="shared" si="33"/>
        <v>bad sales</v>
      </c>
      <c r="U265" t="str">
        <f t="shared" si="34"/>
        <v>not found</v>
      </c>
      <c r="V265" t="e" cm="1">
        <f t="array" ref="V265">_xlfn.IFS(E265= "Sales Executive ","MBA",E266="Research Scientist ","BBA")</f>
        <v>#N/A</v>
      </c>
    </row>
    <row r="266" spans="1:22" x14ac:dyDescent="0.35">
      <c r="A266">
        <v>265</v>
      </c>
      <c r="B266" t="s">
        <v>683</v>
      </c>
      <c r="C266" t="s">
        <v>684</v>
      </c>
      <c r="D266" t="s">
        <v>175</v>
      </c>
      <c r="E266" t="s">
        <v>191</v>
      </c>
      <c r="F266">
        <f t="shared" si="28"/>
        <v>22</v>
      </c>
      <c r="G266">
        <v>3</v>
      </c>
      <c r="H266" t="s">
        <v>184</v>
      </c>
      <c r="I266" t="s">
        <v>178</v>
      </c>
      <c r="J266">
        <v>41820</v>
      </c>
      <c r="K266">
        <v>3485</v>
      </c>
      <c r="L266">
        <v>7667</v>
      </c>
      <c r="M266" t="s">
        <v>179</v>
      </c>
      <c r="N266" t="s">
        <v>187</v>
      </c>
      <c r="O266" s="2">
        <v>38528</v>
      </c>
      <c r="P266" t="str">
        <f t="shared" si="29"/>
        <v>good sales</v>
      </c>
      <c r="Q266" t="str">
        <f t="shared" si="30"/>
        <v>good sales</v>
      </c>
      <c r="R266" t="str">
        <f t="shared" si="31"/>
        <v>good sales</v>
      </c>
      <c r="S266" t="str">
        <f t="shared" si="32"/>
        <v>good sales</v>
      </c>
      <c r="T266" t="str">
        <f t="shared" si="33"/>
        <v>bad sales</v>
      </c>
      <c r="U266" t="str">
        <f t="shared" si="34"/>
        <v xml:space="preserve">data analyst , Technician </v>
      </c>
      <c r="V266" t="e" cm="1">
        <f t="array" ref="V266">_xlfn.IFS(E266= "Sales Executive ","MBA",E267="Research Scientist ","BBA")</f>
        <v>#N/A</v>
      </c>
    </row>
    <row r="267" spans="1:22" x14ac:dyDescent="0.35">
      <c r="A267">
        <v>266</v>
      </c>
      <c r="B267" t="s">
        <v>685</v>
      </c>
      <c r="C267" t="s">
        <v>593</v>
      </c>
      <c r="D267" t="s">
        <v>195</v>
      </c>
      <c r="E267" t="s">
        <v>176</v>
      </c>
      <c r="F267">
        <f t="shared" si="28"/>
        <v>16</v>
      </c>
      <c r="G267">
        <v>2</v>
      </c>
      <c r="H267" t="s">
        <v>184</v>
      </c>
      <c r="I267" t="s">
        <v>185</v>
      </c>
      <c r="J267">
        <v>79728</v>
      </c>
      <c r="K267">
        <v>6644</v>
      </c>
      <c r="L267">
        <v>14616.8</v>
      </c>
      <c r="M267" t="s">
        <v>179</v>
      </c>
      <c r="N267" t="s">
        <v>180</v>
      </c>
      <c r="O267" s="2">
        <v>38753</v>
      </c>
      <c r="P267" t="str">
        <f t="shared" si="29"/>
        <v>good sales</v>
      </c>
      <c r="Q267" t="str">
        <f t="shared" si="30"/>
        <v>good sales</v>
      </c>
      <c r="R267" t="str">
        <f t="shared" si="31"/>
        <v>good sales</v>
      </c>
      <c r="S267" t="str">
        <f t="shared" si="32"/>
        <v>good sales</v>
      </c>
      <c r="T267" t="str">
        <f t="shared" si="33"/>
        <v>bad sales</v>
      </c>
      <c r="U267" t="str">
        <f t="shared" si="34"/>
        <v>not found</v>
      </c>
      <c r="V267" t="str" cm="1">
        <f t="array" ref="V267">_xlfn.IFS(E267= "Sales Executive ","MBA",E268="Research Scientist ","BBA")</f>
        <v>MBA</v>
      </c>
    </row>
    <row r="268" spans="1:22" x14ac:dyDescent="0.35">
      <c r="A268">
        <v>267</v>
      </c>
      <c r="B268" t="s">
        <v>686</v>
      </c>
      <c r="C268" t="s">
        <v>687</v>
      </c>
      <c r="D268" t="s">
        <v>195</v>
      </c>
      <c r="E268" t="s">
        <v>203</v>
      </c>
      <c r="F268">
        <f t="shared" si="28"/>
        <v>26</v>
      </c>
      <c r="G268">
        <v>2</v>
      </c>
      <c r="H268" t="s">
        <v>184</v>
      </c>
      <c r="I268" t="s">
        <v>185</v>
      </c>
      <c r="J268">
        <v>66984</v>
      </c>
      <c r="K268">
        <v>5582</v>
      </c>
      <c r="L268">
        <v>12280.4</v>
      </c>
      <c r="M268" t="s">
        <v>179</v>
      </c>
      <c r="N268" t="s">
        <v>187</v>
      </c>
      <c r="O268" s="2">
        <v>39120</v>
      </c>
      <c r="P268" t="str">
        <f t="shared" si="29"/>
        <v>good sales</v>
      </c>
      <c r="Q268" t="str">
        <f t="shared" si="30"/>
        <v>good sales</v>
      </c>
      <c r="R268" t="str">
        <f t="shared" si="31"/>
        <v>bad sales</v>
      </c>
      <c r="S268" t="str">
        <f t="shared" si="32"/>
        <v>good sales</v>
      </c>
      <c r="T268" t="str">
        <f t="shared" si="33"/>
        <v>bad sales</v>
      </c>
      <c r="U268" t="str">
        <f t="shared" si="34"/>
        <v>not found</v>
      </c>
      <c r="V268" t="e" cm="1">
        <f t="array" ref="V268">_xlfn.IFS(E268= "Sales Executive ","MBA",E269="Research Scientist ","BBA")</f>
        <v>#N/A</v>
      </c>
    </row>
    <row r="269" spans="1:22" x14ac:dyDescent="0.35">
      <c r="A269">
        <v>268</v>
      </c>
      <c r="B269" t="s">
        <v>688</v>
      </c>
      <c r="C269" t="s">
        <v>689</v>
      </c>
      <c r="D269" t="s">
        <v>175</v>
      </c>
      <c r="E269" t="s">
        <v>203</v>
      </c>
      <c r="F269">
        <f t="shared" si="28"/>
        <v>26</v>
      </c>
      <c r="G269">
        <v>4</v>
      </c>
      <c r="H269" t="s">
        <v>184</v>
      </c>
      <c r="I269" t="s">
        <v>199</v>
      </c>
      <c r="J269">
        <v>48000</v>
      </c>
      <c r="K269">
        <v>4000</v>
      </c>
      <c r="L269">
        <v>8800</v>
      </c>
      <c r="M269" t="s">
        <v>219</v>
      </c>
      <c r="N269" t="s">
        <v>187</v>
      </c>
      <c r="O269" s="2">
        <v>37485</v>
      </c>
      <c r="P269" t="str">
        <f t="shared" si="29"/>
        <v>good sales</v>
      </c>
      <c r="Q269" t="str">
        <f t="shared" si="30"/>
        <v>good sales</v>
      </c>
      <c r="R269" t="str">
        <f t="shared" si="31"/>
        <v>good sales</v>
      </c>
      <c r="S269" t="str">
        <f t="shared" si="32"/>
        <v>good sales</v>
      </c>
      <c r="T269" t="str">
        <f t="shared" si="33"/>
        <v>bad sales</v>
      </c>
      <c r="U269" t="str">
        <f t="shared" si="34"/>
        <v>not found</v>
      </c>
      <c r="V269" t="e" cm="1">
        <f t="array" ref="V269">_xlfn.IFS(E269= "Sales Executive ","MBA",E270="Research Scientist ","BBA")</f>
        <v>#N/A</v>
      </c>
    </row>
    <row r="270" spans="1:22" x14ac:dyDescent="0.35">
      <c r="A270">
        <v>269</v>
      </c>
      <c r="B270" t="s">
        <v>690</v>
      </c>
      <c r="C270" t="s">
        <v>691</v>
      </c>
      <c r="D270" t="s">
        <v>195</v>
      </c>
      <c r="E270" t="s">
        <v>203</v>
      </c>
      <c r="F270">
        <f t="shared" si="28"/>
        <v>26</v>
      </c>
      <c r="G270">
        <v>3</v>
      </c>
      <c r="H270" t="s">
        <v>184</v>
      </c>
      <c r="I270" t="s">
        <v>185</v>
      </c>
      <c r="J270">
        <v>161952</v>
      </c>
      <c r="K270">
        <v>13496</v>
      </c>
      <c r="L270">
        <v>29691.200000000001</v>
      </c>
      <c r="M270" t="s">
        <v>179</v>
      </c>
      <c r="N270" t="s">
        <v>187</v>
      </c>
      <c r="O270" s="2">
        <v>37484</v>
      </c>
      <c r="P270" t="str">
        <f t="shared" si="29"/>
        <v>good sales</v>
      </c>
      <c r="Q270" t="str">
        <f t="shared" si="30"/>
        <v>good sales</v>
      </c>
      <c r="R270" t="str">
        <f t="shared" si="31"/>
        <v>bad sales</v>
      </c>
      <c r="S270" t="str">
        <f t="shared" si="32"/>
        <v>good sales</v>
      </c>
      <c r="T270" t="str">
        <f t="shared" si="33"/>
        <v>bad sales</v>
      </c>
      <c r="U270" t="str">
        <f t="shared" si="34"/>
        <v>not found</v>
      </c>
      <c r="V270" t="e" cm="1">
        <f t="array" ref="V270">_xlfn.IFS(E270= "Sales Executive ","MBA",E271="Research Scientist ","BBA")</f>
        <v>#N/A</v>
      </c>
    </row>
    <row r="271" spans="1:22" x14ac:dyDescent="0.35">
      <c r="A271">
        <v>270</v>
      </c>
      <c r="B271" t="s">
        <v>692</v>
      </c>
      <c r="C271" t="s">
        <v>693</v>
      </c>
      <c r="D271" t="s">
        <v>175</v>
      </c>
      <c r="E271" t="s">
        <v>191</v>
      </c>
      <c r="F271">
        <f t="shared" si="28"/>
        <v>22</v>
      </c>
      <c r="G271">
        <v>3</v>
      </c>
      <c r="H271" t="s">
        <v>184</v>
      </c>
      <c r="I271" t="s">
        <v>185</v>
      </c>
      <c r="J271">
        <v>38520</v>
      </c>
      <c r="K271">
        <v>3210</v>
      </c>
      <c r="L271">
        <v>7062</v>
      </c>
      <c r="M271" t="s">
        <v>179</v>
      </c>
      <c r="N271" t="s">
        <v>187</v>
      </c>
      <c r="O271" s="2">
        <v>38623</v>
      </c>
      <c r="P271" t="str">
        <f t="shared" si="29"/>
        <v>good sales</v>
      </c>
      <c r="Q271" t="str">
        <f t="shared" si="30"/>
        <v>good sales</v>
      </c>
      <c r="R271" t="str">
        <f t="shared" si="31"/>
        <v>good sales</v>
      </c>
      <c r="S271" t="str">
        <f t="shared" si="32"/>
        <v>good sales</v>
      </c>
      <c r="T271" t="str">
        <f t="shared" si="33"/>
        <v>bad sales</v>
      </c>
      <c r="U271" t="str">
        <f t="shared" si="34"/>
        <v xml:space="preserve">data analyst , Technician </v>
      </c>
      <c r="V271" t="e" cm="1">
        <f t="array" ref="V271">_xlfn.IFS(E271= "Sales Executive ","MBA",E272="Research Scientist ","BBA")</f>
        <v>#N/A</v>
      </c>
    </row>
    <row r="272" spans="1:22" x14ac:dyDescent="0.35">
      <c r="A272">
        <v>271</v>
      </c>
      <c r="B272" t="s">
        <v>694</v>
      </c>
      <c r="C272" t="s">
        <v>695</v>
      </c>
      <c r="D272" t="s">
        <v>195</v>
      </c>
      <c r="E272" t="s">
        <v>222</v>
      </c>
      <c r="F272">
        <f t="shared" si="28"/>
        <v>8</v>
      </c>
      <c r="G272">
        <v>3</v>
      </c>
      <c r="H272" t="s">
        <v>184</v>
      </c>
      <c r="I272" t="s">
        <v>178</v>
      </c>
      <c r="J272">
        <v>228540</v>
      </c>
      <c r="K272">
        <v>19045</v>
      </c>
      <c r="L272">
        <v>41899</v>
      </c>
      <c r="M272" t="s">
        <v>179</v>
      </c>
      <c r="N272" t="s">
        <v>187</v>
      </c>
      <c r="O272" s="2">
        <v>38625</v>
      </c>
      <c r="P272" t="str">
        <f t="shared" si="29"/>
        <v>good sales</v>
      </c>
      <c r="Q272" t="str">
        <f t="shared" si="30"/>
        <v>good sales</v>
      </c>
      <c r="R272" t="str">
        <f t="shared" si="31"/>
        <v>good sales</v>
      </c>
      <c r="S272" t="str">
        <f t="shared" si="32"/>
        <v>good sales</v>
      </c>
      <c r="T272" t="str">
        <f t="shared" si="33"/>
        <v>bad sales</v>
      </c>
      <c r="U272" t="str">
        <f t="shared" si="34"/>
        <v>not found</v>
      </c>
      <c r="V272" t="e" cm="1">
        <f t="array" ref="V272">_xlfn.IFS(E272= "Sales Executive ","MBA",E273="Research Scientist ","BBA")</f>
        <v>#N/A</v>
      </c>
    </row>
    <row r="273" spans="1:22" x14ac:dyDescent="0.35">
      <c r="A273">
        <v>272</v>
      </c>
      <c r="B273" t="s">
        <v>696</v>
      </c>
      <c r="C273" t="s">
        <v>697</v>
      </c>
      <c r="D273" t="s">
        <v>175</v>
      </c>
      <c r="E273" t="s">
        <v>222</v>
      </c>
      <c r="F273">
        <f t="shared" si="28"/>
        <v>8</v>
      </c>
      <c r="G273">
        <v>3</v>
      </c>
      <c r="H273" t="s">
        <v>184</v>
      </c>
      <c r="I273" t="s">
        <v>185</v>
      </c>
      <c r="J273">
        <v>142188</v>
      </c>
      <c r="K273">
        <v>11849</v>
      </c>
      <c r="L273">
        <v>26067.8</v>
      </c>
      <c r="M273" t="s">
        <v>219</v>
      </c>
      <c r="N273" t="s">
        <v>187</v>
      </c>
      <c r="O273" s="2">
        <v>38783</v>
      </c>
      <c r="P273" t="str">
        <f t="shared" si="29"/>
        <v>good sales</v>
      </c>
      <c r="Q273" t="str">
        <f t="shared" si="30"/>
        <v>good sales</v>
      </c>
      <c r="R273" t="str">
        <f t="shared" si="31"/>
        <v>bad sales</v>
      </c>
      <c r="S273" t="str">
        <f t="shared" si="32"/>
        <v>good sales</v>
      </c>
      <c r="T273" t="str">
        <f t="shared" si="33"/>
        <v>bad sales</v>
      </c>
      <c r="U273" t="str">
        <f t="shared" si="34"/>
        <v>not found</v>
      </c>
      <c r="V273" t="str" cm="1">
        <f t="array" ref="V273">_xlfn.IFS(E273= "Sales Executive ","MBA",E274="Research Scientist ","BBA")</f>
        <v>BBA</v>
      </c>
    </row>
    <row r="274" spans="1:22" x14ac:dyDescent="0.35">
      <c r="A274">
        <v>273</v>
      </c>
      <c r="B274" t="s">
        <v>698</v>
      </c>
      <c r="C274" t="s">
        <v>699</v>
      </c>
      <c r="D274" t="s">
        <v>195</v>
      </c>
      <c r="E274" t="s">
        <v>183</v>
      </c>
      <c r="F274">
        <f t="shared" si="28"/>
        <v>19</v>
      </c>
      <c r="G274">
        <v>3</v>
      </c>
      <c r="H274" t="s">
        <v>184</v>
      </c>
      <c r="I274" t="s">
        <v>185</v>
      </c>
      <c r="J274">
        <v>24840</v>
      </c>
      <c r="K274">
        <v>2070</v>
      </c>
      <c r="L274">
        <v>4554</v>
      </c>
      <c r="M274" t="s">
        <v>179</v>
      </c>
      <c r="N274" t="s">
        <v>187</v>
      </c>
      <c r="O274" s="2">
        <v>39423</v>
      </c>
      <c r="P274" t="str">
        <f t="shared" si="29"/>
        <v>bad sales</v>
      </c>
      <c r="Q274" t="str">
        <f t="shared" si="30"/>
        <v>good sales</v>
      </c>
      <c r="R274" t="str">
        <f t="shared" si="31"/>
        <v>good sales</v>
      </c>
      <c r="S274" t="str">
        <f t="shared" si="32"/>
        <v>good sales</v>
      </c>
      <c r="T274" t="str">
        <f t="shared" si="33"/>
        <v>bad sales</v>
      </c>
      <c r="U274" t="str">
        <f t="shared" si="34"/>
        <v>not found</v>
      </c>
      <c r="V274" t="e" cm="1">
        <f t="array" ref="V274">_xlfn.IFS(E274= "Sales Executive ","MBA",E275="Research Scientist ","BBA")</f>
        <v>#N/A</v>
      </c>
    </row>
    <row r="275" spans="1:22" x14ac:dyDescent="0.35">
      <c r="A275">
        <v>274</v>
      </c>
      <c r="B275" t="s">
        <v>700</v>
      </c>
      <c r="C275" t="s">
        <v>701</v>
      </c>
      <c r="D275" t="s">
        <v>195</v>
      </c>
      <c r="E275" t="s">
        <v>176</v>
      </c>
      <c r="F275">
        <f t="shared" si="28"/>
        <v>16</v>
      </c>
      <c r="G275">
        <v>3</v>
      </c>
      <c r="H275" t="s">
        <v>184</v>
      </c>
      <c r="I275" t="s">
        <v>185</v>
      </c>
      <c r="J275">
        <v>78024</v>
      </c>
      <c r="K275">
        <v>6502</v>
      </c>
      <c r="L275">
        <v>14304.4</v>
      </c>
      <c r="M275" t="s">
        <v>179</v>
      </c>
      <c r="N275" t="s">
        <v>180</v>
      </c>
      <c r="O275" s="2">
        <v>37597</v>
      </c>
      <c r="P275" t="str">
        <f t="shared" si="29"/>
        <v>good sales</v>
      </c>
      <c r="Q275" t="str">
        <f t="shared" si="30"/>
        <v>good sales</v>
      </c>
      <c r="R275" t="str">
        <f t="shared" si="31"/>
        <v>bad sales</v>
      </c>
      <c r="S275" t="str">
        <f t="shared" si="32"/>
        <v>good sales</v>
      </c>
      <c r="T275" t="str">
        <f t="shared" si="33"/>
        <v>bad sales</v>
      </c>
      <c r="U275" t="str">
        <f t="shared" si="34"/>
        <v>not found</v>
      </c>
      <c r="V275" t="str" cm="1">
        <f t="array" ref="V275">_xlfn.IFS(E275= "Sales Executive ","MBA",E276="Research Scientist ","BBA")</f>
        <v>MBA</v>
      </c>
    </row>
    <row r="276" spans="1:22" x14ac:dyDescent="0.35">
      <c r="A276">
        <v>275</v>
      </c>
      <c r="B276" t="s">
        <v>702</v>
      </c>
      <c r="C276" t="s">
        <v>703</v>
      </c>
      <c r="D276" t="s">
        <v>195</v>
      </c>
      <c r="E276" t="s">
        <v>183</v>
      </c>
      <c r="F276">
        <f t="shared" si="28"/>
        <v>19</v>
      </c>
      <c r="G276">
        <v>2</v>
      </c>
      <c r="H276" t="s">
        <v>184</v>
      </c>
      <c r="I276" t="s">
        <v>178</v>
      </c>
      <c r="J276">
        <v>38760</v>
      </c>
      <c r="K276">
        <v>3230</v>
      </c>
      <c r="L276">
        <v>7106</v>
      </c>
      <c r="M276" t="s">
        <v>179</v>
      </c>
      <c r="N276" t="s">
        <v>187</v>
      </c>
      <c r="O276" s="2">
        <v>37759</v>
      </c>
      <c r="P276" t="str">
        <f t="shared" si="29"/>
        <v>good sales</v>
      </c>
      <c r="Q276" t="str">
        <f t="shared" si="30"/>
        <v>good sales</v>
      </c>
      <c r="R276" t="str">
        <f t="shared" si="31"/>
        <v>good sales</v>
      </c>
      <c r="S276" t="str">
        <f t="shared" si="32"/>
        <v>good sales</v>
      </c>
      <c r="T276" t="str">
        <f t="shared" si="33"/>
        <v>bad sales</v>
      </c>
      <c r="U276" t="str">
        <f t="shared" si="34"/>
        <v>not found</v>
      </c>
      <c r="V276" t="e" cm="1">
        <f t="array" ref="V276">_xlfn.IFS(E276= "Sales Executive ","MBA",E277="Research Scientist ","BBA")</f>
        <v>#N/A</v>
      </c>
    </row>
    <row r="277" spans="1:22" x14ac:dyDescent="0.35">
      <c r="A277">
        <v>276</v>
      </c>
      <c r="B277" t="s">
        <v>364</v>
      </c>
      <c r="C277" t="s">
        <v>704</v>
      </c>
      <c r="D277" t="s">
        <v>195</v>
      </c>
      <c r="E277" t="s">
        <v>232</v>
      </c>
      <c r="F277">
        <f t="shared" si="28"/>
        <v>18</v>
      </c>
      <c r="G277">
        <v>3</v>
      </c>
      <c r="H277" t="s">
        <v>177</v>
      </c>
      <c r="I277" t="s">
        <v>199</v>
      </c>
      <c r="J277">
        <v>163236</v>
      </c>
      <c r="K277">
        <v>13603</v>
      </c>
      <c r="L277">
        <v>29926.6</v>
      </c>
      <c r="M277" t="s">
        <v>219</v>
      </c>
      <c r="N277" t="s">
        <v>187</v>
      </c>
      <c r="O277" s="2">
        <v>38710</v>
      </c>
      <c r="P277" t="str">
        <f t="shared" si="29"/>
        <v>good sales</v>
      </c>
      <c r="Q277" t="str">
        <f t="shared" si="30"/>
        <v>good sales</v>
      </c>
      <c r="R277" t="str">
        <f t="shared" si="31"/>
        <v>good sales</v>
      </c>
      <c r="S277" t="str">
        <f t="shared" si="32"/>
        <v>good sales</v>
      </c>
      <c r="T277" t="str">
        <f t="shared" si="33"/>
        <v>bad sales</v>
      </c>
      <c r="U277" t="str">
        <f t="shared" si="34"/>
        <v>not found</v>
      </c>
      <c r="V277" t="e" cm="1">
        <f t="array" ref="V277">_xlfn.IFS(E277= "Sales Executive ","MBA",E278="Research Scientist ","BBA")</f>
        <v>#N/A</v>
      </c>
    </row>
    <row r="278" spans="1:22" x14ac:dyDescent="0.35">
      <c r="A278">
        <v>277</v>
      </c>
      <c r="B278" t="s">
        <v>705</v>
      </c>
      <c r="C278" t="s">
        <v>706</v>
      </c>
      <c r="D278" t="s">
        <v>175</v>
      </c>
      <c r="E278" t="s">
        <v>222</v>
      </c>
      <c r="F278">
        <f t="shared" si="28"/>
        <v>8</v>
      </c>
      <c r="G278">
        <v>4</v>
      </c>
      <c r="H278" t="s">
        <v>177</v>
      </c>
      <c r="I278" t="s">
        <v>199</v>
      </c>
      <c r="J278">
        <v>143952</v>
      </c>
      <c r="K278">
        <v>11996</v>
      </c>
      <c r="L278">
        <v>26391.200000000001</v>
      </c>
      <c r="M278" t="s">
        <v>179</v>
      </c>
      <c r="N278" t="s">
        <v>187</v>
      </c>
      <c r="O278" s="2">
        <v>38557</v>
      </c>
      <c r="P278" t="str">
        <f t="shared" si="29"/>
        <v>good sales</v>
      </c>
      <c r="Q278" t="str">
        <f t="shared" si="30"/>
        <v>good sales</v>
      </c>
      <c r="R278" t="str">
        <f t="shared" si="31"/>
        <v>good sales</v>
      </c>
      <c r="S278" t="str">
        <f t="shared" si="32"/>
        <v>good sales</v>
      </c>
      <c r="T278" t="str">
        <f t="shared" si="33"/>
        <v>bad sales</v>
      </c>
      <c r="U278" t="str">
        <f t="shared" si="34"/>
        <v>not found</v>
      </c>
      <c r="V278" t="e" cm="1">
        <f t="array" ref="V278">_xlfn.IFS(E278= "Sales Executive ","MBA",E279="Research Scientist ","BBA")</f>
        <v>#N/A</v>
      </c>
    </row>
    <row r="279" spans="1:22" x14ac:dyDescent="0.35">
      <c r="A279">
        <v>278</v>
      </c>
      <c r="B279" t="s">
        <v>707</v>
      </c>
      <c r="C279" t="s">
        <v>708</v>
      </c>
      <c r="D279" t="s">
        <v>195</v>
      </c>
      <c r="E279" t="s">
        <v>176</v>
      </c>
      <c r="F279">
        <f t="shared" si="28"/>
        <v>16</v>
      </c>
      <c r="G279">
        <v>4</v>
      </c>
      <c r="H279" t="s">
        <v>177</v>
      </c>
      <c r="I279" t="s">
        <v>199</v>
      </c>
      <c r="J279">
        <v>67260</v>
      </c>
      <c r="K279">
        <v>5605</v>
      </c>
      <c r="L279">
        <v>12331</v>
      </c>
      <c r="M279" t="s">
        <v>179</v>
      </c>
      <c r="N279" t="s">
        <v>180</v>
      </c>
      <c r="O279" s="2">
        <v>39036</v>
      </c>
      <c r="P279" t="str">
        <f t="shared" si="29"/>
        <v>good sales</v>
      </c>
      <c r="Q279" t="str">
        <f t="shared" si="30"/>
        <v>good sales</v>
      </c>
      <c r="R279" t="str">
        <f t="shared" si="31"/>
        <v>good sales</v>
      </c>
      <c r="S279" t="str">
        <f t="shared" si="32"/>
        <v>good sales</v>
      </c>
      <c r="T279" t="str">
        <f t="shared" si="33"/>
        <v>bad sales</v>
      </c>
      <c r="U279" t="str">
        <f t="shared" si="34"/>
        <v>not found</v>
      </c>
      <c r="V279" t="str" cm="1">
        <f t="array" ref="V279">_xlfn.IFS(E279= "Sales Executive ","MBA",E280="Research Scientist ","BBA")</f>
        <v>MBA</v>
      </c>
    </row>
    <row r="280" spans="1:22" x14ac:dyDescent="0.35">
      <c r="A280">
        <v>279</v>
      </c>
      <c r="B280" t="s">
        <v>709</v>
      </c>
      <c r="C280" t="s">
        <v>644</v>
      </c>
      <c r="D280" t="s">
        <v>175</v>
      </c>
      <c r="E280" t="s">
        <v>201</v>
      </c>
      <c r="F280">
        <f t="shared" si="28"/>
        <v>23</v>
      </c>
      <c r="G280">
        <v>3</v>
      </c>
      <c r="H280" t="s">
        <v>177</v>
      </c>
      <c r="I280" t="s">
        <v>199</v>
      </c>
      <c r="J280">
        <v>76764</v>
      </c>
      <c r="K280">
        <v>6397</v>
      </c>
      <c r="L280">
        <v>14073.4</v>
      </c>
      <c r="M280" t="s">
        <v>186</v>
      </c>
      <c r="N280" t="s">
        <v>187</v>
      </c>
      <c r="O280" s="2">
        <v>39304</v>
      </c>
      <c r="P280" t="str">
        <f t="shared" si="29"/>
        <v>good sales</v>
      </c>
      <c r="Q280" t="str">
        <f t="shared" si="30"/>
        <v>good sales</v>
      </c>
      <c r="R280" t="str">
        <f t="shared" si="31"/>
        <v>good sales</v>
      </c>
      <c r="S280" t="str">
        <f t="shared" si="32"/>
        <v>good sales</v>
      </c>
      <c r="T280" t="str">
        <f t="shared" si="33"/>
        <v>bad sales</v>
      </c>
      <c r="U280" t="str">
        <f t="shared" si="34"/>
        <v>not found</v>
      </c>
      <c r="V280" t="e" cm="1">
        <f t="array" ref="V280">_xlfn.IFS(E280= "Sales Executive ","MBA",E281="Research Scientist ","BBA")</f>
        <v>#N/A</v>
      </c>
    </row>
    <row r="281" spans="1:22" x14ac:dyDescent="0.35">
      <c r="A281">
        <v>280</v>
      </c>
      <c r="B281" t="s">
        <v>710</v>
      </c>
      <c r="C281" t="s">
        <v>711</v>
      </c>
      <c r="D281" t="s">
        <v>175</v>
      </c>
      <c r="E281" t="s">
        <v>232</v>
      </c>
      <c r="F281">
        <f t="shared" si="28"/>
        <v>18</v>
      </c>
      <c r="G281">
        <v>3</v>
      </c>
      <c r="H281" t="s">
        <v>184</v>
      </c>
      <c r="I281" t="s">
        <v>199</v>
      </c>
      <c r="J281">
        <v>229728</v>
      </c>
      <c r="K281">
        <v>19144</v>
      </c>
      <c r="L281">
        <v>42116.800000000003</v>
      </c>
      <c r="M281" t="s">
        <v>179</v>
      </c>
      <c r="N281" t="s">
        <v>187</v>
      </c>
      <c r="O281" s="2">
        <v>38186</v>
      </c>
      <c r="P281" t="str">
        <f t="shared" si="29"/>
        <v>good sales</v>
      </c>
      <c r="Q281" t="str">
        <f t="shared" si="30"/>
        <v>good sales</v>
      </c>
      <c r="R281" t="str">
        <f t="shared" si="31"/>
        <v>good sales</v>
      </c>
      <c r="S281" t="str">
        <f t="shared" si="32"/>
        <v>good sales</v>
      </c>
      <c r="T281" t="str">
        <f t="shared" si="33"/>
        <v>bad sales</v>
      </c>
      <c r="U281" t="str">
        <f t="shared" si="34"/>
        <v>not found</v>
      </c>
      <c r="V281" t="e" cm="1">
        <f t="array" ref="V281">_xlfn.IFS(E281= "Sales Executive ","MBA",E282="Research Scientist ","BBA")</f>
        <v>#N/A</v>
      </c>
    </row>
    <row r="282" spans="1:22" x14ac:dyDescent="0.35">
      <c r="A282">
        <v>281</v>
      </c>
      <c r="B282" t="s">
        <v>712</v>
      </c>
      <c r="C282" t="s">
        <v>713</v>
      </c>
      <c r="D282" t="s">
        <v>195</v>
      </c>
      <c r="E282" t="s">
        <v>232</v>
      </c>
      <c r="F282">
        <f t="shared" si="28"/>
        <v>18</v>
      </c>
      <c r="G282">
        <v>3</v>
      </c>
      <c r="H282" t="s">
        <v>184</v>
      </c>
      <c r="I282" t="s">
        <v>185</v>
      </c>
      <c r="J282">
        <v>211008</v>
      </c>
      <c r="K282">
        <v>17584</v>
      </c>
      <c r="L282">
        <v>38684.800000000003</v>
      </c>
      <c r="M282" t="s">
        <v>179</v>
      </c>
      <c r="N282" t="s">
        <v>187</v>
      </c>
      <c r="O282" s="2">
        <v>38452</v>
      </c>
      <c r="P282" t="str">
        <f t="shared" si="29"/>
        <v>good sales</v>
      </c>
      <c r="Q282" t="str">
        <f t="shared" si="30"/>
        <v>good sales</v>
      </c>
      <c r="R282" t="str">
        <f t="shared" si="31"/>
        <v>bad sales</v>
      </c>
      <c r="S282" t="str">
        <f t="shared" si="32"/>
        <v>good sales</v>
      </c>
      <c r="T282" t="str">
        <f t="shared" si="33"/>
        <v>bad sales</v>
      </c>
      <c r="U282" t="str">
        <f t="shared" si="34"/>
        <v>not found</v>
      </c>
      <c r="V282" t="e" cm="1">
        <f t="array" ref="V282">_xlfn.IFS(E282= "Sales Executive ","MBA",E283="Research Scientist ","BBA")</f>
        <v>#N/A</v>
      </c>
    </row>
    <row r="283" spans="1:22" x14ac:dyDescent="0.35">
      <c r="A283">
        <v>282</v>
      </c>
      <c r="B283" t="s">
        <v>714</v>
      </c>
      <c r="C283" t="s">
        <v>715</v>
      </c>
      <c r="D283" t="s">
        <v>175</v>
      </c>
      <c r="E283" t="s">
        <v>176</v>
      </c>
      <c r="F283">
        <f t="shared" si="28"/>
        <v>16</v>
      </c>
      <c r="G283">
        <v>3</v>
      </c>
      <c r="H283" t="s">
        <v>184</v>
      </c>
      <c r="I283" t="s">
        <v>185</v>
      </c>
      <c r="J283">
        <v>58884</v>
      </c>
      <c r="K283">
        <v>4907</v>
      </c>
      <c r="L283">
        <v>10795.4</v>
      </c>
      <c r="M283" t="s">
        <v>179</v>
      </c>
      <c r="N283" t="s">
        <v>180</v>
      </c>
      <c r="O283" s="2">
        <v>37742</v>
      </c>
      <c r="P283" t="str">
        <f t="shared" si="29"/>
        <v>good sales</v>
      </c>
      <c r="Q283" t="str">
        <f t="shared" si="30"/>
        <v>good sales</v>
      </c>
      <c r="R283" t="str">
        <f t="shared" si="31"/>
        <v>bad sales</v>
      </c>
      <c r="S283" t="str">
        <f t="shared" si="32"/>
        <v>good sales</v>
      </c>
      <c r="T283" t="str">
        <f t="shared" si="33"/>
        <v>bad sales</v>
      </c>
      <c r="U283" t="str">
        <f t="shared" si="34"/>
        <v>not found</v>
      </c>
      <c r="V283" t="str" cm="1">
        <f t="array" ref="V283">_xlfn.IFS(E283= "Sales Executive ","MBA",E284="Research Scientist ","BBA")</f>
        <v>MBA</v>
      </c>
    </row>
    <row r="284" spans="1:22" x14ac:dyDescent="0.35">
      <c r="A284">
        <v>283</v>
      </c>
      <c r="B284" t="s">
        <v>716</v>
      </c>
      <c r="C284" t="s">
        <v>717</v>
      </c>
      <c r="D284" t="s">
        <v>175</v>
      </c>
      <c r="E284" t="s">
        <v>176</v>
      </c>
      <c r="F284">
        <f t="shared" si="28"/>
        <v>16</v>
      </c>
      <c r="G284">
        <v>3</v>
      </c>
      <c r="H284" t="s">
        <v>184</v>
      </c>
      <c r="I284" t="s">
        <v>178</v>
      </c>
      <c r="J284">
        <v>54648</v>
      </c>
      <c r="K284">
        <v>4554</v>
      </c>
      <c r="L284">
        <v>10018.799999999999</v>
      </c>
      <c r="M284" t="s">
        <v>186</v>
      </c>
      <c r="N284" t="s">
        <v>180</v>
      </c>
      <c r="O284" s="2">
        <v>38635</v>
      </c>
      <c r="P284" t="str">
        <f t="shared" si="29"/>
        <v>good sales</v>
      </c>
      <c r="Q284" t="str">
        <f t="shared" si="30"/>
        <v>good sales</v>
      </c>
      <c r="R284" t="str">
        <f t="shared" si="31"/>
        <v>good sales</v>
      </c>
      <c r="S284" t="str">
        <f t="shared" si="32"/>
        <v>good sales</v>
      </c>
      <c r="T284" t="str">
        <f t="shared" si="33"/>
        <v>bad sales</v>
      </c>
      <c r="U284" t="str">
        <f t="shared" si="34"/>
        <v>not found</v>
      </c>
      <c r="V284" t="str" cm="1">
        <f t="array" ref="V284">_xlfn.IFS(E284= "Sales Executive ","MBA",E285="Research Scientist ","BBA")</f>
        <v>MBA</v>
      </c>
    </row>
    <row r="285" spans="1:22" x14ac:dyDescent="0.35">
      <c r="A285">
        <v>284</v>
      </c>
      <c r="B285" t="s">
        <v>718</v>
      </c>
      <c r="C285" t="s">
        <v>719</v>
      </c>
      <c r="D285" t="s">
        <v>255</v>
      </c>
      <c r="E285" t="s">
        <v>191</v>
      </c>
      <c r="F285">
        <f t="shared" si="28"/>
        <v>22</v>
      </c>
      <c r="G285">
        <v>3</v>
      </c>
      <c r="H285" t="s">
        <v>184</v>
      </c>
      <c r="I285" t="s">
        <v>185</v>
      </c>
      <c r="J285">
        <v>64980</v>
      </c>
      <c r="K285">
        <v>5415</v>
      </c>
      <c r="L285">
        <v>11913</v>
      </c>
      <c r="M285" t="s">
        <v>179</v>
      </c>
      <c r="N285" t="s">
        <v>187</v>
      </c>
      <c r="O285" s="2">
        <v>39402</v>
      </c>
      <c r="P285" t="str">
        <f t="shared" si="29"/>
        <v>good sales</v>
      </c>
      <c r="Q285" t="str">
        <f t="shared" si="30"/>
        <v>good sales</v>
      </c>
      <c r="R285" t="str">
        <f t="shared" si="31"/>
        <v>bad sales</v>
      </c>
      <c r="S285" t="str">
        <f t="shared" si="32"/>
        <v>good sales</v>
      </c>
      <c r="T285" t="str">
        <f t="shared" si="33"/>
        <v>bad sales</v>
      </c>
      <c r="U285" t="str">
        <f t="shared" si="34"/>
        <v xml:space="preserve">data analyst , Technician </v>
      </c>
      <c r="V285" t="e" cm="1">
        <f t="array" ref="V285">_xlfn.IFS(E285= "Sales Executive ","MBA",E286="Research Scientist ","BBA")</f>
        <v>#N/A</v>
      </c>
    </row>
    <row r="286" spans="1:22" x14ac:dyDescent="0.35">
      <c r="A286">
        <v>285</v>
      </c>
      <c r="B286" t="s">
        <v>720</v>
      </c>
      <c r="C286" t="s">
        <v>721</v>
      </c>
      <c r="D286" t="s">
        <v>195</v>
      </c>
      <c r="E286" t="s">
        <v>203</v>
      </c>
      <c r="F286">
        <f t="shared" si="28"/>
        <v>26</v>
      </c>
      <c r="G286">
        <v>3</v>
      </c>
      <c r="H286" t="s">
        <v>184</v>
      </c>
      <c r="I286" t="s">
        <v>185</v>
      </c>
      <c r="J286">
        <v>56892</v>
      </c>
      <c r="K286">
        <v>4741</v>
      </c>
      <c r="L286">
        <v>10430.200000000001</v>
      </c>
      <c r="M286" t="s">
        <v>186</v>
      </c>
      <c r="N286" t="s">
        <v>187</v>
      </c>
      <c r="O286" s="2">
        <v>38549</v>
      </c>
      <c r="P286" t="str">
        <f t="shared" si="29"/>
        <v>good sales</v>
      </c>
      <c r="Q286" t="str">
        <f t="shared" si="30"/>
        <v>good sales</v>
      </c>
      <c r="R286" t="str">
        <f t="shared" si="31"/>
        <v>bad sales</v>
      </c>
      <c r="S286" t="str">
        <f t="shared" si="32"/>
        <v>good sales</v>
      </c>
      <c r="T286" t="str">
        <f t="shared" si="33"/>
        <v>bad sales</v>
      </c>
      <c r="U286" t="str">
        <f t="shared" si="34"/>
        <v>not found</v>
      </c>
      <c r="V286" t="str" cm="1">
        <f t="array" ref="V286">_xlfn.IFS(E286= "Sales Executive ","MBA",E287="Research Scientist ","BBA")</f>
        <v>BBA</v>
      </c>
    </row>
    <row r="287" spans="1:22" x14ac:dyDescent="0.35">
      <c r="A287">
        <v>286</v>
      </c>
      <c r="B287" t="s">
        <v>722</v>
      </c>
      <c r="C287" t="s">
        <v>723</v>
      </c>
      <c r="D287" t="s">
        <v>175</v>
      </c>
      <c r="E287" t="s">
        <v>183</v>
      </c>
      <c r="F287">
        <f t="shared" si="28"/>
        <v>19</v>
      </c>
      <c r="G287">
        <v>3</v>
      </c>
      <c r="H287" t="s">
        <v>177</v>
      </c>
      <c r="I287" t="s">
        <v>178</v>
      </c>
      <c r="J287">
        <v>25380</v>
      </c>
      <c r="K287">
        <v>2115</v>
      </c>
      <c r="L287">
        <v>4653</v>
      </c>
      <c r="M287" t="s">
        <v>179</v>
      </c>
      <c r="N287" t="s">
        <v>187</v>
      </c>
      <c r="O287" s="2">
        <v>38988</v>
      </c>
      <c r="P287" t="str">
        <f t="shared" si="29"/>
        <v>bad sales</v>
      </c>
      <c r="Q287" t="str">
        <f t="shared" si="30"/>
        <v>good sales</v>
      </c>
      <c r="R287" t="str">
        <f t="shared" si="31"/>
        <v>bad sales</v>
      </c>
      <c r="S287" t="str">
        <f t="shared" si="32"/>
        <v>good sales</v>
      </c>
      <c r="T287" t="str">
        <f t="shared" si="33"/>
        <v>bad sales</v>
      </c>
      <c r="U287" t="str">
        <f t="shared" si="34"/>
        <v>not found</v>
      </c>
      <c r="V287" t="e" cm="1">
        <f t="array" ref="V287">_xlfn.IFS(E287= "Sales Executive ","MBA",E288="Research Scientist ","BBA")</f>
        <v>#N/A</v>
      </c>
    </row>
    <row r="288" spans="1:22" x14ac:dyDescent="0.35">
      <c r="A288">
        <v>287</v>
      </c>
      <c r="B288" t="s">
        <v>724</v>
      </c>
      <c r="C288" t="s">
        <v>725</v>
      </c>
      <c r="D288" t="s">
        <v>175</v>
      </c>
      <c r="E288" t="s">
        <v>191</v>
      </c>
      <c r="F288">
        <f t="shared" si="28"/>
        <v>22</v>
      </c>
      <c r="G288">
        <v>3</v>
      </c>
      <c r="H288" t="s">
        <v>184</v>
      </c>
      <c r="I288" t="s">
        <v>199</v>
      </c>
      <c r="J288">
        <v>37932</v>
      </c>
      <c r="K288">
        <v>3161</v>
      </c>
      <c r="L288">
        <v>6954.2</v>
      </c>
      <c r="M288" t="s">
        <v>186</v>
      </c>
      <c r="N288" t="s">
        <v>187</v>
      </c>
      <c r="O288" s="2">
        <v>39096</v>
      </c>
      <c r="P288" t="str">
        <f t="shared" si="29"/>
        <v>good sales</v>
      </c>
      <c r="Q288" t="str">
        <f t="shared" si="30"/>
        <v>good sales</v>
      </c>
      <c r="R288" t="str">
        <f t="shared" si="31"/>
        <v>good sales</v>
      </c>
      <c r="S288" t="str">
        <f t="shared" si="32"/>
        <v>good sales</v>
      </c>
      <c r="T288" t="str">
        <f t="shared" si="33"/>
        <v>bad sales</v>
      </c>
      <c r="U288" t="str">
        <f t="shared" si="34"/>
        <v xml:space="preserve">data analyst , Technician </v>
      </c>
      <c r="V288" t="e" cm="1">
        <f t="array" ref="V288">_xlfn.IFS(E288= "Sales Executive ","MBA",E289="Research Scientist ","BBA")</f>
        <v>#N/A</v>
      </c>
    </row>
    <row r="289" spans="1:22" x14ac:dyDescent="0.35">
      <c r="A289">
        <v>288</v>
      </c>
      <c r="B289" t="s">
        <v>726</v>
      </c>
      <c r="C289" t="s">
        <v>727</v>
      </c>
      <c r="D289" t="s">
        <v>175</v>
      </c>
      <c r="E289" t="s">
        <v>203</v>
      </c>
      <c r="F289">
        <f t="shared" si="28"/>
        <v>26</v>
      </c>
      <c r="G289">
        <v>3</v>
      </c>
      <c r="H289" t="s">
        <v>184</v>
      </c>
      <c r="I289" t="s">
        <v>199</v>
      </c>
      <c r="J289">
        <v>68940</v>
      </c>
      <c r="K289">
        <v>5745</v>
      </c>
      <c r="L289">
        <v>12639</v>
      </c>
      <c r="M289" t="s">
        <v>179</v>
      </c>
      <c r="N289" t="s">
        <v>187</v>
      </c>
      <c r="O289" s="2">
        <v>39515</v>
      </c>
      <c r="P289" t="str">
        <f t="shared" si="29"/>
        <v>good sales</v>
      </c>
      <c r="Q289" t="str">
        <f t="shared" si="30"/>
        <v>good sales</v>
      </c>
      <c r="R289" t="str">
        <f t="shared" si="31"/>
        <v>bad sales</v>
      </c>
      <c r="S289" t="str">
        <f t="shared" si="32"/>
        <v>good sales</v>
      </c>
      <c r="T289" t="str">
        <f t="shared" si="33"/>
        <v>bad sales</v>
      </c>
      <c r="U289" t="str">
        <f t="shared" si="34"/>
        <v>not found</v>
      </c>
      <c r="V289" t="e" cm="1">
        <f t="array" ref="V289">_xlfn.IFS(E289= "Sales Executive ","MBA",E290="Research Scientist ","BBA")</f>
        <v>#N/A</v>
      </c>
    </row>
    <row r="290" spans="1:22" x14ac:dyDescent="0.35">
      <c r="A290">
        <v>289</v>
      </c>
      <c r="B290" t="s">
        <v>728</v>
      </c>
      <c r="C290" t="s">
        <v>729</v>
      </c>
      <c r="D290" t="s">
        <v>195</v>
      </c>
      <c r="E290" t="s">
        <v>191</v>
      </c>
      <c r="F290">
        <f t="shared" si="28"/>
        <v>22</v>
      </c>
      <c r="G290">
        <v>3</v>
      </c>
      <c r="H290" t="s">
        <v>184</v>
      </c>
      <c r="I290" t="s">
        <v>199</v>
      </c>
      <c r="J290">
        <v>28476</v>
      </c>
      <c r="K290">
        <v>2373</v>
      </c>
      <c r="L290">
        <v>5220.6000000000004</v>
      </c>
      <c r="M290" t="s">
        <v>179</v>
      </c>
      <c r="N290" t="s">
        <v>187</v>
      </c>
      <c r="O290" s="2">
        <v>38584</v>
      </c>
      <c r="P290" t="str">
        <f t="shared" si="29"/>
        <v>good sales</v>
      </c>
      <c r="Q290" t="str">
        <f t="shared" si="30"/>
        <v>good sales</v>
      </c>
      <c r="R290" t="str">
        <f t="shared" si="31"/>
        <v>bad sales</v>
      </c>
      <c r="S290" t="str">
        <f t="shared" si="32"/>
        <v>good sales</v>
      </c>
      <c r="T290" t="str">
        <f t="shared" si="33"/>
        <v>bad sales</v>
      </c>
      <c r="U290" t="str">
        <f t="shared" si="34"/>
        <v xml:space="preserve">data analyst , Technician </v>
      </c>
      <c r="V290" t="str" cm="1">
        <f t="array" ref="V290">_xlfn.IFS(E290= "Sales Executive ","MBA",E291="Research Scientist ","BBA")</f>
        <v>BBA</v>
      </c>
    </row>
    <row r="291" spans="1:22" x14ac:dyDescent="0.35">
      <c r="A291">
        <v>290</v>
      </c>
      <c r="B291" t="s">
        <v>479</v>
      </c>
      <c r="C291" t="s">
        <v>730</v>
      </c>
      <c r="D291" t="s">
        <v>175</v>
      </c>
      <c r="E291" t="s">
        <v>183</v>
      </c>
      <c r="F291">
        <f t="shared" si="28"/>
        <v>19</v>
      </c>
      <c r="G291">
        <v>3</v>
      </c>
      <c r="H291" t="s">
        <v>177</v>
      </c>
      <c r="I291" t="s">
        <v>178</v>
      </c>
      <c r="J291">
        <v>39720</v>
      </c>
      <c r="K291">
        <v>3310</v>
      </c>
      <c r="L291">
        <v>7282</v>
      </c>
      <c r="M291" t="s">
        <v>179</v>
      </c>
      <c r="N291" t="s">
        <v>187</v>
      </c>
      <c r="O291" s="2">
        <v>38655</v>
      </c>
      <c r="P291" t="str">
        <f t="shared" si="29"/>
        <v>good sales</v>
      </c>
      <c r="Q291" t="str">
        <f t="shared" si="30"/>
        <v>good sales</v>
      </c>
      <c r="R291" t="str">
        <f t="shared" si="31"/>
        <v>good sales</v>
      </c>
      <c r="S291" t="str">
        <f t="shared" si="32"/>
        <v>good sales</v>
      </c>
      <c r="T291" t="str">
        <f t="shared" si="33"/>
        <v>bad sales</v>
      </c>
      <c r="U291" t="str">
        <f t="shared" si="34"/>
        <v>not found</v>
      </c>
      <c r="V291" t="e" cm="1">
        <f t="array" ref="V291">_xlfn.IFS(E291= "Sales Executive ","MBA",E292="Research Scientist ","BBA")</f>
        <v>#N/A</v>
      </c>
    </row>
    <row r="292" spans="1:22" x14ac:dyDescent="0.35">
      <c r="A292">
        <v>291</v>
      </c>
      <c r="B292" t="s">
        <v>731</v>
      </c>
      <c r="C292" t="s">
        <v>732</v>
      </c>
      <c r="D292" t="s">
        <v>175</v>
      </c>
      <c r="E292" t="s">
        <v>232</v>
      </c>
      <c r="F292">
        <f t="shared" si="28"/>
        <v>18</v>
      </c>
      <c r="G292">
        <v>3</v>
      </c>
      <c r="H292" t="s">
        <v>177</v>
      </c>
      <c r="I292" t="s">
        <v>178</v>
      </c>
      <c r="J292">
        <v>223980</v>
      </c>
      <c r="K292">
        <v>18665</v>
      </c>
      <c r="L292">
        <v>41063</v>
      </c>
      <c r="M292" t="s">
        <v>186</v>
      </c>
      <c r="N292" t="s">
        <v>187</v>
      </c>
      <c r="O292" s="2">
        <v>38399</v>
      </c>
      <c r="P292" t="str">
        <f t="shared" si="29"/>
        <v>good sales</v>
      </c>
      <c r="Q292" t="str">
        <f t="shared" si="30"/>
        <v>good sales</v>
      </c>
      <c r="R292" t="str">
        <f t="shared" si="31"/>
        <v>bad sales</v>
      </c>
      <c r="S292" t="str">
        <f t="shared" si="32"/>
        <v>good sales</v>
      </c>
      <c r="T292" t="str">
        <f t="shared" si="33"/>
        <v>bad sales</v>
      </c>
      <c r="U292" t="str">
        <f t="shared" si="34"/>
        <v>not found</v>
      </c>
      <c r="V292" t="str" cm="1">
        <f t="array" ref="V292">_xlfn.IFS(E292= "Sales Executive ","MBA",E293="Research Scientist ","BBA")</f>
        <v>BBA</v>
      </c>
    </row>
    <row r="293" spans="1:22" x14ac:dyDescent="0.35">
      <c r="A293">
        <v>292</v>
      </c>
      <c r="B293" t="s">
        <v>733</v>
      </c>
      <c r="C293" t="s">
        <v>734</v>
      </c>
      <c r="D293" t="s">
        <v>255</v>
      </c>
      <c r="E293" t="s">
        <v>183</v>
      </c>
      <c r="F293">
        <f t="shared" si="28"/>
        <v>19</v>
      </c>
      <c r="G293">
        <v>3</v>
      </c>
      <c r="H293" t="s">
        <v>184</v>
      </c>
      <c r="I293" t="s">
        <v>178</v>
      </c>
      <c r="J293">
        <v>53820</v>
      </c>
      <c r="K293">
        <v>4485</v>
      </c>
      <c r="L293">
        <v>9867</v>
      </c>
      <c r="M293" t="s">
        <v>179</v>
      </c>
      <c r="N293" t="s">
        <v>187</v>
      </c>
      <c r="O293" s="2">
        <v>39182</v>
      </c>
      <c r="P293" t="str">
        <f t="shared" si="29"/>
        <v>good sales</v>
      </c>
      <c r="Q293" t="str">
        <f t="shared" si="30"/>
        <v>good sales</v>
      </c>
      <c r="R293" t="str">
        <f t="shared" si="31"/>
        <v>bad sales</v>
      </c>
      <c r="S293" t="str">
        <f t="shared" si="32"/>
        <v>good sales</v>
      </c>
      <c r="T293" t="str">
        <f t="shared" si="33"/>
        <v>bad sales</v>
      </c>
      <c r="U293" t="str">
        <f t="shared" si="34"/>
        <v>not found</v>
      </c>
      <c r="V293" t="e" cm="1">
        <f t="array" ref="V293">_xlfn.IFS(E293= "Sales Executive ","MBA",E294="Research Scientist ","BBA")</f>
        <v>#N/A</v>
      </c>
    </row>
    <row r="294" spans="1:22" x14ac:dyDescent="0.35">
      <c r="A294">
        <v>293</v>
      </c>
      <c r="B294" t="s">
        <v>735</v>
      </c>
      <c r="C294" t="s">
        <v>736</v>
      </c>
      <c r="D294" t="s">
        <v>243</v>
      </c>
      <c r="E294" t="s">
        <v>229</v>
      </c>
      <c r="F294">
        <f t="shared" si="28"/>
        <v>21</v>
      </c>
      <c r="G294">
        <v>3</v>
      </c>
      <c r="H294" t="s">
        <v>177</v>
      </c>
      <c r="I294" t="s">
        <v>199</v>
      </c>
      <c r="J294">
        <v>33468</v>
      </c>
      <c r="K294">
        <v>2789</v>
      </c>
      <c r="L294">
        <v>6135.8</v>
      </c>
      <c r="M294" t="s">
        <v>186</v>
      </c>
      <c r="N294" t="s">
        <v>180</v>
      </c>
      <c r="O294" s="2">
        <v>38152</v>
      </c>
      <c r="P294" t="str">
        <f t="shared" si="29"/>
        <v>good sales</v>
      </c>
      <c r="Q294" t="str">
        <f t="shared" si="30"/>
        <v>good sales</v>
      </c>
      <c r="R294" t="str">
        <f t="shared" si="31"/>
        <v>good sales</v>
      </c>
      <c r="S294" t="str">
        <f t="shared" si="32"/>
        <v>good sales</v>
      </c>
      <c r="T294" t="str">
        <f t="shared" si="33"/>
        <v>bad sales</v>
      </c>
      <c r="U294" t="str">
        <f t="shared" si="34"/>
        <v>not found</v>
      </c>
      <c r="V294" t="e" cm="1">
        <f t="array" ref="V294">_xlfn.IFS(E294= "Sales Executive ","MBA",E295="Research Scientist ","BBA")</f>
        <v>#N/A</v>
      </c>
    </row>
    <row r="295" spans="1:22" x14ac:dyDescent="0.35">
      <c r="A295">
        <v>294</v>
      </c>
      <c r="B295" t="s">
        <v>737</v>
      </c>
      <c r="C295" t="s">
        <v>738</v>
      </c>
      <c r="D295" t="s">
        <v>243</v>
      </c>
      <c r="E295" t="s">
        <v>176</v>
      </c>
      <c r="F295">
        <f t="shared" si="28"/>
        <v>16</v>
      </c>
      <c r="G295">
        <v>2</v>
      </c>
      <c r="H295" t="s">
        <v>184</v>
      </c>
      <c r="I295" t="s">
        <v>178</v>
      </c>
      <c r="J295">
        <v>69936</v>
      </c>
      <c r="K295">
        <v>5828</v>
      </c>
      <c r="L295">
        <v>12821.6</v>
      </c>
      <c r="M295" t="s">
        <v>179</v>
      </c>
      <c r="N295" t="s">
        <v>180</v>
      </c>
      <c r="O295" s="2">
        <v>38955</v>
      </c>
      <c r="P295" t="str">
        <f t="shared" si="29"/>
        <v>good sales</v>
      </c>
      <c r="Q295" t="str">
        <f t="shared" si="30"/>
        <v>good sales</v>
      </c>
      <c r="R295" t="str">
        <f t="shared" si="31"/>
        <v>bad sales</v>
      </c>
      <c r="S295" t="str">
        <f t="shared" si="32"/>
        <v>good sales</v>
      </c>
      <c r="T295" t="str">
        <f t="shared" si="33"/>
        <v>bad sales</v>
      </c>
      <c r="U295" t="str">
        <f t="shared" si="34"/>
        <v>not found</v>
      </c>
      <c r="V295" t="str" cm="1">
        <f t="array" ref="V295">_xlfn.IFS(E295= "Sales Executive ","MBA",E296="Research Scientist ","BBA")</f>
        <v>MBA</v>
      </c>
    </row>
    <row r="296" spans="1:22" x14ac:dyDescent="0.35">
      <c r="A296">
        <v>295</v>
      </c>
      <c r="B296" t="s">
        <v>739</v>
      </c>
      <c r="C296" t="s">
        <v>492</v>
      </c>
      <c r="D296" t="s">
        <v>195</v>
      </c>
      <c r="E296" t="s">
        <v>183</v>
      </c>
      <c r="F296">
        <f t="shared" si="28"/>
        <v>19</v>
      </c>
      <c r="G296">
        <v>3</v>
      </c>
      <c r="H296" t="s">
        <v>184</v>
      </c>
      <c r="I296" t="s">
        <v>185</v>
      </c>
      <c r="J296">
        <v>27912</v>
      </c>
      <c r="K296">
        <v>2326</v>
      </c>
      <c r="L296">
        <v>5117.2</v>
      </c>
      <c r="M296" t="s">
        <v>186</v>
      </c>
      <c r="N296" t="s">
        <v>187</v>
      </c>
      <c r="O296" s="2">
        <v>39428</v>
      </c>
      <c r="P296" t="str">
        <f t="shared" si="29"/>
        <v>good sales</v>
      </c>
      <c r="Q296" t="str">
        <f t="shared" si="30"/>
        <v>good sales</v>
      </c>
      <c r="R296" t="str">
        <f t="shared" si="31"/>
        <v>good sales</v>
      </c>
      <c r="S296" t="str">
        <f t="shared" si="32"/>
        <v>good sales</v>
      </c>
      <c r="T296" t="str">
        <f t="shared" si="33"/>
        <v>bad sales</v>
      </c>
      <c r="U296" t="str">
        <f t="shared" si="34"/>
        <v>not found</v>
      </c>
      <c r="V296" t="e" cm="1">
        <f t="array" ref="V296">_xlfn.IFS(E296= "Sales Executive ","MBA",E297="Research Scientist ","BBA")</f>
        <v>#N/A</v>
      </c>
    </row>
    <row r="297" spans="1:22" x14ac:dyDescent="0.35">
      <c r="A297">
        <v>296</v>
      </c>
      <c r="B297" t="s">
        <v>740</v>
      </c>
      <c r="C297" t="s">
        <v>577</v>
      </c>
      <c r="D297" t="s">
        <v>243</v>
      </c>
      <c r="E297" t="s">
        <v>176</v>
      </c>
      <c r="F297">
        <f t="shared" si="28"/>
        <v>16</v>
      </c>
      <c r="G297">
        <v>3</v>
      </c>
      <c r="H297" t="s">
        <v>177</v>
      </c>
      <c r="I297" t="s">
        <v>185</v>
      </c>
      <c r="J297">
        <v>162300</v>
      </c>
      <c r="K297">
        <v>13525</v>
      </c>
      <c r="L297">
        <v>29755</v>
      </c>
      <c r="M297" t="s">
        <v>186</v>
      </c>
      <c r="N297" t="s">
        <v>180</v>
      </c>
      <c r="O297" s="2">
        <v>39484</v>
      </c>
      <c r="P297" t="str">
        <f t="shared" si="29"/>
        <v>good sales</v>
      </c>
      <c r="Q297" t="str">
        <f t="shared" si="30"/>
        <v>good sales</v>
      </c>
      <c r="R297" t="str">
        <f t="shared" si="31"/>
        <v>bad sales</v>
      </c>
      <c r="S297" t="str">
        <f t="shared" si="32"/>
        <v>good sales</v>
      </c>
      <c r="T297" t="str">
        <f t="shared" si="33"/>
        <v>bad sales</v>
      </c>
      <c r="U297" t="str">
        <f t="shared" si="34"/>
        <v>not found</v>
      </c>
      <c r="V297" t="str" cm="1">
        <f t="array" ref="V297">_xlfn.IFS(E297= "Sales Executive ","MBA",E298="Research Scientist ","BBA")</f>
        <v>MBA</v>
      </c>
    </row>
    <row r="298" spans="1:22" x14ac:dyDescent="0.35">
      <c r="A298">
        <v>297</v>
      </c>
      <c r="B298" t="s">
        <v>741</v>
      </c>
      <c r="C298" t="s">
        <v>742</v>
      </c>
      <c r="D298" t="s">
        <v>175</v>
      </c>
      <c r="E298" t="s">
        <v>191</v>
      </c>
      <c r="F298">
        <f t="shared" si="28"/>
        <v>22</v>
      </c>
      <c r="G298">
        <v>3</v>
      </c>
      <c r="H298" t="s">
        <v>184</v>
      </c>
      <c r="I298" t="s">
        <v>178</v>
      </c>
      <c r="J298">
        <v>17040</v>
      </c>
      <c r="K298">
        <v>1420</v>
      </c>
      <c r="L298">
        <v>3124</v>
      </c>
      <c r="M298" t="s">
        <v>179</v>
      </c>
      <c r="N298" t="s">
        <v>187</v>
      </c>
      <c r="O298" s="2">
        <v>37816</v>
      </c>
      <c r="P298" t="str">
        <f t="shared" si="29"/>
        <v>bad sales</v>
      </c>
      <c r="Q298" t="str">
        <f t="shared" si="30"/>
        <v>average sales</v>
      </c>
      <c r="R298" t="str">
        <f t="shared" si="31"/>
        <v>bad sales</v>
      </c>
      <c r="S298" t="str">
        <f t="shared" si="32"/>
        <v>bad sales</v>
      </c>
      <c r="T298" t="str">
        <f t="shared" si="33"/>
        <v>good sales</v>
      </c>
      <c r="U298" t="str">
        <f t="shared" si="34"/>
        <v xml:space="preserve">data analyst , Technician </v>
      </c>
      <c r="V298" t="e" cm="1">
        <f t="array" ref="V298">_xlfn.IFS(E298= "Sales Executive ","MBA",E299="Research Scientist ","BBA")</f>
        <v>#N/A</v>
      </c>
    </row>
    <row r="299" spans="1:22" x14ac:dyDescent="0.35">
      <c r="A299">
        <v>298</v>
      </c>
      <c r="B299" t="s">
        <v>743</v>
      </c>
      <c r="C299" t="s">
        <v>581</v>
      </c>
      <c r="D299" t="s">
        <v>243</v>
      </c>
      <c r="E299" t="s">
        <v>176</v>
      </c>
      <c r="F299">
        <f t="shared" si="28"/>
        <v>16</v>
      </c>
      <c r="G299">
        <v>3</v>
      </c>
      <c r="H299" t="s">
        <v>184</v>
      </c>
      <c r="I299" t="s">
        <v>185</v>
      </c>
      <c r="J299">
        <v>96240</v>
      </c>
      <c r="K299">
        <v>8020</v>
      </c>
      <c r="L299">
        <v>17644</v>
      </c>
      <c r="M299" t="s">
        <v>179</v>
      </c>
      <c r="N299" t="s">
        <v>180</v>
      </c>
      <c r="O299" s="2">
        <v>38651</v>
      </c>
      <c r="P299" t="str">
        <f t="shared" si="29"/>
        <v>good sales</v>
      </c>
      <c r="Q299" t="str">
        <f t="shared" si="30"/>
        <v>good sales</v>
      </c>
      <c r="R299" t="str">
        <f t="shared" si="31"/>
        <v>bad sales</v>
      </c>
      <c r="S299" t="str">
        <f t="shared" si="32"/>
        <v>good sales</v>
      </c>
      <c r="T299" t="str">
        <f t="shared" si="33"/>
        <v>bad sales</v>
      </c>
      <c r="U299" t="str">
        <f t="shared" si="34"/>
        <v>not found</v>
      </c>
      <c r="V299" t="str" cm="1">
        <f t="array" ref="V299">_xlfn.IFS(E299= "Sales Executive ","MBA",E300="Research Scientist ","BBA")</f>
        <v>MBA</v>
      </c>
    </row>
    <row r="300" spans="1:22" x14ac:dyDescent="0.35">
      <c r="A300">
        <v>299</v>
      </c>
      <c r="B300" t="s">
        <v>744</v>
      </c>
      <c r="C300" t="s">
        <v>745</v>
      </c>
      <c r="D300" t="s">
        <v>175</v>
      </c>
      <c r="E300" t="s">
        <v>191</v>
      </c>
      <c r="F300">
        <f t="shared" si="28"/>
        <v>22</v>
      </c>
      <c r="G300">
        <v>4</v>
      </c>
      <c r="H300" t="s">
        <v>184</v>
      </c>
      <c r="I300" t="s">
        <v>185</v>
      </c>
      <c r="J300">
        <v>44256</v>
      </c>
      <c r="K300">
        <v>3688</v>
      </c>
      <c r="L300">
        <v>8113.6</v>
      </c>
      <c r="M300" t="s">
        <v>186</v>
      </c>
      <c r="N300" t="s">
        <v>187</v>
      </c>
      <c r="O300" s="2">
        <v>38760</v>
      </c>
      <c r="P300" t="str">
        <f t="shared" si="29"/>
        <v>good sales</v>
      </c>
      <c r="Q300" t="str">
        <f t="shared" si="30"/>
        <v>good sales</v>
      </c>
      <c r="R300" t="str">
        <f t="shared" si="31"/>
        <v>good sales</v>
      </c>
      <c r="S300" t="str">
        <f t="shared" si="32"/>
        <v>good sales</v>
      </c>
      <c r="T300" t="str">
        <f t="shared" si="33"/>
        <v>bad sales</v>
      </c>
      <c r="U300" t="str">
        <f t="shared" si="34"/>
        <v xml:space="preserve">data analyst , Technician </v>
      </c>
      <c r="V300" t="e" cm="1">
        <f t="array" ref="V300">_xlfn.IFS(E300= "Sales Executive ","MBA",E301="Research Scientist ","BBA")</f>
        <v>#N/A</v>
      </c>
    </row>
    <row r="301" spans="1:22" x14ac:dyDescent="0.35">
      <c r="A301">
        <v>300</v>
      </c>
      <c r="B301" t="s">
        <v>746</v>
      </c>
      <c r="C301" t="s">
        <v>747</v>
      </c>
      <c r="D301" t="s">
        <v>195</v>
      </c>
      <c r="E301" t="s">
        <v>201</v>
      </c>
      <c r="F301">
        <f t="shared" si="28"/>
        <v>23</v>
      </c>
      <c r="G301">
        <v>1</v>
      </c>
      <c r="H301" t="s">
        <v>184</v>
      </c>
      <c r="I301" t="s">
        <v>199</v>
      </c>
      <c r="J301">
        <v>65784</v>
      </c>
      <c r="K301">
        <v>5482</v>
      </c>
      <c r="L301">
        <v>12060.4</v>
      </c>
      <c r="M301" t="s">
        <v>179</v>
      </c>
      <c r="N301" t="s">
        <v>187</v>
      </c>
      <c r="O301" s="2">
        <v>38813</v>
      </c>
      <c r="P301" t="str">
        <f t="shared" si="29"/>
        <v>good sales</v>
      </c>
      <c r="Q301" t="str">
        <f t="shared" si="30"/>
        <v>good sales</v>
      </c>
      <c r="R301" t="str">
        <f t="shared" si="31"/>
        <v>good sales</v>
      </c>
      <c r="S301" t="str">
        <f t="shared" si="32"/>
        <v>good sales</v>
      </c>
      <c r="T301" t="str">
        <f t="shared" si="33"/>
        <v>bad sales</v>
      </c>
      <c r="U301" t="str">
        <f t="shared" si="34"/>
        <v>not found</v>
      </c>
      <c r="V301" t="e" cm="1">
        <f t="array" ref="V301">_xlfn.IFS(E301= "Sales Executive ","MBA",E302="Research Scientist ","BBA")</f>
        <v>#N/A</v>
      </c>
    </row>
    <row r="302" spans="1:22" x14ac:dyDescent="0.35">
      <c r="A302">
        <v>301</v>
      </c>
      <c r="B302" t="s">
        <v>748</v>
      </c>
      <c r="C302" t="s">
        <v>498</v>
      </c>
      <c r="D302" t="s">
        <v>175</v>
      </c>
      <c r="E302" t="s">
        <v>222</v>
      </c>
      <c r="F302">
        <f t="shared" si="28"/>
        <v>8</v>
      </c>
      <c r="G302">
        <v>3</v>
      </c>
      <c r="H302" t="s">
        <v>184</v>
      </c>
      <c r="I302" t="s">
        <v>178</v>
      </c>
      <c r="J302">
        <v>192180</v>
      </c>
      <c r="K302">
        <v>16015</v>
      </c>
      <c r="L302">
        <v>35233</v>
      </c>
      <c r="M302" t="s">
        <v>179</v>
      </c>
      <c r="N302" t="s">
        <v>180</v>
      </c>
      <c r="O302" s="2">
        <v>39254</v>
      </c>
      <c r="P302" t="str">
        <f t="shared" si="29"/>
        <v>good sales</v>
      </c>
      <c r="Q302" t="str">
        <f t="shared" si="30"/>
        <v>good sales</v>
      </c>
      <c r="R302" t="str">
        <f t="shared" si="31"/>
        <v>bad sales</v>
      </c>
      <c r="S302" t="str">
        <f t="shared" si="32"/>
        <v>good sales</v>
      </c>
      <c r="T302" t="str">
        <f t="shared" si="33"/>
        <v>bad sales</v>
      </c>
      <c r="U302" t="str">
        <f t="shared" si="34"/>
        <v>not found</v>
      </c>
      <c r="V302" t="e" cm="1">
        <f t="array" ref="V302">_xlfn.IFS(E302= "Sales Executive ","MBA",E303="Research Scientist ","BBA")</f>
        <v>#N/A</v>
      </c>
    </row>
    <row r="303" spans="1:22" x14ac:dyDescent="0.35">
      <c r="A303">
        <v>302</v>
      </c>
      <c r="B303" t="s">
        <v>749</v>
      </c>
      <c r="C303" t="s">
        <v>750</v>
      </c>
      <c r="D303" t="s">
        <v>195</v>
      </c>
      <c r="E303" t="s">
        <v>229</v>
      </c>
      <c r="F303">
        <f t="shared" si="28"/>
        <v>21</v>
      </c>
      <c r="G303">
        <v>2</v>
      </c>
      <c r="H303" t="s">
        <v>177</v>
      </c>
      <c r="I303" t="s">
        <v>178</v>
      </c>
      <c r="J303">
        <v>14400</v>
      </c>
      <c r="K303">
        <v>1200</v>
      </c>
      <c r="L303">
        <v>2640</v>
      </c>
      <c r="M303" t="s">
        <v>179</v>
      </c>
      <c r="N303" t="s">
        <v>180</v>
      </c>
      <c r="O303" s="2">
        <v>39460</v>
      </c>
      <c r="P303" t="str">
        <f t="shared" si="29"/>
        <v>bad sales</v>
      </c>
      <c r="Q303" t="str">
        <f t="shared" si="30"/>
        <v>average sales</v>
      </c>
      <c r="R303" t="str">
        <f t="shared" si="31"/>
        <v>bad sales</v>
      </c>
      <c r="S303" t="str">
        <f t="shared" si="32"/>
        <v>bad sales</v>
      </c>
      <c r="T303" t="str">
        <f t="shared" si="33"/>
        <v>good sales</v>
      </c>
      <c r="U303" t="str">
        <f t="shared" si="34"/>
        <v>not found</v>
      </c>
      <c r="V303" t="e" cm="1">
        <f t="array" ref="V303">_xlfn.IFS(E303= "Sales Executive ","MBA",E304="Research Scientist ","BBA")</f>
        <v>#N/A</v>
      </c>
    </row>
    <row r="304" spans="1:22" x14ac:dyDescent="0.35">
      <c r="A304">
        <v>303</v>
      </c>
      <c r="B304" t="s">
        <v>751</v>
      </c>
      <c r="C304" t="s">
        <v>752</v>
      </c>
      <c r="D304" t="s">
        <v>195</v>
      </c>
      <c r="E304" t="s">
        <v>203</v>
      </c>
      <c r="F304">
        <f t="shared" si="28"/>
        <v>26</v>
      </c>
      <c r="G304">
        <v>4</v>
      </c>
      <c r="H304" t="s">
        <v>184</v>
      </c>
      <c r="I304" t="s">
        <v>178</v>
      </c>
      <c r="J304">
        <v>67932</v>
      </c>
      <c r="K304">
        <v>5661</v>
      </c>
      <c r="L304">
        <v>12454.2</v>
      </c>
      <c r="M304" t="s">
        <v>179</v>
      </c>
      <c r="N304" t="s">
        <v>187</v>
      </c>
      <c r="O304" s="2">
        <v>37881</v>
      </c>
      <c r="P304" t="str">
        <f t="shared" si="29"/>
        <v>good sales</v>
      </c>
      <c r="Q304" t="str">
        <f t="shared" si="30"/>
        <v>good sales</v>
      </c>
      <c r="R304" t="str">
        <f t="shared" si="31"/>
        <v>good sales</v>
      </c>
      <c r="S304" t="str">
        <f t="shared" si="32"/>
        <v>good sales</v>
      </c>
      <c r="T304" t="str">
        <f t="shared" si="33"/>
        <v>bad sales</v>
      </c>
      <c r="U304" t="str">
        <f t="shared" si="34"/>
        <v>not found</v>
      </c>
      <c r="V304" t="e" cm="1">
        <f t="array" ref="V304">_xlfn.IFS(E304= "Sales Executive ","MBA",E305="Research Scientist ","BBA")</f>
        <v>#N/A</v>
      </c>
    </row>
    <row r="305" spans="1:22" x14ac:dyDescent="0.35">
      <c r="A305">
        <v>304</v>
      </c>
      <c r="B305" t="s">
        <v>753</v>
      </c>
      <c r="C305" t="s">
        <v>754</v>
      </c>
      <c r="D305" t="s">
        <v>255</v>
      </c>
      <c r="E305" t="s">
        <v>176</v>
      </c>
      <c r="F305">
        <f t="shared" si="28"/>
        <v>16</v>
      </c>
      <c r="G305">
        <v>4</v>
      </c>
      <c r="H305" t="s">
        <v>184</v>
      </c>
      <c r="I305" t="s">
        <v>185</v>
      </c>
      <c r="J305">
        <v>83148</v>
      </c>
      <c r="K305">
        <v>6929</v>
      </c>
      <c r="L305">
        <v>15243.8</v>
      </c>
      <c r="M305" t="s">
        <v>179</v>
      </c>
      <c r="N305" t="s">
        <v>180</v>
      </c>
      <c r="O305" s="2">
        <v>38034</v>
      </c>
      <c r="P305" t="str">
        <f t="shared" si="29"/>
        <v>good sales</v>
      </c>
      <c r="Q305" t="str">
        <f t="shared" si="30"/>
        <v>good sales</v>
      </c>
      <c r="R305" t="str">
        <f t="shared" si="31"/>
        <v>good sales</v>
      </c>
      <c r="S305" t="str">
        <f t="shared" si="32"/>
        <v>good sales</v>
      </c>
      <c r="T305" t="str">
        <f t="shared" si="33"/>
        <v>bad sales</v>
      </c>
      <c r="U305" t="str">
        <f t="shared" si="34"/>
        <v>not found</v>
      </c>
      <c r="V305" t="str" cm="1">
        <f t="array" ref="V305">_xlfn.IFS(E305= "Sales Executive ","MBA",E306="Research Scientist ","BBA")</f>
        <v>MBA</v>
      </c>
    </row>
    <row r="306" spans="1:22" x14ac:dyDescent="0.35">
      <c r="A306">
        <v>305</v>
      </c>
      <c r="B306" t="s">
        <v>755</v>
      </c>
      <c r="C306" t="s">
        <v>756</v>
      </c>
      <c r="D306" t="s">
        <v>195</v>
      </c>
      <c r="E306" t="s">
        <v>203</v>
      </c>
      <c r="F306">
        <f t="shared" si="28"/>
        <v>26</v>
      </c>
      <c r="G306">
        <v>4</v>
      </c>
      <c r="H306" t="s">
        <v>184</v>
      </c>
      <c r="I306" t="s">
        <v>199</v>
      </c>
      <c r="J306">
        <v>115356</v>
      </c>
      <c r="K306">
        <v>9613</v>
      </c>
      <c r="L306">
        <v>21148.6</v>
      </c>
      <c r="M306" t="s">
        <v>179</v>
      </c>
      <c r="N306" t="s">
        <v>187</v>
      </c>
      <c r="O306" s="2">
        <v>38581</v>
      </c>
      <c r="P306" t="str">
        <f t="shared" si="29"/>
        <v>good sales</v>
      </c>
      <c r="Q306" t="str">
        <f t="shared" si="30"/>
        <v>good sales</v>
      </c>
      <c r="R306" t="str">
        <f t="shared" si="31"/>
        <v>good sales</v>
      </c>
      <c r="S306" t="str">
        <f t="shared" si="32"/>
        <v>good sales</v>
      </c>
      <c r="T306" t="str">
        <f t="shared" si="33"/>
        <v>bad sales</v>
      </c>
      <c r="U306" t="str">
        <f t="shared" si="34"/>
        <v>not found</v>
      </c>
      <c r="V306" t="e" cm="1">
        <f t="array" ref="V306">_xlfn.IFS(E306= "Sales Executive ","MBA",E307="Research Scientist ","BBA")</f>
        <v>#N/A</v>
      </c>
    </row>
    <row r="307" spans="1:22" x14ac:dyDescent="0.35">
      <c r="A307">
        <v>306</v>
      </c>
      <c r="B307" t="s">
        <v>517</v>
      </c>
      <c r="C307" t="s">
        <v>757</v>
      </c>
      <c r="D307" t="s">
        <v>175</v>
      </c>
      <c r="E307" t="s">
        <v>191</v>
      </c>
      <c r="F307">
        <f t="shared" si="28"/>
        <v>22</v>
      </c>
      <c r="G307">
        <v>3</v>
      </c>
      <c r="H307" t="s">
        <v>177</v>
      </c>
      <c r="I307" t="s">
        <v>185</v>
      </c>
      <c r="J307">
        <v>68088</v>
      </c>
      <c r="K307">
        <v>5674</v>
      </c>
      <c r="L307">
        <v>12482.8</v>
      </c>
      <c r="M307" t="s">
        <v>219</v>
      </c>
      <c r="N307" t="s">
        <v>187</v>
      </c>
      <c r="O307" s="2">
        <v>37414</v>
      </c>
      <c r="P307" t="str">
        <f t="shared" si="29"/>
        <v>good sales</v>
      </c>
      <c r="Q307" t="str">
        <f t="shared" si="30"/>
        <v>good sales</v>
      </c>
      <c r="R307" t="str">
        <f t="shared" si="31"/>
        <v>good sales</v>
      </c>
      <c r="S307" t="str">
        <f t="shared" si="32"/>
        <v>good sales</v>
      </c>
      <c r="T307" t="str">
        <f t="shared" si="33"/>
        <v>bad sales</v>
      </c>
      <c r="U307" t="str">
        <f t="shared" si="34"/>
        <v xml:space="preserve">data analyst , Technician </v>
      </c>
      <c r="V307" t="e" cm="1">
        <f t="array" ref="V307">_xlfn.IFS(E307= "Sales Executive ","MBA",E308="Research Scientist ","BBA")</f>
        <v>#N/A</v>
      </c>
    </row>
    <row r="308" spans="1:22" x14ac:dyDescent="0.35">
      <c r="A308">
        <v>307</v>
      </c>
      <c r="B308" t="s">
        <v>758</v>
      </c>
      <c r="C308" t="s">
        <v>759</v>
      </c>
      <c r="D308" t="s">
        <v>175</v>
      </c>
      <c r="E308" t="s">
        <v>176</v>
      </c>
      <c r="F308">
        <f t="shared" si="28"/>
        <v>16</v>
      </c>
      <c r="G308">
        <v>2</v>
      </c>
      <c r="H308" t="s">
        <v>184</v>
      </c>
      <c r="I308" t="s">
        <v>185</v>
      </c>
      <c r="J308">
        <v>65808</v>
      </c>
      <c r="K308">
        <v>5484</v>
      </c>
      <c r="L308">
        <v>12064.8</v>
      </c>
      <c r="M308" t="s">
        <v>179</v>
      </c>
      <c r="N308" t="s">
        <v>180</v>
      </c>
      <c r="O308" s="2">
        <v>37414</v>
      </c>
      <c r="P308" t="str">
        <f t="shared" si="29"/>
        <v>good sales</v>
      </c>
      <c r="Q308" t="str">
        <f t="shared" si="30"/>
        <v>good sales</v>
      </c>
      <c r="R308" t="str">
        <f t="shared" si="31"/>
        <v>good sales</v>
      </c>
      <c r="S308" t="str">
        <f t="shared" si="32"/>
        <v>good sales</v>
      </c>
      <c r="T308" t="str">
        <f t="shared" si="33"/>
        <v>bad sales</v>
      </c>
      <c r="U308" t="str">
        <f t="shared" si="34"/>
        <v>not found</v>
      </c>
      <c r="V308" t="str" cm="1">
        <f t="array" ref="V308">_xlfn.IFS(E308= "Sales Executive ","MBA",E309="Research Scientist ","BBA")</f>
        <v>MBA</v>
      </c>
    </row>
    <row r="309" spans="1:22" x14ac:dyDescent="0.35">
      <c r="A309">
        <v>308</v>
      </c>
      <c r="B309" t="s">
        <v>575</v>
      </c>
      <c r="C309" t="s">
        <v>484</v>
      </c>
      <c r="D309" t="s">
        <v>175</v>
      </c>
      <c r="E309" t="s">
        <v>232</v>
      </c>
      <c r="F309">
        <f t="shared" si="28"/>
        <v>18</v>
      </c>
      <c r="G309">
        <v>2</v>
      </c>
      <c r="H309" t="s">
        <v>177</v>
      </c>
      <c r="I309" t="s">
        <v>185</v>
      </c>
      <c r="J309">
        <v>144732</v>
      </c>
      <c r="K309">
        <v>12061</v>
      </c>
      <c r="L309">
        <v>26534.2</v>
      </c>
      <c r="M309" t="s">
        <v>179</v>
      </c>
      <c r="N309" t="s">
        <v>187</v>
      </c>
      <c r="O309" s="2">
        <v>37414</v>
      </c>
      <c r="P309" t="str">
        <f t="shared" si="29"/>
        <v>good sales</v>
      </c>
      <c r="Q309" t="str">
        <f t="shared" si="30"/>
        <v>good sales</v>
      </c>
      <c r="R309" t="str">
        <f t="shared" si="31"/>
        <v>good sales</v>
      </c>
      <c r="S309" t="str">
        <f t="shared" si="32"/>
        <v>good sales</v>
      </c>
      <c r="T309" t="str">
        <f t="shared" si="33"/>
        <v>bad sales</v>
      </c>
      <c r="U309" t="str">
        <f t="shared" si="34"/>
        <v>not found</v>
      </c>
      <c r="V309" t="e" cm="1">
        <f t="array" ref="V309">_xlfn.IFS(E309= "Sales Executive ","MBA",E310="Research Scientist ","BBA")</f>
        <v>#N/A</v>
      </c>
    </row>
    <row r="310" spans="1:22" x14ac:dyDescent="0.35">
      <c r="A310">
        <v>309</v>
      </c>
      <c r="B310" t="s">
        <v>760</v>
      </c>
      <c r="C310" t="s">
        <v>761</v>
      </c>
      <c r="D310" t="s">
        <v>175</v>
      </c>
      <c r="E310" t="s">
        <v>203</v>
      </c>
      <c r="F310">
        <f t="shared" si="28"/>
        <v>26</v>
      </c>
      <c r="G310">
        <v>1</v>
      </c>
      <c r="H310" t="s">
        <v>184</v>
      </c>
      <c r="I310" t="s">
        <v>199</v>
      </c>
      <c r="J310">
        <v>67920</v>
      </c>
      <c r="K310">
        <v>5660</v>
      </c>
      <c r="L310">
        <v>12452</v>
      </c>
      <c r="M310" t="s">
        <v>219</v>
      </c>
      <c r="N310" t="s">
        <v>187</v>
      </c>
      <c r="O310" s="2">
        <v>37414</v>
      </c>
      <c r="P310" t="str">
        <f t="shared" si="29"/>
        <v>good sales</v>
      </c>
      <c r="Q310" t="str">
        <f t="shared" si="30"/>
        <v>good sales</v>
      </c>
      <c r="R310" t="str">
        <f t="shared" si="31"/>
        <v>bad sales</v>
      </c>
      <c r="S310" t="str">
        <f t="shared" si="32"/>
        <v>good sales</v>
      </c>
      <c r="T310" t="str">
        <f t="shared" si="33"/>
        <v>bad sales</v>
      </c>
      <c r="U310" t="str">
        <f t="shared" si="34"/>
        <v>not found</v>
      </c>
      <c r="V310" t="str" cm="1">
        <f t="array" ref="V310">_xlfn.IFS(E310= "Sales Executive ","MBA",E311="Research Scientist ","BBA")</f>
        <v>BBA</v>
      </c>
    </row>
    <row r="311" spans="1:22" x14ac:dyDescent="0.35">
      <c r="A311">
        <v>310</v>
      </c>
      <c r="B311" t="s">
        <v>762</v>
      </c>
      <c r="C311" t="s">
        <v>763</v>
      </c>
      <c r="D311" t="s">
        <v>255</v>
      </c>
      <c r="E311" t="s">
        <v>183</v>
      </c>
      <c r="F311">
        <f t="shared" si="28"/>
        <v>19</v>
      </c>
      <c r="G311">
        <v>3</v>
      </c>
      <c r="H311" t="s">
        <v>184</v>
      </c>
      <c r="I311" t="s">
        <v>185</v>
      </c>
      <c r="J311">
        <v>57852</v>
      </c>
      <c r="K311">
        <v>4821</v>
      </c>
      <c r="L311">
        <v>10606.2</v>
      </c>
      <c r="M311" t="s">
        <v>179</v>
      </c>
      <c r="N311" t="s">
        <v>187</v>
      </c>
      <c r="O311" s="2">
        <v>37789</v>
      </c>
      <c r="P311" t="str">
        <f t="shared" si="29"/>
        <v>good sales</v>
      </c>
      <c r="Q311" t="str">
        <f t="shared" si="30"/>
        <v>good sales</v>
      </c>
      <c r="R311" t="str">
        <f t="shared" si="31"/>
        <v>good sales</v>
      </c>
      <c r="S311" t="str">
        <f t="shared" si="32"/>
        <v>good sales</v>
      </c>
      <c r="T311" t="str">
        <f t="shared" si="33"/>
        <v>bad sales</v>
      </c>
      <c r="U311" t="str">
        <f t="shared" si="34"/>
        <v>not found</v>
      </c>
      <c r="V311" t="e" cm="1">
        <f t="array" ref="V311">_xlfn.IFS(E311= "Sales Executive ","MBA",E312="Research Scientist ","BBA")</f>
        <v>#N/A</v>
      </c>
    </row>
    <row r="312" spans="1:22" x14ac:dyDescent="0.35">
      <c r="A312">
        <v>311</v>
      </c>
      <c r="B312" t="s">
        <v>764</v>
      </c>
      <c r="C312" t="s">
        <v>765</v>
      </c>
      <c r="D312" t="s">
        <v>343</v>
      </c>
      <c r="E312" t="s">
        <v>343</v>
      </c>
      <c r="F312">
        <f t="shared" si="28"/>
        <v>16</v>
      </c>
      <c r="G312">
        <v>2</v>
      </c>
      <c r="H312" t="s">
        <v>184</v>
      </c>
      <c r="I312" t="s">
        <v>185</v>
      </c>
      <c r="J312">
        <v>76920</v>
      </c>
      <c r="K312">
        <v>6410</v>
      </c>
      <c r="L312">
        <v>14102</v>
      </c>
      <c r="M312" t="s">
        <v>179</v>
      </c>
      <c r="N312" t="s">
        <v>343</v>
      </c>
      <c r="O312" s="2">
        <v>38616</v>
      </c>
      <c r="P312" t="str">
        <f t="shared" si="29"/>
        <v>good sales</v>
      </c>
      <c r="Q312" t="str">
        <f t="shared" si="30"/>
        <v>good sales</v>
      </c>
      <c r="R312" t="str">
        <f t="shared" si="31"/>
        <v>good sales</v>
      </c>
      <c r="S312" t="str">
        <f t="shared" si="32"/>
        <v>good sales</v>
      </c>
      <c r="T312" t="str">
        <f t="shared" si="33"/>
        <v>bad sales</v>
      </c>
      <c r="U312" t="str">
        <f t="shared" si="34"/>
        <v>not found</v>
      </c>
      <c r="V312" t="e" cm="1">
        <f t="array" ref="V312">_xlfn.IFS(E312= "Sales Executive ","MBA",E313="Research Scientist ","BBA")</f>
        <v>#N/A</v>
      </c>
    </row>
    <row r="313" spans="1:22" x14ac:dyDescent="0.35">
      <c r="A313">
        <v>312</v>
      </c>
      <c r="B313" t="s">
        <v>766</v>
      </c>
      <c r="C313" t="s">
        <v>367</v>
      </c>
      <c r="D313" t="s">
        <v>175</v>
      </c>
      <c r="E313" t="s">
        <v>191</v>
      </c>
      <c r="F313">
        <f t="shared" si="28"/>
        <v>22</v>
      </c>
      <c r="G313">
        <v>3</v>
      </c>
      <c r="H313" t="s">
        <v>184</v>
      </c>
      <c r="I313" t="s">
        <v>199</v>
      </c>
      <c r="J313">
        <v>62520</v>
      </c>
      <c r="K313">
        <v>5210</v>
      </c>
      <c r="L313">
        <v>11462</v>
      </c>
      <c r="M313" t="s">
        <v>186</v>
      </c>
      <c r="N313" t="s">
        <v>187</v>
      </c>
      <c r="O313" s="2">
        <v>36904</v>
      </c>
      <c r="P313" t="str">
        <f t="shared" si="29"/>
        <v>good sales</v>
      </c>
      <c r="Q313" t="str">
        <f t="shared" si="30"/>
        <v>good sales</v>
      </c>
      <c r="R313" t="str">
        <f t="shared" si="31"/>
        <v>bad sales</v>
      </c>
      <c r="S313" t="str">
        <f t="shared" si="32"/>
        <v>good sales</v>
      </c>
      <c r="T313" t="str">
        <f t="shared" si="33"/>
        <v>bad sales</v>
      </c>
      <c r="U313" t="str">
        <f t="shared" si="34"/>
        <v xml:space="preserve">data analyst , Technician </v>
      </c>
      <c r="V313" t="str" cm="1">
        <f t="array" ref="V313">_xlfn.IFS(E313= "Sales Executive ","MBA",E314="Research Scientist ","BBA")</f>
        <v>BBA</v>
      </c>
    </row>
    <row r="314" spans="1:22" x14ac:dyDescent="0.35">
      <c r="A314">
        <v>313</v>
      </c>
      <c r="B314" t="s">
        <v>767</v>
      </c>
      <c r="C314" t="s">
        <v>768</v>
      </c>
      <c r="D314" t="s">
        <v>175</v>
      </c>
      <c r="E314" t="s">
        <v>183</v>
      </c>
      <c r="F314">
        <f t="shared" si="28"/>
        <v>19</v>
      </c>
      <c r="G314">
        <v>3</v>
      </c>
      <c r="H314" t="s">
        <v>184</v>
      </c>
      <c r="I314" t="s">
        <v>199</v>
      </c>
      <c r="J314">
        <v>32340</v>
      </c>
      <c r="K314">
        <v>2695</v>
      </c>
      <c r="L314">
        <v>5929</v>
      </c>
      <c r="M314" t="s">
        <v>179</v>
      </c>
      <c r="N314" t="s">
        <v>187</v>
      </c>
      <c r="O314" s="2">
        <v>38720</v>
      </c>
      <c r="P314" t="str">
        <f t="shared" si="29"/>
        <v>good sales</v>
      </c>
      <c r="Q314" t="str">
        <f t="shared" si="30"/>
        <v>good sales</v>
      </c>
      <c r="R314" t="str">
        <f t="shared" si="31"/>
        <v>good sales</v>
      </c>
      <c r="S314" t="str">
        <f t="shared" si="32"/>
        <v>good sales</v>
      </c>
      <c r="T314" t="str">
        <f t="shared" si="33"/>
        <v>bad sales</v>
      </c>
      <c r="U314" t="str">
        <f t="shared" si="34"/>
        <v>not found</v>
      </c>
      <c r="V314" t="e" cm="1">
        <f t="array" ref="V314">_xlfn.IFS(E314= "Sales Executive ","MBA",E315="Research Scientist ","BBA")</f>
        <v>#N/A</v>
      </c>
    </row>
    <row r="315" spans="1:22" x14ac:dyDescent="0.35">
      <c r="A315">
        <v>314</v>
      </c>
      <c r="B315" t="s">
        <v>769</v>
      </c>
      <c r="C315" t="s">
        <v>770</v>
      </c>
      <c r="D315" t="s">
        <v>175</v>
      </c>
      <c r="E315" t="s">
        <v>222</v>
      </c>
      <c r="F315">
        <f t="shared" si="28"/>
        <v>8</v>
      </c>
      <c r="G315">
        <v>3</v>
      </c>
      <c r="H315" t="s">
        <v>177</v>
      </c>
      <c r="I315" t="s">
        <v>185</v>
      </c>
      <c r="J315">
        <v>142536</v>
      </c>
      <c r="K315">
        <v>11878</v>
      </c>
      <c r="L315">
        <v>26131.599999999999</v>
      </c>
      <c r="M315" t="s">
        <v>186</v>
      </c>
      <c r="N315" t="s">
        <v>187</v>
      </c>
      <c r="O315" s="2">
        <v>39223</v>
      </c>
      <c r="P315" t="str">
        <f t="shared" si="29"/>
        <v>good sales</v>
      </c>
      <c r="Q315" t="str">
        <f t="shared" si="30"/>
        <v>good sales</v>
      </c>
      <c r="R315" t="str">
        <f t="shared" si="31"/>
        <v>good sales</v>
      </c>
      <c r="S315" t="str">
        <f t="shared" si="32"/>
        <v>good sales</v>
      </c>
      <c r="T315" t="str">
        <f t="shared" si="33"/>
        <v>bad sales</v>
      </c>
      <c r="U315" t="str">
        <f t="shared" si="34"/>
        <v>not found</v>
      </c>
      <c r="V315" t="e" cm="1">
        <f t="array" ref="V315">_xlfn.IFS(E315= "Sales Executive ","MBA",E316="Research Scientist ","BBA")</f>
        <v>#N/A</v>
      </c>
    </row>
    <row r="316" spans="1:22" x14ac:dyDescent="0.35">
      <c r="A316">
        <v>315</v>
      </c>
      <c r="B316" t="s">
        <v>771</v>
      </c>
      <c r="C316" t="s">
        <v>402</v>
      </c>
      <c r="D316" t="s">
        <v>195</v>
      </c>
      <c r="E316" t="s">
        <v>222</v>
      </c>
      <c r="F316">
        <f t="shared" si="28"/>
        <v>8</v>
      </c>
      <c r="G316">
        <v>3</v>
      </c>
      <c r="H316" t="s">
        <v>184</v>
      </c>
      <c r="I316" t="s">
        <v>185</v>
      </c>
      <c r="J316">
        <v>204816</v>
      </c>
      <c r="K316">
        <v>17068</v>
      </c>
      <c r="L316">
        <v>37549.599999999999</v>
      </c>
      <c r="M316" t="s">
        <v>179</v>
      </c>
      <c r="N316" t="s">
        <v>187</v>
      </c>
      <c r="O316" s="2">
        <v>38528</v>
      </c>
      <c r="P316" t="str">
        <f t="shared" si="29"/>
        <v>good sales</v>
      </c>
      <c r="Q316" t="str">
        <f t="shared" si="30"/>
        <v>good sales</v>
      </c>
      <c r="R316" t="str">
        <f t="shared" si="31"/>
        <v>bad sales</v>
      </c>
      <c r="S316" t="str">
        <f t="shared" si="32"/>
        <v>good sales</v>
      </c>
      <c r="T316" t="str">
        <f t="shared" si="33"/>
        <v>bad sales</v>
      </c>
      <c r="U316" t="str">
        <f t="shared" si="34"/>
        <v>not found</v>
      </c>
      <c r="V316" t="e" cm="1">
        <f t="array" ref="V316">_xlfn.IFS(E316= "Sales Executive ","MBA",E317="Research Scientist ","BBA")</f>
        <v>#N/A</v>
      </c>
    </row>
    <row r="317" spans="1:22" x14ac:dyDescent="0.35">
      <c r="A317">
        <v>316</v>
      </c>
      <c r="B317" t="s">
        <v>772</v>
      </c>
      <c r="C317" t="s">
        <v>773</v>
      </c>
      <c r="D317" t="s">
        <v>175</v>
      </c>
      <c r="E317" t="s">
        <v>191</v>
      </c>
      <c r="F317">
        <f t="shared" si="28"/>
        <v>22</v>
      </c>
      <c r="G317">
        <v>3</v>
      </c>
      <c r="H317" t="s">
        <v>177</v>
      </c>
      <c r="I317" t="s">
        <v>178</v>
      </c>
      <c r="J317">
        <v>29460</v>
      </c>
      <c r="K317">
        <v>2455</v>
      </c>
      <c r="L317">
        <v>5401</v>
      </c>
      <c r="M317" t="s">
        <v>186</v>
      </c>
      <c r="N317" t="s">
        <v>187</v>
      </c>
      <c r="O317" s="2">
        <v>38753</v>
      </c>
      <c r="P317" t="str">
        <f t="shared" si="29"/>
        <v>good sales</v>
      </c>
      <c r="Q317" t="str">
        <f t="shared" si="30"/>
        <v>good sales</v>
      </c>
      <c r="R317" t="str">
        <f t="shared" si="31"/>
        <v>good sales</v>
      </c>
      <c r="S317" t="str">
        <f t="shared" si="32"/>
        <v>good sales</v>
      </c>
      <c r="T317" t="str">
        <f t="shared" si="33"/>
        <v>bad sales</v>
      </c>
      <c r="U317" t="str">
        <f t="shared" si="34"/>
        <v xml:space="preserve">data analyst , Technician </v>
      </c>
      <c r="V317" t="e" cm="1">
        <f t="array" ref="V317">_xlfn.IFS(E317= "Sales Executive ","MBA",E318="Research Scientist ","BBA")</f>
        <v>#N/A</v>
      </c>
    </row>
    <row r="318" spans="1:22" x14ac:dyDescent="0.35">
      <c r="A318">
        <v>317</v>
      </c>
      <c r="B318" t="s">
        <v>774</v>
      </c>
      <c r="C318" t="s">
        <v>775</v>
      </c>
      <c r="D318" t="s">
        <v>255</v>
      </c>
      <c r="E318" t="s">
        <v>203</v>
      </c>
      <c r="F318">
        <f t="shared" si="28"/>
        <v>26</v>
      </c>
      <c r="G318">
        <v>2</v>
      </c>
      <c r="H318" t="s">
        <v>177</v>
      </c>
      <c r="I318" t="s">
        <v>178</v>
      </c>
      <c r="J318">
        <v>167568</v>
      </c>
      <c r="K318">
        <v>13964</v>
      </c>
      <c r="L318">
        <v>30720.799999999999</v>
      </c>
      <c r="M318" t="s">
        <v>179</v>
      </c>
      <c r="N318" t="s">
        <v>187</v>
      </c>
      <c r="O318" s="2">
        <v>39120</v>
      </c>
      <c r="P318" t="str">
        <f t="shared" si="29"/>
        <v>good sales</v>
      </c>
      <c r="Q318" t="str">
        <f t="shared" si="30"/>
        <v>good sales</v>
      </c>
      <c r="R318" t="str">
        <f t="shared" si="31"/>
        <v>bad sales</v>
      </c>
      <c r="S318" t="str">
        <f t="shared" si="32"/>
        <v>good sales</v>
      </c>
      <c r="T318" t="str">
        <f t="shared" si="33"/>
        <v>bad sales</v>
      </c>
      <c r="U318" t="str">
        <f t="shared" si="34"/>
        <v>not found</v>
      </c>
      <c r="V318" t="str" cm="1">
        <f t="array" ref="V318">_xlfn.IFS(E318= "Sales Executive ","MBA",E319="Research Scientist ","BBA")</f>
        <v>BBA</v>
      </c>
    </row>
    <row r="319" spans="1:22" x14ac:dyDescent="0.35">
      <c r="A319">
        <v>318</v>
      </c>
      <c r="B319" t="s">
        <v>776</v>
      </c>
      <c r="C319" t="s">
        <v>444</v>
      </c>
      <c r="D319" t="s">
        <v>195</v>
      </c>
      <c r="E319" t="s">
        <v>183</v>
      </c>
      <c r="F319">
        <f t="shared" si="28"/>
        <v>19</v>
      </c>
      <c r="G319">
        <v>2</v>
      </c>
      <c r="H319" t="s">
        <v>184</v>
      </c>
      <c r="I319" t="s">
        <v>185</v>
      </c>
      <c r="J319">
        <v>59292</v>
      </c>
      <c r="K319">
        <v>4941</v>
      </c>
      <c r="L319">
        <v>10870.2</v>
      </c>
      <c r="M319" t="s">
        <v>179</v>
      </c>
      <c r="N319" t="s">
        <v>187</v>
      </c>
      <c r="O319" s="2">
        <v>37485</v>
      </c>
      <c r="P319" t="str">
        <f t="shared" si="29"/>
        <v>good sales</v>
      </c>
      <c r="Q319" t="str">
        <f t="shared" si="30"/>
        <v>good sales</v>
      </c>
      <c r="R319" t="str">
        <f t="shared" si="31"/>
        <v>bad sales</v>
      </c>
      <c r="S319" t="str">
        <f t="shared" si="32"/>
        <v>good sales</v>
      </c>
      <c r="T319" t="str">
        <f t="shared" si="33"/>
        <v>bad sales</v>
      </c>
      <c r="U319" t="str">
        <f t="shared" si="34"/>
        <v>not found</v>
      </c>
      <c r="V319" t="str" cm="1">
        <f t="array" ref="V319">_xlfn.IFS(E319= "Sales Executive ","MBA",E320="Research Scientist ","BBA")</f>
        <v>BBA</v>
      </c>
    </row>
    <row r="320" spans="1:22" x14ac:dyDescent="0.35">
      <c r="A320">
        <v>319</v>
      </c>
      <c r="B320" t="s">
        <v>777</v>
      </c>
      <c r="C320" t="s">
        <v>778</v>
      </c>
      <c r="D320" t="s">
        <v>175</v>
      </c>
      <c r="E320" t="s">
        <v>183</v>
      </c>
      <c r="F320">
        <f t="shared" si="28"/>
        <v>19</v>
      </c>
      <c r="G320">
        <v>3</v>
      </c>
      <c r="H320" t="s">
        <v>177</v>
      </c>
      <c r="I320" t="s">
        <v>178</v>
      </c>
      <c r="J320">
        <v>29736</v>
      </c>
      <c r="K320">
        <v>2478</v>
      </c>
      <c r="L320">
        <v>5451.6</v>
      </c>
      <c r="M320" t="s">
        <v>179</v>
      </c>
      <c r="N320" t="s">
        <v>187</v>
      </c>
      <c r="O320" s="2">
        <v>37484</v>
      </c>
      <c r="P320" t="str">
        <f t="shared" si="29"/>
        <v>good sales</v>
      </c>
      <c r="Q320" t="str">
        <f t="shared" si="30"/>
        <v>good sales</v>
      </c>
      <c r="R320" t="str">
        <f t="shared" si="31"/>
        <v>good sales</v>
      </c>
      <c r="S320" t="str">
        <f t="shared" si="32"/>
        <v>good sales</v>
      </c>
      <c r="T320" t="str">
        <f t="shared" si="33"/>
        <v>bad sales</v>
      </c>
      <c r="U320" t="str">
        <f t="shared" si="34"/>
        <v>not found</v>
      </c>
      <c r="V320" t="e" cm="1">
        <f t="array" ref="V320">_xlfn.IFS(E320= "Sales Executive ","MBA",E321="Research Scientist ","BBA")</f>
        <v>#N/A</v>
      </c>
    </row>
    <row r="321" spans="1:22" x14ac:dyDescent="0.35">
      <c r="A321">
        <v>320</v>
      </c>
      <c r="B321" t="s">
        <v>285</v>
      </c>
      <c r="C321" t="s">
        <v>779</v>
      </c>
      <c r="D321" t="s">
        <v>255</v>
      </c>
      <c r="E321" t="s">
        <v>176</v>
      </c>
      <c r="F321">
        <f t="shared" si="28"/>
        <v>16</v>
      </c>
      <c r="G321">
        <v>2</v>
      </c>
      <c r="H321" t="s">
        <v>177</v>
      </c>
      <c r="I321" t="s">
        <v>185</v>
      </c>
      <c r="J321">
        <v>62736</v>
      </c>
      <c r="K321">
        <v>5228</v>
      </c>
      <c r="L321">
        <v>11501.6</v>
      </c>
      <c r="M321" t="s">
        <v>179</v>
      </c>
      <c r="N321" t="s">
        <v>180</v>
      </c>
      <c r="O321" s="2">
        <v>38623</v>
      </c>
      <c r="P321" t="str">
        <f t="shared" si="29"/>
        <v>good sales</v>
      </c>
      <c r="Q321" t="str">
        <f t="shared" si="30"/>
        <v>good sales</v>
      </c>
      <c r="R321" t="str">
        <f t="shared" si="31"/>
        <v>bad sales</v>
      </c>
      <c r="S321" t="str">
        <f t="shared" si="32"/>
        <v>good sales</v>
      </c>
      <c r="T321" t="str">
        <f t="shared" si="33"/>
        <v>bad sales</v>
      </c>
      <c r="U321" t="str">
        <f t="shared" si="34"/>
        <v>not found</v>
      </c>
      <c r="V321" t="str" cm="1">
        <f t="array" ref="V321">_xlfn.IFS(E321= "Sales Executive ","MBA",E322="Research Scientist ","BBA")</f>
        <v>MBA</v>
      </c>
    </row>
    <row r="322" spans="1:22" x14ac:dyDescent="0.35">
      <c r="A322">
        <v>321</v>
      </c>
      <c r="B322" t="s">
        <v>780</v>
      </c>
      <c r="C322" t="s">
        <v>781</v>
      </c>
      <c r="D322" t="s">
        <v>175</v>
      </c>
      <c r="E322" t="s">
        <v>176</v>
      </c>
      <c r="F322">
        <f t="shared" ref="F322:F385" si="35">LEN(E322)</f>
        <v>16</v>
      </c>
      <c r="G322">
        <v>3</v>
      </c>
      <c r="H322" t="s">
        <v>184</v>
      </c>
      <c r="I322" t="s">
        <v>178</v>
      </c>
      <c r="J322">
        <v>53736</v>
      </c>
      <c r="K322">
        <v>4478</v>
      </c>
      <c r="L322">
        <v>9851.6</v>
      </c>
      <c r="M322" t="s">
        <v>179</v>
      </c>
      <c r="N322" t="s">
        <v>180</v>
      </c>
      <c r="O322" s="2">
        <v>38625</v>
      </c>
      <c r="P322" t="str">
        <f t="shared" si="29"/>
        <v>good sales</v>
      </c>
      <c r="Q322" t="str">
        <f t="shared" si="30"/>
        <v>good sales</v>
      </c>
      <c r="R322" t="str">
        <f t="shared" si="31"/>
        <v>good sales</v>
      </c>
      <c r="S322" t="str">
        <f t="shared" si="32"/>
        <v>good sales</v>
      </c>
      <c r="T322" t="str">
        <f t="shared" si="33"/>
        <v>bad sales</v>
      </c>
      <c r="U322" t="str">
        <f t="shared" si="34"/>
        <v>not found</v>
      </c>
      <c r="V322" t="str" cm="1">
        <f t="array" ref="V322">_xlfn.IFS(E322= "Sales Executive ","MBA",E323="Research Scientist ","BBA")</f>
        <v>MBA</v>
      </c>
    </row>
    <row r="323" spans="1:22" x14ac:dyDescent="0.35">
      <c r="A323">
        <v>322</v>
      </c>
      <c r="B323" t="s">
        <v>407</v>
      </c>
      <c r="C323" t="s">
        <v>578</v>
      </c>
      <c r="D323" t="s">
        <v>243</v>
      </c>
      <c r="E323" t="s">
        <v>176</v>
      </c>
      <c r="F323">
        <f t="shared" si="35"/>
        <v>16</v>
      </c>
      <c r="G323">
        <v>3</v>
      </c>
      <c r="H323" t="s">
        <v>184</v>
      </c>
      <c r="I323" t="s">
        <v>199</v>
      </c>
      <c r="J323">
        <v>90564</v>
      </c>
      <c r="K323">
        <v>7547</v>
      </c>
      <c r="L323">
        <v>16603.400000000001</v>
      </c>
      <c r="M323" t="s">
        <v>179</v>
      </c>
      <c r="N323" t="s">
        <v>180</v>
      </c>
      <c r="O323" s="2">
        <v>38783</v>
      </c>
      <c r="P323" t="str">
        <f t="shared" ref="P323:P386" si="36">IF(L323&gt;5000,"good sales","bad sales")</f>
        <v>good sales</v>
      </c>
      <c r="Q323" t="str">
        <f t="shared" ref="Q323:Q386" si="37">IF(L323&gt;4000,"good sales",IF(L323&gt;2300,"average sales","bad sales"))</f>
        <v>good sales</v>
      </c>
      <c r="R323" t="str">
        <f t="shared" ref="R323:R386" si="38">IF(AND(L323&gt;=4000,K324&gt;5000),"good sales","bad sales")</f>
        <v>good sales</v>
      </c>
      <c r="S323" t="str">
        <f t="shared" ref="S323:S386" si="39">IF(OR(L323&gt;4000,H323 ="Female"),"good sales","bad sales")</f>
        <v>good sales</v>
      </c>
      <c r="T323" t="str">
        <f t="shared" ref="T323:T386" si="40">IF(NOT(L323&gt;4000),"good sales","bad sales")</f>
        <v>bad sales</v>
      </c>
      <c r="U323" t="str">
        <f t="shared" ref="U323:U386" si="41">IF(E323="Laboratory Technician ",REPLACE(E323,1,11,"data analyst , "),"not found")</f>
        <v>not found</v>
      </c>
      <c r="V323" t="str" cm="1">
        <f t="array" ref="V323">_xlfn.IFS(E323= "Sales Executive ","MBA",E324="Research Scientist ","BBA")</f>
        <v>MBA</v>
      </c>
    </row>
    <row r="324" spans="1:22" x14ac:dyDescent="0.35">
      <c r="A324">
        <v>323</v>
      </c>
      <c r="B324" t="s">
        <v>782</v>
      </c>
      <c r="C324" t="s">
        <v>783</v>
      </c>
      <c r="D324" t="s">
        <v>195</v>
      </c>
      <c r="E324" t="s">
        <v>183</v>
      </c>
      <c r="F324">
        <f t="shared" si="35"/>
        <v>19</v>
      </c>
      <c r="G324">
        <v>4</v>
      </c>
      <c r="H324" t="s">
        <v>177</v>
      </c>
      <c r="I324" t="s">
        <v>178</v>
      </c>
      <c r="J324">
        <v>60660</v>
      </c>
      <c r="K324">
        <v>5055</v>
      </c>
      <c r="L324">
        <v>11121</v>
      </c>
      <c r="M324" t="s">
        <v>179</v>
      </c>
      <c r="N324" t="s">
        <v>187</v>
      </c>
      <c r="O324" s="2">
        <v>39423</v>
      </c>
      <c r="P324" t="str">
        <f t="shared" si="36"/>
        <v>good sales</v>
      </c>
      <c r="Q324" t="str">
        <f t="shared" si="37"/>
        <v>good sales</v>
      </c>
      <c r="R324" t="str">
        <f t="shared" si="38"/>
        <v>bad sales</v>
      </c>
      <c r="S324" t="str">
        <f t="shared" si="39"/>
        <v>good sales</v>
      </c>
      <c r="T324" t="str">
        <f t="shared" si="40"/>
        <v>bad sales</v>
      </c>
      <c r="U324" t="str">
        <f t="shared" si="41"/>
        <v>not found</v>
      </c>
      <c r="V324" t="str" cm="1">
        <f t="array" ref="V324">_xlfn.IFS(E324= "Sales Executive ","MBA",E325="Research Scientist ","BBA")</f>
        <v>BBA</v>
      </c>
    </row>
    <row r="325" spans="1:22" x14ac:dyDescent="0.35">
      <c r="A325">
        <v>324</v>
      </c>
      <c r="B325" t="s">
        <v>784</v>
      </c>
      <c r="C325" t="s">
        <v>785</v>
      </c>
      <c r="D325" t="s">
        <v>195</v>
      </c>
      <c r="E325" t="s">
        <v>183</v>
      </c>
      <c r="F325">
        <f t="shared" si="35"/>
        <v>19</v>
      </c>
      <c r="G325">
        <v>1</v>
      </c>
      <c r="H325" t="s">
        <v>184</v>
      </c>
      <c r="I325" t="s">
        <v>185</v>
      </c>
      <c r="J325">
        <v>41568</v>
      </c>
      <c r="K325">
        <v>3464</v>
      </c>
      <c r="L325">
        <v>7620.8</v>
      </c>
      <c r="M325" t="s">
        <v>179</v>
      </c>
      <c r="N325" t="s">
        <v>187</v>
      </c>
      <c r="O325" s="2">
        <v>37597</v>
      </c>
      <c r="P325" t="str">
        <f t="shared" si="36"/>
        <v>good sales</v>
      </c>
      <c r="Q325" t="str">
        <f t="shared" si="37"/>
        <v>good sales</v>
      </c>
      <c r="R325" t="str">
        <f t="shared" si="38"/>
        <v>good sales</v>
      </c>
      <c r="S325" t="str">
        <f t="shared" si="39"/>
        <v>good sales</v>
      </c>
      <c r="T325" t="str">
        <f t="shared" si="40"/>
        <v>bad sales</v>
      </c>
      <c r="U325" t="str">
        <f t="shared" si="41"/>
        <v>not found</v>
      </c>
      <c r="V325" t="str" cm="1">
        <f t="array" ref="V325">_xlfn.IFS(E325= "Sales Executive ","MBA",E326="Research Scientist ","BBA")</f>
        <v>BBA</v>
      </c>
    </row>
    <row r="326" spans="1:22" x14ac:dyDescent="0.35">
      <c r="A326">
        <v>325</v>
      </c>
      <c r="B326" t="s">
        <v>786</v>
      </c>
      <c r="C326" t="s">
        <v>787</v>
      </c>
      <c r="D326" t="s">
        <v>195</v>
      </c>
      <c r="E326" t="s">
        <v>183</v>
      </c>
      <c r="F326">
        <f t="shared" si="35"/>
        <v>19</v>
      </c>
      <c r="G326">
        <v>3</v>
      </c>
      <c r="H326" t="s">
        <v>177</v>
      </c>
      <c r="I326" t="s">
        <v>185</v>
      </c>
      <c r="J326">
        <v>69300</v>
      </c>
      <c r="K326">
        <v>5775</v>
      </c>
      <c r="L326">
        <v>12705</v>
      </c>
      <c r="M326" t="s">
        <v>179</v>
      </c>
      <c r="N326" t="s">
        <v>187</v>
      </c>
      <c r="O326" s="2">
        <v>37759</v>
      </c>
      <c r="P326" t="str">
        <f t="shared" si="36"/>
        <v>good sales</v>
      </c>
      <c r="Q326" t="str">
        <f t="shared" si="37"/>
        <v>good sales</v>
      </c>
      <c r="R326" t="str">
        <f t="shared" si="38"/>
        <v>good sales</v>
      </c>
      <c r="S326" t="str">
        <f t="shared" si="39"/>
        <v>good sales</v>
      </c>
      <c r="T326" t="str">
        <f t="shared" si="40"/>
        <v>bad sales</v>
      </c>
      <c r="U326" t="str">
        <f t="shared" si="41"/>
        <v>not found</v>
      </c>
      <c r="V326" t="e" cm="1">
        <f t="array" ref="V326">_xlfn.IFS(E326= "Sales Executive ","MBA",E327="Research Scientist ","BBA")</f>
        <v>#N/A</v>
      </c>
    </row>
    <row r="327" spans="1:22" x14ac:dyDescent="0.35">
      <c r="A327">
        <v>326</v>
      </c>
      <c r="B327" t="s">
        <v>788</v>
      </c>
      <c r="C327" t="s">
        <v>789</v>
      </c>
      <c r="D327" t="s">
        <v>175</v>
      </c>
      <c r="E327" t="s">
        <v>201</v>
      </c>
      <c r="F327">
        <f t="shared" si="35"/>
        <v>23</v>
      </c>
      <c r="G327">
        <v>2</v>
      </c>
      <c r="H327" t="s">
        <v>177</v>
      </c>
      <c r="I327" t="s">
        <v>185</v>
      </c>
      <c r="J327">
        <v>107316</v>
      </c>
      <c r="K327">
        <v>8943</v>
      </c>
      <c r="L327">
        <v>19674.599999999999</v>
      </c>
      <c r="M327" t="s">
        <v>186</v>
      </c>
      <c r="N327" t="s">
        <v>187</v>
      </c>
      <c r="O327" s="2">
        <v>38710</v>
      </c>
      <c r="P327" t="str">
        <f t="shared" si="36"/>
        <v>good sales</v>
      </c>
      <c r="Q327" t="str">
        <f t="shared" si="37"/>
        <v>good sales</v>
      </c>
      <c r="R327" t="str">
        <f t="shared" si="38"/>
        <v>good sales</v>
      </c>
      <c r="S327" t="str">
        <f t="shared" si="39"/>
        <v>good sales</v>
      </c>
      <c r="T327" t="str">
        <f t="shared" si="40"/>
        <v>bad sales</v>
      </c>
      <c r="U327" t="str">
        <f t="shared" si="41"/>
        <v>not found</v>
      </c>
      <c r="V327" t="e" cm="1">
        <f t="array" ref="V327">_xlfn.IFS(E327= "Sales Executive ","MBA",E328="Research Scientist ","BBA")</f>
        <v>#N/A</v>
      </c>
    </row>
    <row r="328" spans="1:22" x14ac:dyDescent="0.35">
      <c r="A328">
        <v>327</v>
      </c>
      <c r="B328" t="s">
        <v>790</v>
      </c>
      <c r="C328" t="s">
        <v>791</v>
      </c>
      <c r="D328" t="s">
        <v>195</v>
      </c>
      <c r="E328" t="s">
        <v>222</v>
      </c>
      <c r="F328">
        <f t="shared" si="35"/>
        <v>8</v>
      </c>
      <c r="G328">
        <v>2</v>
      </c>
      <c r="H328" t="s">
        <v>184</v>
      </c>
      <c r="I328" t="s">
        <v>185</v>
      </c>
      <c r="J328">
        <v>231264</v>
      </c>
      <c r="K328">
        <v>19272</v>
      </c>
      <c r="L328">
        <v>42398.400000000001</v>
      </c>
      <c r="M328" t="s">
        <v>186</v>
      </c>
      <c r="N328" t="s">
        <v>187</v>
      </c>
      <c r="O328" s="2">
        <v>38557</v>
      </c>
      <c r="P328" t="str">
        <f t="shared" si="36"/>
        <v>good sales</v>
      </c>
      <c r="Q328" t="str">
        <f t="shared" si="37"/>
        <v>good sales</v>
      </c>
      <c r="R328" t="str">
        <f t="shared" si="38"/>
        <v>good sales</v>
      </c>
      <c r="S328" t="str">
        <f t="shared" si="39"/>
        <v>good sales</v>
      </c>
      <c r="T328" t="str">
        <f t="shared" si="40"/>
        <v>bad sales</v>
      </c>
      <c r="U328" t="str">
        <f t="shared" si="41"/>
        <v>not found</v>
      </c>
      <c r="V328" t="e" cm="1">
        <f t="array" ref="V328">_xlfn.IFS(E328= "Sales Executive ","MBA",E329="Research Scientist ","BBA")</f>
        <v>#N/A</v>
      </c>
    </row>
    <row r="329" spans="1:22" x14ac:dyDescent="0.35">
      <c r="A329">
        <v>328</v>
      </c>
      <c r="B329" t="s">
        <v>792</v>
      </c>
      <c r="C329" t="s">
        <v>793</v>
      </c>
      <c r="D329" t="s">
        <v>195</v>
      </c>
      <c r="E329" t="s">
        <v>176</v>
      </c>
      <c r="F329">
        <f t="shared" si="35"/>
        <v>16</v>
      </c>
      <c r="G329">
        <v>3</v>
      </c>
      <c r="H329" t="s">
        <v>177</v>
      </c>
      <c r="I329" t="s">
        <v>185</v>
      </c>
      <c r="J329">
        <v>62856</v>
      </c>
      <c r="K329">
        <v>5238</v>
      </c>
      <c r="L329">
        <v>11523.6</v>
      </c>
      <c r="M329" t="s">
        <v>179</v>
      </c>
      <c r="N329" t="s">
        <v>180</v>
      </c>
      <c r="O329" s="2">
        <v>39036</v>
      </c>
      <c r="P329" t="str">
        <f t="shared" si="36"/>
        <v>good sales</v>
      </c>
      <c r="Q329" t="str">
        <f t="shared" si="37"/>
        <v>good sales</v>
      </c>
      <c r="R329" t="str">
        <f t="shared" si="38"/>
        <v>bad sales</v>
      </c>
      <c r="S329" t="str">
        <f t="shared" si="39"/>
        <v>good sales</v>
      </c>
      <c r="T329" t="str">
        <f t="shared" si="40"/>
        <v>bad sales</v>
      </c>
      <c r="U329" t="str">
        <f t="shared" si="41"/>
        <v>not found</v>
      </c>
      <c r="V329" t="str" cm="1">
        <f t="array" ref="V329">_xlfn.IFS(E329= "Sales Executive ","MBA",E330="Research Scientist ","BBA")</f>
        <v>MBA</v>
      </c>
    </row>
    <row r="330" spans="1:22" x14ac:dyDescent="0.35">
      <c r="A330">
        <v>329</v>
      </c>
      <c r="B330" t="s">
        <v>760</v>
      </c>
      <c r="C330" t="s">
        <v>794</v>
      </c>
      <c r="D330" t="s">
        <v>243</v>
      </c>
      <c r="E330" t="s">
        <v>176</v>
      </c>
      <c r="F330">
        <f t="shared" si="35"/>
        <v>16</v>
      </c>
      <c r="G330">
        <v>2</v>
      </c>
      <c r="H330" t="s">
        <v>184</v>
      </c>
      <c r="I330" t="s">
        <v>178</v>
      </c>
      <c r="J330">
        <v>56184</v>
      </c>
      <c r="K330">
        <v>4682</v>
      </c>
      <c r="L330">
        <v>10300.4</v>
      </c>
      <c r="M330" t="s">
        <v>186</v>
      </c>
      <c r="N330" t="s">
        <v>180</v>
      </c>
      <c r="O330" s="2">
        <v>39304</v>
      </c>
      <c r="P330" t="str">
        <f t="shared" si="36"/>
        <v>good sales</v>
      </c>
      <c r="Q330" t="str">
        <f t="shared" si="37"/>
        <v>good sales</v>
      </c>
      <c r="R330" t="str">
        <f t="shared" si="38"/>
        <v>good sales</v>
      </c>
      <c r="S330" t="str">
        <f t="shared" si="39"/>
        <v>good sales</v>
      </c>
      <c r="T330" t="str">
        <f t="shared" si="40"/>
        <v>bad sales</v>
      </c>
      <c r="U330" t="str">
        <f t="shared" si="41"/>
        <v>not found</v>
      </c>
      <c r="V330" t="str" cm="1">
        <f t="array" ref="V330">_xlfn.IFS(E330= "Sales Executive ","MBA",E331="Research Scientist ","BBA")</f>
        <v>MBA</v>
      </c>
    </row>
    <row r="331" spans="1:22" x14ac:dyDescent="0.35">
      <c r="A331">
        <v>330</v>
      </c>
      <c r="B331" t="s">
        <v>795</v>
      </c>
      <c r="C331" t="s">
        <v>622</v>
      </c>
      <c r="D331" t="s">
        <v>175</v>
      </c>
      <c r="E331" t="s">
        <v>232</v>
      </c>
      <c r="F331">
        <f t="shared" si="35"/>
        <v>18</v>
      </c>
      <c r="G331">
        <v>3</v>
      </c>
      <c r="H331" t="s">
        <v>184</v>
      </c>
      <c r="I331" t="s">
        <v>185</v>
      </c>
      <c r="J331">
        <v>219600</v>
      </c>
      <c r="K331">
        <v>18300</v>
      </c>
      <c r="L331">
        <v>40260</v>
      </c>
      <c r="M331" t="s">
        <v>179</v>
      </c>
      <c r="N331" t="s">
        <v>187</v>
      </c>
      <c r="O331" s="2">
        <v>38186</v>
      </c>
      <c r="P331" t="str">
        <f t="shared" si="36"/>
        <v>good sales</v>
      </c>
      <c r="Q331" t="str">
        <f t="shared" si="37"/>
        <v>good sales</v>
      </c>
      <c r="R331" t="str">
        <f t="shared" si="38"/>
        <v>good sales</v>
      </c>
      <c r="S331" t="str">
        <f t="shared" si="39"/>
        <v>good sales</v>
      </c>
      <c r="T331" t="str">
        <f t="shared" si="40"/>
        <v>bad sales</v>
      </c>
      <c r="U331" t="str">
        <f t="shared" si="41"/>
        <v>not found</v>
      </c>
      <c r="V331" t="e" cm="1">
        <f t="array" ref="V331">_xlfn.IFS(E331= "Sales Executive ","MBA",E332="Research Scientist ","BBA")</f>
        <v>#N/A</v>
      </c>
    </row>
    <row r="332" spans="1:22" x14ac:dyDescent="0.35">
      <c r="A332">
        <v>331</v>
      </c>
      <c r="B332" t="s">
        <v>796</v>
      </c>
      <c r="C332" t="s">
        <v>797</v>
      </c>
      <c r="D332" t="s">
        <v>175</v>
      </c>
      <c r="E332" t="s">
        <v>191</v>
      </c>
      <c r="F332">
        <f t="shared" si="35"/>
        <v>22</v>
      </c>
      <c r="G332">
        <v>2</v>
      </c>
      <c r="H332" t="s">
        <v>177</v>
      </c>
      <c r="I332" t="s">
        <v>199</v>
      </c>
      <c r="J332">
        <v>63084</v>
      </c>
      <c r="K332">
        <v>5257</v>
      </c>
      <c r="L332">
        <v>11565.4</v>
      </c>
      <c r="M332" t="s">
        <v>186</v>
      </c>
      <c r="N332" t="s">
        <v>187</v>
      </c>
      <c r="O332" s="2">
        <v>38452</v>
      </c>
      <c r="P332" t="str">
        <f t="shared" si="36"/>
        <v>good sales</v>
      </c>
      <c r="Q332" t="str">
        <f t="shared" si="37"/>
        <v>good sales</v>
      </c>
      <c r="R332" t="str">
        <f t="shared" si="38"/>
        <v>good sales</v>
      </c>
      <c r="S332" t="str">
        <f t="shared" si="39"/>
        <v>good sales</v>
      </c>
      <c r="T332" t="str">
        <f t="shared" si="40"/>
        <v>bad sales</v>
      </c>
      <c r="U332" t="str">
        <f t="shared" si="41"/>
        <v xml:space="preserve">data analyst , Technician </v>
      </c>
      <c r="V332" t="e" cm="1">
        <f t="array" ref="V332">_xlfn.IFS(E332= "Sales Executive ","MBA",E333="Research Scientist ","BBA")</f>
        <v>#N/A</v>
      </c>
    </row>
    <row r="333" spans="1:22" x14ac:dyDescent="0.35">
      <c r="A333">
        <v>332</v>
      </c>
      <c r="B333" t="s">
        <v>556</v>
      </c>
      <c r="C333" t="s">
        <v>798</v>
      </c>
      <c r="D333" t="s">
        <v>243</v>
      </c>
      <c r="E333" t="s">
        <v>176</v>
      </c>
      <c r="F333">
        <f t="shared" si="35"/>
        <v>16</v>
      </c>
      <c r="G333">
        <v>3</v>
      </c>
      <c r="H333" t="s">
        <v>184</v>
      </c>
      <c r="I333" t="s">
        <v>185</v>
      </c>
      <c r="J333">
        <v>76188</v>
      </c>
      <c r="K333">
        <v>6349</v>
      </c>
      <c r="L333">
        <v>13967.8</v>
      </c>
      <c r="M333" t="s">
        <v>219</v>
      </c>
      <c r="N333" t="s">
        <v>180</v>
      </c>
      <c r="O333" s="2">
        <v>37742</v>
      </c>
      <c r="P333" t="str">
        <f t="shared" si="36"/>
        <v>good sales</v>
      </c>
      <c r="Q333" t="str">
        <f t="shared" si="37"/>
        <v>good sales</v>
      </c>
      <c r="R333" t="str">
        <f t="shared" si="38"/>
        <v>bad sales</v>
      </c>
      <c r="S333" t="str">
        <f t="shared" si="39"/>
        <v>good sales</v>
      </c>
      <c r="T333" t="str">
        <f t="shared" si="40"/>
        <v>bad sales</v>
      </c>
      <c r="U333" t="str">
        <f t="shared" si="41"/>
        <v>not found</v>
      </c>
      <c r="V333" t="str" cm="1">
        <f t="array" ref="V333">_xlfn.IFS(E333= "Sales Executive ","MBA",E334="Research Scientist ","BBA")</f>
        <v>MBA</v>
      </c>
    </row>
    <row r="334" spans="1:22" x14ac:dyDescent="0.35">
      <c r="A334">
        <v>333</v>
      </c>
      <c r="B334" t="s">
        <v>799</v>
      </c>
      <c r="C334" t="s">
        <v>800</v>
      </c>
      <c r="D334" t="s">
        <v>175</v>
      </c>
      <c r="E334" t="s">
        <v>183</v>
      </c>
      <c r="F334">
        <f t="shared" si="35"/>
        <v>19</v>
      </c>
      <c r="G334">
        <v>3</v>
      </c>
      <c r="H334" t="s">
        <v>177</v>
      </c>
      <c r="I334" t="s">
        <v>178</v>
      </c>
      <c r="J334">
        <v>58428</v>
      </c>
      <c r="K334">
        <v>4869</v>
      </c>
      <c r="L334">
        <v>10711.8</v>
      </c>
      <c r="M334" t="s">
        <v>186</v>
      </c>
      <c r="N334" t="s">
        <v>187</v>
      </c>
      <c r="O334" s="2">
        <v>38635</v>
      </c>
      <c r="P334" t="str">
        <f t="shared" si="36"/>
        <v>good sales</v>
      </c>
      <c r="Q334" t="str">
        <f t="shared" si="37"/>
        <v>good sales</v>
      </c>
      <c r="R334" t="str">
        <f t="shared" si="38"/>
        <v>good sales</v>
      </c>
      <c r="S334" t="str">
        <f t="shared" si="39"/>
        <v>good sales</v>
      </c>
      <c r="T334" t="str">
        <f t="shared" si="40"/>
        <v>bad sales</v>
      </c>
      <c r="U334" t="str">
        <f t="shared" si="41"/>
        <v>not found</v>
      </c>
      <c r="V334" t="e" cm="1">
        <f t="array" ref="V334">_xlfn.IFS(E334= "Sales Executive ","MBA",E335="Research Scientist ","BBA")</f>
        <v>#N/A</v>
      </c>
    </row>
    <row r="335" spans="1:22" x14ac:dyDescent="0.35">
      <c r="A335">
        <v>334</v>
      </c>
      <c r="B335" t="s">
        <v>801</v>
      </c>
      <c r="C335" t="s">
        <v>802</v>
      </c>
      <c r="D335" t="s">
        <v>175</v>
      </c>
      <c r="E335" t="s">
        <v>203</v>
      </c>
      <c r="F335">
        <f t="shared" si="35"/>
        <v>26</v>
      </c>
      <c r="G335">
        <v>3</v>
      </c>
      <c r="H335" t="s">
        <v>177</v>
      </c>
      <c r="I335" t="s">
        <v>185</v>
      </c>
      <c r="J335">
        <v>119820</v>
      </c>
      <c r="K335">
        <v>9985</v>
      </c>
      <c r="L335">
        <v>21967</v>
      </c>
      <c r="M335" t="s">
        <v>179</v>
      </c>
      <c r="N335" t="s">
        <v>187</v>
      </c>
      <c r="O335" s="2">
        <v>39402</v>
      </c>
      <c r="P335" t="str">
        <f t="shared" si="36"/>
        <v>good sales</v>
      </c>
      <c r="Q335" t="str">
        <f t="shared" si="37"/>
        <v>good sales</v>
      </c>
      <c r="R335" t="str">
        <f t="shared" si="38"/>
        <v>bad sales</v>
      </c>
      <c r="S335" t="str">
        <f t="shared" si="39"/>
        <v>good sales</v>
      </c>
      <c r="T335" t="str">
        <f t="shared" si="40"/>
        <v>bad sales</v>
      </c>
      <c r="U335" t="str">
        <f t="shared" si="41"/>
        <v>not found</v>
      </c>
      <c r="V335" t="str" cm="1">
        <f t="array" ref="V335">_xlfn.IFS(E335= "Sales Executive ","MBA",E336="Research Scientist ","BBA")</f>
        <v>BBA</v>
      </c>
    </row>
    <row r="336" spans="1:22" x14ac:dyDescent="0.35">
      <c r="A336">
        <v>335</v>
      </c>
      <c r="B336" t="s">
        <v>803</v>
      </c>
      <c r="C336" t="s">
        <v>804</v>
      </c>
      <c r="D336" t="s">
        <v>190</v>
      </c>
      <c r="E336" t="s">
        <v>183</v>
      </c>
      <c r="F336">
        <f t="shared" si="35"/>
        <v>19</v>
      </c>
      <c r="G336">
        <v>3</v>
      </c>
      <c r="H336" t="s">
        <v>184</v>
      </c>
      <c r="I336" t="s">
        <v>185</v>
      </c>
      <c r="J336">
        <v>44364</v>
      </c>
      <c r="K336">
        <v>3697</v>
      </c>
      <c r="L336">
        <v>8133.4</v>
      </c>
      <c r="M336" t="s">
        <v>179</v>
      </c>
      <c r="N336" t="s">
        <v>187</v>
      </c>
      <c r="O336" s="2">
        <v>38549</v>
      </c>
      <c r="P336" t="str">
        <f t="shared" si="36"/>
        <v>good sales</v>
      </c>
      <c r="Q336" t="str">
        <f t="shared" si="37"/>
        <v>good sales</v>
      </c>
      <c r="R336" t="str">
        <f t="shared" si="38"/>
        <v>good sales</v>
      </c>
      <c r="S336" t="str">
        <f t="shared" si="39"/>
        <v>good sales</v>
      </c>
      <c r="T336" t="str">
        <f t="shared" si="40"/>
        <v>bad sales</v>
      </c>
      <c r="U336" t="str">
        <f t="shared" si="41"/>
        <v>not found</v>
      </c>
      <c r="V336" t="e" cm="1">
        <f t="array" ref="V336">_xlfn.IFS(E336= "Sales Executive ","MBA",E337="Research Scientist ","BBA")</f>
        <v>#N/A</v>
      </c>
    </row>
    <row r="337" spans="1:22" x14ac:dyDescent="0.35">
      <c r="A337">
        <v>336</v>
      </c>
      <c r="B337" t="s">
        <v>805</v>
      </c>
      <c r="C337" t="s">
        <v>806</v>
      </c>
      <c r="D337" t="s">
        <v>195</v>
      </c>
      <c r="E337" t="s">
        <v>176</v>
      </c>
      <c r="F337">
        <f t="shared" si="35"/>
        <v>16</v>
      </c>
      <c r="G337">
        <v>1</v>
      </c>
      <c r="H337" t="s">
        <v>184</v>
      </c>
      <c r="I337" t="s">
        <v>185</v>
      </c>
      <c r="J337">
        <v>89484</v>
      </c>
      <c r="K337">
        <v>7457</v>
      </c>
      <c r="L337">
        <v>16405.400000000001</v>
      </c>
      <c r="M337" t="s">
        <v>179</v>
      </c>
      <c r="N337" t="s">
        <v>180</v>
      </c>
      <c r="O337" s="2">
        <v>38988</v>
      </c>
      <c r="P337" t="str">
        <f t="shared" si="36"/>
        <v>good sales</v>
      </c>
      <c r="Q337" t="str">
        <f t="shared" si="37"/>
        <v>good sales</v>
      </c>
      <c r="R337" t="str">
        <f t="shared" si="38"/>
        <v>bad sales</v>
      </c>
      <c r="S337" t="str">
        <f t="shared" si="39"/>
        <v>good sales</v>
      </c>
      <c r="T337" t="str">
        <f t="shared" si="40"/>
        <v>bad sales</v>
      </c>
      <c r="U337" t="str">
        <f t="shared" si="41"/>
        <v>not found</v>
      </c>
      <c r="V337" t="str" cm="1">
        <f t="array" ref="V337">_xlfn.IFS(E337= "Sales Executive ","MBA",E338="Research Scientist ","BBA")</f>
        <v>MBA</v>
      </c>
    </row>
    <row r="338" spans="1:22" x14ac:dyDescent="0.35">
      <c r="A338">
        <v>337</v>
      </c>
      <c r="B338" t="s">
        <v>807</v>
      </c>
      <c r="C338" t="s">
        <v>808</v>
      </c>
      <c r="D338" t="s">
        <v>190</v>
      </c>
      <c r="E338" t="s">
        <v>191</v>
      </c>
      <c r="F338">
        <f t="shared" si="35"/>
        <v>22</v>
      </c>
      <c r="G338">
        <v>1</v>
      </c>
      <c r="H338" t="s">
        <v>184</v>
      </c>
      <c r="I338" t="s">
        <v>185</v>
      </c>
      <c r="J338">
        <v>25428</v>
      </c>
      <c r="K338">
        <v>2119</v>
      </c>
      <c r="L338">
        <v>4661.8</v>
      </c>
      <c r="M338" t="s">
        <v>179</v>
      </c>
      <c r="N338" t="s">
        <v>187</v>
      </c>
      <c r="O338" s="2">
        <v>39096</v>
      </c>
      <c r="P338" t="str">
        <f t="shared" si="36"/>
        <v>bad sales</v>
      </c>
      <c r="Q338" t="str">
        <f t="shared" si="37"/>
        <v>good sales</v>
      </c>
      <c r="R338" t="str">
        <f t="shared" si="38"/>
        <v>bad sales</v>
      </c>
      <c r="S338" t="str">
        <f t="shared" si="39"/>
        <v>good sales</v>
      </c>
      <c r="T338" t="str">
        <f t="shared" si="40"/>
        <v>bad sales</v>
      </c>
      <c r="U338" t="str">
        <f t="shared" si="41"/>
        <v xml:space="preserve">data analyst , Technician </v>
      </c>
      <c r="V338" t="e" cm="1">
        <f t="array" ref="V338">_xlfn.IFS(E338= "Sales Executive ","MBA",E339="Research Scientist ","BBA")</f>
        <v>#N/A</v>
      </c>
    </row>
    <row r="339" spans="1:22" x14ac:dyDescent="0.35">
      <c r="A339">
        <v>338</v>
      </c>
      <c r="B339" t="s">
        <v>809</v>
      </c>
      <c r="C339" t="s">
        <v>810</v>
      </c>
      <c r="D339" t="s">
        <v>190</v>
      </c>
      <c r="E339" t="s">
        <v>191</v>
      </c>
      <c r="F339">
        <f t="shared" si="35"/>
        <v>22</v>
      </c>
      <c r="G339">
        <v>2</v>
      </c>
      <c r="H339" t="s">
        <v>184</v>
      </c>
      <c r="I339" t="s">
        <v>178</v>
      </c>
      <c r="J339">
        <v>47796</v>
      </c>
      <c r="K339">
        <v>3983</v>
      </c>
      <c r="L339">
        <v>8762.6</v>
      </c>
      <c r="M339" t="s">
        <v>179</v>
      </c>
      <c r="N339" t="s">
        <v>187</v>
      </c>
      <c r="O339" s="2">
        <v>39515</v>
      </c>
      <c r="P339" t="str">
        <f t="shared" si="36"/>
        <v>good sales</v>
      </c>
      <c r="Q339" t="str">
        <f t="shared" si="37"/>
        <v>good sales</v>
      </c>
      <c r="R339" t="str">
        <f t="shared" si="38"/>
        <v>good sales</v>
      </c>
      <c r="S339" t="str">
        <f t="shared" si="39"/>
        <v>good sales</v>
      </c>
      <c r="T339" t="str">
        <f t="shared" si="40"/>
        <v>bad sales</v>
      </c>
      <c r="U339" t="str">
        <f t="shared" si="41"/>
        <v xml:space="preserve">data analyst , Technician </v>
      </c>
      <c r="V339" t="e" cm="1">
        <f t="array" ref="V339">_xlfn.IFS(E339= "Sales Executive ","MBA",E340="Research Scientist ","BBA")</f>
        <v>#N/A</v>
      </c>
    </row>
    <row r="340" spans="1:22" x14ac:dyDescent="0.35">
      <c r="A340">
        <v>339</v>
      </c>
      <c r="B340" t="s">
        <v>811</v>
      </c>
      <c r="C340" t="s">
        <v>812</v>
      </c>
      <c r="D340" t="s">
        <v>243</v>
      </c>
      <c r="E340" t="s">
        <v>176</v>
      </c>
      <c r="F340">
        <f t="shared" si="35"/>
        <v>16</v>
      </c>
      <c r="G340">
        <v>2</v>
      </c>
      <c r="H340" t="s">
        <v>177</v>
      </c>
      <c r="I340" t="s">
        <v>199</v>
      </c>
      <c r="J340">
        <v>73416</v>
      </c>
      <c r="K340">
        <v>6118</v>
      </c>
      <c r="L340">
        <v>13459.6</v>
      </c>
      <c r="M340" t="s">
        <v>179</v>
      </c>
      <c r="N340" t="s">
        <v>180</v>
      </c>
      <c r="O340" s="2">
        <v>38584</v>
      </c>
      <c r="P340" t="str">
        <f t="shared" si="36"/>
        <v>good sales</v>
      </c>
      <c r="Q340" t="str">
        <f t="shared" si="37"/>
        <v>good sales</v>
      </c>
      <c r="R340" t="str">
        <f t="shared" si="38"/>
        <v>good sales</v>
      </c>
      <c r="S340" t="str">
        <f t="shared" si="39"/>
        <v>good sales</v>
      </c>
      <c r="T340" t="str">
        <f t="shared" si="40"/>
        <v>bad sales</v>
      </c>
      <c r="U340" t="str">
        <f t="shared" si="41"/>
        <v>not found</v>
      </c>
      <c r="V340" t="str" cm="1">
        <f t="array" ref="V340">_xlfn.IFS(E340= "Sales Executive ","MBA",E341="Research Scientist ","BBA")</f>
        <v>MBA</v>
      </c>
    </row>
    <row r="341" spans="1:22" x14ac:dyDescent="0.35">
      <c r="A341">
        <v>340</v>
      </c>
      <c r="B341" t="s">
        <v>813</v>
      </c>
      <c r="C341" t="s">
        <v>814</v>
      </c>
      <c r="D341" t="s">
        <v>243</v>
      </c>
      <c r="E341" t="s">
        <v>176</v>
      </c>
      <c r="F341">
        <f t="shared" si="35"/>
        <v>16</v>
      </c>
      <c r="G341">
        <v>3</v>
      </c>
      <c r="H341" t="s">
        <v>177</v>
      </c>
      <c r="I341" t="s">
        <v>185</v>
      </c>
      <c r="J341">
        <v>74568</v>
      </c>
      <c r="K341">
        <v>6214</v>
      </c>
      <c r="L341">
        <v>13670.8</v>
      </c>
      <c r="M341" t="s">
        <v>179</v>
      </c>
      <c r="N341" t="s">
        <v>180</v>
      </c>
      <c r="O341" s="2">
        <v>38655</v>
      </c>
      <c r="P341" t="str">
        <f t="shared" si="36"/>
        <v>good sales</v>
      </c>
      <c r="Q341" t="str">
        <f t="shared" si="37"/>
        <v>good sales</v>
      </c>
      <c r="R341" t="str">
        <f t="shared" si="38"/>
        <v>good sales</v>
      </c>
      <c r="S341" t="str">
        <f t="shared" si="39"/>
        <v>good sales</v>
      </c>
      <c r="T341" t="str">
        <f t="shared" si="40"/>
        <v>bad sales</v>
      </c>
      <c r="U341" t="str">
        <f t="shared" si="41"/>
        <v>not found</v>
      </c>
      <c r="V341" t="str" cm="1">
        <f t="array" ref="V341">_xlfn.IFS(E341= "Sales Executive ","MBA",E342="Research Scientist ","BBA")</f>
        <v>MBA</v>
      </c>
    </row>
    <row r="342" spans="1:22" x14ac:dyDescent="0.35">
      <c r="A342">
        <v>341</v>
      </c>
      <c r="B342" t="s">
        <v>815</v>
      </c>
      <c r="C342" t="s">
        <v>816</v>
      </c>
      <c r="D342" t="s">
        <v>195</v>
      </c>
      <c r="E342" t="s">
        <v>201</v>
      </c>
      <c r="F342">
        <f t="shared" si="35"/>
        <v>23</v>
      </c>
      <c r="G342">
        <v>3</v>
      </c>
      <c r="H342" t="s">
        <v>184</v>
      </c>
      <c r="I342" t="s">
        <v>199</v>
      </c>
      <c r="J342">
        <v>76164</v>
      </c>
      <c r="K342">
        <v>6347</v>
      </c>
      <c r="L342">
        <v>13963.4</v>
      </c>
      <c r="M342" t="s">
        <v>179</v>
      </c>
      <c r="N342" t="s">
        <v>187</v>
      </c>
      <c r="O342" s="2">
        <v>38399</v>
      </c>
      <c r="P342" t="str">
        <f t="shared" si="36"/>
        <v>good sales</v>
      </c>
      <c r="Q342" t="str">
        <f t="shared" si="37"/>
        <v>good sales</v>
      </c>
      <c r="R342" t="str">
        <f t="shared" si="38"/>
        <v>good sales</v>
      </c>
      <c r="S342" t="str">
        <f t="shared" si="39"/>
        <v>good sales</v>
      </c>
      <c r="T342" t="str">
        <f t="shared" si="40"/>
        <v>bad sales</v>
      </c>
      <c r="U342" t="str">
        <f t="shared" si="41"/>
        <v>not found</v>
      </c>
      <c r="V342" t="e" cm="1">
        <f t="array" ref="V342">_xlfn.IFS(E342= "Sales Executive ","MBA",E343="Research Scientist ","BBA")</f>
        <v>#N/A</v>
      </c>
    </row>
    <row r="343" spans="1:22" x14ac:dyDescent="0.35">
      <c r="A343">
        <v>342</v>
      </c>
      <c r="B343" t="s">
        <v>817</v>
      </c>
      <c r="C343" t="s">
        <v>414</v>
      </c>
      <c r="D343" t="s">
        <v>175</v>
      </c>
      <c r="E343" t="s">
        <v>232</v>
      </c>
      <c r="F343">
        <f t="shared" si="35"/>
        <v>18</v>
      </c>
      <c r="G343">
        <v>2</v>
      </c>
      <c r="H343" t="s">
        <v>184</v>
      </c>
      <c r="I343" t="s">
        <v>199</v>
      </c>
      <c r="J343">
        <v>138120</v>
      </c>
      <c r="K343">
        <v>11510</v>
      </c>
      <c r="L343">
        <v>25322</v>
      </c>
      <c r="M343" t="s">
        <v>179</v>
      </c>
      <c r="N343" t="s">
        <v>187</v>
      </c>
      <c r="O343" s="2">
        <v>39182</v>
      </c>
      <c r="P343" t="str">
        <f t="shared" si="36"/>
        <v>good sales</v>
      </c>
      <c r="Q343" t="str">
        <f t="shared" si="37"/>
        <v>good sales</v>
      </c>
      <c r="R343" t="str">
        <f t="shared" si="38"/>
        <v>good sales</v>
      </c>
      <c r="S343" t="str">
        <f t="shared" si="39"/>
        <v>good sales</v>
      </c>
      <c r="T343" t="str">
        <f t="shared" si="40"/>
        <v>bad sales</v>
      </c>
      <c r="U343" t="str">
        <f t="shared" si="41"/>
        <v>not found</v>
      </c>
      <c r="V343" t="e" cm="1">
        <f t="array" ref="V343">_xlfn.IFS(E343= "Sales Executive ","MBA",E344="Research Scientist ","BBA")</f>
        <v>#N/A</v>
      </c>
    </row>
    <row r="344" spans="1:22" x14ac:dyDescent="0.35">
      <c r="A344">
        <v>343</v>
      </c>
      <c r="B344" t="s">
        <v>818</v>
      </c>
      <c r="C344" t="s">
        <v>819</v>
      </c>
      <c r="D344" t="s">
        <v>195</v>
      </c>
      <c r="E344" t="s">
        <v>201</v>
      </c>
      <c r="F344">
        <f t="shared" si="35"/>
        <v>23</v>
      </c>
      <c r="G344">
        <v>3</v>
      </c>
      <c r="H344" t="s">
        <v>177</v>
      </c>
      <c r="I344" t="s">
        <v>178</v>
      </c>
      <c r="J344">
        <v>85716</v>
      </c>
      <c r="K344">
        <v>7143</v>
      </c>
      <c r="L344">
        <v>15714.6</v>
      </c>
      <c r="M344" t="s">
        <v>179</v>
      </c>
      <c r="N344" t="s">
        <v>187</v>
      </c>
      <c r="O344" s="2">
        <v>38152</v>
      </c>
      <c r="P344" t="str">
        <f t="shared" si="36"/>
        <v>good sales</v>
      </c>
      <c r="Q344" t="str">
        <f t="shared" si="37"/>
        <v>good sales</v>
      </c>
      <c r="R344" t="str">
        <f t="shared" si="38"/>
        <v>good sales</v>
      </c>
      <c r="S344" t="str">
        <f t="shared" si="39"/>
        <v>good sales</v>
      </c>
      <c r="T344" t="str">
        <f t="shared" si="40"/>
        <v>bad sales</v>
      </c>
      <c r="U344" t="str">
        <f t="shared" si="41"/>
        <v>not found</v>
      </c>
      <c r="V344" t="e" cm="1">
        <f t="array" ref="V344">_xlfn.IFS(E344= "Sales Executive ","MBA",E345="Research Scientist ","BBA")</f>
        <v>#N/A</v>
      </c>
    </row>
    <row r="345" spans="1:22" x14ac:dyDescent="0.35">
      <c r="A345">
        <v>344</v>
      </c>
      <c r="B345" t="s">
        <v>820</v>
      </c>
      <c r="C345" t="s">
        <v>821</v>
      </c>
      <c r="D345" t="s">
        <v>243</v>
      </c>
      <c r="E345" t="s">
        <v>176</v>
      </c>
      <c r="F345">
        <f t="shared" si="35"/>
        <v>16</v>
      </c>
      <c r="G345">
        <v>2</v>
      </c>
      <c r="H345" t="s">
        <v>177</v>
      </c>
      <c r="I345" t="s">
        <v>199</v>
      </c>
      <c r="J345">
        <v>99216</v>
      </c>
      <c r="K345">
        <v>8268</v>
      </c>
      <c r="L345">
        <v>18189.599999999999</v>
      </c>
      <c r="M345" t="s">
        <v>179</v>
      </c>
      <c r="N345" t="s">
        <v>180</v>
      </c>
      <c r="O345" s="2">
        <v>38955</v>
      </c>
      <c r="P345" t="str">
        <f t="shared" si="36"/>
        <v>good sales</v>
      </c>
      <c r="Q345" t="str">
        <f t="shared" si="37"/>
        <v>good sales</v>
      </c>
      <c r="R345" t="str">
        <f t="shared" si="38"/>
        <v>good sales</v>
      </c>
      <c r="S345" t="str">
        <f t="shared" si="39"/>
        <v>good sales</v>
      </c>
      <c r="T345" t="str">
        <f t="shared" si="40"/>
        <v>bad sales</v>
      </c>
      <c r="U345" t="str">
        <f t="shared" si="41"/>
        <v>not found</v>
      </c>
      <c r="V345" t="str" cm="1">
        <f t="array" ref="V345">_xlfn.IFS(E345= "Sales Executive ","MBA",E346="Research Scientist ","BBA")</f>
        <v>MBA</v>
      </c>
    </row>
    <row r="346" spans="1:22" x14ac:dyDescent="0.35">
      <c r="A346">
        <v>345</v>
      </c>
      <c r="B346" t="s">
        <v>822</v>
      </c>
      <c r="C346" t="s">
        <v>823</v>
      </c>
      <c r="D346" t="s">
        <v>255</v>
      </c>
      <c r="E346" t="s">
        <v>201</v>
      </c>
      <c r="F346">
        <f t="shared" si="35"/>
        <v>23</v>
      </c>
      <c r="G346">
        <v>3</v>
      </c>
      <c r="H346" t="s">
        <v>184</v>
      </c>
      <c r="I346" t="s">
        <v>178</v>
      </c>
      <c r="J346">
        <v>97140</v>
      </c>
      <c r="K346">
        <v>8095</v>
      </c>
      <c r="L346">
        <v>17809</v>
      </c>
      <c r="M346" t="s">
        <v>179</v>
      </c>
      <c r="N346" t="s">
        <v>187</v>
      </c>
      <c r="O346" s="2">
        <v>39428</v>
      </c>
      <c r="P346" t="str">
        <f t="shared" si="36"/>
        <v>good sales</v>
      </c>
      <c r="Q346" t="str">
        <f t="shared" si="37"/>
        <v>good sales</v>
      </c>
      <c r="R346" t="str">
        <f t="shared" si="38"/>
        <v>bad sales</v>
      </c>
      <c r="S346" t="str">
        <f t="shared" si="39"/>
        <v>good sales</v>
      </c>
      <c r="T346" t="str">
        <f t="shared" si="40"/>
        <v>bad sales</v>
      </c>
      <c r="U346" t="str">
        <f t="shared" si="41"/>
        <v>not found</v>
      </c>
      <c r="V346" t="str" cm="1">
        <f t="array" ref="V346">_xlfn.IFS(E346= "Sales Executive ","MBA",E347="Research Scientist ","BBA")</f>
        <v>BBA</v>
      </c>
    </row>
    <row r="347" spans="1:22" x14ac:dyDescent="0.35">
      <c r="A347">
        <v>346</v>
      </c>
      <c r="B347" t="s">
        <v>824</v>
      </c>
      <c r="C347" t="s">
        <v>825</v>
      </c>
      <c r="D347" t="s">
        <v>175</v>
      </c>
      <c r="E347" t="s">
        <v>183</v>
      </c>
      <c r="F347">
        <f t="shared" si="35"/>
        <v>19</v>
      </c>
      <c r="G347">
        <v>3</v>
      </c>
      <c r="H347" t="s">
        <v>184</v>
      </c>
      <c r="I347" t="s">
        <v>199</v>
      </c>
      <c r="J347">
        <v>34848</v>
      </c>
      <c r="K347">
        <v>2904</v>
      </c>
      <c r="L347">
        <v>6388.8</v>
      </c>
      <c r="M347" t="s">
        <v>179</v>
      </c>
      <c r="N347" t="s">
        <v>187</v>
      </c>
      <c r="O347" s="2">
        <v>39484</v>
      </c>
      <c r="P347" t="str">
        <f t="shared" si="36"/>
        <v>good sales</v>
      </c>
      <c r="Q347" t="str">
        <f t="shared" si="37"/>
        <v>good sales</v>
      </c>
      <c r="R347" t="str">
        <f t="shared" si="38"/>
        <v>good sales</v>
      </c>
      <c r="S347" t="str">
        <f t="shared" si="39"/>
        <v>good sales</v>
      </c>
      <c r="T347" t="str">
        <f t="shared" si="40"/>
        <v>bad sales</v>
      </c>
      <c r="U347" t="str">
        <f t="shared" si="41"/>
        <v>not found</v>
      </c>
      <c r="V347" t="e" cm="1">
        <f t="array" ref="V347">_xlfn.IFS(E347= "Sales Executive ","MBA",E348="Research Scientist ","BBA")</f>
        <v>#N/A</v>
      </c>
    </row>
    <row r="348" spans="1:22" x14ac:dyDescent="0.35">
      <c r="A348">
        <v>347</v>
      </c>
      <c r="B348" t="s">
        <v>826</v>
      </c>
      <c r="C348" t="s">
        <v>827</v>
      </c>
      <c r="D348" t="s">
        <v>195</v>
      </c>
      <c r="E348" t="s">
        <v>201</v>
      </c>
      <c r="F348">
        <f t="shared" si="35"/>
        <v>23</v>
      </c>
      <c r="G348">
        <v>2</v>
      </c>
      <c r="H348" t="s">
        <v>184</v>
      </c>
      <c r="I348" t="s">
        <v>178</v>
      </c>
      <c r="J348">
        <v>72384</v>
      </c>
      <c r="K348">
        <v>6032</v>
      </c>
      <c r="L348">
        <v>13270.4</v>
      </c>
      <c r="M348" t="s">
        <v>179</v>
      </c>
      <c r="N348" t="s">
        <v>187</v>
      </c>
      <c r="O348" s="2">
        <v>37816</v>
      </c>
      <c r="P348" t="str">
        <f t="shared" si="36"/>
        <v>good sales</v>
      </c>
      <c r="Q348" t="str">
        <f t="shared" si="37"/>
        <v>good sales</v>
      </c>
      <c r="R348" t="str">
        <f t="shared" si="38"/>
        <v>bad sales</v>
      </c>
      <c r="S348" t="str">
        <f t="shared" si="39"/>
        <v>good sales</v>
      </c>
      <c r="T348" t="str">
        <f t="shared" si="40"/>
        <v>bad sales</v>
      </c>
      <c r="U348" t="str">
        <f t="shared" si="41"/>
        <v>not found</v>
      </c>
      <c r="V348" t="e" cm="1">
        <f t="array" ref="V348">_xlfn.IFS(E348= "Sales Executive ","MBA",E349="Research Scientist ","BBA")</f>
        <v>#N/A</v>
      </c>
    </row>
    <row r="349" spans="1:22" x14ac:dyDescent="0.35">
      <c r="A349">
        <v>348</v>
      </c>
      <c r="B349" t="s">
        <v>828</v>
      </c>
      <c r="C349" t="s">
        <v>829</v>
      </c>
      <c r="D349" t="s">
        <v>195</v>
      </c>
      <c r="E349" t="s">
        <v>229</v>
      </c>
      <c r="F349">
        <f t="shared" si="35"/>
        <v>21</v>
      </c>
      <c r="G349">
        <v>3</v>
      </c>
      <c r="H349" t="s">
        <v>184</v>
      </c>
      <c r="I349" t="s">
        <v>178</v>
      </c>
      <c r="J349">
        <v>35712</v>
      </c>
      <c r="K349">
        <v>2976</v>
      </c>
      <c r="L349">
        <v>6547.2</v>
      </c>
      <c r="M349" t="s">
        <v>186</v>
      </c>
      <c r="N349" t="s">
        <v>180</v>
      </c>
      <c r="O349" s="2">
        <v>38651</v>
      </c>
      <c r="P349" t="str">
        <f t="shared" si="36"/>
        <v>good sales</v>
      </c>
      <c r="Q349" t="str">
        <f t="shared" si="37"/>
        <v>good sales</v>
      </c>
      <c r="R349" t="str">
        <f t="shared" si="38"/>
        <v>good sales</v>
      </c>
      <c r="S349" t="str">
        <f t="shared" si="39"/>
        <v>good sales</v>
      </c>
      <c r="T349" t="str">
        <f t="shared" si="40"/>
        <v>bad sales</v>
      </c>
      <c r="U349" t="str">
        <f t="shared" si="41"/>
        <v>not found</v>
      </c>
      <c r="V349" t="e" cm="1">
        <f t="array" ref="V349">_xlfn.IFS(E349= "Sales Executive ","MBA",E350="Research Scientist ","BBA")</f>
        <v>#N/A</v>
      </c>
    </row>
    <row r="350" spans="1:22" x14ac:dyDescent="0.35">
      <c r="A350">
        <v>349</v>
      </c>
      <c r="B350" t="s">
        <v>535</v>
      </c>
      <c r="C350" t="s">
        <v>322</v>
      </c>
      <c r="D350" t="s">
        <v>175</v>
      </c>
      <c r="E350" t="s">
        <v>232</v>
      </c>
      <c r="F350">
        <f t="shared" si="35"/>
        <v>18</v>
      </c>
      <c r="G350">
        <v>3</v>
      </c>
      <c r="H350" t="s">
        <v>177</v>
      </c>
      <c r="I350" t="s">
        <v>178</v>
      </c>
      <c r="J350">
        <v>191904</v>
      </c>
      <c r="K350">
        <v>15992</v>
      </c>
      <c r="L350">
        <v>35182.400000000001</v>
      </c>
      <c r="M350" t="s">
        <v>179</v>
      </c>
      <c r="N350" t="s">
        <v>187</v>
      </c>
      <c r="O350" s="2">
        <v>38760</v>
      </c>
      <c r="P350" t="str">
        <f t="shared" si="36"/>
        <v>good sales</v>
      </c>
      <c r="Q350" t="str">
        <f t="shared" si="37"/>
        <v>good sales</v>
      </c>
      <c r="R350" t="str">
        <f t="shared" si="38"/>
        <v>bad sales</v>
      </c>
      <c r="S350" t="str">
        <f t="shared" si="39"/>
        <v>good sales</v>
      </c>
      <c r="T350" t="str">
        <f t="shared" si="40"/>
        <v>bad sales</v>
      </c>
      <c r="U350" t="str">
        <f t="shared" si="41"/>
        <v>not found</v>
      </c>
      <c r="V350" t="e" cm="1">
        <f t="array" ref="V350">_xlfn.IFS(E350= "Sales Executive ","MBA",E351="Research Scientist ","BBA")</f>
        <v>#N/A</v>
      </c>
    </row>
    <row r="351" spans="1:22" x14ac:dyDescent="0.35">
      <c r="A351">
        <v>350</v>
      </c>
      <c r="B351" t="s">
        <v>830</v>
      </c>
      <c r="C351" t="s">
        <v>831</v>
      </c>
      <c r="D351" t="s">
        <v>175</v>
      </c>
      <c r="E351" t="s">
        <v>176</v>
      </c>
      <c r="F351">
        <f t="shared" si="35"/>
        <v>16</v>
      </c>
      <c r="G351">
        <v>3</v>
      </c>
      <c r="H351" t="s">
        <v>184</v>
      </c>
      <c r="I351" t="s">
        <v>185</v>
      </c>
      <c r="J351">
        <v>55788</v>
      </c>
      <c r="K351">
        <v>4649</v>
      </c>
      <c r="L351">
        <v>10227.799999999999</v>
      </c>
      <c r="M351" t="s">
        <v>219</v>
      </c>
      <c r="N351" t="s">
        <v>180</v>
      </c>
      <c r="O351" s="2">
        <v>38813</v>
      </c>
      <c r="P351" t="str">
        <f t="shared" si="36"/>
        <v>good sales</v>
      </c>
      <c r="Q351" t="str">
        <f t="shared" si="37"/>
        <v>good sales</v>
      </c>
      <c r="R351" t="str">
        <f t="shared" si="38"/>
        <v>bad sales</v>
      </c>
      <c r="S351" t="str">
        <f t="shared" si="39"/>
        <v>good sales</v>
      </c>
      <c r="T351" t="str">
        <f t="shared" si="40"/>
        <v>bad sales</v>
      </c>
      <c r="U351" t="str">
        <f t="shared" si="41"/>
        <v>not found</v>
      </c>
      <c r="V351" t="str" cm="1">
        <f t="array" ref="V351">_xlfn.IFS(E351= "Sales Executive ","MBA",E352="Research Scientist ","BBA")</f>
        <v>MBA</v>
      </c>
    </row>
    <row r="352" spans="1:22" x14ac:dyDescent="0.35">
      <c r="A352">
        <v>351</v>
      </c>
      <c r="B352" t="s">
        <v>767</v>
      </c>
      <c r="C352" t="s">
        <v>832</v>
      </c>
      <c r="D352" t="s">
        <v>255</v>
      </c>
      <c r="E352" t="s">
        <v>343</v>
      </c>
      <c r="F352">
        <f t="shared" si="35"/>
        <v>16</v>
      </c>
      <c r="G352">
        <v>3</v>
      </c>
      <c r="H352" t="s">
        <v>184</v>
      </c>
      <c r="I352" t="s">
        <v>199</v>
      </c>
      <c r="J352">
        <v>32352</v>
      </c>
      <c r="K352">
        <v>2696</v>
      </c>
      <c r="L352">
        <v>5931.2</v>
      </c>
      <c r="M352" t="s">
        <v>179</v>
      </c>
      <c r="N352" t="s">
        <v>343</v>
      </c>
      <c r="O352" s="2">
        <v>39254</v>
      </c>
      <c r="P352" t="str">
        <f t="shared" si="36"/>
        <v>good sales</v>
      </c>
      <c r="Q352" t="str">
        <f t="shared" si="37"/>
        <v>good sales</v>
      </c>
      <c r="R352" t="str">
        <f t="shared" si="38"/>
        <v>bad sales</v>
      </c>
      <c r="S352" t="str">
        <f t="shared" si="39"/>
        <v>good sales</v>
      </c>
      <c r="T352" t="str">
        <f t="shared" si="40"/>
        <v>bad sales</v>
      </c>
      <c r="U352" t="str">
        <f t="shared" si="41"/>
        <v>not found</v>
      </c>
      <c r="V352" t="e" cm="1">
        <f t="array" ref="V352">_xlfn.IFS(E352= "Sales Executive ","MBA",E353="Research Scientist ","BBA")</f>
        <v>#N/A</v>
      </c>
    </row>
    <row r="353" spans="1:22" x14ac:dyDescent="0.35">
      <c r="A353">
        <v>352</v>
      </c>
      <c r="B353" t="s">
        <v>833</v>
      </c>
      <c r="C353" t="s">
        <v>834</v>
      </c>
      <c r="D353" t="s">
        <v>195</v>
      </c>
      <c r="E353" t="s">
        <v>191</v>
      </c>
      <c r="F353">
        <f t="shared" si="35"/>
        <v>22</v>
      </c>
      <c r="G353">
        <v>3</v>
      </c>
      <c r="H353" t="s">
        <v>177</v>
      </c>
      <c r="I353" t="s">
        <v>185</v>
      </c>
      <c r="J353">
        <v>28440</v>
      </c>
      <c r="K353">
        <v>2370</v>
      </c>
      <c r="L353">
        <v>5214</v>
      </c>
      <c r="M353" t="s">
        <v>179</v>
      </c>
      <c r="N353" t="s">
        <v>187</v>
      </c>
      <c r="O353" s="2">
        <v>39460</v>
      </c>
      <c r="P353" t="str">
        <f t="shared" si="36"/>
        <v>good sales</v>
      </c>
      <c r="Q353" t="str">
        <f t="shared" si="37"/>
        <v>good sales</v>
      </c>
      <c r="R353" t="str">
        <f t="shared" si="38"/>
        <v>good sales</v>
      </c>
      <c r="S353" t="str">
        <f t="shared" si="39"/>
        <v>good sales</v>
      </c>
      <c r="T353" t="str">
        <f t="shared" si="40"/>
        <v>bad sales</v>
      </c>
      <c r="U353" t="str">
        <f t="shared" si="41"/>
        <v xml:space="preserve">data analyst , Technician </v>
      </c>
      <c r="V353" t="e" cm="1">
        <f t="array" ref="V353">_xlfn.IFS(E353= "Sales Executive ","MBA",E354="Research Scientist ","BBA")</f>
        <v>#N/A</v>
      </c>
    </row>
    <row r="354" spans="1:22" x14ac:dyDescent="0.35">
      <c r="A354">
        <v>353</v>
      </c>
      <c r="B354" t="s">
        <v>835</v>
      </c>
      <c r="C354" t="s">
        <v>836</v>
      </c>
      <c r="D354" t="s">
        <v>195</v>
      </c>
      <c r="E354" t="s">
        <v>222</v>
      </c>
      <c r="F354">
        <f t="shared" si="35"/>
        <v>8</v>
      </c>
      <c r="G354">
        <v>3</v>
      </c>
      <c r="H354" t="s">
        <v>177</v>
      </c>
      <c r="I354" t="s">
        <v>185</v>
      </c>
      <c r="J354">
        <v>150048</v>
      </c>
      <c r="K354">
        <v>12504</v>
      </c>
      <c r="L354">
        <v>27508.799999999999</v>
      </c>
      <c r="M354" t="s">
        <v>179</v>
      </c>
      <c r="N354" t="s">
        <v>180</v>
      </c>
      <c r="O354" s="2">
        <v>37881</v>
      </c>
      <c r="P354" t="str">
        <f t="shared" si="36"/>
        <v>good sales</v>
      </c>
      <c r="Q354" t="str">
        <f t="shared" si="37"/>
        <v>good sales</v>
      </c>
      <c r="R354" t="str">
        <f t="shared" si="38"/>
        <v>good sales</v>
      </c>
      <c r="S354" t="str">
        <f t="shared" si="39"/>
        <v>good sales</v>
      </c>
      <c r="T354" t="str">
        <f t="shared" si="40"/>
        <v>bad sales</v>
      </c>
      <c r="U354" t="str">
        <f t="shared" si="41"/>
        <v>not found</v>
      </c>
      <c r="V354" t="str" cm="1">
        <f t="array" ref="V354">_xlfn.IFS(E354= "Sales Executive ","MBA",E355="Research Scientist ","BBA")</f>
        <v>BBA</v>
      </c>
    </row>
    <row r="355" spans="1:22" x14ac:dyDescent="0.35">
      <c r="A355">
        <v>354</v>
      </c>
      <c r="B355" t="s">
        <v>837</v>
      </c>
      <c r="C355" t="s">
        <v>838</v>
      </c>
      <c r="D355" t="s">
        <v>195</v>
      </c>
      <c r="E355" t="s">
        <v>183</v>
      </c>
      <c r="F355">
        <f t="shared" si="35"/>
        <v>19</v>
      </c>
      <c r="G355">
        <v>4</v>
      </c>
      <c r="H355" t="s">
        <v>184</v>
      </c>
      <c r="I355" t="s">
        <v>199</v>
      </c>
      <c r="J355">
        <v>71688</v>
      </c>
      <c r="K355">
        <v>5974</v>
      </c>
      <c r="L355">
        <v>13142.8</v>
      </c>
      <c r="M355" t="s">
        <v>179</v>
      </c>
      <c r="N355" t="s">
        <v>187</v>
      </c>
      <c r="O355" s="2">
        <v>38034</v>
      </c>
      <c r="P355" t="str">
        <f t="shared" si="36"/>
        <v>good sales</v>
      </c>
      <c r="Q355" t="str">
        <f t="shared" si="37"/>
        <v>good sales</v>
      </c>
      <c r="R355" t="str">
        <f t="shared" si="38"/>
        <v>bad sales</v>
      </c>
      <c r="S355" t="str">
        <f t="shared" si="39"/>
        <v>good sales</v>
      </c>
      <c r="T355" t="str">
        <f t="shared" si="40"/>
        <v>bad sales</v>
      </c>
      <c r="U355" t="str">
        <f t="shared" si="41"/>
        <v>not found</v>
      </c>
      <c r="V355" t="e" cm="1">
        <f t="array" ref="V355">_xlfn.IFS(E355= "Sales Executive ","MBA",E356="Research Scientist ","BBA")</f>
        <v>#N/A</v>
      </c>
    </row>
    <row r="356" spans="1:22" x14ac:dyDescent="0.35">
      <c r="A356">
        <v>355</v>
      </c>
      <c r="B356" t="s">
        <v>839</v>
      </c>
      <c r="C356" t="s">
        <v>840</v>
      </c>
      <c r="D356" t="s">
        <v>255</v>
      </c>
      <c r="E356" t="s">
        <v>176</v>
      </c>
      <c r="F356">
        <f t="shared" si="35"/>
        <v>16</v>
      </c>
      <c r="G356">
        <v>3</v>
      </c>
      <c r="H356" t="s">
        <v>177</v>
      </c>
      <c r="I356" t="s">
        <v>185</v>
      </c>
      <c r="J356">
        <v>56832</v>
      </c>
      <c r="K356">
        <v>4736</v>
      </c>
      <c r="L356">
        <v>10419.200000000001</v>
      </c>
      <c r="M356" t="s">
        <v>219</v>
      </c>
      <c r="N356" t="s">
        <v>180</v>
      </c>
      <c r="O356" s="2">
        <v>38581</v>
      </c>
      <c r="P356" t="str">
        <f t="shared" si="36"/>
        <v>good sales</v>
      </c>
      <c r="Q356" t="str">
        <f t="shared" si="37"/>
        <v>good sales</v>
      </c>
      <c r="R356" t="str">
        <f t="shared" si="38"/>
        <v>good sales</v>
      </c>
      <c r="S356" t="str">
        <f t="shared" si="39"/>
        <v>good sales</v>
      </c>
      <c r="T356" t="str">
        <f t="shared" si="40"/>
        <v>bad sales</v>
      </c>
      <c r="U356" t="str">
        <f t="shared" si="41"/>
        <v>not found</v>
      </c>
      <c r="V356" t="str" cm="1">
        <f t="array" ref="V356">_xlfn.IFS(E356= "Sales Executive ","MBA",E357="Research Scientist ","BBA")</f>
        <v>MBA</v>
      </c>
    </row>
    <row r="357" spans="1:22" x14ac:dyDescent="0.35">
      <c r="A357">
        <v>356</v>
      </c>
      <c r="B357" t="s">
        <v>576</v>
      </c>
      <c r="C357" t="s">
        <v>841</v>
      </c>
      <c r="D357" t="s">
        <v>175</v>
      </c>
      <c r="E357" t="s">
        <v>176</v>
      </c>
      <c r="F357">
        <f t="shared" si="35"/>
        <v>16</v>
      </c>
      <c r="G357">
        <v>3</v>
      </c>
      <c r="H357" t="s">
        <v>184</v>
      </c>
      <c r="I357" t="s">
        <v>185</v>
      </c>
      <c r="J357">
        <v>63552</v>
      </c>
      <c r="K357">
        <v>5296</v>
      </c>
      <c r="L357">
        <v>11651.2</v>
      </c>
      <c r="M357" t="s">
        <v>179</v>
      </c>
      <c r="N357" t="s">
        <v>180</v>
      </c>
      <c r="O357" s="2">
        <v>37414</v>
      </c>
      <c r="P357" t="str">
        <f t="shared" si="36"/>
        <v>good sales</v>
      </c>
      <c r="Q357" t="str">
        <f t="shared" si="37"/>
        <v>good sales</v>
      </c>
      <c r="R357" t="str">
        <f t="shared" si="38"/>
        <v>good sales</v>
      </c>
      <c r="S357" t="str">
        <f t="shared" si="39"/>
        <v>good sales</v>
      </c>
      <c r="T357" t="str">
        <f t="shared" si="40"/>
        <v>bad sales</v>
      </c>
      <c r="U357" t="str">
        <f t="shared" si="41"/>
        <v>not found</v>
      </c>
      <c r="V357" t="str" cm="1">
        <f t="array" ref="V357">_xlfn.IFS(E357= "Sales Executive ","MBA",E358="Research Scientist ","BBA")</f>
        <v>MBA</v>
      </c>
    </row>
    <row r="358" spans="1:22" x14ac:dyDescent="0.35">
      <c r="A358">
        <v>357</v>
      </c>
      <c r="B358" t="s">
        <v>652</v>
      </c>
      <c r="C358" t="s">
        <v>842</v>
      </c>
      <c r="D358" t="s">
        <v>190</v>
      </c>
      <c r="E358" t="s">
        <v>203</v>
      </c>
      <c r="F358">
        <f t="shared" si="35"/>
        <v>26</v>
      </c>
      <c r="G358">
        <v>2</v>
      </c>
      <c r="H358" t="s">
        <v>184</v>
      </c>
      <c r="I358" t="s">
        <v>178</v>
      </c>
      <c r="J358">
        <v>81372</v>
      </c>
      <c r="K358">
        <v>6781</v>
      </c>
      <c r="L358">
        <v>14918.2</v>
      </c>
      <c r="M358" t="s">
        <v>179</v>
      </c>
      <c r="N358" t="s">
        <v>187</v>
      </c>
      <c r="O358" s="2">
        <v>37414</v>
      </c>
      <c r="P358" t="str">
        <f t="shared" si="36"/>
        <v>good sales</v>
      </c>
      <c r="Q358" t="str">
        <f t="shared" si="37"/>
        <v>good sales</v>
      </c>
      <c r="R358" t="str">
        <f t="shared" si="38"/>
        <v>bad sales</v>
      </c>
      <c r="S358" t="str">
        <f t="shared" si="39"/>
        <v>good sales</v>
      </c>
      <c r="T358" t="str">
        <f t="shared" si="40"/>
        <v>bad sales</v>
      </c>
      <c r="U358" t="str">
        <f t="shared" si="41"/>
        <v>not found</v>
      </c>
      <c r="V358" t="e" cm="1">
        <f t="array" ref="V358">_xlfn.IFS(E358= "Sales Executive ","MBA",E359="Research Scientist ","BBA")</f>
        <v>#N/A</v>
      </c>
    </row>
    <row r="359" spans="1:22" x14ac:dyDescent="0.35">
      <c r="A359">
        <v>358</v>
      </c>
      <c r="B359" t="s">
        <v>843</v>
      </c>
      <c r="C359" t="s">
        <v>844</v>
      </c>
      <c r="D359" t="s">
        <v>255</v>
      </c>
      <c r="E359" t="s">
        <v>229</v>
      </c>
      <c r="F359">
        <f t="shared" si="35"/>
        <v>21</v>
      </c>
      <c r="G359">
        <v>2</v>
      </c>
      <c r="H359" t="s">
        <v>177</v>
      </c>
      <c r="I359" t="s">
        <v>178</v>
      </c>
      <c r="J359">
        <v>26088</v>
      </c>
      <c r="K359">
        <v>2174</v>
      </c>
      <c r="L359">
        <v>4782.8</v>
      </c>
      <c r="M359" t="s">
        <v>186</v>
      </c>
      <c r="N359" t="s">
        <v>180</v>
      </c>
      <c r="O359" s="2">
        <v>37414</v>
      </c>
      <c r="P359" t="str">
        <f t="shared" si="36"/>
        <v>bad sales</v>
      </c>
      <c r="Q359" t="str">
        <f t="shared" si="37"/>
        <v>good sales</v>
      </c>
      <c r="R359" t="str">
        <f t="shared" si="38"/>
        <v>good sales</v>
      </c>
      <c r="S359" t="str">
        <f t="shared" si="39"/>
        <v>good sales</v>
      </c>
      <c r="T359" t="str">
        <f t="shared" si="40"/>
        <v>bad sales</v>
      </c>
      <c r="U359" t="str">
        <f t="shared" si="41"/>
        <v>not found</v>
      </c>
      <c r="V359" t="e" cm="1">
        <f t="array" ref="V359">_xlfn.IFS(E359= "Sales Executive ","MBA",E360="Research Scientist ","BBA")</f>
        <v>#N/A</v>
      </c>
    </row>
    <row r="360" spans="1:22" x14ac:dyDescent="0.35">
      <c r="A360">
        <v>359</v>
      </c>
      <c r="B360" t="s">
        <v>845</v>
      </c>
      <c r="C360" t="s">
        <v>846</v>
      </c>
      <c r="D360" t="s">
        <v>195</v>
      </c>
      <c r="E360" t="s">
        <v>176</v>
      </c>
      <c r="F360">
        <f t="shared" si="35"/>
        <v>16</v>
      </c>
      <c r="G360">
        <v>3</v>
      </c>
      <c r="H360" t="s">
        <v>177</v>
      </c>
      <c r="I360" t="s">
        <v>178</v>
      </c>
      <c r="J360">
        <v>79836</v>
      </c>
      <c r="K360">
        <v>6653</v>
      </c>
      <c r="L360">
        <v>14636.6</v>
      </c>
      <c r="M360" t="s">
        <v>219</v>
      </c>
      <c r="N360" t="s">
        <v>180</v>
      </c>
      <c r="O360" s="2">
        <v>37414</v>
      </c>
      <c r="P360" t="str">
        <f t="shared" si="36"/>
        <v>good sales</v>
      </c>
      <c r="Q360" t="str">
        <f t="shared" si="37"/>
        <v>good sales</v>
      </c>
      <c r="R360" t="str">
        <f t="shared" si="38"/>
        <v>good sales</v>
      </c>
      <c r="S360" t="str">
        <f t="shared" si="39"/>
        <v>good sales</v>
      </c>
      <c r="T360" t="str">
        <f t="shared" si="40"/>
        <v>bad sales</v>
      </c>
      <c r="U360" t="str">
        <f t="shared" si="41"/>
        <v>not found</v>
      </c>
      <c r="V360" t="str" cm="1">
        <f t="array" ref="V360">_xlfn.IFS(E360= "Sales Executive ","MBA",E361="Research Scientist ","BBA")</f>
        <v>MBA</v>
      </c>
    </row>
    <row r="361" spans="1:22" x14ac:dyDescent="0.35">
      <c r="A361">
        <v>360</v>
      </c>
      <c r="B361" t="s">
        <v>847</v>
      </c>
      <c r="C361" t="s">
        <v>848</v>
      </c>
      <c r="D361" t="s">
        <v>195</v>
      </c>
      <c r="E361" t="s">
        <v>176</v>
      </c>
      <c r="F361">
        <f t="shared" si="35"/>
        <v>16</v>
      </c>
      <c r="G361">
        <v>2</v>
      </c>
      <c r="H361" t="s">
        <v>184</v>
      </c>
      <c r="I361" t="s">
        <v>185</v>
      </c>
      <c r="J361">
        <v>116388</v>
      </c>
      <c r="K361">
        <v>9699</v>
      </c>
      <c r="L361">
        <v>21337.8</v>
      </c>
      <c r="M361" t="s">
        <v>186</v>
      </c>
      <c r="N361" t="s">
        <v>180</v>
      </c>
      <c r="O361" s="2">
        <v>37789</v>
      </c>
      <c r="P361" t="str">
        <f t="shared" si="36"/>
        <v>good sales</v>
      </c>
      <c r="Q361" t="str">
        <f t="shared" si="37"/>
        <v>good sales</v>
      </c>
      <c r="R361" t="str">
        <f t="shared" si="38"/>
        <v>good sales</v>
      </c>
      <c r="S361" t="str">
        <f t="shared" si="39"/>
        <v>good sales</v>
      </c>
      <c r="T361" t="str">
        <f t="shared" si="40"/>
        <v>bad sales</v>
      </c>
      <c r="U361" t="str">
        <f t="shared" si="41"/>
        <v>not found</v>
      </c>
      <c r="V361" t="str" cm="1">
        <f t="array" ref="V361">_xlfn.IFS(E361= "Sales Executive ","MBA",E362="Research Scientist ","BBA")</f>
        <v>MBA</v>
      </c>
    </row>
    <row r="362" spans="1:22" x14ac:dyDescent="0.35">
      <c r="A362">
        <v>361</v>
      </c>
      <c r="B362" t="s">
        <v>849</v>
      </c>
      <c r="C362" t="s">
        <v>850</v>
      </c>
      <c r="D362" t="s">
        <v>195</v>
      </c>
      <c r="E362" t="s">
        <v>203</v>
      </c>
      <c r="F362">
        <f t="shared" si="35"/>
        <v>26</v>
      </c>
      <c r="G362">
        <v>3</v>
      </c>
      <c r="H362" t="s">
        <v>184</v>
      </c>
      <c r="I362" t="s">
        <v>185</v>
      </c>
      <c r="J362">
        <v>81060</v>
      </c>
      <c r="K362">
        <v>6755</v>
      </c>
      <c r="L362">
        <v>14861</v>
      </c>
      <c r="M362" t="s">
        <v>179</v>
      </c>
      <c r="N362" t="s">
        <v>187</v>
      </c>
      <c r="O362" s="2">
        <v>38616</v>
      </c>
      <c r="P362" t="str">
        <f t="shared" si="36"/>
        <v>good sales</v>
      </c>
      <c r="Q362" t="str">
        <f t="shared" si="37"/>
        <v>good sales</v>
      </c>
      <c r="R362" t="str">
        <f t="shared" si="38"/>
        <v>bad sales</v>
      </c>
      <c r="S362" t="str">
        <f t="shared" si="39"/>
        <v>good sales</v>
      </c>
      <c r="T362" t="str">
        <f t="shared" si="40"/>
        <v>bad sales</v>
      </c>
      <c r="U362" t="str">
        <f t="shared" si="41"/>
        <v>not found</v>
      </c>
      <c r="V362" t="e" cm="1">
        <f t="array" ref="V362">_xlfn.IFS(E362= "Sales Executive ","MBA",E363="Research Scientist ","BBA")</f>
        <v>#N/A</v>
      </c>
    </row>
    <row r="363" spans="1:22" x14ac:dyDescent="0.35">
      <c r="A363">
        <v>362</v>
      </c>
      <c r="B363" t="s">
        <v>851</v>
      </c>
      <c r="C363" t="s">
        <v>852</v>
      </c>
      <c r="D363" t="s">
        <v>175</v>
      </c>
      <c r="E363" t="s">
        <v>191</v>
      </c>
      <c r="F363">
        <f t="shared" si="35"/>
        <v>22</v>
      </c>
      <c r="G363">
        <v>4</v>
      </c>
      <c r="H363" t="s">
        <v>177</v>
      </c>
      <c r="I363" t="s">
        <v>185</v>
      </c>
      <c r="J363">
        <v>26556</v>
      </c>
      <c r="K363">
        <v>2213</v>
      </c>
      <c r="L363">
        <v>4868.6000000000004</v>
      </c>
      <c r="M363" t="s">
        <v>179</v>
      </c>
      <c r="N363" t="s">
        <v>187</v>
      </c>
      <c r="O363" s="2">
        <v>36904</v>
      </c>
      <c r="P363" t="str">
        <f t="shared" si="36"/>
        <v>bad sales</v>
      </c>
      <c r="Q363" t="str">
        <f t="shared" si="37"/>
        <v>good sales</v>
      </c>
      <c r="R363" t="str">
        <f t="shared" si="38"/>
        <v>bad sales</v>
      </c>
      <c r="S363" t="str">
        <f t="shared" si="39"/>
        <v>good sales</v>
      </c>
      <c r="T363" t="str">
        <f t="shared" si="40"/>
        <v>bad sales</v>
      </c>
      <c r="U363" t="str">
        <f t="shared" si="41"/>
        <v xml:space="preserve">data analyst , Technician </v>
      </c>
      <c r="V363" t="e" cm="1">
        <f t="array" ref="V363">_xlfn.IFS(E363= "Sales Executive ","MBA",E364="Research Scientist ","BBA")</f>
        <v>#N/A</v>
      </c>
    </row>
    <row r="364" spans="1:22" x14ac:dyDescent="0.35">
      <c r="A364">
        <v>363</v>
      </c>
      <c r="B364" t="s">
        <v>853</v>
      </c>
      <c r="C364" t="s">
        <v>854</v>
      </c>
      <c r="D364" t="s">
        <v>195</v>
      </c>
      <c r="E364" t="s">
        <v>229</v>
      </c>
      <c r="F364">
        <f t="shared" si="35"/>
        <v>21</v>
      </c>
      <c r="G364">
        <v>3</v>
      </c>
      <c r="H364" t="s">
        <v>184</v>
      </c>
      <c r="I364" t="s">
        <v>178</v>
      </c>
      <c r="J364">
        <v>31320</v>
      </c>
      <c r="K364">
        <v>2610</v>
      </c>
      <c r="L364">
        <v>5742</v>
      </c>
      <c r="M364" t="s">
        <v>219</v>
      </c>
      <c r="N364" t="s">
        <v>180</v>
      </c>
      <c r="O364" s="2">
        <v>38720</v>
      </c>
      <c r="P364" t="str">
        <f t="shared" si="36"/>
        <v>good sales</v>
      </c>
      <c r="Q364" t="str">
        <f t="shared" si="37"/>
        <v>good sales</v>
      </c>
      <c r="R364" t="str">
        <f t="shared" si="38"/>
        <v>bad sales</v>
      </c>
      <c r="S364" t="str">
        <f t="shared" si="39"/>
        <v>good sales</v>
      </c>
      <c r="T364" t="str">
        <f t="shared" si="40"/>
        <v>bad sales</v>
      </c>
      <c r="U364" t="str">
        <f t="shared" si="41"/>
        <v>not found</v>
      </c>
      <c r="V364" t="e" cm="1">
        <f t="array" ref="V364">_xlfn.IFS(E364= "Sales Executive ","MBA",E365="Research Scientist ","BBA")</f>
        <v>#N/A</v>
      </c>
    </row>
    <row r="365" spans="1:22" x14ac:dyDescent="0.35">
      <c r="A365">
        <v>364</v>
      </c>
      <c r="B365" t="s">
        <v>707</v>
      </c>
      <c r="C365" t="s">
        <v>855</v>
      </c>
      <c r="D365" t="s">
        <v>243</v>
      </c>
      <c r="E365" t="s">
        <v>229</v>
      </c>
      <c r="F365">
        <f t="shared" si="35"/>
        <v>21</v>
      </c>
      <c r="G365">
        <v>3</v>
      </c>
      <c r="H365" t="s">
        <v>177</v>
      </c>
      <c r="I365" t="s">
        <v>178</v>
      </c>
      <c r="J365">
        <v>34212</v>
      </c>
      <c r="K365">
        <v>2851</v>
      </c>
      <c r="L365">
        <v>6272.2</v>
      </c>
      <c r="M365" t="s">
        <v>179</v>
      </c>
      <c r="N365" t="s">
        <v>180</v>
      </c>
      <c r="O365" s="2">
        <v>39223</v>
      </c>
      <c r="P365" t="str">
        <f t="shared" si="36"/>
        <v>good sales</v>
      </c>
      <c r="Q365" t="str">
        <f t="shared" si="37"/>
        <v>good sales</v>
      </c>
      <c r="R365" t="str">
        <f t="shared" si="38"/>
        <v>bad sales</v>
      </c>
      <c r="S365" t="str">
        <f t="shared" si="39"/>
        <v>good sales</v>
      </c>
      <c r="T365" t="str">
        <f t="shared" si="40"/>
        <v>bad sales</v>
      </c>
      <c r="U365" t="str">
        <f t="shared" si="41"/>
        <v>not found</v>
      </c>
      <c r="V365" t="e" cm="1">
        <f t="array" ref="V365">_xlfn.IFS(E365= "Sales Executive ","MBA",E366="Research Scientist ","BBA")</f>
        <v>#N/A</v>
      </c>
    </row>
    <row r="366" spans="1:22" x14ac:dyDescent="0.35">
      <c r="A366">
        <v>365</v>
      </c>
      <c r="B366" t="s">
        <v>401</v>
      </c>
      <c r="C366" t="s">
        <v>856</v>
      </c>
      <c r="D366" t="s">
        <v>195</v>
      </c>
      <c r="E366" t="s">
        <v>191</v>
      </c>
      <c r="F366">
        <f t="shared" si="35"/>
        <v>22</v>
      </c>
      <c r="G366">
        <v>3</v>
      </c>
      <c r="H366" t="s">
        <v>177</v>
      </c>
      <c r="I366" t="s">
        <v>185</v>
      </c>
      <c r="J366">
        <v>41424</v>
      </c>
      <c r="K366">
        <v>3452</v>
      </c>
      <c r="L366">
        <v>7594.4</v>
      </c>
      <c r="M366" t="s">
        <v>179</v>
      </c>
      <c r="N366" t="s">
        <v>187</v>
      </c>
      <c r="O366" s="2">
        <v>38528</v>
      </c>
      <c r="P366" t="str">
        <f t="shared" si="36"/>
        <v>good sales</v>
      </c>
      <c r="Q366" t="str">
        <f t="shared" si="37"/>
        <v>good sales</v>
      </c>
      <c r="R366" t="str">
        <f t="shared" si="38"/>
        <v>good sales</v>
      </c>
      <c r="S366" t="str">
        <f t="shared" si="39"/>
        <v>good sales</v>
      </c>
      <c r="T366" t="str">
        <f t="shared" si="40"/>
        <v>bad sales</v>
      </c>
      <c r="U366" t="str">
        <f t="shared" si="41"/>
        <v xml:space="preserve">data analyst , Technician </v>
      </c>
      <c r="V366" t="e" cm="1">
        <f t="array" ref="V366">_xlfn.IFS(E366= "Sales Executive ","MBA",E367="Research Scientist ","BBA")</f>
        <v>#N/A</v>
      </c>
    </row>
    <row r="367" spans="1:22" x14ac:dyDescent="0.35">
      <c r="A367">
        <v>366</v>
      </c>
      <c r="B367" t="s">
        <v>857</v>
      </c>
      <c r="C367" t="s">
        <v>226</v>
      </c>
      <c r="D367" t="s">
        <v>195</v>
      </c>
      <c r="E367" t="s">
        <v>201</v>
      </c>
      <c r="F367">
        <f t="shared" si="35"/>
        <v>23</v>
      </c>
      <c r="G367">
        <v>3</v>
      </c>
      <c r="H367" t="s">
        <v>177</v>
      </c>
      <c r="I367" t="s">
        <v>185</v>
      </c>
      <c r="J367">
        <v>63096</v>
      </c>
      <c r="K367">
        <v>5258</v>
      </c>
      <c r="L367">
        <v>11567.6</v>
      </c>
      <c r="M367" t="s">
        <v>219</v>
      </c>
      <c r="N367" t="s">
        <v>187</v>
      </c>
      <c r="O367" s="2">
        <v>38753</v>
      </c>
      <c r="P367" t="str">
        <f t="shared" si="36"/>
        <v>good sales</v>
      </c>
      <c r="Q367" t="str">
        <f t="shared" si="37"/>
        <v>good sales</v>
      </c>
      <c r="R367" t="str">
        <f t="shared" si="38"/>
        <v>good sales</v>
      </c>
      <c r="S367" t="str">
        <f t="shared" si="39"/>
        <v>good sales</v>
      </c>
      <c r="T367" t="str">
        <f t="shared" si="40"/>
        <v>bad sales</v>
      </c>
      <c r="U367" t="str">
        <f t="shared" si="41"/>
        <v>not found</v>
      </c>
      <c r="V367" t="e" cm="1">
        <f t="array" ref="V367">_xlfn.IFS(E367= "Sales Executive ","MBA",E368="Research Scientist ","BBA")</f>
        <v>#N/A</v>
      </c>
    </row>
    <row r="368" spans="1:22" x14ac:dyDescent="0.35">
      <c r="A368">
        <v>367</v>
      </c>
      <c r="B368" t="s">
        <v>858</v>
      </c>
      <c r="C368" t="s">
        <v>416</v>
      </c>
      <c r="D368" t="s">
        <v>243</v>
      </c>
      <c r="E368" t="s">
        <v>176</v>
      </c>
      <c r="F368">
        <f t="shared" si="35"/>
        <v>16</v>
      </c>
      <c r="G368">
        <v>3</v>
      </c>
      <c r="H368" t="s">
        <v>184</v>
      </c>
      <c r="I368" t="s">
        <v>178</v>
      </c>
      <c r="J368">
        <v>112260</v>
      </c>
      <c r="K368">
        <v>9355</v>
      </c>
      <c r="L368">
        <v>20581</v>
      </c>
      <c r="M368" t="s">
        <v>186</v>
      </c>
      <c r="N368" t="s">
        <v>180</v>
      </c>
      <c r="O368" s="2">
        <v>39120</v>
      </c>
      <c r="P368" t="str">
        <f t="shared" si="36"/>
        <v>good sales</v>
      </c>
      <c r="Q368" t="str">
        <f t="shared" si="37"/>
        <v>good sales</v>
      </c>
      <c r="R368" t="str">
        <f t="shared" si="38"/>
        <v>good sales</v>
      </c>
      <c r="S368" t="str">
        <f t="shared" si="39"/>
        <v>good sales</v>
      </c>
      <c r="T368" t="str">
        <f t="shared" si="40"/>
        <v>bad sales</v>
      </c>
      <c r="U368" t="str">
        <f t="shared" si="41"/>
        <v>not found</v>
      </c>
      <c r="V368" t="str" cm="1">
        <f t="array" ref="V368">_xlfn.IFS(E368= "Sales Executive ","MBA",E369="Research Scientist ","BBA")</f>
        <v>MBA</v>
      </c>
    </row>
    <row r="369" spans="1:22" x14ac:dyDescent="0.35">
      <c r="A369">
        <v>368</v>
      </c>
      <c r="B369" t="s">
        <v>859</v>
      </c>
      <c r="C369" t="s">
        <v>787</v>
      </c>
      <c r="D369" t="s">
        <v>255</v>
      </c>
      <c r="E369" t="s">
        <v>203</v>
      </c>
      <c r="F369">
        <f t="shared" si="35"/>
        <v>26</v>
      </c>
      <c r="G369">
        <v>2</v>
      </c>
      <c r="H369" t="s">
        <v>184</v>
      </c>
      <c r="I369" t="s">
        <v>178</v>
      </c>
      <c r="J369">
        <v>125952</v>
      </c>
      <c r="K369">
        <v>10496</v>
      </c>
      <c r="L369">
        <v>23091.200000000001</v>
      </c>
      <c r="M369" t="s">
        <v>179</v>
      </c>
      <c r="N369" t="s">
        <v>187</v>
      </c>
      <c r="O369" s="2">
        <v>37485</v>
      </c>
      <c r="P369" t="str">
        <f t="shared" si="36"/>
        <v>good sales</v>
      </c>
      <c r="Q369" t="str">
        <f t="shared" si="37"/>
        <v>good sales</v>
      </c>
      <c r="R369" t="str">
        <f t="shared" si="38"/>
        <v>good sales</v>
      </c>
      <c r="S369" t="str">
        <f t="shared" si="39"/>
        <v>good sales</v>
      </c>
      <c r="T369" t="str">
        <f t="shared" si="40"/>
        <v>bad sales</v>
      </c>
      <c r="U369" t="str">
        <f t="shared" si="41"/>
        <v>not found</v>
      </c>
      <c r="V369" t="e" cm="1">
        <f t="array" ref="V369">_xlfn.IFS(E369= "Sales Executive ","MBA",E370="Research Scientist ","BBA")</f>
        <v>#N/A</v>
      </c>
    </row>
    <row r="370" spans="1:22" x14ac:dyDescent="0.35">
      <c r="A370">
        <v>369</v>
      </c>
      <c r="B370" t="s">
        <v>860</v>
      </c>
      <c r="C370" t="s">
        <v>861</v>
      </c>
      <c r="D370" t="s">
        <v>243</v>
      </c>
      <c r="E370" t="s">
        <v>176</v>
      </c>
      <c r="F370">
        <f t="shared" si="35"/>
        <v>16</v>
      </c>
      <c r="G370">
        <v>2</v>
      </c>
      <c r="H370" t="s">
        <v>184</v>
      </c>
      <c r="I370" t="s">
        <v>185</v>
      </c>
      <c r="J370">
        <v>76560</v>
      </c>
      <c r="K370">
        <v>6380</v>
      </c>
      <c r="L370">
        <v>14036</v>
      </c>
      <c r="M370" t="s">
        <v>179</v>
      </c>
      <c r="N370" t="s">
        <v>180</v>
      </c>
      <c r="O370" s="2">
        <v>37484</v>
      </c>
      <c r="P370" t="str">
        <f t="shared" si="36"/>
        <v>good sales</v>
      </c>
      <c r="Q370" t="str">
        <f t="shared" si="37"/>
        <v>good sales</v>
      </c>
      <c r="R370" t="str">
        <f t="shared" si="38"/>
        <v>bad sales</v>
      </c>
      <c r="S370" t="str">
        <f t="shared" si="39"/>
        <v>good sales</v>
      </c>
      <c r="T370" t="str">
        <f t="shared" si="40"/>
        <v>bad sales</v>
      </c>
      <c r="U370" t="str">
        <f t="shared" si="41"/>
        <v>not found</v>
      </c>
      <c r="V370" t="str" cm="1">
        <f t="array" ref="V370">_xlfn.IFS(E370= "Sales Executive ","MBA",E371="Research Scientist ","BBA")</f>
        <v>MBA</v>
      </c>
    </row>
    <row r="371" spans="1:22" x14ac:dyDescent="0.35">
      <c r="A371">
        <v>370</v>
      </c>
      <c r="B371" t="s">
        <v>862</v>
      </c>
      <c r="C371" t="s">
        <v>863</v>
      </c>
      <c r="D371" t="s">
        <v>175</v>
      </c>
      <c r="E371" t="s">
        <v>183</v>
      </c>
      <c r="F371">
        <f t="shared" si="35"/>
        <v>19</v>
      </c>
      <c r="G371">
        <v>2</v>
      </c>
      <c r="H371" t="s">
        <v>184</v>
      </c>
      <c r="I371" t="s">
        <v>178</v>
      </c>
      <c r="J371">
        <v>31884</v>
      </c>
      <c r="K371">
        <v>2657</v>
      </c>
      <c r="L371">
        <v>5845.4</v>
      </c>
      <c r="M371" t="s">
        <v>179</v>
      </c>
      <c r="N371" t="s">
        <v>187</v>
      </c>
      <c r="O371" s="2">
        <v>38623</v>
      </c>
      <c r="P371" t="str">
        <f t="shared" si="36"/>
        <v>good sales</v>
      </c>
      <c r="Q371" t="str">
        <f t="shared" si="37"/>
        <v>good sales</v>
      </c>
      <c r="R371" t="str">
        <f t="shared" si="38"/>
        <v>bad sales</v>
      </c>
      <c r="S371" t="str">
        <f t="shared" si="39"/>
        <v>good sales</v>
      </c>
      <c r="T371" t="str">
        <f t="shared" si="40"/>
        <v>bad sales</v>
      </c>
      <c r="U371" t="str">
        <f t="shared" si="41"/>
        <v>not found</v>
      </c>
      <c r="V371" t="e" cm="1">
        <f t="array" ref="V371">_xlfn.IFS(E371= "Sales Executive ","MBA",E372="Research Scientist ","BBA")</f>
        <v>#N/A</v>
      </c>
    </row>
    <row r="372" spans="1:22" x14ac:dyDescent="0.35">
      <c r="A372">
        <v>371</v>
      </c>
      <c r="B372" t="s">
        <v>751</v>
      </c>
      <c r="C372" t="s">
        <v>864</v>
      </c>
      <c r="D372" t="s">
        <v>175</v>
      </c>
      <c r="E372" t="s">
        <v>229</v>
      </c>
      <c r="F372">
        <f t="shared" si="35"/>
        <v>21</v>
      </c>
      <c r="G372">
        <v>4</v>
      </c>
      <c r="H372" t="s">
        <v>177</v>
      </c>
      <c r="I372" t="s">
        <v>178</v>
      </c>
      <c r="J372">
        <v>32592</v>
      </c>
      <c r="K372">
        <v>2716</v>
      </c>
      <c r="L372">
        <v>5975.2</v>
      </c>
      <c r="M372" t="s">
        <v>179</v>
      </c>
      <c r="N372" t="s">
        <v>180</v>
      </c>
      <c r="O372" s="2">
        <v>38625</v>
      </c>
      <c r="P372" t="str">
        <f t="shared" si="36"/>
        <v>good sales</v>
      </c>
      <c r="Q372" t="str">
        <f t="shared" si="37"/>
        <v>good sales</v>
      </c>
      <c r="R372" t="str">
        <f t="shared" si="38"/>
        <v>bad sales</v>
      </c>
      <c r="S372" t="str">
        <f t="shared" si="39"/>
        <v>good sales</v>
      </c>
      <c r="T372" t="str">
        <f t="shared" si="40"/>
        <v>bad sales</v>
      </c>
      <c r="U372" t="str">
        <f t="shared" si="41"/>
        <v>not found</v>
      </c>
      <c r="V372" t="str" cm="1">
        <f t="array" ref="V372">_xlfn.IFS(E372= "Sales Executive ","MBA",E373="Research Scientist ","BBA")</f>
        <v>BBA</v>
      </c>
    </row>
    <row r="373" spans="1:22" x14ac:dyDescent="0.35">
      <c r="A373">
        <v>372</v>
      </c>
      <c r="B373" t="s">
        <v>865</v>
      </c>
      <c r="C373" t="s">
        <v>866</v>
      </c>
      <c r="D373" t="s">
        <v>175</v>
      </c>
      <c r="E373" t="s">
        <v>183</v>
      </c>
      <c r="F373">
        <f t="shared" si="35"/>
        <v>19</v>
      </c>
      <c r="G373">
        <v>3</v>
      </c>
      <c r="H373" t="s">
        <v>184</v>
      </c>
      <c r="I373" t="s">
        <v>178</v>
      </c>
      <c r="J373">
        <v>26412</v>
      </c>
      <c r="K373">
        <v>2201</v>
      </c>
      <c r="L373">
        <v>4842.2</v>
      </c>
      <c r="M373" t="s">
        <v>179</v>
      </c>
      <c r="N373" t="s">
        <v>187</v>
      </c>
      <c r="O373" s="2">
        <v>38783</v>
      </c>
      <c r="P373" t="str">
        <f t="shared" si="36"/>
        <v>bad sales</v>
      </c>
      <c r="Q373" t="str">
        <f t="shared" si="37"/>
        <v>good sales</v>
      </c>
      <c r="R373" t="str">
        <f t="shared" si="38"/>
        <v>good sales</v>
      </c>
      <c r="S373" t="str">
        <f t="shared" si="39"/>
        <v>good sales</v>
      </c>
      <c r="T373" t="str">
        <f t="shared" si="40"/>
        <v>bad sales</v>
      </c>
      <c r="U373" t="str">
        <f t="shared" si="41"/>
        <v>not found</v>
      </c>
      <c r="V373" t="e" cm="1">
        <f t="array" ref="V373">_xlfn.IFS(E373= "Sales Executive ","MBA",E374="Research Scientist ","BBA")</f>
        <v>#N/A</v>
      </c>
    </row>
    <row r="374" spans="1:22" x14ac:dyDescent="0.35">
      <c r="A374">
        <v>373</v>
      </c>
      <c r="B374" t="s">
        <v>867</v>
      </c>
      <c r="C374" t="s">
        <v>440</v>
      </c>
      <c r="D374" t="s">
        <v>175</v>
      </c>
      <c r="E374" t="s">
        <v>203</v>
      </c>
      <c r="F374">
        <f t="shared" si="35"/>
        <v>26</v>
      </c>
      <c r="G374">
        <v>2</v>
      </c>
      <c r="H374" t="s">
        <v>184</v>
      </c>
      <c r="I374" t="s">
        <v>178</v>
      </c>
      <c r="J374">
        <v>78480</v>
      </c>
      <c r="K374">
        <v>6540</v>
      </c>
      <c r="L374">
        <v>14388</v>
      </c>
      <c r="M374" t="s">
        <v>179</v>
      </c>
      <c r="N374" t="s">
        <v>187</v>
      </c>
      <c r="O374" s="2">
        <v>39423</v>
      </c>
      <c r="P374" t="str">
        <f t="shared" si="36"/>
        <v>good sales</v>
      </c>
      <c r="Q374" t="str">
        <f t="shared" si="37"/>
        <v>good sales</v>
      </c>
      <c r="R374" t="str">
        <f t="shared" si="38"/>
        <v>bad sales</v>
      </c>
      <c r="S374" t="str">
        <f t="shared" si="39"/>
        <v>good sales</v>
      </c>
      <c r="T374" t="str">
        <f t="shared" si="40"/>
        <v>bad sales</v>
      </c>
      <c r="U374" t="str">
        <f t="shared" si="41"/>
        <v>not found</v>
      </c>
      <c r="V374" t="e" cm="1">
        <f t="array" ref="V374">_xlfn.IFS(E374= "Sales Executive ","MBA",E375="Research Scientist ","BBA")</f>
        <v>#N/A</v>
      </c>
    </row>
    <row r="375" spans="1:22" x14ac:dyDescent="0.35">
      <c r="A375">
        <v>374</v>
      </c>
      <c r="B375" t="s">
        <v>868</v>
      </c>
      <c r="C375" t="s">
        <v>869</v>
      </c>
      <c r="D375" t="s">
        <v>195</v>
      </c>
      <c r="E375" t="s">
        <v>191</v>
      </c>
      <c r="F375">
        <f t="shared" si="35"/>
        <v>22</v>
      </c>
      <c r="G375">
        <v>3</v>
      </c>
      <c r="H375" t="s">
        <v>184</v>
      </c>
      <c r="I375" t="s">
        <v>199</v>
      </c>
      <c r="J375">
        <v>45792</v>
      </c>
      <c r="K375">
        <v>3816</v>
      </c>
      <c r="L375">
        <v>8395.2000000000007</v>
      </c>
      <c r="M375" t="s">
        <v>179</v>
      </c>
      <c r="N375" t="s">
        <v>187</v>
      </c>
      <c r="O375" s="2">
        <v>37597</v>
      </c>
      <c r="P375" t="str">
        <f t="shared" si="36"/>
        <v>good sales</v>
      </c>
      <c r="Q375" t="str">
        <f t="shared" si="37"/>
        <v>good sales</v>
      </c>
      <c r="R375" t="str">
        <f t="shared" si="38"/>
        <v>good sales</v>
      </c>
      <c r="S375" t="str">
        <f t="shared" si="39"/>
        <v>good sales</v>
      </c>
      <c r="T375" t="str">
        <f t="shared" si="40"/>
        <v>bad sales</v>
      </c>
      <c r="U375" t="str">
        <f t="shared" si="41"/>
        <v xml:space="preserve">data analyst , Technician </v>
      </c>
      <c r="V375" t="e" cm="1">
        <f t="array" ref="V375">_xlfn.IFS(E375= "Sales Executive ","MBA",E376="Research Scientist ","BBA")</f>
        <v>#N/A</v>
      </c>
    </row>
    <row r="376" spans="1:22" x14ac:dyDescent="0.35">
      <c r="A376">
        <v>375</v>
      </c>
      <c r="B376" t="s">
        <v>870</v>
      </c>
      <c r="C376" t="s">
        <v>871</v>
      </c>
      <c r="D376" t="s">
        <v>175</v>
      </c>
      <c r="E376" t="s">
        <v>176</v>
      </c>
      <c r="F376">
        <f t="shared" si="35"/>
        <v>16</v>
      </c>
      <c r="G376">
        <v>3</v>
      </c>
      <c r="H376" t="s">
        <v>184</v>
      </c>
      <c r="I376" t="s">
        <v>178</v>
      </c>
      <c r="J376">
        <v>63036</v>
      </c>
      <c r="K376">
        <v>5253</v>
      </c>
      <c r="L376">
        <v>11556.6</v>
      </c>
      <c r="M376" t="s">
        <v>179</v>
      </c>
      <c r="N376" t="s">
        <v>180</v>
      </c>
      <c r="O376" s="2">
        <v>37759</v>
      </c>
      <c r="P376" t="str">
        <f t="shared" si="36"/>
        <v>good sales</v>
      </c>
      <c r="Q376" t="str">
        <f t="shared" si="37"/>
        <v>good sales</v>
      </c>
      <c r="R376" t="str">
        <f t="shared" si="38"/>
        <v>good sales</v>
      </c>
      <c r="S376" t="str">
        <f t="shared" si="39"/>
        <v>good sales</v>
      </c>
      <c r="T376" t="str">
        <f t="shared" si="40"/>
        <v>bad sales</v>
      </c>
      <c r="U376" t="str">
        <f t="shared" si="41"/>
        <v>not found</v>
      </c>
      <c r="V376" t="str" cm="1">
        <f t="array" ref="V376">_xlfn.IFS(E376= "Sales Executive ","MBA",E377="Research Scientist ","BBA")</f>
        <v>MBA</v>
      </c>
    </row>
    <row r="377" spans="1:22" x14ac:dyDescent="0.35">
      <c r="A377">
        <v>376</v>
      </c>
      <c r="B377" t="s">
        <v>872</v>
      </c>
      <c r="C377" t="s">
        <v>873</v>
      </c>
      <c r="D377" t="s">
        <v>190</v>
      </c>
      <c r="E377" t="s">
        <v>203</v>
      </c>
      <c r="F377">
        <f t="shared" si="35"/>
        <v>26</v>
      </c>
      <c r="G377">
        <v>2</v>
      </c>
      <c r="H377" t="s">
        <v>184</v>
      </c>
      <c r="I377" t="s">
        <v>178</v>
      </c>
      <c r="J377">
        <v>131580</v>
      </c>
      <c r="K377">
        <v>10965</v>
      </c>
      <c r="L377">
        <v>24123</v>
      </c>
      <c r="M377" t="s">
        <v>179</v>
      </c>
      <c r="N377" t="s">
        <v>187</v>
      </c>
      <c r="O377" s="2">
        <v>38710</v>
      </c>
      <c r="P377" t="str">
        <f t="shared" si="36"/>
        <v>good sales</v>
      </c>
      <c r="Q377" t="str">
        <f t="shared" si="37"/>
        <v>good sales</v>
      </c>
      <c r="R377" t="str">
        <f t="shared" si="38"/>
        <v>bad sales</v>
      </c>
      <c r="S377" t="str">
        <f t="shared" si="39"/>
        <v>good sales</v>
      </c>
      <c r="T377" t="str">
        <f t="shared" si="40"/>
        <v>bad sales</v>
      </c>
      <c r="U377" t="str">
        <f t="shared" si="41"/>
        <v>not found</v>
      </c>
      <c r="V377" t="e" cm="1">
        <f t="array" ref="V377">_xlfn.IFS(E377= "Sales Executive ","MBA",E378="Research Scientist ","BBA")</f>
        <v>#N/A</v>
      </c>
    </row>
    <row r="378" spans="1:22" x14ac:dyDescent="0.35">
      <c r="A378">
        <v>377</v>
      </c>
      <c r="B378" t="s">
        <v>874</v>
      </c>
      <c r="C378" t="s">
        <v>781</v>
      </c>
      <c r="D378" t="s">
        <v>175</v>
      </c>
      <c r="E378" t="s">
        <v>176</v>
      </c>
      <c r="F378">
        <f t="shared" si="35"/>
        <v>16</v>
      </c>
      <c r="G378">
        <v>3</v>
      </c>
      <c r="H378" t="s">
        <v>177</v>
      </c>
      <c r="I378" t="s">
        <v>185</v>
      </c>
      <c r="J378">
        <v>59232</v>
      </c>
      <c r="K378">
        <v>4936</v>
      </c>
      <c r="L378">
        <v>10859.2</v>
      </c>
      <c r="M378" t="s">
        <v>179</v>
      </c>
      <c r="N378" t="s">
        <v>180</v>
      </c>
      <c r="O378" s="2">
        <v>38557</v>
      </c>
      <c r="P378" t="str">
        <f t="shared" si="36"/>
        <v>good sales</v>
      </c>
      <c r="Q378" t="str">
        <f t="shared" si="37"/>
        <v>good sales</v>
      </c>
      <c r="R378" t="str">
        <f t="shared" si="38"/>
        <v>bad sales</v>
      </c>
      <c r="S378" t="str">
        <f t="shared" si="39"/>
        <v>good sales</v>
      </c>
      <c r="T378" t="str">
        <f t="shared" si="40"/>
        <v>bad sales</v>
      </c>
      <c r="U378" t="str">
        <f t="shared" si="41"/>
        <v>not found</v>
      </c>
      <c r="V378" t="str" cm="1">
        <f t="array" ref="V378">_xlfn.IFS(E378= "Sales Executive ","MBA",E379="Research Scientist ","BBA")</f>
        <v>MBA</v>
      </c>
    </row>
    <row r="379" spans="1:22" x14ac:dyDescent="0.35">
      <c r="A379">
        <v>378</v>
      </c>
      <c r="B379" t="s">
        <v>875</v>
      </c>
      <c r="C379" t="s">
        <v>876</v>
      </c>
      <c r="D379" t="s">
        <v>175</v>
      </c>
      <c r="E379" t="s">
        <v>183</v>
      </c>
      <c r="F379">
        <f t="shared" si="35"/>
        <v>19</v>
      </c>
      <c r="G379">
        <v>3</v>
      </c>
      <c r="H379" t="s">
        <v>177</v>
      </c>
      <c r="I379" t="s">
        <v>185</v>
      </c>
      <c r="J379">
        <v>30516</v>
      </c>
      <c r="K379">
        <v>2543</v>
      </c>
      <c r="L379">
        <v>5594.6</v>
      </c>
      <c r="M379" t="s">
        <v>179</v>
      </c>
      <c r="N379" t="s">
        <v>187</v>
      </c>
      <c r="O379" s="2">
        <v>39036</v>
      </c>
      <c r="P379" t="str">
        <f t="shared" si="36"/>
        <v>good sales</v>
      </c>
      <c r="Q379" t="str">
        <f t="shared" si="37"/>
        <v>good sales</v>
      </c>
      <c r="R379" t="str">
        <f t="shared" si="38"/>
        <v>good sales</v>
      </c>
      <c r="S379" t="str">
        <f t="shared" si="39"/>
        <v>good sales</v>
      </c>
      <c r="T379" t="str">
        <f t="shared" si="40"/>
        <v>bad sales</v>
      </c>
      <c r="U379" t="str">
        <f t="shared" si="41"/>
        <v>not found</v>
      </c>
      <c r="V379" t="e" cm="1">
        <f t="array" ref="V379">_xlfn.IFS(E379= "Sales Executive ","MBA",E380="Research Scientist ","BBA")</f>
        <v>#N/A</v>
      </c>
    </row>
    <row r="380" spans="1:22" x14ac:dyDescent="0.35">
      <c r="A380">
        <v>379</v>
      </c>
      <c r="B380" t="s">
        <v>877</v>
      </c>
      <c r="C380" t="s">
        <v>878</v>
      </c>
      <c r="D380" t="s">
        <v>243</v>
      </c>
      <c r="E380" t="s">
        <v>176</v>
      </c>
      <c r="F380">
        <f t="shared" si="35"/>
        <v>16</v>
      </c>
      <c r="G380">
        <v>4</v>
      </c>
      <c r="H380" t="s">
        <v>184</v>
      </c>
      <c r="I380" t="s">
        <v>178</v>
      </c>
      <c r="J380">
        <v>63648</v>
      </c>
      <c r="K380">
        <v>5304</v>
      </c>
      <c r="L380">
        <v>11668.8</v>
      </c>
      <c r="M380" t="s">
        <v>219</v>
      </c>
      <c r="N380" t="s">
        <v>180</v>
      </c>
      <c r="O380" s="2">
        <v>39304</v>
      </c>
      <c r="P380" t="str">
        <f t="shared" si="36"/>
        <v>good sales</v>
      </c>
      <c r="Q380" t="str">
        <f t="shared" si="37"/>
        <v>good sales</v>
      </c>
      <c r="R380" t="str">
        <f t="shared" si="38"/>
        <v>good sales</v>
      </c>
      <c r="S380" t="str">
        <f t="shared" si="39"/>
        <v>good sales</v>
      </c>
      <c r="T380" t="str">
        <f t="shared" si="40"/>
        <v>bad sales</v>
      </c>
      <c r="U380" t="str">
        <f t="shared" si="41"/>
        <v>not found</v>
      </c>
      <c r="V380" t="str" cm="1">
        <f t="array" ref="V380">_xlfn.IFS(E380= "Sales Executive ","MBA",E381="Research Scientist ","BBA")</f>
        <v>MBA</v>
      </c>
    </row>
    <row r="381" spans="1:22" x14ac:dyDescent="0.35">
      <c r="A381">
        <v>380</v>
      </c>
      <c r="B381" t="s">
        <v>879</v>
      </c>
      <c r="C381" t="s">
        <v>880</v>
      </c>
      <c r="D381" t="s">
        <v>175</v>
      </c>
      <c r="E381" t="s">
        <v>222</v>
      </c>
      <c r="F381">
        <f t="shared" si="35"/>
        <v>8</v>
      </c>
      <c r="G381">
        <v>3</v>
      </c>
      <c r="H381" t="s">
        <v>177</v>
      </c>
      <c r="I381" t="s">
        <v>178</v>
      </c>
      <c r="J381">
        <v>199908</v>
      </c>
      <c r="K381">
        <v>16659</v>
      </c>
      <c r="L381">
        <v>36649.800000000003</v>
      </c>
      <c r="M381" t="s">
        <v>179</v>
      </c>
      <c r="N381" t="s">
        <v>187</v>
      </c>
      <c r="O381" s="2">
        <v>38186</v>
      </c>
      <c r="P381" t="str">
        <f t="shared" si="36"/>
        <v>good sales</v>
      </c>
      <c r="Q381" t="str">
        <f t="shared" si="37"/>
        <v>good sales</v>
      </c>
      <c r="R381" t="str">
        <f t="shared" si="38"/>
        <v>bad sales</v>
      </c>
      <c r="S381" t="str">
        <f t="shared" si="39"/>
        <v>good sales</v>
      </c>
      <c r="T381" t="str">
        <f t="shared" si="40"/>
        <v>bad sales</v>
      </c>
      <c r="U381" t="str">
        <f t="shared" si="41"/>
        <v>not found</v>
      </c>
      <c r="V381" t="e" cm="1">
        <f t="array" ref="V381">_xlfn.IFS(E381= "Sales Executive ","MBA",E382="Research Scientist ","BBA")</f>
        <v>#N/A</v>
      </c>
    </row>
    <row r="382" spans="1:22" x14ac:dyDescent="0.35">
      <c r="A382">
        <v>381</v>
      </c>
      <c r="B382" t="s">
        <v>881</v>
      </c>
      <c r="C382" t="s">
        <v>882</v>
      </c>
      <c r="D382" t="s">
        <v>243</v>
      </c>
      <c r="E382" t="s">
        <v>176</v>
      </c>
      <c r="F382">
        <f t="shared" si="35"/>
        <v>16</v>
      </c>
      <c r="G382">
        <v>3</v>
      </c>
      <c r="H382" t="s">
        <v>177</v>
      </c>
      <c r="I382" t="s">
        <v>199</v>
      </c>
      <c r="J382">
        <v>51120</v>
      </c>
      <c r="K382">
        <v>4260</v>
      </c>
      <c r="L382">
        <v>9372</v>
      </c>
      <c r="M382" t="s">
        <v>179</v>
      </c>
      <c r="N382" t="s">
        <v>180</v>
      </c>
      <c r="O382" s="2">
        <v>38452</v>
      </c>
      <c r="P382" t="str">
        <f t="shared" si="36"/>
        <v>good sales</v>
      </c>
      <c r="Q382" t="str">
        <f t="shared" si="37"/>
        <v>good sales</v>
      </c>
      <c r="R382" t="str">
        <f t="shared" si="38"/>
        <v>bad sales</v>
      </c>
      <c r="S382" t="str">
        <f t="shared" si="39"/>
        <v>good sales</v>
      </c>
      <c r="T382" t="str">
        <f t="shared" si="40"/>
        <v>bad sales</v>
      </c>
      <c r="U382" t="str">
        <f t="shared" si="41"/>
        <v>not found</v>
      </c>
      <c r="V382" t="str" cm="1">
        <f t="array" ref="V382">_xlfn.IFS(E382= "Sales Executive ","MBA",E383="Research Scientist ","BBA")</f>
        <v>MBA</v>
      </c>
    </row>
    <row r="383" spans="1:22" x14ac:dyDescent="0.35">
      <c r="A383">
        <v>382</v>
      </c>
      <c r="B383" t="s">
        <v>749</v>
      </c>
      <c r="C383" t="s">
        <v>883</v>
      </c>
      <c r="D383" t="s">
        <v>255</v>
      </c>
      <c r="E383" t="s">
        <v>229</v>
      </c>
      <c r="F383">
        <f t="shared" si="35"/>
        <v>21</v>
      </c>
      <c r="G383">
        <v>3</v>
      </c>
      <c r="H383" t="s">
        <v>184</v>
      </c>
      <c r="I383" t="s">
        <v>185</v>
      </c>
      <c r="J383">
        <v>29712</v>
      </c>
      <c r="K383">
        <v>2476</v>
      </c>
      <c r="L383">
        <v>5447.2</v>
      </c>
      <c r="M383" t="s">
        <v>179</v>
      </c>
      <c r="N383" t="s">
        <v>180</v>
      </c>
      <c r="O383" s="2">
        <v>37742</v>
      </c>
      <c r="P383" t="str">
        <f t="shared" si="36"/>
        <v>good sales</v>
      </c>
      <c r="Q383" t="str">
        <f t="shared" si="37"/>
        <v>good sales</v>
      </c>
      <c r="R383" t="str">
        <f t="shared" si="38"/>
        <v>bad sales</v>
      </c>
      <c r="S383" t="str">
        <f t="shared" si="39"/>
        <v>good sales</v>
      </c>
      <c r="T383" t="str">
        <f t="shared" si="40"/>
        <v>bad sales</v>
      </c>
      <c r="U383" t="str">
        <f t="shared" si="41"/>
        <v>not found</v>
      </c>
      <c r="V383" t="str" cm="1">
        <f t="array" ref="V383">_xlfn.IFS(E383= "Sales Executive ","MBA",E384="Research Scientist ","BBA")</f>
        <v>BBA</v>
      </c>
    </row>
    <row r="384" spans="1:22" x14ac:dyDescent="0.35">
      <c r="A384">
        <v>383</v>
      </c>
      <c r="B384" t="s">
        <v>650</v>
      </c>
      <c r="C384" t="s">
        <v>884</v>
      </c>
      <c r="D384" t="s">
        <v>255</v>
      </c>
      <c r="E384" t="s">
        <v>183</v>
      </c>
      <c r="F384">
        <f t="shared" si="35"/>
        <v>19</v>
      </c>
      <c r="G384">
        <v>3</v>
      </c>
      <c r="H384" t="s">
        <v>184</v>
      </c>
      <c r="I384" t="s">
        <v>178</v>
      </c>
      <c r="J384">
        <v>37224</v>
      </c>
      <c r="K384">
        <v>3102</v>
      </c>
      <c r="L384">
        <v>6824.4</v>
      </c>
      <c r="M384" t="s">
        <v>186</v>
      </c>
      <c r="N384" t="s">
        <v>187</v>
      </c>
      <c r="O384" s="2">
        <v>38635</v>
      </c>
      <c r="P384" t="str">
        <f t="shared" si="36"/>
        <v>good sales</v>
      </c>
      <c r="Q384" t="str">
        <f t="shared" si="37"/>
        <v>good sales</v>
      </c>
      <c r="R384" t="str">
        <f t="shared" si="38"/>
        <v>bad sales</v>
      </c>
      <c r="S384" t="str">
        <f t="shared" si="39"/>
        <v>good sales</v>
      </c>
      <c r="T384" t="str">
        <f t="shared" si="40"/>
        <v>bad sales</v>
      </c>
      <c r="U384" t="str">
        <f t="shared" si="41"/>
        <v>not found</v>
      </c>
      <c r="V384" t="str" cm="1">
        <f t="array" ref="V384">_xlfn.IFS(E384= "Sales Executive ","MBA",E385="Research Scientist ","BBA")</f>
        <v>BBA</v>
      </c>
    </row>
    <row r="385" spans="1:22" x14ac:dyDescent="0.35">
      <c r="A385">
        <v>384</v>
      </c>
      <c r="B385" t="s">
        <v>885</v>
      </c>
      <c r="C385" t="s">
        <v>886</v>
      </c>
      <c r="D385" t="s">
        <v>195</v>
      </c>
      <c r="E385" t="s">
        <v>183</v>
      </c>
      <c r="F385">
        <f t="shared" si="35"/>
        <v>19</v>
      </c>
      <c r="G385">
        <v>3</v>
      </c>
      <c r="H385" t="s">
        <v>177</v>
      </c>
      <c r="I385" t="s">
        <v>185</v>
      </c>
      <c r="J385">
        <v>26928</v>
      </c>
      <c r="K385">
        <v>2244</v>
      </c>
      <c r="L385">
        <v>4936.8</v>
      </c>
      <c r="M385" t="s">
        <v>179</v>
      </c>
      <c r="N385" t="s">
        <v>187</v>
      </c>
      <c r="O385" s="2">
        <v>39402</v>
      </c>
      <c r="P385" t="str">
        <f t="shared" si="36"/>
        <v>bad sales</v>
      </c>
      <c r="Q385" t="str">
        <f t="shared" si="37"/>
        <v>good sales</v>
      </c>
      <c r="R385" t="str">
        <f t="shared" si="38"/>
        <v>good sales</v>
      </c>
      <c r="S385" t="str">
        <f t="shared" si="39"/>
        <v>good sales</v>
      </c>
      <c r="T385" t="str">
        <f t="shared" si="40"/>
        <v>bad sales</v>
      </c>
      <c r="U385" t="str">
        <f t="shared" si="41"/>
        <v>not found</v>
      </c>
      <c r="V385" t="e" cm="1">
        <f t="array" ref="V385">_xlfn.IFS(E385= "Sales Executive ","MBA",E386="Research Scientist ","BBA")</f>
        <v>#N/A</v>
      </c>
    </row>
    <row r="386" spans="1:22" x14ac:dyDescent="0.35">
      <c r="A386">
        <v>385</v>
      </c>
      <c r="B386" t="s">
        <v>887</v>
      </c>
      <c r="C386" t="s">
        <v>888</v>
      </c>
      <c r="D386" t="s">
        <v>195</v>
      </c>
      <c r="E386" t="s">
        <v>176</v>
      </c>
      <c r="F386">
        <f t="shared" ref="F386:F449" si="42">LEN(E386)</f>
        <v>16</v>
      </c>
      <c r="G386">
        <v>2</v>
      </c>
      <c r="H386" t="s">
        <v>184</v>
      </c>
      <c r="I386" t="s">
        <v>185</v>
      </c>
      <c r="J386">
        <v>91152</v>
      </c>
      <c r="K386">
        <v>7596</v>
      </c>
      <c r="L386">
        <v>16711.2</v>
      </c>
      <c r="M386" t="s">
        <v>179</v>
      </c>
      <c r="N386" t="s">
        <v>180</v>
      </c>
      <c r="O386" s="2">
        <v>38549</v>
      </c>
      <c r="P386" t="str">
        <f t="shared" si="36"/>
        <v>good sales</v>
      </c>
      <c r="Q386" t="str">
        <f t="shared" si="37"/>
        <v>good sales</v>
      </c>
      <c r="R386" t="str">
        <f t="shared" si="38"/>
        <v>bad sales</v>
      </c>
      <c r="S386" t="str">
        <f t="shared" si="39"/>
        <v>good sales</v>
      </c>
      <c r="T386" t="str">
        <f t="shared" si="40"/>
        <v>bad sales</v>
      </c>
      <c r="U386" t="str">
        <f t="shared" si="41"/>
        <v>not found</v>
      </c>
      <c r="V386" t="str" cm="1">
        <f t="array" ref="V386">_xlfn.IFS(E386= "Sales Executive ","MBA",E387="Research Scientist ","BBA")</f>
        <v>MBA</v>
      </c>
    </row>
    <row r="387" spans="1:22" x14ac:dyDescent="0.35">
      <c r="A387">
        <v>386</v>
      </c>
      <c r="B387" t="s">
        <v>889</v>
      </c>
      <c r="C387" t="s">
        <v>890</v>
      </c>
      <c r="D387" t="s">
        <v>255</v>
      </c>
      <c r="E387" t="s">
        <v>183</v>
      </c>
      <c r="F387">
        <f t="shared" si="42"/>
        <v>19</v>
      </c>
      <c r="G387">
        <v>3</v>
      </c>
      <c r="H387" t="s">
        <v>184</v>
      </c>
      <c r="I387" t="s">
        <v>178</v>
      </c>
      <c r="J387">
        <v>27420</v>
      </c>
      <c r="K387">
        <v>2285</v>
      </c>
      <c r="L387">
        <v>5027</v>
      </c>
      <c r="M387" t="s">
        <v>186</v>
      </c>
      <c r="N387" t="s">
        <v>187</v>
      </c>
      <c r="O387" s="2">
        <v>38988</v>
      </c>
      <c r="P387" t="str">
        <f t="shared" ref="P387:P450" si="43">IF(L387&gt;5000,"good sales","bad sales")</f>
        <v>good sales</v>
      </c>
      <c r="Q387" t="str">
        <f t="shared" ref="Q387:Q450" si="44">IF(L387&gt;4000,"good sales",IF(L387&gt;2300,"average sales","bad sales"))</f>
        <v>good sales</v>
      </c>
      <c r="R387" t="str">
        <f t="shared" ref="R387:R450" si="45">IF(AND(L387&gt;=4000,K388&gt;5000),"good sales","bad sales")</f>
        <v>bad sales</v>
      </c>
      <c r="S387" t="str">
        <f t="shared" ref="S387:S450" si="46">IF(OR(L387&gt;4000,H387 ="Female"),"good sales","bad sales")</f>
        <v>good sales</v>
      </c>
      <c r="T387" t="str">
        <f t="shared" ref="T387:T450" si="47">IF(NOT(L387&gt;4000),"good sales","bad sales")</f>
        <v>bad sales</v>
      </c>
      <c r="U387" t="str">
        <f t="shared" ref="U387:U450" si="48">IF(E387="Laboratory Technician ",REPLACE(E387,1,11,"data analyst , "),"not found")</f>
        <v>not found</v>
      </c>
      <c r="V387" t="e" cm="1">
        <f t="array" ref="V387">_xlfn.IFS(E387= "Sales Executive ","MBA",E388="Research Scientist ","BBA")</f>
        <v>#N/A</v>
      </c>
    </row>
    <row r="388" spans="1:22" x14ac:dyDescent="0.35">
      <c r="A388">
        <v>387</v>
      </c>
      <c r="B388" t="s">
        <v>891</v>
      </c>
      <c r="C388" t="s">
        <v>892</v>
      </c>
      <c r="D388" t="s">
        <v>175</v>
      </c>
      <c r="E388" t="s">
        <v>191</v>
      </c>
      <c r="F388">
        <f t="shared" si="42"/>
        <v>22</v>
      </c>
      <c r="G388">
        <v>3</v>
      </c>
      <c r="H388" t="s">
        <v>177</v>
      </c>
      <c r="I388" t="s">
        <v>199</v>
      </c>
      <c r="J388">
        <v>36408</v>
      </c>
      <c r="K388">
        <v>3034</v>
      </c>
      <c r="L388">
        <v>6674.8</v>
      </c>
      <c r="M388" t="s">
        <v>179</v>
      </c>
      <c r="N388" t="s">
        <v>187</v>
      </c>
      <c r="O388" s="2">
        <v>39096</v>
      </c>
      <c r="P388" t="str">
        <f t="shared" si="43"/>
        <v>good sales</v>
      </c>
      <c r="Q388" t="str">
        <f t="shared" si="44"/>
        <v>good sales</v>
      </c>
      <c r="R388" t="str">
        <f t="shared" si="45"/>
        <v>good sales</v>
      </c>
      <c r="S388" t="str">
        <f t="shared" si="46"/>
        <v>good sales</v>
      </c>
      <c r="T388" t="str">
        <f t="shared" si="47"/>
        <v>bad sales</v>
      </c>
      <c r="U388" t="str">
        <f t="shared" si="48"/>
        <v xml:space="preserve">data analyst , Technician </v>
      </c>
      <c r="V388" t="e" cm="1">
        <f t="array" ref="V388">_xlfn.IFS(E388= "Sales Executive ","MBA",E389="Research Scientist ","BBA")</f>
        <v>#N/A</v>
      </c>
    </row>
    <row r="389" spans="1:22" x14ac:dyDescent="0.35">
      <c r="A389">
        <v>388</v>
      </c>
      <c r="B389" t="s">
        <v>893</v>
      </c>
      <c r="C389" t="s">
        <v>894</v>
      </c>
      <c r="D389" t="s">
        <v>243</v>
      </c>
      <c r="E389" t="s">
        <v>176</v>
      </c>
      <c r="F389">
        <f t="shared" si="42"/>
        <v>16</v>
      </c>
      <c r="G389">
        <v>3</v>
      </c>
      <c r="H389" t="s">
        <v>177</v>
      </c>
      <c r="I389" t="s">
        <v>199</v>
      </c>
      <c r="J389">
        <v>68580</v>
      </c>
      <c r="K389">
        <v>5715</v>
      </c>
      <c r="L389">
        <v>12573</v>
      </c>
      <c r="M389" t="s">
        <v>179</v>
      </c>
      <c r="N389" t="s">
        <v>180</v>
      </c>
      <c r="O389" s="2">
        <v>39515</v>
      </c>
      <c r="P389" t="str">
        <f t="shared" si="43"/>
        <v>good sales</v>
      </c>
      <c r="Q389" t="str">
        <f t="shared" si="44"/>
        <v>good sales</v>
      </c>
      <c r="R389" t="str">
        <f t="shared" si="45"/>
        <v>bad sales</v>
      </c>
      <c r="S389" t="str">
        <f t="shared" si="46"/>
        <v>good sales</v>
      </c>
      <c r="T389" t="str">
        <f t="shared" si="47"/>
        <v>bad sales</v>
      </c>
      <c r="U389" t="str">
        <f t="shared" si="48"/>
        <v>not found</v>
      </c>
      <c r="V389" t="str" cm="1">
        <f t="array" ref="V389">_xlfn.IFS(E389= "Sales Executive ","MBA",E390="Research Scientist ","BBA")</f>
        <v>MBA</v>
      </c>
    </row>
    <row r="390" spans="1:22" x14ac:dyDescent="0.35">
      <c r="A390">
        <v>389</v>
      </c>
      <c r="B390" t="s">
        <v>743</v>
      </c>
      <c r="C390" t="s">
        <v>895</v>
      </c>
      <c r="D390" t="s">
        <v>175</v>
      </c>
      <c r="E390" t="s">
        <v>191</v>
      </c>
      <c r="F390">
        <f t="shared" si="42"/>
        <v>22</v>
      </c>
      <c r="G390">
        <v>3</v>
      </c>
      <c r="H390" t="s">
        <v>177</v>
      </c>
      <c r="I390" t="s">
        <v>199</v>
      </c>
      <c r="J390">
        <v>30912</v>
      </c>
      <c r="K390">
        <v>2576</v>
      </c>
      <c r="L390">
        <v>5667.2</v>
      </c>
      <c r="M390" t="s">
        <v>179</v>
      </c>
      <c r="N390" t="s">
        <v>187</v>
      </c>
      <c r="O390" s="2">
        <v>38584</v>
      </c>
      <c r="P390" t="str">
        <f t="shared" si="43"/>
        <v>good sales</v>
      </c>
      <c r="Q390" t="str">
        <f t="shared" si="44"/>
        <v>good sales</v>
      </c>
      <c r="R390" t="str">
        <f t="shared" si="45"/>
        <v>bad sales</v>
      </c>
      <c r="S390" t="str">
        <f t="shared" si="46"/>
        <v>good sales</v>
      </c>
      <c r="T390" t="str">
        <f t="shared" si="47"/>
        <v>bad sales</v>
      </c>
      <c r="U390" t="str">
        <f t="shared" si="48"/>
        <v xml:space="preserve">data analyst , Technician </v>
      </c>
      <c r="V390" t="e" cm="1">
        <f t="array" ref="V390">_xlfn.IFS(E390= "Sales Executive ","MBA",E391="Research Scientist ","BBA")</f>
        <v>#N/A</v>
      </c>
    </row>
    <row r="391" spans="1:22" x14ac:dyDescent="0.35">
      <c r="A391">
        <v>390</v>
      </c>
      <c r="B391" t="s">
        <v>828</v>
      </c>
      <c r="C391" t="s">
        <v>532</v>
      </c>
      <c r="D391" t="s">
        <v>175</v>
      </c>
      <c r="E391" t="s">
        <v>201</v>
      </c>
      <c r="F391">
        <f t="shared" si="42"/>
        <v>23</v>
      </c>
      <c r="G391">
        <v>3</v>
      </c>
      <c r="H391" t="s">
        <v>184</v>
      </c>
      <c r="I391" t="s">
        <v>178</v>
      </c>
      <c r="J391">
        <v>50364</v>
      </c>
      <c r="K391">
        <v>4197</v>
      </c>
      <c r="L391">
        <v>9233.4</v>
      </c>
      <c r="M391" t="s">
        <v>179</v>
      </c>
      <c r="N391" t="s">
        <v>187</v>
      </c>
      <c r="O391" s="2">
        <v>38655</v>
      </c>
      <c r="P391" t="str">
        <f t="shared" si="43"/>
        <v>good sales</v>
      </c>
      <c r="Q391" t="str">
        <f t="shared" si="44"/>
        <v>good sales</v>
      </c>
      <c r="R391" t="str">
        <f t="shared" si="45"/>
        <v>good sales</v>
      </c>
      <c r="S391" t="str">
        <f t="shared" si="46"/>
        <v>good sales</v>
      </c>
      <c r="T391" t="str">
        <f t="shared" si="47"/>
        <v>bad sales</v>
      </c>
      <c r="U391" t="str">
        <f t="shared" si="48"/>
        <v>not found</v>
      </c>
      <c r="V391" t="e" cm="1">
        <f t="array" ref="V391">_xlfn.IFS(E391= "Sales Executive ","MBA",E392="Research Scientist ","BBA")</f>
        <v>#N/A</v>
      </c>
    </row>
    <row r="392" spans="1:22" x14ac:dyDescent="0.35">
      <c r="A392">
        <v>391</v>
      </c>
      <c r="B392" t="s">
        <v>896</v>
      </c>
      <c r="C392" t="s">
        <v>312</v>
      </c>
      <c r="D392" t="s">
        <v>175</v>
      </c>
      <c r="E392" t="s">
        <v>232</v>
      </c>
      <c r="F392">
        <f t="shared" si="42"/>
        <v>18</v>
      </c>
      <c r="G392">
        <v>2</v>
      </c>
      <c r="H392" t="s">
        <v>184</v>
      </c>
      <c r="I392" t="s">
        <v>199</v>
      </c>
      <c r="J392">
        <v>172032</v>
      </c>
      <c r="K392">
        <v>14336</v>
      </c>
      <c r="L392">
        <v>31539.200000000001</v>
      </c>
      <c r="M392" t="s">
        <v>179</v>
      </c>
      <c r="N392" t="s">
        <v>187</v>
      </c>
      <c r="O392" s="2">
        <v>38399</v>
      </c>
      <c r="P392" t="str">
        <f t="shared" si="43"/>
        <v>good sales</v>
      </c>
      <c r="Q392" t="str">
        <f t="shared" si="44"/>
        <v>good sales</v>
      </c>
      <c r="R392" t="str">
        <f t="shared" si="45"/>
        <v>bad sales</v>
      </c>
      <c r="S392" t="str">
        <f t="shared" si="46"/>
        <v>good sales</v>
      </c>
      <c r="T392" t="str">
        <f t="shared" si="47"/>
        <v>bad sales</v>
      </c>
      <c r="U392" t="str">
        <f t="shared" si="48"/>
        <v>not found</v>
      </c>
      <c r="V392" t="e" cm="1">
        <f t="array" ref="V392">_xlfn.IFS(E392= "Sales Executive ","MBA",E393="Research Scientist ","BBA")</f>
        <v>#N/A</v>
      </c>
    </row>
    <row r="393" spans="1:22" x14ac:dyDescent="0.35">
      <c r="A393">
        <v>392</v>
      </c>
      <c r="B393" t="s">
        <v>897</v>
      </c>
      <c r="C393" t="s">
        <v>898</v>
      </c>
      <c r="D393" t="s">
        <v>195</v>
      </c>
      <c r="E393" t="s">
        <v>191</v>
      </c>
      <c r="F393">
        <f t="shared" si="42"/>
        <v>22</v>
      </c>
      <c r="G393">
        <v>2</v>
      </c>
      <c r="H393" t="s">
        <v>177</v>
      </c>
      <c r="I393" t="s">
        <v>185</v>
      </c>
      <c r="J393">
        <v>41376</v>
      </c>
      <c r="K393">
        <v>3448</v>
      </c>
      <c r="L393">
        <v>7585.6</v>
      </c>
      <c r="M393" t="s">
        <v>179</v>
      </c>
      <c r="N393" t="s">
        <v>187</v>
      </c>
      <c r="O393" s="2">
        <v>39182</v>
      </c>
      <c r="P393" t="str">
        <f t="shared" si="43"/>
        <v>good sales</v>
      </c>
      <c r="Q393" t="str">
        <f t="shared" si="44"/>
        <v>good sales</v>
      </c>
      <c r="R393" t="str">
        <f t="shared" si="45"/>
        <v>good sales</v>
      </c>
      <c r="S393" t="str">
        <f t="shared" si="46"/>
        <v>good sales</v>
      </c>
      <c r="T393" t="str">
        <f t="shared" si="47"/>
        <v>bad sales</v>
      </c>
      <c r="U393" t="str">
        <f t="shared" si="48"/>
        <v xml:space="preserve">data analyst , Technician </v>
      </c>
      <c r="V393" t="e" cm="1">
        <f t="array" ref="V393">_xlfn.IFS(E393= "Sales Executive ","MBA",E394="Research Scientist ","BBA")</f>
        <v>#N/A</v>
      </c>
    </row>
    <row r="394" spans="1:22" x14ac:dyDescent="0.35">
      <c r="A394">
        <v>393</v>
      </c>
      <c r="B394" t="s">
        <v>753</v>
      </c>
      <c r="C394" t="s">
        <v>899</v>
      </c>
      <c r="D394" t="s">
        <v>195</v>
      </c>
      <c r="E394" t="s">
        <v>232</v>
      </c>
      <c r="F394">
        <f t="shared" si="42"/>
        <v>18</v>
      </c>
      <c r="G394">
        <v>3</v>
      </c>
      <c r="H394" t="s">
        <v>184</v>
      </c>
      <c r="I394" t="s">
        <v>185</v>
      </c>
      <c r="J394">
        <v>232872</v>
      </c>
      <c r="K394">
        <v>19406</v>
      </c>
      <c r="L394">
        <v>42693.2</v>
      </c>
      <c r="M394" t="s">
        <v>179</v>
      </c>
      <c r="N394" t="s">
        <v>187</v>
      </c>
      <c r="O394" s="2">
        <v>38152</v>
      </c>
      <c r="P394" t="str">
        <f t="shared" si="43"/>
        <v>good sales</v>
      </c>
      <c r="Q394" t="str">
        <f t="shared" si="44"/>
        <v>good sales</v>
      </c>
      <c r="R394" t="str">
        <f t="shared" si="45"/>
        <v>good sales</v>
      </c>
      <c r="S394" t="str">
        <f t="shared" si="46"/>
        <v>good sales</v>
      </c>
      <c r="T394" t="str">
        <f t="shared" si="47"/>
        <v>bad sales</v>
      </c>
      <c r="U394" t="str">
        <f t="shared" si="48"/>
        <v>not found</v>
      </c>
      <c r="V394" t="e" cm="1">
        <f t="array" ref="V394">_xlfn.IFS(E394= "Sales Executive ","MBA",E395="Research Scientist ","BBA")</f>
        <v>#N/A</v>
      </c>
    </row>
    <row r="395" spans="1:22" x14ac:dyDescent="0.35">
      <c r="A395">
        <v>394</v>
      </c>
      <c r="B395" t="s">
        <v>627</v>
      </c>
      <c r="C395" t="s">
        <v>900</v>
      </c>
      <c r="D395" t="s">
        <v>243</v>
      </c>
      <c r="E395" t="s">
        <v>176</v>
      </c>
      <c r="F395">
        <f t="shared" si="42"/>
        <v>16</v>
      </c>
      <c r="G395">
        <v>3</v>
      </c>
      <c r="H395" t="s">
        <v>177</v>
      </c>
      <c r="I395" t="s">
        <v>185</v>
      </c>
      <c r="J395">
        <v>78456</v>
      </c>
      <c r="K395">
        <v>6538</v>
      </c>
      <c r="L395">
        <v>14383.6</v>
      </c>
      <c r="M395" t="s">
        <v>219</v>
      </c>
      <c r="N395" t="s">
        <v>180</v>
      </c>
      <c r="O395" s="2">
        <v>38955</v>
      </c>
      <c r="P395" t="str">
        <f t="shared" si="43"/>
        <v>good sales</v>
      </c>
      <c r="Q395" t="str">
        <f t="shared" si="44"/>
        <v>good sales</v>
      </c>
      <c r="R395" t="str">
        <f t="shared" si="45"/>
        <v>bad sales</v>
      </c>
      <c r="S395" t="str">
        <f t="shared" si="46"/>
        <v>good sales</v>
      </c>
      <c r="T395" t="str">
        <f t="shared" si="47"/>
        <v>bad sales</v>
      </c>
      <c r="U395" t="str">
        <f t="shared" si="48"/>
        <v>not found</v>
      </c>
      <c r="V395" t="str" cm="1">
        <f t="array" ref="V395">_xlfn.IFS(E395= "Sales Executive ","MBA",E396="Research Scientist ","BBA")</f>
        <v>MBA</v>
      </c>
    </row>
    <row r="396" spans="1:22" x14ac:dyDescent="0.35">
      <c r="A396">
        <v>395</v>
      </c>
      <c r="B396" t="s">
        <v>901</v>
      </c>
      <c r="C396" t="s">
        <v>902</v>
      </c>
      <c r="D396" t="s">
        <v>195</v>
      </c>
      <c r="E396" t="s">
        <v>201</v>
      </c>
      <c r="F396">
        <f t="shared" si="42"/>
        <v>23</v>
      </c>
      <c r="G396">
        <v>3</v>
      </c>
      <c r="H396" t="s">
        <v>177</v>
      </c>
      <c r="I396" t="s">
        <v>185</v>
      </c>
      <c r="J396">
        <v>51672</v>
      </c>
      <c r="K396">
        <v>4306</v>
      </c>
      <c r="L396">
        <v>9473.2000000000007</v>
      </c>
      <c r="M396" t="s">
        <v>179</v>
      </c>
      <c r="N396" t="s">
        <v>187</v>
      </c>
      <c r="O396" s="2">
        <v>39428</v>
      </c>
      <c r="P396" t="str">
        <f t="shared" si="43"/>
        <v>good sales</v>
      </c>
      <c r="Q396" t="str">
        <f t="shared" si="44"/>
        <v>good sales</v>
      </c>
      <c r="R396" t="str">
        <f t="shared" si="45"/>
        <v>bad sales</v>
      </c>
      <c r="S396" t="str">
        <f t="shared" si="46"/>
        <v>good sales</v>
      </c>
      <c r="T396" t="str">
        <f t="shared" si="47"/>
        <v>bad sales</v>
      </c>
      <c r="U396" t="str">
        <f t="shared" si="48"/>
        <v>not found</v>
      </c>
      <c r="V396" t="e" cm="1">
        <f t="array" ref="V396">_xlfn.IFS(E396= "Sales Executive ","MBA",E397="Research Scientist ","BBA")</f>
        <v>#N/A</v>
      </c>
    </row>
    <row r="397" spans="1:22" x14ac:dyDescent="0.35">
      <c r="A397">
        <v>396</v>
      </c>
      <c r="B397" t="s">
        <v>903</v>
      </c>
      <c r="C397" t="s">
        <v>904</v>
      </c>
      <c r="D397" t="s">
        <v>195</v>
      </c>
      <c r="E397" t="s">
        <v>191</v>
      </c>
      <c r="F397">
        <f t="shared" si="42"/>
        <v>22</v>
      </c>
      <c r="G397">
        <v>3</v>
      </c>
      <c r="H397" t="s">
        <v>184</v>
      </c>
      <c r="I397" t="s">
        <v>185</v>
      </c>
      <c r="J397">
        <v>27096</v>
      </c>
      <c r="K397">
        <v>2258</v>
      </c>
      <c r="L397">
        <v>4967.6000000000004</v>
      </c>
      <c r="M397" t="s">
        <v>186</v>
      </c>
      <c r="N397" t="s">
        <v>187</v>
      </c>
      <c r="O397" s="2">
        <v>39484</v>
      </c>
      <c r="P397" t="str">
        <f t="shared" si="43"/>
        <v>bad sales</v>
      </c>
      <c r="Q397" t="str">
        <f t="shared" si="44"/>
        <v>good sales</v>
      </c>
      <c r="R397" t="str">
        <f t="shared" si="45"/>
        <v>bad sales</v>
      </c>
      <c r="S397" t="str">
        <f t="shared" si="46"/>
        <v>good sales</v>
      </c>
      <c r="T397" t="str">
        <f t="shared" si="47"/>
        <v>bad sales</v>
      </c>
      <c r="U397" t="str">
        <f t="shared" si="48"/>
        <v xml:space="preserve">data analyst , Technician </v>
      </c>
      <c r="V397" t="e" cm="1">
        <f t="array" ref="V397">_xlfn.IFS(E397= "Sales Executive ","MBA",E398="Research Scientist ","BBA")</f>
        <v>#N/A</v>
      </c>
    </row>
    <row r="398" spans="1:22" x14ac:dyDescent="0.35">
      <c r="A398">
        <v>397</v>
      </c>
      <c r="B398" t="s">
        <v>905</v>
      </c>
      <c r="C398" t="s">
        <v>906</v>
      </c>
      <c r="D398" t="s">
        <v>190</v>
      </c>
      <c r="E398" t="s">
        <v>203</v>
      </c>
      <c r="F398">
        <f t="shared" si="42"/>
        <v>26</v>
      </c>
      <c r="G398">
        <v>3</v>
      </c>
      <c r="H398" t="s">
        <v>177</v>
      </c>
      <c r="I398" t="s">
        <v>199</v>
      </c>
      <c r="J398">
        <v>54264</v>
      </c>
      <c r="K398">
        <v>4522</v>
      </c>
      <c r="L398">
        <v>9948.4</v>
      </c>
      <c r="M398" t="s">
        <v>179</v>
      </c>
      <c r="N398" t="s">
        <v>187</v>
      </c>
      <c r="O398" s="2">
        <v>37816</v>
      </c>
      <c r="P398" t="str">
        <f t="shared" si="43"/>
        <v>good sales</v>
      </c>
      <c r="Q398" t="str">
        <f t="shared" si="44"/>
        <v>good sales</v>
      </c>
      <c r="R398" t="str">
        <f t="shared" si="45"/>
        <v>bad sales</v>
      </c>
      <c r="S398" t="str">
        <f t="shared" si="46"/>
        <v>good sales</v>
      </c>
      <c r="T398" t="str">
        <f t="shared" si="47"/>
        <v>bad sales</v>
      </c>
      <c r="U398" t="str">
        <f t="shared" si="48"/>
        <v>not found</v>
      </c>
      <c r="V398" t="e" cm="1">
        <f t="array" ref="V398">_xlfn.IFS(E398= "Sales Executive ","MBA",E399="Research Scientist ","BBA")</f>
        <v>#N/A</v>
      </c>
    </row>
    <row r="399" spans="1:22" x14ac:dyDescent="0.35">
      <c r="A399">
        <v>398</v>
      </c>
      <c r="B399" t="s">
        <v>907</v>
      </c>
      <c r="C399" t="s">
        <v>787</v>
      </c>
      <c r="D399" t="s">
        <v>175</v>
      </c>
      <c r="E399" t="s">
        <v>176</v>
      </c>
      <c r="F399">
        <f t="shared" si="42"/>
        <v>16</v>
      </c>
      <c r="G399">
        <v>2</v>
      </c>
      <c r="H399" t="s">
        <v>177</v>
      </c>
      <c r="I399" t="s">
        <v>178</v>
      </c>
      <c r="J399">
        <v>53844</v>
      </c>
      <c r="K399">
        <v>4487</v>
      </c>
      <c r="L399">
        <v>9871.4</v>
      </c>
      <c r="M399" t="s">
        <v>179</v>
      </c>
      <c r="N399" t="s">
        <v>180</v>
      </c>
      <c r="O399" s="2">
        <v>38651</v>
      </c>
      <c r="P399" t="str">
        <f t="shared" si="43"/>
        <v>good sales</v>
      </c>
      <c r="Q399" t="str">
        <f t="shared" si="44"/>
        <v>good sales</v>
      </c>
      <c r="R399" t="str">
        <f t="shared" si="45"/>
        <v>bad sales</v>
      </c>
      <c r="S399" t="str">
        <f t="shared" si="46"/>
        <v>good sales</v>
      </c>
      <c r="T399" t="str">
        <f t="shared" si="47"/>
        <v>bad sales</v>
      </c>
      <c r="U399" t="str">
        <f t="shared" si="48"/>
        <v>not found</v>
      </c>
      <c r="V399" t="str" cm="1">
        <f t="array" ref="V399">_xlfn.IFS(E399= "Sales Executive ","MBA",E400="Research Scientist ","BBA")</f>
        <v>MBA</v>
      </c>
    </row>
    <row r="400" spans="1:22" x14ac:dyDescent="0.35">
      <c r="A400">
        <v>399</v>
      </c>
      <c r="B400" t="s">
        <v>908</v>
      </c>
      <c r="C400" t="s">
        <v>909</v>
      </c>
      <c r="D400" t="s">
        <v>195</v>
      </c>
      <c r="E400" t="s">
        <v>183</v>
      </c>
      <c r="F400">
        <f t="shared" si="42"/>
        <v>19</v>
      </c>
      <c r="G400">
        <v>3</v>
      </c>
      <c r="H400" t="s">
        <v>177</v>
      </c>
      <c r="I400" t="s">
        <v>185</v>
      </c>
      <c r="J400">
        <v>53388</v>
      </c>
      <c r="K400">
        <v>4449</v>
      </c>
      <c r="L400">
        <v>9787.7999999999993</v>
      </c>
      <c r="M400" t="s">
        <v>219</v>
      </c>
      <c r="N400" t="s">
        <v>187</v>
      </c>
      <c r="O400" s="2">
        <v>38760</v>
      </c>
      <c r="P400" t="str">
        <f t="shared" si="43"/>
        <v>good sales</v>
      </c>
      <c r="Q400" t="str">
        <f t="shared" si="44"/>
        <v>good sales</v>
      </c>
      <c r="R400" t="str">
        <f t="shared" si="45"/>
        <v>bad sales</v>
      </c>
      <c r="S400" t="str">
        <f t="shared" si="46"/>
        <v>good sales</v>
      </c>
      <c r="T400" t="str">
        <f t="shared" si="47"/>
        <v>bad sales</v>
      </c>
      <c r="U400" t="str">
        <f t="shared" si="48"/>
        <v>not found</v>
      </c>
      <c r="V400" t="e" cm="1">
        <f t="array" ref="V400">_xlfn.IFS(E400= "Sales Executive ","MBA",E401="Research Scientist ","BBA")</f>
        <v>#N/A</v>
      </c>
    </row>
    <row r="401" spans="1:22" x14ac:dyDescent="0.35">
      <c r="A401">
        <v>400</v>
      </c>
      <c r="B401" t="s">
        <v>910</v>
      </c>
      <c r="C401" t="s">
        <v>911</v>
      </c>
      <c r="D401" t="s">
        <v>175</v>
      </c>
      <c r="E401" t="s">
        <v>191</v>
      </c>
      <c r="F401">
        <f t="shared" si="42"/>
        <v>22</v>
      </c>
      <c r="G401">
        <v>2</v>
      </c>
      <c r="H401" t="s">
        <v>184</v>
      </c>
      <c r="I401" t="s">
        <v>185</v>
      </c>
      <c r="J401">
        <v>26616</v>
      </c>
      <c r="K401">
        <v>2218</v>
      </c>
      <c r="L401">
        <v>4879.6000000000004</v>
      </c>
      <c r="M401" t="s">
        <v>179</v>
      </c>
      <c r="N401" t="s">
        <v>187</v>
      </c>
      <c r="O401" s="2">
        <v>38813</v>
      </c>
      <c r="P401" t="str">
        <f t="shared" si="43"/>
        <v>bad sales</v>
      </c>
      <c r="Q401" t="str">
        <f t="shared" si="44"/>
        <v>good sales</v>
      </c>
      <c r="R401" t="str">
        <f t="shared" si="45"/>
        <v>good sales</v>
      </c>
      <c r="S401" t="str">
        <f t="shared" si="46"/>
        <v>good sales</v>
      </c>
      <c r="T401" t="str">
        <f t="shared" si="47"/>
        <v>bad sales</v>
      </c>
      <c r="U401" t="str">
        <f t="shared" si="48"/>
        <v xml:space="preserve">data analyst , Technician </v>
      </c>
      <c r="V401" t="e" cm="1">
        <f t="array" ref="V401">_xlfn.IFS(E401= "Sales Executive ","MBA",E402="Research Scientist ","BBA")</f>
        <v>#N/A</v>
      </c>
    </row>
    <row r="402" spans="1:22" x14ac:dyDescent="0.35">
      <c r="A402">
        <v>401</v>
      </c>
      <c r="B402" t="s">
        <v>374</v>
      </c>
      <c r="C402" t="s">
        <v>912</v>
      </c>
      <c r="D402" t="s">
        <v>175</v>
      </c>
      <c r="E402" t="s">
        <v>222</v>
      </c>
      <c r="F402">
        <f t="shared" si="42"/>
        <v>8</v>
      </c>
      <c r="G402">
        <v>3</v>
      </c>
      <c r="H402" t="s">
        <v>184</v>
      </c>
      <c r="I402" t="s">
        <v>199</v>
      </c>
      <c r="J402">
        <v>230364</v>
      </c>
      <c r="K402">
        <v>19197</v>
      </c>
      <c r="L402">
        <v>42233.4</v>
      </c>
      <c r="M402" t="s">
        <v>186</v>
      </c>
      <c r="N402" t="s">
        <v>187</v>
      </c>
      <c r="O402" s="2">
        <v>39254</v>
      </c>
      <c r="P402" t="str">
        <f t="shared" si="43"/>
        <v>good sales</v>
      </c>
      <c r="Q402" t="str">
        <f t="shared" si="44"/>
        <v>good sales</v>
      </c>
      <c r="R402" t="str">
        <f t="shared" si="45"/>
        <v>good sales</v>
      </c>
      <c r="S402" t="str">
        <f t="shared" si="46"/>
        <v>good sales</v>
      </c>
      <c r="T402" t="str">
        <f t="shared" si="47"/>
        <v>bad sales</v>
      </c>
      <c r="U402" t="str">
        <f t="shared" si="48"/>
        <v>not found</v>
      </c>
      <c r="V402" t="e" cm="1">
        <f t="array" ref="V402">_xlfn.IFS(E402= "Sales Executive ","MBA",E403="Research Scientist ","BBA")</f>
        <v>#N/A</v>
      </c>
    </row>
    <row r="403" spans="1:22" x14ac:dyDescent="0.35">
      <c r="A403">
        <v>402</v>
      </c>
      <c r="B403" t="s">
        <v>764</v>
      </c>
      <c r="C403" t="s">
        <v>913</v>
      </c>
      <c r="D403" t="s">
        <v>175</v>
      </c>
      <c r="E403" t="s">
        <v>176</v>
      </c>
      <c r="F403">
        <f t="shared" si="42"/>
        <v>16</v>
      </c>
      <c r="G403">
        <v>4</v>
      </c>
      <c r="H403" t="s">
        <v>177</v>
      </c>
      <c r="I403" t="s">
        <v>185</v>
      </c>
      <c r="J403">
        <v>158544</v>
      </c>
      <c r="K403">
        <v>13212</v>
      </c>
      <c r="L403">
        <v>29066.400000000001</v>
      </c>
      <c r="M403" t="s">
        <v>186</v>
      </c>
      <c r="N403" t="s">
        <v>180</v>
      </c>
      <c r="O403" s="2">
        <v>39460</v>
      </c>
      <c r="P403" t="str">
        <f t="shared" si="43"/>
        <v>good sales</v>
      </c>
      <c r="Q403" t="str">
        <f t="shared" si="44"/>
        <v>good sales</v>
      </c>
      <c r="R403" t="str">
        <f t="shared" si="45"/>
        <v>good sales</v>
      </c>
      <c r="S403" t="str">
        <f t="shared" si="46"/>
        <v>good sales</v>
      </c>
      <c r="T403" t="str">
        <f t="shared" si="47"/>
        <v>bad sales</v>
      </c>
      <c r="U403" t="str">
        <f t="shared" si="48"/>
        <v>not found</v>
      </c>
      <c r="V403" t="str" cm="1">
        <f t="array" ref="V403">_xlfn.IFS(E403= "Sales Executive ","MBA",E404="Research Scientist ","BBA")</f>
        <v>MBA</v>
      </c>
    </row>
    <row r="404" spans="1:22" x14ac:dyDescent="0.35">
      <c r="A404">
        <v>403</v>
      </c>
      <c r="B404" t="s">
        <v>914</v>
      </c>
      <c r="C404" t="s">
        <v>915</v>
      </c>
      <c r="D404" t="s">
        <v>255</v>
      </c>
      <c r="E404" t="s">
        <v>176</v>
      </c>
      <c r="F404">
        <f t="shared" si="42"/>
        <v>16</v>
      </c>
      <c r="G404">
        <v>3</v>
      </c>
      <c r="H404" t="s">
        <v>177</v>
      </c>
      <c r="I404" t="s">
        <v>178</v>
      </c>
      <c r="J404">
        <v>78924</v>
      </c>
      <c r="K404">
        <v>6577</v>
      </c>
      <c r="L404">
        <v>14469.4</v>
      </c>
      <c r="M404" t="s">
        <v>179</v>
      </c>
      <c r="N404" t="s">
        <v>180</v>
      </c>
      <c r="O404" s="2">
        <v>37881</v>
      </c>
      <c r="P404" t="str">
        <f t="shared" si="43"/>
        <v>good sales</v>
      </c>
      <c r="Q404" t="str">
        <f t="shared" si="44"/>
        <v>good sales</v>
      </c>
      <c r="R404" t="str">
        <f t="shared" si="45"/>
        <v>good sales</v>
      </c>
      <c r="S404" t="str">
        <f t="shared" si="46"/>
        <v>good sales</v>
      </c>
      <c r="T404" t="str">
        <f t="shared" si="47"/>
        <v>bad sales</v>
      </c>
      <c r="U404" t="str">
        <f t="shared" si="48"/>
        <v>not found</v>
      </c>
      <c r="V404" t="str" cm="1">
        <f t="array" ref="V404">_xlfn.IFS(E404= "Sales Executive ","MBA",E405="Research Scientist ","BBA")</f>
        <v>MBA</v>
      </c>
    </row>
    <row r="405" spans="1:22" x14ac:dyDescent="0.35">
      <c r="A405">
        <v>404</v>
      </c>
      <c r="B405" t="s">
        <v>916</v>
      </c>
      <c r="C405" t="s">
        <v>917</v>
      </c>
      <c r="D405" t="s">
        <v>243</v>
      </c>
      <c r="E405" t="s">
        <v>176</v>
      </c>
      <c r="F405">
        <f t="shared" si="42"/>
        <v>16</v>
      </c>
      <c r="G405">
        <v>4</v>
      </c>
      <c r="H405" t="s">
        <v>184</v>
      </c>
      <c r="I405" t="s">
        <v>185</v>
      </c>
      <c r="J405">
        <v>100704</v>
      </c>
      <c r="K405">
        <v>8392</v>
      </c>
      <c r="L405">
        <v>18462.400000000001</v>
      </c>
      <c r="M405" t="s">
        <v>179</v>
      </c>
      <c r="N405" t="s">
        <v>180</v>
      </c>
      <c r="O405" s="2">
        <v>38034</v>
      </c>
      <c r="P405" t="str">
        <f t="shared" si="43"/>
        <v>good sales</v>
      </c>
      <c r="Q405" t="str">
        <f t="shared" si="44"/>
        <v>good sales</v>
      </c>
      <c r="R405" t="str">
        <f t="shared" si="45"/>
        <v>bad sales</v>
      </c>
      <c r="S405" t="str">
        <f t="shared" si="46"/>
        <v>good sales</v>
      </c>
      <c r="T405" t="str">
        <f t="shared" si="47"/>
        <v>bad sales</v>
      </c>
      <c r="U405" t="str">
        <f t="shared" si="48"/>
        <v>not found</v>
      </c>
      <c r="V405" t="str" cm="1">
        <f t="array" ref="V405">_xlfn.IFS(E405= "Sales Executive ","MBA",E406="Research Scientist ","BBA")</f>
        <v>MBA</v>
      </c>
    </row>
    <row r="406" spans="1:22" x14ac:dyDescent="0.35">
      <c r="A406">
        <v>405</v>
      </c>
      <c r="B406" t="s">
        <v>918</v>
      </c>
      <c r="C406" t="s">
        <v>919</v>
      </c>
      <c r="D406" t="s">
        <v>195</v>
      </c>
      <c r="E406" t="s">
        <v>191</v>
      </c>
      <c r="F406">
        <f t="shared" si="42"/>
        <v>22</v>
      </c>
      <c r="G406">
        <v>3</v>
      </c>
      <c r="H406" t="s">
        <v>184</v>
      </c>
      <c r="I406" t="s">
        <v>199</v>
      </c>
      <c r="J406">
        <v>54696</v>
      </c>
      <c r="K406">
        <v>4558</v>
      </c>
      <c r="L406">
        <v>10027.6</v>
      </c>
      <c r="M406" t="s">
        <v>179</v>
      </c>
      <c r="N406" t="s">
        <v>187</v>
      </c>
      <c r="O406" s="2">
        <v>38581</v>
      </c>
      <c r="P406" t="str">
        <f t="shared" si="43"/>
        <v>good sales</v>
      </c>
      <c r="Q406" t="str">
        <f t="shared" si="44"/>
        <v>good sales</v>
      </c>
      <c r="R406" t="str">
        <f t="shared" si="45"/>
        <v>bad sales</v>
      </c>
      <c r="S406" t="str">
        <f t="shared" si="46"/>
        <v>good sales</v>
      </c>
      <c r="T406" t="str">
        <f t="shared" si="47"/>
        <v>bad sales</v>
      </c>
      <c r="U406" t="str">
        <f t="shared" si="48"/>
        <v xml:space="preserve">data analyst , Technician </v>
      </c>
      <c r="V406" t="e" cm="1">
        <f t="array" ref="V406">_xlfn.IFS(E406= "Sales Executive ","MBA",E407="Research Scientist ","BBA")</f>
        <v>#N/A</v>
      </c>
    </row>
    <row r="407" spans="1:22" x14ac:dyDescent="0.35">
      <c r="A407">
        <v>406</v>
      </c>
      <c r="B407" t="s">
        <v>920</v>
      </c>
      <c r="C407" t="s">
        <v>921</v>
      </c>
      <c r="D407" t="s">
        <v>195</v>
      </c>
      <c r="E407" t="s">
        <v>191</v>
      </c>
      <c r="F407">
        <f t="shared" si="42"/>
        <v>22</v>
      </c>
      <c r="G407">
        <v>3</v>
      </c>
      <c r="H407" t="s">
        <v>184</v>
      </c>
      <c r="I407" t="s">
        <v>185</v>
      </c>
      <c r="J407">
        <v>48372</v>
      </c>
      <c r="K407">
        <v>4031</v>
      </c>
      <c r="L407">
        <v>8868.2000000000007</v>
      </c>
      <c r="M407" t="s">
        <v>179</v>
      </c>
      <c r="N407" t="s">
        <v>187</v>
      </c>
      <c r="O407" s="2">
        <v>37414</v>
      </c>
      <c r="P407" t="str">
        <f t="shared" si="43"/>
        <v>good sales</v>
      </c>
      <c r="Q407" t="str">
        <f t="shared" si="44"/>
        <v>good sales</v>
      </c>
      <c r="R407" t="str">
        <f t="shared" si="45"/>
        <v>good sales</v>
      </c>
      <c r="S407" t="str">
        <f t="shared" si="46"/>
        <v>good sales</v>
      </c>
      <c r="T407" t="str">
        <f t="shared" si="47"/>
        <v>bad sales</v>
      </c>
      <c r="U407" t="str">
        <f t="shared" si="48"/>
        <v xml:space="preserve">data analyst , Technician </v>
      </c>
      <c r="V407" t="e" cm="1">
        <f t="array" ref="V407">_xlfn.IFS(E407= "Sales Executive ","MBA",E408="Research Scientist ","BBA")</f>
        <v>#N/A</v>
      </c>
    </row>
    <row r="408" spans="1:22" x14ac:dyDescent="0.35">
      <c r="A408">
        <v>407</v>
      </c>
      <c r="B408" t="s">
        <v>922</v>
      </c>
      <c r="C408" t="s">
        <v>482</v>
      </c>
      <c r="D408" t="s">
        <v>195</v>
      </c>
      <c r="E408" t="s">
        <v>201</v>
      </c>
      <c r="F408">
        <f t="shared" si="42"/>
        <v>23</v>
      </c>
      <c r="G408">
        <v>2</v>
      </c>
      <c r="H408" t="s">
        <v>184</v>
      </c>
      <c r="I408" t="s">
        <v>185</v>
      </c>
      <c r="J408">
        <v>95628</v>
      </c>
      <c r="K408">
        <v>7969</v>
      </c>
      <c r="L408">
        <v>17531.8</v>
      </c>
      <c r="M408" t="s">
        <v>179</v>
      </c>
      <c r="N408" t="s">
        <v>187</v>
      </c>
      <c r="O408" s="2">
        <v>37414</v>
      </c>
      <c r="P408" t="str">
        <f t="shared" si="43"/>
        <v>good sales</v>
      </c>
      <c r="Q408" t="str">
        <f t="shared" si="44"/>
        <v>good sales</v>
      </c>
      <c r="R408" t="str">
        <f t="shared" si="45"/>
        <v>bad sales</v>
      </c>
      <c r="S408" t="str">
        <f t="shared" si="46"/>
        <v>good sales</v>
      </c>
      <c r="T408" t="str">
        <f t="shared" si="47"/>
        <v>bad sales</v>
      </c>
      <c r="U408" t="str">
        <f t="shared" si="48"/>
        <v>not found</v>
      </c>
      <c r="V408" t="str" cm="1">
        <f t="array" ref="V408">_xlfn.IFS(E408= "Sales Executive ","MBA",E409="Research Scientist ","BBA")</f>
        <v>BBA</v>
      </c>
    </row>
    <row r="409" spans="1:22" x14ac:dyDescent="0.35">
      <c r="A409">
        <v>408</v>
      </c>
      <c r="B409" t="s">
        <v>923</v>
      </c>
      <c r="C409" t="s">
        <v>924</v>
      </c>
      <c r="D409" t="s">
        <v>175</v>
      </c>
      <c r="E409" t="s">
        <v>183</v>
      </c>
      <c r="F409">
        <f t="shared" si="42"/>
        <v>19</v>
      </c>
      <c r="G409">
        <v>3</v>
      </c>
      <c r="H409" t="s">
        <v>184</v>
      </c>
      <c r="I409" t="s">
        <v>185</v>
      </c>
      <c r="J409">
        <v>31848</v>
      </c>
      <c r="K409">
        <v>2654</v>
      </c>
      <c r="L409">
        <v>5838.8</v>
      </c>
      <c r="M409" t="s">
        <v>179</v>
      </c>
      <c r="N409" t="s">
        <v>187</v>
      </c>
      <c r="O409" s="2">
        <v>37414</v>
      </c>
      <c r="P409" t="str">
        <f t="shared" si="43"/>
        <v>good sales</v>
      </c>
      <c r="Q409" t="str">
        <f t="shared" si="44"/>
        <v>good sales</v>
      </c>
      <c r="R409" t="str">
        <f t="shared" si="45"/>
        <v>good sales</v>
      </c>
      <c r="S409" t="str">
        <f t="shared" si="46"/>
        <v>good sales</v>
      </c>
      <c r="T409" t="str">
        <f t="shared" si="47"/>
        <v>bad sales</v>
      </c>
      <c r="U409" t="str">
        <f t="shared" si="48"/>
        <v>not found</v>
      </c>
      <c r="V409" t="e" cm="1">
        <f t="array" ref="V409">_xlfn.IFS(E409= "Sales Executive ","MBA",E410="Research Scientist ","BBA")</f>
        <v>#N/A</v>
      </c>
    </row>
    <row r="410" spans="1:22" x14ac:dyDescent="0.35">
      <c r="A410">
        <v>409</v>
      </c>
      <c r="B410" t="s">
        <v>925</v>
      </c>
      <c r="C410" t="s">
        <v>926</v>
      </c>
      <c r="D410" t="s">
        <v>175</v>
      </c>
      <c r="E410" t="s">
        <v>222</v>
      </c>
      <c r="F410">
        <f t="shared" si="42"/>
        <v>8</v>
      </c>
      <c r="G410">
        <v>3</v>
      </c>
      <c r="H410" t="s">
        <v>177</v>
      </c>
      <c r="I410" t="s">
        <v>185</v>
      </c>
      <c r="J410">
        <v>198660</v>
      </c>
      <c r="K410">
        <v>16555</v>
      </c>
      <c r="L410">
        <v>36421</v>
      </c>
      <c r="M410" t="s">
        <v>179</v>
      </c>
      <c r="N410" t="s">
        <v>187</v>
      </c>
      <c r="O410" s="2">
        <v>37414</v>
      </c>
      <c r="P410" t="str">
        <f t="shared" si="43"/>
        <v>good sales</v>
      </c>
      <c r="Q410" t="str">
        <f t="shared" si="44"/>
        <v>good sales</v>
      </c>
      <c r="R410" t="str">
        <f t="shared" si="45"/>
        <v>bad sales</v>
      </c>
      <c r="S410" t="str">
        <f t="shared" si="46"/>
        <v>good sales</v>
      </c>
      <c r="T410" t="str">
        <f t="shared" si="47"/>
        <v>bad sales</v>
      </c>
      <c r="U410" t="str">
        <f t="shared" si="48"/>
        <v>not found</v>
      </c>
      <c r="V410" t="str" cm="1">
        <f t="array" ref="V410">_xlfn.IFS(E410= "Sales Executive ","MBA",E411="Research Scientist ","BBA")</f>
        <v>BBA</v>
      </c>
    </row>
    <row r="411" spans="1:22" x14ac:dyDescent="0.35">
      <c r="A411">
        <v>410</v>
      </c>
      <c r="B411" t="s">
        <v>927</v>
      </c>
      <c r="C411" t="s">
        <v>928</v>
      </c>
      <c r="D411" t="s">
        <v>175</v>
      </c>
      <c r="E411" t="s">
        <v>183</v>
      </c>
      <c r="F411">
        <f t="shared" si="42"/>
        <v>19</v>
      </c>
      <c r="G411">
        <v>3</v>
      </c>
      <c r="H411" t="s">
        <v>177</v>
      </c>
      <c r="I411" t="s">
        <v>199</v>
      </c>
      <c r="J411">
        <v>54672</v>
      </c>
      <c r="K411">
        <v>4556</v>
      </c>
      <c r="L411">
        <v>10023.200000000001</v>
      </c>
      <c r="M411" t="s">
        <v>186</v>
      </c>
      <c r="N411" t="s">
        <v>187</v>
      </c>
      <c r="O411" s="2">
        <v>37789</v>
      </c>
      <c r="P411" t="str">
        <f t="shared" si="43"/>
        <v>good sales</v>
      </c>
      <c r="Q411" t="str">
        <f t="shared" si="44"/>
        <v>good sales</v>
      </c>
      <c r="R411" t="str">
        <f t="shared" si="45"/>
        <v>good sales</v>
      </c>
      <c r="S411" t="str">
        <f t="shared" si="46"/>
        <v>good sales</v>
      </c>
      <c r="T411" t="str">
        <f t="shared" si="47"/>
        <v>bad sales</v>
      </c>
      <c r="U411" t="str">
        <f t="shared" si="48"/>
        <v>not found</v>
      </c>
      <c r="V411" t="e" cm="1">
        <f t="array" ref="V411">_xlfn.IFS(E411= "Sales Executive ","MBA",E412="Research Scientist ","BBA")</f>
        <v>#N/A</v>
      </c>
    </row>
    <row r="412" spans="1:22" x14ac:dyDescent="0.35">
      <c r="A412">
        <v>411</v>
      </c>
      <c r="B412" t="s">
        <v>383</v>
      </c>
      <c r="C412" t="s">
        <v>929</v>
      </c>
      <c r="D412" t="s">
        <v>175</v>
      </c>
      <c r="E412" t="s">
        <v>201</v>
      </c>
      <c r="F412">
        <f t="shared" si="42"/>
        <v>23</v>
      </c>
      <c r="G412">
        <v>1</v>
      </c>
      <c r="H412" t="s">
        <v>177</v>
      </c>
      <c r="I412" t="s">
        <v>178</v>
      </c>
      <c r="J412">
        <v>73092</v>
      </c>
      <c r="K412">
        <v>6091</v>
      </c>
      <c r="L412">
        <v>13400.2</v>
      </c>
      <c r="M412" t="s">
        <v>179</v>
      </c>
      <c r="N412" t="s">
        <v>187</v>
      </c>
      <c r="O412" s="2">
        <v>38616</v>
      </c>
      <c r="P412" t="str">
        <f t="shared" si="43"/>
        <v>good sales</v>
      </c>
      <c r="Q412" t="str">
        <f t="shared" si="44"/>
        <v>good sales</v>
      </c>
      <c r="R412" t="str">
        <f t="shared" si="45"/>
        <v>good sales</v>
      </c>
      <c r="S412" t="str">
        <f t="shared" si="46"/>
        <v>good sales</v>
      </c>
      <c r="T412" t="str">
        <f t="shared" si="47"/>
        <v>bad sales</v>
      </c>
      <c r="U412" t="str">
        <f t="shared" si="48"/>
        <v>not found</v>
      </c>
      <c r="V412" t="e" cm="1">
        <f t="array" ref="V412">_xlfn.IFS(E412= "Sales Executive ","MBA",E413="Research Scientist ","BBA")</f>
        <v>#N/A</v>
      </c>
    </row>
    <row r="413" spans="1:22" x14ac:dyDescent="0.35">
      <c r="A413">
        <v>412</v>
      </c>
      <c r="B413" t="s">
        <v>788</v>
      </c>
      <c r="C413" t="s">
        <v>930</v>
      </c>
      <c r="D413" t="s">
        <v>175</v>
      </c>
      <c r="E413" t="s">
        <v>222</v>
      </c>
      <c r="F413">
        <f t="shared" si="42"/>
        <v>8</v>
      </c>
      <c r="G413">
        <v>3</v>
      </c>
      <c r="H413" t="s">
        <v>177</v>
      </c>
      <c r="I413" t="s">
        <v>185</v>
      </c>
      <c r="J413">
        <v>234792</v>
      </c>
      <c r="K413">
        <v>19566</v>
      </c>
      <c r="L413">
        <v>43045.2</v>
      </c>
      <c r="M413" t="s">
        <v>179</v>
      </c>
      <c r="N413" t="s">
        <v>187</v>
      </c>
      <c r="O413" s="2">
        <v>36904</v>
      </c>
      <c r="P413" t="str">
        <f t="shared" si="43"/>
        <v>good sales</v>
      </c>
      <c r="Q413" t="str">
        <f t="shared" si="44"/>
        <v>good sales</v>
      </c>
      <c r="R413" t="str">
        <f t="shared" si="45"/>
        <v>bad sales</v>
      </c>
      <c r="S413" t="str">
        <f t="shared" si="46"/>
        <v>good sales</v>
      </c>
      <c r="T413" t="str">
        <f t="shared" si="47"/>
        <v>bad sales</v>
      </c>
      <c r="U413" t="str">
        <f t="shared" si="48"/>
        <v>not found</v>
      </c>
      <c r="V413" t="e" cm="1">
        <f t="array" ref="V413">_xlfn.IFS(E413= "Sales Executive ","MBA",E414="Research Scientist ","BBA")</f>
        <v>#N/A</v>
      </c>
    </row>
    <row r="414" spans="1:22" x14ac:dyDescent="0.35">
      <c r="A414">
        <v>413</v>
      </c>
      <c r="B414" t="s">
        <v>931</v>
      </c>
      <c r="C414" t="s">
        <v>932</v>
      </c>
      <c r="D414" t="s">
        <v>195</v>
      </c>
      <c r="E414" t="s">
        <v>201</v>
      </c>
      <c r="F414">
        <f t="shared" si="42"/>
        <v>23</v>
      </c>
      <c r="G414">
        <v>3</v>
      </c>
      <c r="H414" t="s">
        <v>177</v>
      </c>
      <c r="I414" t="s">
        <v>199</v>
      </c>
      <c r="J414">
        <v>57720</v>
      </c>
      <c r="K414">
        <v>4810</v>
      </c>
      <c r="L414">
        <v>10582</v>
      </c>
      <c r="M414" t="s">
        <v>179</v>
      </c>
      <c r="N414" t="s">
        <v>187</v>
      </c>
      <c r="O414" s="2">
        <v>38720</v>
      </c>
      <c r="P414" t="str">
        <f t="shared" si="43"/>
        <v>good sales</v>
      </c>
      <c r="Q414" t="str">
        <f t="shared" si="44"/>
        <v>good sales</v>
      </c>
      <c r="R414" t="str">
        <f t="shared" si="45"/>
        <v>bad sales</v>
      </c>
      <c r="S414" t="str">
        <f t="shared" si="46"/>
        <v>good sales</v>
      </c>
      <c r="T414" t="str">
        <f t="shared" si="47"/>
        <v>bad sales</v>
      </c>
      <c r="U414" t="str">
        <f t="shared" si="48"/>
        <v>not found</v>
      </c>
      <c r="V414" t="e" cm="1">
        <f t="array" ref="V414">_xlfn.IFS(E414= "Sales Executive ","MBA",E415="Research Scientist ","BBA")</f>
        <v>#N/A</v>
      </c>
    </row>
    <row r="415" spans="1:22" x14ac:dyDescent="0.35">
      <c r="A415">
        <v>414</v>
      </c>
      <c r="B415" t="s">
        <v>933</v>
      </c>
      <c r="C415" t="s">
        <v>934</v>
      </c>
      <c r="D415" t="s">
        <v>255</v>
      </c>
      <c r="E415" t="s">
        <v>203</v>
      </c>
      <c r="F415">
        <f t="shared" si="42"/>
        <v>26</v>
      </c>
      <c r="G415">
        <v>2</v>
      </c>
      <c r="H415" t="s">
        <v>177</v>
      </c>
      <c r="I415" t="s">
        <v>185</v>
      </c>
      <c r="J415">
        <v>54276</v>
      </c>
      <c r="K415">
        <v>4523</v>
      </c>
      <c r="L415">
        <v>9950.6</v>
      </c>
      <c r="M415" t="s">
        <v>186</v>
      </c>
      <c r="N415" t="s">
        <v>187</v>
      </c>
      <c r="O415" s="2">
        <v>39223</v>
      </c>
      <c r="P415" t="str">
        <f t="shared" si="43"/>
        <v>good sales</v>
      </c>
      <c r="Q415" t="str">
        <f t="shared" si="44"/>
        <v>good sales</v>
      </c>
      <c r="R415" t="str">
        <f t="shared" si="45"/>
        <v>bad sales</v>
      </c>
      <c r="S415" t="str">
        <f t="shared" si="46"/>
        <v>good sales</v>
      </c>
      <c r="T415" t="str">
        <f t="shared" si="47"/>
        <v>bad sales</v>
      </c>
      <c r="U415" t="str">
        <f t="shared" si="48"/>
        <v>not found</v>
      </c>
      <c r="V415" t="e" cm="1">
        <f t="array" ref="V415">_xlfn.IFS(E415= "Sales Executive ","MBA",E416="Research Scientist ","BBA")</f>
        <v>#N/A</v>
      </c>
    </row>
    <row r="416" spans="1:22" x14ac:dyDescent="0.35">
      <c r="A416">
        <v>415</v>
      </c>
      <c r="B416" t="s">
        <v>707</v>
      </c>
      <c r="C416" t="s">
        <v>703</v>
      </c>
      <c r="D416" t="s">
        <v>255</v>
      </c>
      <c r="E416" t="s">
        <v>229</v>
      </c>
      <c r="F416">
        <f t="shared" si="42"/>
        <v>21</v>
      </c>
      <c r="G416">
        <v>3</v>
      </c>
      <c r="H416" t="s">
        <v>177</v>
      </c>
      <c r="I416" t="s">
        <v>178</v>
      </c>
      <c r="J416">
        <v>38424</v>
      </c>
      <c r="K416">
        <v>3202</v>
      </c>
      <c r="L416">
        <v>7044.4</v>
      </c>
      <c r="M416" t="s">
        <v>179</v>
      </c>
      <c r="N416" t="s">
        <v>180</v>
      </c>
      <c r="O416" s="2">
        <v>38528</v>
      </c>
      <c r="P416" t="str">
        <f t="shared" si="43"/>
        <v>good sales</v>
      </c>
      <c r="Q416" t="str">
        <f t="shared" si="44"/>
        <v>good sales</v>
      </c>
      <c r="R416" t="str">
        <f t="shared" si="45"/>
        <v>bad sales</v>
      </c>
      <c r="S416" t="str">
        <f t="shared" si="46"/>
        <v>good sales</v>
      </c>
      <c r="T416" t="str">
        <f t="shared" si="47"/>
        <v>bad sales</v>
      </c>
      <c r="U416" t="str">
        <f t="shared" si="48"/>
        <v>not found</v>
      </c>
      <c r="V416" t="e" cm="1">
        <f t="array" ref="V416">_xlfn.IFS(E416= "Sales Executive ","MBA",E417="Research Scientist ","BBA")</f>
        <v>#N/A</v>
      </c>
    </row>
    <row r="417" spans="1:22" x14ac:dyDescent="0.35">
      <c r="A417">
        <v>416</v>
      </c>
      <c r="B417" t="s">
        <v>935</v>
      </c>
      <c r="C417" t="s">
        <v>936</v>
      </c>
      <c r="D417" t="s">
        <v>243</v>
      </c>
      <c r="E417" t="s">
        <v>229</v>
      </c>
      <c r="F417">
        <f t="shared" si="42"/>
        <v>21</v>
      </c>
      <c r="G417">
        <v>1</v>
      </c>
      <c r="H417" t="s">
        <v>177</v>
      </c>
      <c r="I417" t="s">
        <v>199</v>
      </c>
      <c r="J417">
        <v>28212</v>
      </c>
      <c r="K417">
        <v>2351</v>
      </c>
      <c r="L417">
        <v>5172.2</v>
      </c>
      <c r="M417" t="s">
        <v>186</v>
      </c>
      <c r="N417" t="s">
        <v>180</v>
      </c>
      <c r="O417" s="2">
        <v>38753</v>
      </c>
      <c r="P417" t="str">
        <f t="shared" si="43"/>
        <v>good sales</v>
      </c>
      <c r="Q417" t="str">
        <f t="shared" si="44"/>
        <v>good sales</v>
      </c>
      <c r="R417" t="str">
        <f t="shared" si="45"/>
        <v>bad sales</v>
      </c>
      <c r="S417" t="str">
        <f t="shared" si="46"/>
        <v>good sales</v>
      </c>
      <c r="T417" t="str">
        <f t="shared" si="47"/>
        <v>bad sales</v>
      </c>
      <c r="U417" t="str">
        <f t="shared" si="48"/>
        <v>not found</v>
      </c>
      <c r="V417" t="e" cm="1">
        <f t="array" ref="V417">_xlfn.IFS(E417= "Sales Executive ","MBA",E418="Research Scientist ","BBA")</f>
        <v>#N/A</v>
      </c>
    </row>
    <row r="418" spans="1:22" x14ac:dyDescent="0.35">
      <c r="A418">
        <v>417</v>
      </c>
      <c r="B418" t="s">
        <v>937</v>
      </c>
      <c r="C418" t="s">
        <v>938</v>
      </c>
      <c r="D418" t="s">
        <v>175</v>
      </c>
      <c r="E418" t="s">
        <v>191</v>
      </c>
      <c r="F418">
        <f t="shared" si="42"/>
        <v>22</v>
      </c>
      <c r="G418">
        <v>3</v>
      </c>
      <c r="H418" t="s">
        <v>184</v>
      </c>
      <c r="I418" t="s">
        <v>185</v>
      </c>
      <c r="J418">
        <v>20424</v>
      </c>
      <c r="K418">
        <v>1702</v>
      </c>
      <c r="L418">
        <v>3744.4</v>
      </c>
      <c r="M418" t="s">
        <v>186</v>
      </c>
      <c r="N418" t="s">
        <v>187</v>
      </c>
      <c r="O418" s="2">
        <v>39120</v>
      </c>
      <c r="P418" t="str">
        <f t="shared" si="43"/>
        <v>bad sales</v>
      </c>
      <c r="Q418" t="str">
        <f t="shared" si="44"/>
        <v>average sales</v>
      </c>
      <c r="R418" t="str">
        <f t="shared" si="45"/>
        <v>bad sales</v>
      </c>
      <c r="S418" t="str">
        <f t="shared" si="46"/>
        <v>bad sales</v>
      </c>
      <c r="T418" t="str">
        <f t="shared" si="47"/>
        <v>good sales</v>
      </c>
      <c r="U418" t="str">
        <f t="shared" si="48"/>
        <v xml:space="preserve">data analyst , Technician </v>
      </c>
      <c r="V418" t="e" cm="1">
        <f t="array" ref="V418">_xlfn.IFS(E418= "Sales Executive ","MBA",E419="Research Scientist ","BBA")</f>
        <v>#N/A</v>
      </c>
    </row>
    <row r="419" spans="1:22" x14ac:dyDescent="0.35">
      <c r="A419">
        <v>418</v>
      </c>
      <c r="B419" t="s">
        <v>939</v>
      </c>
      <c r="C419" t="s">
        <v>823</v>
      </c>
      <c r="D419" t="s">
        <v>175</v>
      </c>
      <c r="E419" t="s">
        <v>222</v>
      </c>
      <c r="F419">
        <f t="shared" si="42"/>
        <v>8</v>
      </c>
      <c r="G419">
        <v>3</v>
      </c>
      <c r="H419" t="s">
        <v>177</v>
      </c>
      <c r="I419" t="s">
        <v>185</v>
      </c>
      <c r="J419">
        <v>216492</v>
      </c>
      <c r="K419">
        <v>18041</v>
      </c>
      <c r="L419">
        <v>39690.199999999997</v>
      </c>
      <c r="M419" t="s">
        <v>179</v>
      </c>
      <c r="N419" t="s">
        <v>180</v>
      </c>
      <c r="O419" s="2">
        <v>37485</v>
      </c>
      <c r="P419" t="str">
        <f t="shared" si="43"/>
        <v>good sales</v>
      </c>
      <c r="Q419" t="str">
        <f t="shared" si="44"/>
        <v>good sales</v>
      </c>
      <c r="R419" t="str">
        <f t="shared" si="45"/>
        <v>bad sales</v>
      </c>
      <c r="S419" t="str">
        <f t="shared" si="46"/>
        <v>good sales</v>
      </c>
      <c r="T419" t="str">
        <f t="shared" si="47"/>
        <v>bad sales</v>
      </c>
      <c r="U419" t="str">
        <f t="shared" si="48"/>
        <v>not found</v>
      </c>
      <c r="V419" t="str" cm="1">
        <f t="array" ref="V419">_xlfn.IFS(E419= "Sales Executive ","MBA",E420="Research Scientist ","BBA")</f>
        <v>BBA</v>
      </c>
    </row>
    <row r="420" spans="1:22" x14ac:dyDescent="0.35">
      <c r="A420">
        <v>419</v>
      </c>
      <c r="B420" t="s">
        <v>940</v>
      </c>
      <c r="C420" t="s">
        <v>941</v>
      </c>
      <c r="D420" t="s">
        <v>175</v>
      </c>
      <c r="E420" t="s">
        <v>183</v>
      </c>
      <c r="F420">
        <f t="shared" si="42"/>
        <v>19</v>
      </c>
      <c r="G420">
        <v>3</v>
      </c>
      <c r="H420" t="s">
        <v>177</v>
      </c>
      <c r="I420" t="s">
        <v>199</v>
      </c>
      <c r="J420">
        <v>34632</v>
      </c>
      <c r="K420">
        <v>2886</v>
      </c>
      <c r="L420">
        <v>6349.2</v>
      </c>
      <c r="M420" t="s">
        <v>179</v>
      </c>
      <c r="N420" t="s">
        <v>187</v>
      </c>
      <c r="O420" s="2">
        <v>37484</v>
      </c>
      <c r="P420" t="str">
        <f t="shared" si="43"/>
        <v>good sales</v>
      </c>
      <c r="Q420" t="str">
        <f t="shared" si="44"/>
        <v>good sales</v>
      </c>
      <c r="R420" t="str">
        <f t="shared" si="45"/>
        <v>bad sales</v>
      </c>
      <c r="S420" t="str">
        <f t="shared" si="46"/>
        <v>good sales</v>
      </c>
      <c r="T420" t="str">
        <f t="shared" si="47"/>
        <v>bad sales</v>
      </c>
      <c r="U420" t="str">
        <f t="shared" si="48"/>
        <v>not found</v>
      </c>
      <c r="V420" t="e" cm="1">
        <f t="array" ref="V420">_xlfn.IFS(E420= "Sales Executive ","MBA",E421="Research Scientist ","BBA")</f>
        <v>#N/A</v>
      </c>
    </row>
    <row r="421" spans="1:22" x14ac:dyDescent="0.35">
      <c r="A421">
        <v>420</v>
      </c>
      <c r="B421" t="s">
        <v>942</v>
      </c>
      <c r="C421" t="s">
        <v>943</v>
      </c>
      <c r="D421" t="s">
        <v>175</v>
      </c>
      <c r="E421" t="s">
        <v>191</v>
      </c>
      <c r="F421">
        <f t="shared" si="42"/>
        <v>22</v>
      </c>
      <c r="G421">
        <v>3</v>
      </c>
      <c r="H421" t="s">
        <v>184</v>
      </c>
      <c r="I421" t="s">
        <v>185</v>
      </c>
      <c r="J421">
        <v>25164</v>
      </c>
      <c r="K421">
        <v>2097</v>
      </c>
      <c r="L421">
        <v>4613.3999999999996</v>
      </c>
      <c r="M421" t="s">
        <v>219</v>
      </c>
      <c r="N421" t="s">
        <v>187</v>
      </c>
      <c r="O421" s="2">
        <v>38623</v>
      </c>
      <c r="P421" t="str">
        <f t="shared" si="43"/>
        <v>bad sales</v>
      </c>
      <c r="Q421" t="str">
        <f t="shared" si="44"/>
        <v>good sales</v>
      </c>
      <c r="R421" t="str">
        <f t="shared" si="45"/>
        <v>good sales</v>
      </c>
      <c r="S421" t="str">
        <f t="shared" si="46"/>
        <v>good sales</v>
      </c>
      <c r="T421" t="str">
        <f t="shared" si="47"/>
        <v>bad sales</v>
      </c>
      <c r="U421" t="str">
        <f t="shared" si="48"/>
        <v xml:space="preserve">data analyst , Technician </v>
      </c>
      <c r="V421" t="e" cm="1">
        <f t="array" ref="V421">_xlfn.IFS(E421= "Sales Executive ","MBA",E422="Research Scientist ","BBA")</f>
        <v>#N/A</v>
      </c>
    </row>
    <row r="422" spans="1:22" x14ac:dyDescent="0.35">
      <c r="A422">
        <v>421</v>
      </c>
      <c r="B422" t="s">
        <v>944</v>
      </c>
      <c r="C422" t="s">
        <v>655</v>
      </c>
      <c r="D422" t="s">
        <v>195</v>
      </c>
      <c r="E422" t="s">
        <v>232</v>
      </c>
      <c r="F422">
        <f t="shared" si="42"/>
        <v>18</v>
      </c>
      <c r="G422">
        <v>2</v>
      </c>
      <c r="H422" t="s">
        <v>184</v>
      </c>
      <c r="I422" t="s">
        <v>185</v>
      </c>
      <c r="J422">
        <v>143220</v>
      </c>
      <c r="K422">
        <v>11935</v>
      </c>
      <c r="L422">
        <v>26257</v>
      </c>
      <c r="M422" t="s">
        <v>179</v>
      </c>
      <c r="N422" t="s">
        <v>187</v>
      </c>
      <c r="O422" s="2">
        <v>38625</v>
      </c>
      <c r="P422" t="str">
        <f t="shared" si="43"/>
        <v>good sales</v>
      </c>
      <c r="Q422" t="str">
        <f t="shared" si="44"/>
        <v>good sales</v>
      </c>
      <c r="R422" t="str">
        <f t="shared" si="45"/>
        <v>bad sales</v>
      </c>
      <c r="S422" t="str">
        <f t="shared" si="46"/>
        <v>good sales</v>
      </c>
      <c r="T422" t="str">
        <f t="shared" si="47"/>
        <v>bad sales</v>
      </c>
      <c r="U422" t="str">
        <f t="shared" si="48"/>
        <v>not found</v>
      </c>
      <c r="V422" t="str" cm="1">
        <f t="array" ref="V422">_xlfn.IFS(E422= "Sales Executive ","MBA",E423="Research Scientist ","BBA")</f>
        <v>BBA</v>
      </c>
    </row>
    <row r="423" spans="1:22" x14ac:dyDescent="0.35">
      <c r="A423">
        <v>422</v>
      </c>
      <c r="B423" t="s">
        <v>945</v>
      </c>
      <c r="C423" t="s">
        <v>946</v>
      </c>
      <c r="D423" t="s">
        <v>255</v>
      </c>
      <c r="E423" t="s">
        <v>183</v>
      </c>
      <c r="F423">
        <f t="shared" si="42"/>
        <v>19</v>
      </c>
      <c r="G423">
        <v>2</v>
      </c>
      <c r="H423" t="s">
        <v>177</v>
      </c>
      <c r="I423" t="s">
        <v>185</v>
      </c>
      <c r="J423">
        <v>30552</v>
      </c>
      <c r="K423">
        <v>2546</v>
      </c>
      <c r="L423">
        <v>5601.2</v>
      </c>
      <c r="M423" t="s">
        <v>179</v>
      </c>
      <c r="N423" t="s">
        <v>187</v>
      </c>
      <c r="O423" s="2">
        <v>38783</v>
      </c>
      <c r="P423" t="str">
        <f t="shared" si="43"/>
        <v>good sales</v>
      </c>
      <c r="Q423" t="str">
        <f t="shared" si="44"/>
        <v>good sales</v>
      </c>
      <c r="R423" t="str">
        <f t="shared" si="45"/>
        <v>bad sales</v>
      </c>
      <c r="S423" t="str">
        <f t="shared" si="46"/>
        <v>good sales</v>
      </c>
      <c r="T423" t="str">
        <f t="shared" si="47"/>
        <v>bad sales</v>
      </c>
      <c r="U423" t="str">
        <f t="shared" si="48"/>
        <v>not found</v>
      </c>
      <c r="V423" t="e" cm="1">
        <f t="array" ref="V423">_xlfn.IFS(E423= "Sales Executive ","MBA",E424="Research Scientist ","BBA")</f>
        <v>#N/A</v>
      </c>
    </row>
    <row r="424" spans="1:22" x14ac:dyDescent="0.35">
      <c r="A424">
        <v>423</v>
      </c>
      <c r="B424" t="s">
        <v>596</v>
      </c>
      <c r="C424" t="s">
        <v>947</v>
      </c>
      <c r="D424" t="s">
        <v>255</v>
      </c>
      <c r="E424" t="s">
        <v>343</v>
      </c>
      <c r="F424">
        <f t="shared" si="42"/>
        <v>16</v>
      </c>
      <c r="G424">
        <v>2</v>
      </c>
      <c r="H424" t="s">
        <v>184</v>
      </c>
      <c r="I424" t="s">
        <v>178</v>
      </c>
      <c r="J424">
        <v>30768</v>
      </c>
      <c r="K424">
        <v>2564</v>
      </c>
      <c r="L424">
        <v>5640.8</v>
      </c>
      <c r="M424" t="s">
        <v>179</v>
      </c>
      <c r="N424" t="s">
        <v>343</v>
      </c>
      <c r="O424" s="2">
        <v>39423</v>
      </c>
      <c r="P424" t="str">
        <f t="shared" si="43"/>
        <v>good sales</v>
      </c>
      <c r="Q424" t="str">
        <f t="shared" si="44"/>
        <v>good sales</v>
      </c>
      <c r="R424" t="str">
        <f t="shared" si="45"/>
        <v>good sales</v>
      </c>
      <c r="S424" t="str">
        <f t="shared" si="46"/>
        <v>good sales</v>
      </c>
      <c r="T424" t="str">
        <f t="shared" si="47"/>
        <v>bad sales</v>
      </c>
      <c r="U424" t="str">
        <f t="shared" si="48"/>
        <v>not found</v>
      </c>
      <c r="V424" t="e" cm="1">
        <f t="array" ref="V424">_xlfn.IFS(E424= "Sales Executive ","MBA",E425="Research Scientist ","BBA")</f>
        <v>#N/A</v>
      </c>
    </row>
    <row r="425" spans="1:22" x14ac:dyDescent="0.35">
      <c r="A425">
        <v>424</v>
      </c>
      <c r="B425" t="s">
        <v>285</v>
      </c>
      <c r="C425" t="s">
        <v>948</v>
      </c>
      <c r="D425" t="s">
        <v>190</v>
      </c>
      <c r="E425" t="s">
        <v>176</v>
      </c>
      <c r="F425">
        <f t="shared" si="42"/>
        <v>16</v>
      </c>
      <c r="G425">
        <v>3</v>
      </c>
      <c r="H425" t="s">
        <v>177</v>
      </c>
      <c r="I425" t="s">
        <v>185</v>
      </c>
      <c r="J425">
        <v>100944</v>
      </c>
      <c r="K425">
        <v>8412</v>
      </c>
      <c r="L425">
        <v>18506.400000000001</v>
      </c>
      <c r="M425" t="s">
        <v>219</v>
      </c>
      <c r="N425" t="s">
        <v>180</v>
      </c>
      <c r="O425" s="2">
        <v>37597</v>
      </c>
      <c r="P425" t="str">
        <f t="shared" si="43"/>
        <v>good sales</v>
      </c>
      <c r="Q425" t="str">
        <f t="shared" si="44"/>
        <v>good sales</v>
      </c>
      <c r="R425" t="str">
        <f t="shared" si="45"/>
        <v>good sales</v>
      </c>
      <c r="S425" t="str">
        <f t="shared" si="46"/>
        <v>good sales</v>
      </c>
      <c r="T425" t="str">
        <f t="shared" si="47"/>
        <v>bad sales</v>
      </c>
      <c r="U425" t="str">
        <f t="shared" si="48"/>
        <v>not found</v>
      </c>
      <c r="V425" t="str" cm="1">
        <f t="array" ref="V425">_xlfn.IFS(E425= "Sales Executive ","MBA",E426="Research Scientist ","BBA")</f>
        <v>MBA</v>
      </c>
    </row>
    <row r="426" spans="1:22" x14ac:dyDescent="0.35">
      <c r="A426">
        <v>425</v>
      </c>
      <c r="B426" t="s">
        <v>949</v>
      </c>
      <c r="C426" t="s">
        <v>452</v>
      </c>
      <c r="D426" t="s">
        <v>243</v>
      </c>
      <c r="E426" t="s">
        <v>222</v>
      </c>
      <c r="F426">
        <f t="shared" si="42"/>
        <v>8</v>
      </c>
      <c r="G426">
        <v>2</v>
      </c>
      <c r="H426" t="s">
        <v>184</v>
      </c>
      <c r="I426" t="s">
        <v>199</v>
      </c>
      <c r="J426">
        <v>169416</v>
      </c>
      <c r="K426">
        <v>14118</v>
      </c>
      <c r="L426">
        <v>31059.599999999999</v>
      </c>
      <c r="M426" t="s">
        <v>179</v>
      </c>
      <c r="N426" t="s">
        <v>180</v>
      </c>
      <c r="O426" s="2">
        <v>37759</v>
      </c>
      <c r="P426" t="str">
        <f t="shared" si="43"/>
        <v>good sales</v>
      </c>
      <c r="Q426" t="str">
        <f t="shared" si="44"/>
        <v>good sales</v>
      </c>
      <c r="R426" t="str">
        <f t="shared" si="45"/>
        <v>good sales</v>
      </c>
      <c r="S426" t="str">
        <f t="shared" si="46"/>
        <v>good sales</v>
      </c>
      <c r="T426" t="str">
        <f t="shared" si="47"/>
        <v>bad sales</v>
      </c>
      <c r="U426" t="str">
        <f t="shared" si="48"/>
        <v>not found</v>
      </c>
      <c r="V426" t="e" cm="1">
        <f t="array" ref="V426">_xlfn.IFS(E426= "Sales Executive ","MBA",E427="Research Scientist ","BBA")</f>
        <v>#N/A</v>
      </c>
    </row>
    <row r="427" spans="1:22" x14ac:dyDescent="0.35">
      <c r="A427">
        <v>426</v>
      </c>
      <c r="B427" t="s">
        <v>950</v>
      </c>
      <c r="C427" t="s">
        <v>951</v>
      </c>
      <c r="D427" t="s">
        <v>175</v>
      </c>
      <c r="E427" t="s">
        <v>222</v>
      </c>
      <c r="F427">
        <f t="shared" si="42"/>
        <v>8</v>
      </c>
      <c r="G427">
        <v>2</v>
      </c>
      <c r="H427" t="s">
        <v>184</v>
      </c>
      <c r="I427" t="s">
        <v>185</v>
      </c>
      <c r="J427">
        <v>204552</v>
      </c>
      <c r="K427">
        <v>17046</v>
      </c>
      <c r="L427">
        <v>37501.199999999997</v>
      </c>
      <c r="M427" t="s">
        <v>179</v>
      </c>
      <c r="N427" t="s">
        <v>187</v>
      </c>
      <c r="O427" s="2">
        <v>38710</v>
      </c>
      <c r="P427" t="str">
        <f t="shared" si="43"/>
        <v>good sales</v>
      </c>
      <c r="Q427" t="str">
        <f t="shared" si="44"/>
        <v>good sales</v>
      </c>
      <c r="R427" t="str">
        <f t="shared" si="45"/>
        <v>bad sales</v>
      </c>
      <c r="S427" t="str">
        <f t="shared" si="46"/>
        <v>good sales</v>
      </c>
      <c r="T427" t="str">
        <f t="shared" si="47"/>
        <v>bad sales</v>
      </c>
      <c r="U427" t="str">
        <f t="shared" si="48"/>
        <v>not found</v>
      </c>
      <c r="V427" t="e" cm="1">
        <f t="array" ref="V427">_xlfn.IFS(E427= "Sales Executive ","MBA",E428="Research Scientist ","BBA")</f>
        <v>#N/A</v>
      </c>
    </row>
    <row r="428" spans="1:22" x14ac:dyDescent="0.35">
      <c r="A428">
        <v>427</v>
      </c>
      <c r="B428" t="s">
        <v>952</v>
      </c>
      <c r="C428" t="s">
        <v>794</v>
      </c>
      <c r="D428" t="s">
        <v>195</v>
      </c>
      <c r="E428" t="s">
        <v>191</v>
      </c>
      <c r="F428">
        <f t="shared" si="42"/>
        <v>22</v>
      </c>
      <c r="G428">
        <v>3</v>
      </c>
      <c r="H428" t="s">
        <v>177</v>
      </c>
      <c r="I428" t="s">
        <v>178</v>
      </c>
      <c r="J428">
        <v>30768</v>
      </c>
      <c r="K428">
        <v>2564</v>
      </c>
      <c r="L428">
        <v>5640.8</v>
      </c>
      <c r="M428" t="s">
        <v>219</v>
      </c>
      <c r="N428" t="s">
        <v>187</v>
      </c>
      <c r="O428" s="2">
        <v>38557</v>
      </c>
      <c r="P428" t="str">
        <f t="shared" si="43"/>
        <v>good sales</v>
      </c>
      <c r="Q428" t="str">
        <f t="shared" si="44"/>
        <v>good sales</v>
      </c>
      <c r="R428" t="str">
        <f t="shared" si="45"/>
        <v>good sales</v>
      </c>
      <c r="S428" t="str">
        <f t="shared" si="46"/>
        <v>good sales</v>
      </c>
      <c r="T428" t="str">
        <f t="shared" si="47"/>
        <v>bad sales</v>
      </c>
      <c r="U428" t="str">
        <f t="shared" si="48"/>
        <v xml:space="preserve">data analyst , Technician </v>
      </c>
      <c r="V428" t="e" cm="1">
        <f t="array" ref="V428">_xlfn.IFS(E428= "Sales Executive ","MBA",E429="Research Scientist ","BBA")</f>
        <v>#N/A</v>
      </c>
    </row>
    <row r="429" spans="1:22" x14ac:dyDescent="0.35">
      <c r="A429">
        <v>428</v>
      </c>
      <c r="B429" t="s">
        <v>953</v>
      </c>
      <c r="C429" t="s">
        <v>954</v>
      </c>
      <c r="D429" t="s">
        <v>243</v>
      </c>
      <c r="E429" t="s">
        <v>176</v>
      </c>
      <c r="F429">
        <f t="shared" si="42"/>
        <v>16</v>
      </c>
      <c r="G429">
        <v>2</v>
      </c>
      <c r="H429" t="s">
        <v>177</v>
      </c>
      <c r="I429" t="s">
        <v>185</v>
      </c>
      <c r="J429">
        <v>123192</v>
      </c>
      <c r="K429">
        <v>10266</v>
      </c>
      <c r="L429">
        <v>22585.200000000001</v>
      </c>
      <c r="M429" t="s">
        <v>186</v>
      </c>
      <c r="N429" t="s">
        <v>180</v>
      </c>
      <c r="O429" s="2">
        <v>39036</v>
      </c>
      <c r="P429" t="str">
        <f t="shared" si="43"/>
        <v>good sales</v>
      </c>
      <c r="Q429" t="str">
        <f t="shared" si="44"/>
        <v>good sales</v>
      </c>
      <c r="R429" t="str">
        <f t="shared" si="45"/>
        <v>good sales</v>
      </c>
      <c r="S429" t="str">
        <f t="shared" si="46"/>
        <v>good sales</v>
      </c>
      <c r="T429" t="str">
        <f t="shared" si="47"/>
        <v>bad sales</v>
      </c>
      <c r="U429" t="str">
        <f t="shared" si="48"/>
        <v>not found</v>
      </c>
      <c r="V429" t="str" cm="1">
        <f t="array" ref="V429">_xlfn.IFS(E429= "Sales Executive ","MBA",E430="Research Scientist ","BBA")</f>
        <v>MBA</v>
      </c>
    </row>
    <row r="430" spans="1:22" x14ac:dyDescent="0.35">
      <c r="A430">
        <v>429</v>
      </c>
      <c r="B430" t="s">
        <v>955</v>
      </c>
      <c r="C430" t="s">
        <v>721</v>
      </c>
      <c r="D430" t="s">
        <v>195</v>
      </c>
      <c r="E430" t="s">
        <v>201</v>
      </c>
      <c r="F430">
        <f t="shared" si="42"/>
        <v>23</v>
      </c>
      <c r="G430">
        <v>3</v>
      </c>
      <c r="H430" t="s">
        <v>177</v>
      </c>
      <c r="I430" t="s">
        <v>199</v>
      </c>
      <c r="J430">
        <v>60840</v>
      </c>
      <c r="K430">
        <v>5070</v>
      </c>
      <c r="L430">
        <v>11154</v>
      </c>
      <c r="M430" t="s">
        <v>179</v>
      </c>
      <c r="N430" t="s">
        <v>187</v>
      </c>
      <c r="O430" s="2">
        <v>39304</v>
      </c>
      <c r="P430" t="str">
        <f t="shared" si="43"/>
        <v>good sales</v>
      </c>
      <c r="Q430" t="str">
        <f t="shared" si="44"/>
        <v>good sales</v>
      </c>
      <c r="R430" t="str">
        <f t="shared" si="45"/>
        <v>good sales</v>
      </c>
      <c r="S430" t="str">
        <f t="shared" si="46"/>
        <v>good sales</v>
      </c>
      <c r="T430" t="str">
        <f t="shared" si="47"/>
        <v>bad sales</v>
      </c>
      <c r="U430" t="str">
        <f t="shared" si="48"/>
        <v>not found</v>
      </c>
      <c r="V430" t="e" cm="1">
        <f t="array" ref="V430">_xlfn.IFS(E430= "Sales Executive ","MBA",E431="Research Scientist ","BBA")</f>
        <v>#N/A</v>
      </c>
    </row>
    <row r="431" spans="1:22" x14ac:dyDescent="0.35">
      <c r="A431">
        <v>430</v>
      </c>
      <c r="B431" t="s">
        <v>956</v>
      </c>
      <c r="C431" t="s">
        <v>957</v>
      </c>
      <c r="D431" t="s">
        <v>175</v>
      </c>
      <c r="E431" t="s">
        <v>232</v>
      </c>
      <c r="F431">
        <f t="shared" si="42"/>
        <v>18</v>
      </c>
      <c r="G431">
        <v>3</v>
      </c>
      <c r="H431" t="s">
        <v>184</v>
      </c>
      <c r="I431" t="s">
        <v>185</v>
      </c>
      <c r="J431">
        <v>214332</v>
      </c>
      <c r="K431">
        <v>17861</v>
      </c>
      <c r="L431">
        <v>39294.199999999997</v>
      </c>
      <c r="M431" t="s">
        <v>179</v>
      </c>
      <c r="N431" t="s">
        <v>187</v>
      </c>
      <c r="O431" s="2">
        <v>38186</v>
      </c>
      <c r="P431" t="str">
        <f t="shared" si="43"/>
        <v>good sales</v>
      </c>
      <c r="Q431" t="str">
        <f t="shared" si="44"/>
        <v>good sales</v>
      </c>
      <c r="R431" t="str">
        <f t="shared" si="45"/>
        <v>bad sales</v>
      </c>
      <c r="S431" t="str">
        <f t="shared" si="46"/>
        <v>good sales</v>
      </c>
      <c r="T431" t="str">
        <f t="shared" si="47"/>
        <v>bad sales</v>
      </c>
      <c r="U431" t="str">
        <f t="shared" si="48"/>
        <v>not found</v>
      </c>
      <c r="V431" t="e" cm="1">
        <f t="array" ref="V431">_xlfn.IFS(E431= "Sales Executive ","MBA",E432="Research Scientist ","BBA")</f>
        <v>#N/A</v>
      </c>
    </row>
    <row r="432" spans="1:22" x14ac:dyDescent="0.35">
      <c r="A432">
        <v>431</v>
      </c>
      <c r="B432" t="s">
        <v>958</v>
      </c>
      <c r="C432" t="s">
        <v>959</v>
      </c>
      <c r="D432" t="s">
        <v>175</v>
      </c>
      <c r="E432" t="s">
        <v>191</v>
      </c>
      <c r="F432">
        <f t="shared" si="42"/>
        <v>22</v>
      </c>
      <c r="G432">
        <v>1</v>
      </c>
      <c r="H432" t="s">
        <v>184</v>
      </c>
      <c r="I432" t="s">
        <v>178</v>
      </c>
      <c r="J432">
        <v>50760</v>
      </c>
      <c r="K432">
        <v>4230</v>
      </c>
      <c r="L432">
        <v>9306</v>
      </c>
      <c r="M432" t="s">
        <v>179</v>
      </c>
      <c r="N432" t="s">
        <v>187</v>
      </c>
      <c r="O432" s="2">
        <v>38452</v>
      </c>
      <c r="P432" t="str">
        <f t="shared" si="43"/>
        <v>good sales</v>
      </c>
      <c r="Q432" t="str">
        <f t="shared" si="44"/>
        <v>good sales</v>
      </c>
      <c r="R432" t="str">
        <f t="shared" si="45"/>
        <v>bad sales</v>
      </c>
      <c r="S432" t="str">
        <f t="shared" si="46"/>
        <v>good sales</v>
      </c>
      <c r="T432" t="str">
        <f t="shared" si="47"/>
        <v>bad sales</v>
      </c>
      <c r="U432" t="str">
        <f t="shared" si="48"/>
        <v xml:space="preserve">data analyst , Technician </v>
      </c>
      <c r="V432" t="e" cm="1">
        <f t="array" ref="V432">_xlfn.IFS(E432= "Sales Executive ","MBA",E433="Research Scientist ","BBA")</f>
        <v>#N/A</v>
      </c>
    </row>
    <row r="433" spans="1:22" x14ac:dyDescent="0.35">
      <c r="A433">
        <v>432</v>
      </c>
      <c r="B433" t="s">
        <v>960</v>
      </c>
      <c r="C433" t="s">
        <v>961</v>
      </c>
      <c r="D433" t="s">
        <v>175</v>
      </c>
      <c r="E433" t="s">
        <v>191</v>
      </c>
      <c r="F433">
        <f t="shared" si="42"/>
        <v>22</v>
      </c>
      <c r="G433">
        <v>3</v>
      </c>
      <c r="H433" t="s">
        <v>177</v>
      </c>
      <c r="I433" t="s">
        <v>178</v>
      </c>
      <c r="J433">
        <v>45360</v>
      </c>
      <c r="K433">
        <v>3780</v>
      </c>
      <c r="L433">
        <v>8316</v>
      </c>
      <c r="M433" t="s">
        <v>179</v>
      </c>
      <c r="N433" t="s">
        <v>187</v>
      </c>
      <c r="O433" s="2">
        <v>37742</v>
      </c>
      <c r="P433" t="str">
        <f t="shared" si="43"/>
        <v>good sales</v>
      </c>
      <c r="Q433" t="str">
        <f t="shared" si="44"/>
        <v>good sales</v>
      </c>
      <c r="R433" t="str">
        <f t="shared" si="45"/>
        <v>bad sales</v>
      </c>
      <c r="S433" t="str">
        <f t="shared" si="46"/>
        <v>good sales</v>
      </c>
      <c r="T433" t="str">
        <f t="shared" si="47"/>
        <v>bad sales</v>
      </c>
      <c r="U433" t="str">
        <f t="shared" si="48"/>
        <v xml:space="preserve">data analyst , Technician </v>
      </c>
      <c r="V433" t="str" cm="1">
        <f t="array" ref="V433">_xlfn.IFS(E433= "Sales Executive ","MBA",E434="Research Scientist ","BBA")</f>
        <v>BBA</v>
      </c>
    </row>
    <row r="434" spans="1:22" x14ac:dyDescent="0.35">
      <c r="A434">
        <v>433</v>
      </c>
      <c r="B434" t="s">
        <v>945</v>
      </c>
      <c r="C434" t="s">
        <v>962</v>
      </c>
      <c r="D434" t="s">
        <v>175</v>
      </c>
      <c r="E434" t="s">
        <v>183</v>
      </c>
      <c r="F434">
        <f t="shared" si="42"/>
        <v>19</v>
      </c>
      <c r="G434">
        <v>2</v>
      </c>
      <c r="H434" t="s">
        <v>184</v>
      </c>
      <c r="I434" t="s">
        <v>199</v>
      </c>
      <c r="J434">
        <v>33216</v>
      </c>
      <c r="K434">
        <v>2768</v>
      </c>
      <c r="L434">
        <v>6089.6</v>
      </c>
      <c r="M434" t="s">
        <v>179</v>
      </c>
      <c r="N434" t="s">
        <v>187</v>
      </c>
      <c r="O434" s="2">
        <v>38635</v>
      </c>
      <c r="P434" t="str">
        <f t="shared" si="43"/>
        <v>good sales</v>
      </c>
      <c r="Q434" t="str">
        <f t="shared" si="44"/>
        <v>good sales</v>
      </c>
      <c r="R434" t="str">
        <f t="shared" si="45"/>
        <v>good sales</v>
      </c>
      <c r="S434" t="str">
        <f t="shared" si="46"/>
        <v>good sales</v>
      </c>
      <c r="T434" t="str">
        <f t="shared" si="47"/>
        <v>bad sales</v>
      </c>
      <c r="U434" t="str">
        <f t="shared" si="48"/>
        <v>not found</v>
      </c>
      <c r="V434" t="e" cm="1">
        <f t="array" ref="V434">_xlfn.IFS(E434= "Sales Executive ","MBA",E435="Research Scientist ","BBA")</f>
        <v>#N/A</v>
      </c>
    </row>
    <row r="435" spans="1:22" x14ac:dyDescent="0.35">
      <c r="A435">
        <v>434</v>
      </c>
      <c r="B435" t="s">
        <v>737</v>
      </c>
      <c r="C435" t="s">
        <v>963</v>
      </c>
      <c r="D435" t="s">
        <v>243</v>
      </c>
      <c r="E435" t="s">
        <v>176</v>
      </c>
      <c r="F435">
        <f t="shared" si="42"/>
        <v>16</v>
      </c>
      <c r="G435">
        <v>2</v>
      </c>
      <c r="H435" t="s">
        <v>177</v>
      </c>
      <c r="I435" t="s">
        <v>185</v>
      </c>
      <c r="J435">
        <v>108852</v>
      </c>
      <c r="K435">
        <v>9071</v>
      </c>
      <c r="L435">
        <v>19956.2</v>
      </c>
      <c r="M435" t="s">
        <v>179</v>
      </c>
      <c r="N435" t="s">
        <v>180</v>
      </c>
      <c r="O435" s="2">
        <v>39402</v>
      </c>
      <c r="P435" t="str">
        <f t="shared" si="43"/>
        <v>good sales</v>
      </c>
      <c r="Q435" t="str">
        <f t="shared" si="44"/>
        <v>good sales</v>
      </c>
      <c r="R435" t="str">
        <f t="shared" si="45"/>
        <v>good sales</v>
      </c>
      <c r="S435" t="str">
        <f t="shared" si="46"/>
        <v>good sales</v>
      </c>
      <c r="T435" t="str">
        <f t="shared" si="47"/>
        <v>bad sales</v>
      </c>
      <c r="U435" t="str">
        <f t="shared" si="48"/>
        <v>not found</v>
      </c>
      <c r="V435" t="str" cm="1">
        <f t="array" ref="V435">_xlfn.IFS(E435= "Sales Executive ","MBA",E436="Research Scientist ","BBA")</f>
        <v>MBA</v>
      </c>
    </row>
    <row r="436" spans="1:22" x14ac:dyDescent="0.35">
      <c r="A436">
        <v>435</v>
      </c>
      <c r="B436" t="s">
        <v>964</v>
      </c>
      <c r="C436" t="s">
        <v>965</v>
      </c>
      <c r="D436" t="s">
        <v>175</v>
      </c>
      <c r="E436" t="s">
        <v>201</v>
      </c>
      <c r="F436">
        <f t="shared" si="42"/>
        <v>23</v>
      </c>
      <c r="G436">
        <v>3</v>
      </c>
      <c r="H436" t="s">
        <v>184</v>
      </c>
      <c r="I436" t="s">
        <v>199</v>
      </c>
      <c r="J436">
        <v>127776</v>
      </c>
      <c r="K436">
        <v>10648</v>
      </c>
      <c r="L436">
        <v>23425.599999999999</v>
      </c>
      <c r="M436" t="s">
        <v>179</v>
      </c>
      <c r="N436" t="s">
        <v>187</v>
      </c>
      <c r="O436" s="2">
        <v>38549</v>
      </c>
      <c r="P436" t="str">
        <f t="shared" si="43"/>
        <v>good sales</v>
      </c>
      <c r="Q436" t="str">
        <f t="shared" si="44"/>
        <v>good sales</v>
      </c>
      <c r="R436" t="str">
        <f t="shared" si="45"/>
        <v>good sales</v>
      </c>
      <c r="S436" t="str">
        <f t="shared" si="46"/>
        <v>good sales</v>
      </c>
      <c r="T436" t="str">
        <f t="shared" si="47"/>
        <v>bad sales</v>
      </c>
      <c r="U436" t="str">
        <f t="shared" si="48"/>
        <v>not found</v>
      </c>
      <c r="V436" t="e" cm="1">
        <f t="array" ref="V436">_xlfn.IFS(E436= "Sales Executive ","MBA",E437="Research Scientist ","BBA")</f>
        <v>#N/A</v>
      </c>
    </row>
    <row r="437" spans="1:22" x14ac:dyDescent="0.35">
      <c r="A437">
        <v>436</v>
      </c>
      <c r="B437" t="s">
        <v>731</v>
      </c>
      <c r="C437" t="s">
        <v>966</v>
      </c>
      <c r="D437" t="s">
        <v>195</v>
      </c>
      <c r="E437" t="s">
        <v>222</v>
      </c>
      <c r="F437">
        <f t="shared" si="42"/>
        <v>8</v>
      </c>
      <c r="G437">
        <v>3</v>
      </c>
      <c r="H437" t="s">
        <v>184</v>
      </c>
      <c r="I437" t="s">
        <v>185</v>
      </c>
      <c r="J437">
        <v>163320</v>
      </c>
      <c r="K437">
        <v>13610</v>
      </c>
      <c r="L437">
        <v>29942</v>
      </c>
      <c r="M437" t="s">
        <v>179</v>
      </c>
      <c r="N437" t="s">
        <v>187</v>
      </c>
      <c r="O437" s="2">
        <v>38988</v>
      </c>
      <c r="P437" t="str">
        <f t="shared" si="43"/>
        <v>good sales</v>
      </c>
      <c r="Q437" t="str">
        <f t="shared" si="44"/>
        <v>good sales</v>
      </c>
      <c r="R437" t="str">
        <f t="shared" si="45"/>
        <v>bad sales</v>
      </c>
      <c r="S437" t="str">
        <f t="shared" si="46"/>
        <v>good sales</v>
      </c>
      <c r="T437" t="str">
        <f t="shared" si="47"/>
        <v>bad sales</v>
      </c>
      <c r="U437" t="str">
        <f t="shared" si="48"/>
        <v>not found</v>
      </c>
      <c r="V437" t="e" cm="1">
        <f t="array" ref="V437">_xlfn.IFS(E437= "Sales Executive ","MBA",E438="Research Scientist ","BBA")</f>
        <v>#N/A</v>
      </c>
    </row>
    <row r="438" spans="1:22" x14ac:dyDescent="0.35">
      <c r="A438">
        <v>437</v>
      </c>
      <c r="B438" t="s">
        <v>967</v>
      </c>
      <c r="C438" t="s">
        <v>968</v>
      </c>
      <c r="D438" t="s">
        <v>195</v>
      </c>
      <c r="E438" t="s">
        <v>191</v>
      </c>
      <c r="F438">
        <f t="shared" si="42"/>
        <v>22</v>
      </c>
      <c r="G438">
        <v>1</v>
      </c>
      <c r="H438" t="s">
        <v>184</v>
      </c>
      <c r="I438" t="s">
        <v>199</v>
      </c>
      <c r="J438">
        <v>40896</v>
      </c>
      <c r="K438">
        <v>3408</v>
      </c>
      <c r="L438">
        <v>7497.6</v>
      </c>
      <c r="M438" t="s">
        <v>179</v>
      </c>
      <c r="N438" t="s">
        <v>187</v>
      </c>
      <c r="O438" s="2">
        <v>39096</v>
      </c>
      <c r="P438" t="str">
        <f t="shared" si="43"/>
        <v>good sales</v>
      </c>
      <c r="Q438" t="str">
        <f t="shared" si="44"/>
        <v>good sales</v>
      </c>
      <c r="R438" t="str">
        <f t="shared" si="45"/>
        <v>bad sales</v>
      </c>
      <c r="S438" t="str">
        <f t="shared" si="46"/>
        <v>good sales</v>
      </c>
      <c r="T438" t="str">
        <f t="shared" si="47"/>
        <v>bad sales</v>
      </c>
      <c r="U438" t="str">
        <f t="shared" si="48"/>
        <v xml:space="preserve">data analyst , Technician </v>
      </c>
      <c r="V438" t="e" cm="1">
        <f t="array" ref="V438">_xlfn.IFS(E438= "Sales Executive ","MBA",E439="Research Scientist ","BBA")</f>
        <v>#N/A</v>
      </c>
    </row>
    <row r="439" spans="1:22" x14ac:dyDescent="0.35">
      <c r="A439">
        <v>438</v>
      </c>
      <c r="B439" t="s">
        <v>969</v>
      </c>
      <c r="C439" t="s">
        <v>970</v>
      </c>
      <c r="D439" t="s">
        <v>243</v>
      </c>
      <c r="E439" t="s">
        <v>229</v>
      </c>
      <c r="F439">
        <f t="shared" si="42"/>
        <v>21</v>
      </c>
      <c r="G439">
        <v>3</v>
      </c>
      <c r="H439" t="s">
        <v>184</v>
      </c>
      <c r="I439" t="s">
        <v>178</v>
      </c>
      <c r="J439">
        <v>35796</v>
      </c>
      <c r="K439">
        <v>2983</v>
      </c>
      <c r="L439">
        <v>6562.6</v>
      </c>
      <c r="M439" t="s">
        <v>179</v>
      </c>
      <c r="N439" t="s">
        <v>180</v>
      </c>
      <c r="O439" s="2">
        <v>39515</v>
      </c>
      <c r="P439" t="str">
        <f t="shared" si="43"/>
        <v>good sales</v>
      </c>
      <c r="Q439" t="str">
        <f t="shared" si="44"/>
        <v>good sales</v>
      </c>
      <c r="R439" t="str">
        <f t="shared" si="45"/>
        <v>good sales</v>
      </c>
      <c r="S439" t="str">
        <f t="shared" si="46"/>
        <v>good sales</v>
      </c>
      <c r="T439" t="str">
        <f t="shared" si="47"/>
        <v>bad sales</v>
      </c>
      <c r="U439" t="str">
        <f t="shared" si="48"/>
        <v>not found</v>
      </c>
      <c r="V439" t="e" cm="1">
        <f t="array" ref="V439">_xlfn.IFS(E439= "Sales Executive ","MBA",E440="Research Scientist ","BBA")</f>
        <v>#N/A</v>
      </c>
    </row>
    <row r="440" spans="1:22" x14ac:dyDescent="0.35">
      <c r="A440">
        <v>439</v>
      </c>
      <c r="B440" t="s">
        <v>971</v>
      </c>
      <c r="C440" t="s">
        <v>972</v>
      </c>
      <c r="D440" t="s">
        <v>175</v>
      </c>
      <c r="E440" t="s">
        <v>203</v>
      </c>
      <c r="F440">
        <f t="shared" si="42"/>
        <v>26</v>
      </c>
      <c r="G440">
        <v>3</v>
      </c>
      <c r="H440" t="s">
        <v>184</v>
      </c>
      <c r="I440" t="s">
        <v>185</v>
      </c>
      <c r="J440">
        <v>91584</v>
      </c>
      <c r="K440">
        <v>7632</v>
      </c>
      <c r="L440">
        <v>16790.400000000001</v>
      </c>
      <c r="M440" t="s">
        <v>179</v>
      </c>
      <c r="N440" t="s">
        <v>187</v>
      </c>
      <c r="O440" s="2">
        <v>38584</v>
      </c>
      <c r="P440" t="str">
        <f t="shared" si="43"/>
        <v>good sales</v>
      </c>
      <c r="Q440" t="str">
        <f t="shared" si="44"/>
        <v>good sales</v>
      </c>
      <c r="R440" t="str">
        <f t="shared" si="45"/>
        <v>good sales</v>
      </c>
      <c r="S440" t="str">
        <f t="shared" si="46"/>
        <v>good sales</v>
      </c>
      <c r="T440" t="str">
        <f t="shared" si="47"/>
        <v>bad sales</v>
      </c>
      <c r="U440" t="str">
        <f t="shared" si="48"/>
        <v>not found</v>
      </c>
      <c r="V440" t="e" cm="1">
        <f t="array" ref="V440">_xlfn.IFS(E440= "Sales Executive ","MBA",E441="Research Scientist ","BBA")</f>
        <v>#N/A</v>
      </c>
    </row>
    <row r="441" spans="1:22" x14ac:dyDescent="0.35">
      <c r="A441">
        <v>440</v>
      </c>
      <c r="B441" t="s">
        <v>973</v>
      </c>
      <c r="C441" t="s">
        <v>974</v>
      </c>
      <c r="D441" t="s">
        <v>175</v>
      </c>
      <c r="E441" t="s">
        <v>203</v>
      </c>
      <c r="F441">
        <f t="shared" si="42"/>
        <v>26</v>
      </c>
      <c r="G441">
        <v>3</v>
      </c>
      <c r="H441" t="s">
        <v>184</v>
      </c>
      <c r="I441" t="s">
        <v>185</v>
      </c>
      <c r="J441">
        <v>117888</v>
      </c>
      <c r="K441">
        <v>9824</v>
      </c>
      <c r="L441">
        <v>21612.799999999999</v>
      </c>
      <c r="M441" t="s">
        <v>186</v>
      </c>
      <c r="N441" t="s">
        <v>187</v>
      </c>
      <c r="O441" s="2">
        <v>38655</v>
      </c>
      <c r="P441" t="str">
        <f t="shared" si="43"/>
        <v>good sales</v>
      </c>
      <c r="Q441" t="str">
        <f t="shared" si="44"/>
        <v>good sales</v>
      </c>
      <c r="R441" t="str">
        <f t="shared" si="45"/>
        <v>good sales</v>
      </c>
      <c r="S441" t="str">
        <f t="shared" si="46"/>
        <v>good sales</v>
      </c>
      <c r="T441" t="str">
        <f t="shared" si="47"/>
        <v>bad sales</v>
      </c>
      <c r="U441" t="str">
        <f t="shared" si="48"/>
        <v>not found</v>
      </c>
      <c r="V441" t="e" cm="1">
        <f t="array" ref="V441">_xlfn.IFS(E441= "Sales Executive ","MBA",E442="Research Scientist ","BBA")</f>
        <v>#N/A</v>
      </c>
    </row>
    <row r="442" spans="1:22" x14ac:dyDescent="0.35">
      <c r="A442">
        <v>441</v>
      </c>
      <c r="B442" t="s">
        <v>975</v>
      </c>
      <c r="C442" t="s">
        <v>976</v>
      </c>
      <c r="D442" t="s">
        <v>343</v>
      </c>
      <c r="E442" t="s">
        <v>343</v>
      </c>
      <c r="F442">
        <f t="shared" si="42"/>
        <v>16</v>
      </c>
      <c r="G442">
        <v>3</v>
      </c>
      <c r="H442" t="s">
        <v>177</v>
      </c>
      <c r="I442" t="s">
        <v>199</v>
      </c>
      <c r="J442">
        <v>119400</v>
      </c>
      <c r="K442">
        <v>9950</v>
      </c>
      <c r="L442">
        <v>21890</v>
      </c>
      <c r="M442" t="s">
        <v>186</v>
      </c>
      <c r="N442" t="s">
        <v>343</v>
      </c>
      <c r="O442" s="2">
        <v>38399</v>
      </c>
      <c r="P442" t="str">
        <f t="shared" si="43"/>
        <v>good sales</v>
      </c>
      <c r="Q442" t="str">
        <f t="shared" si="44"/>
        <v>good sales</v>
      </c>
      <c r="R442" t="str">
        <f t="shared" si="45"/>
        <v>bad sales</v>
      </c>
      <c r="S442" t="str">
        <f t="shared" si="46"/>
        <v>good sales</v>
      </c>
      <c r="T442" t="str">
        <f t="shared" si="47"/>
        <v>bad sales</v>
      </c>
      <c r="U442" t="str">
        <f t="shared" si="48"/>
        <v>not found</v>
      </c>
      <c r="V442" t="e" cm="1">
        <f t="array" ref="V442">_xlfn.IFS(E442= "Sales Executive ","MBA",E443="Research Scientist ","BBA")</f>
        <v>#N/A</v>
      </c>
    </row>
    <row r="443" spans="1:22" x14ac:dyDescent="0.35">
      <c r="A443">
        <v>442</v>
      </c>
      <c r="B443" t="s">
        <v>977</v>
      </c>
      <c r="C443" t="s">
        <v>593</v>
      </c>
      <c r="D443" t="s">
        <v>190</v>
      </c>
      <c r="E443" t="s">
        <v>191</v>
      </c>
      <c r="F443">
        <f t="shared" si="42"/>
        <v>22</v>
      </c>
      <c r="G443">
        <v>3</v>
      </c>
      <c r="H443" t="s">
        <v>184</v>
      </c>
      <c r="I443" t="s">
        <v>185</v>
      </c>
      <c r="J443">
        <v>25116</v>
      </c>
      <c r="K443">
        <v>2093</v>
      </c>
      <c r="L443">
        <v>4604.6000000000004</v>
      </c>
      <c r="M443" t="s">
        <v>186</v>
      </c>
      <c r="N443" t="s">
        <v>187</v>
      </c>
      <c r="O443" s="2">
        <v>39182</v>
      </c>
      <c r="P443" t="str">
        <f t="shared" si="43"/>
        <v>bad sales</v>
      </c>
      <c r="Q443" t="str">
        <f t="shared" si="44"/>
        <v>good sales</v>
      </c>
      <c r="R443" t="str">
        <f t="shared" si="45"/>
        <v>good sales</v>
      </c>
      <c r="S443" t="str">
        <f t="shared" si="46"/>
        <v>good sales</v>
      </c>
      <c r="T443" t="str">
        <f t="shared" si="47"/>
        <v>bad sales</v>
      </c>
      <c r="U443" t="str">
        <f t="shared" si="48"/>
        <v xml:space="preserve">data analyst , Technician </v>
      </c>
      <c r="V443" t="e" cm="1">
        <f t="array" ref="V443">_xlfn.IFS(E443= "Sales Executive ","MBA",E444="Research Scientist ","BBA")</f>
        <v>#N/A</v>
      </c>
    </row>
    <row r="444" spans="1:22" x14ac:dyDescent="0.35">
      <c r="A444">
        <v>443</v>
      </c>
      <c r="B444" t="s">
        <v>978</v>
      </c>
      <c r="C444" t="s">
        <v>524</v>
      </c>
      <c r="D444" t="s">
        <v>195</v>
      </c>
      <c r="E444" t="s">
        <v>176</v>
      </c>
      <c r="F444">
        <f t="shared" si="42"/>
        <v>16</v>
      </c>
      <c r="G444">
        <v>3</v>
      </c>
      <c r="H444" t="s">
        <v>184</v>
      </c>
      <c r="I444" t="s">
        <v>178</v>
      </c>
      <c r="J444">
        <v>119760</v>
      </c>
      <c r="K444">
        <v>9980</v>
      </c>
      <c r="L444">
        <v>21956</v>
      </c>
      <c r="M444" t="s">
        <v>219</v>
      </c>
      <c r="N444" t="s">
        <v>180</v>
      </c>
      <c r="O444" s="2">
        <v>38152</v>
      </c>
      <c r="P444" t="str">
        <f t="shared" si="43"/>
        <v>good sales</v>
      </c>
      <c r="Q444" t="str">
        <f t="shared" si="44"/>
        <v>good sales</v>
      </c>
      <c r="R444" t="str">
        <f t="shared" si="45"/>
        <v>bad sales</v>
      </c>
      <c r="S444" t="str">
        <f t="shared" si="46"/>
        <v>good sales</v>
      </c>
      <c r="T444" t="str">
        <f t="shared" si="47"/>
        <v>bad sales</v>
      </c>
      <c r="U444" t="str">
        <f t="shared" si="48"/>
        <v>not found</v>
      </c>
      <c r="V444" t="str" cm="1">
        <f t="array" ref="V444">_xlfn.IFS(E444= "Sales Executive ","MBA",E445="Research Scientist ","BBA")</f>
        <v>MBA</v>
      </c>
    </row>
    <row r="445" spans="1:22" x14ac:dyDescent="0.35">
      <c r="A445">
        <v>444</v>
      </c>
      <c r="B445" t="s">
        <v>387</v>
      </c>
      <c r="C445" t="s">
        <v>979</v>
      </c>
      <c r="D445" t="s">
        <v>255</v>
      </c>
      <c r="E445" t="s">
        <v>191</v>
      </c>
      <c r="F445">
        <f t="shared" si="42"/>
        <v>22</v>
      </c>
      <c r="G445">
        <v>2</v>
      </c>
      <c r="H445" t="s">
        <v>184</v>
      </c>
      <c r="I445" t="s">
        <v>178</v>
      </c>
      <c r="J445">
        <v>46728</v>
      </c>
      <c r="K445">
        <v>3894</v>
      </c>
      <c r="L445">
        <v>8566.7999999999993</v>
      </c>
      <c r="M445" t="s">
        <v>186</v>
      </c>
      <c r="N445" t="s">
        <v>187</v>
      </c>
      <c r="O445" s="2">
        <v>38955</v>
      </c>
      <c r="P445" t="str">
        <f t="shared" si="43"/>
        <v>good sales</v>
      </c>
      <c r="Q445" t="str">
        <f t="shared" si="44"/>
        <v>good sales</v>
      </c>
      <c r="R445" t="str">
        <f t="shared" si="45"/>
        <v>bad sales</v>
      </c>
      <c r="S445" t="str">
        <f t="shared" si="46"/>
        <v>good sales</v>
      </c>
      <c r="T445" t="str">
        <f t="shared" si="47"/>
        <v>bad sales</v>
      </c>
      <c r="U445" t="str">
        <f t="shared" si="48"/>
        <v xml:space="preserve">data analyst , Technician </v>
      </c>
      <c r="V445" t="e" cm="1">
        <f t="array" ref="V445">_xlfn.IFS(E445= "Sales Executive ","MBA",E446="Research Scientist ","BBA")</f>
        <v>#N/A</v>
      </c>
    </row>
    <row r="446" spans="1:22" x14ac:dyDescent="0.35">
      <c r="A446">
        <v>445</v>
      </c>
      <c r="B446" t="s">
        <v>980</v>
      </c>
      <c r="C446" t="s">
        <v>981</v>
      </c>
      <c r="D446" t="s">
        <v>243</v>
      </c>
      <c r="E446" t="s">
        <v>176</v>
      </c>
      <c r="F446">
        <f t="shared" si="42"/>
        <v>16</v>
      </c>
      <c r="G446">
        <v>3</v>
      </c>
      <c r="H446" t="s">
        <v>177</v>
      </c>
      <c r="I446" t="s">
        <v>185</v>
      </c>
      <c r="J446">
        <v>48612</v>
      </c>
      <c r="K446">
        <v>4051</v>
      </c>
      <c r="L446">
        <v>8912.2000000000007</v>
      </c>
      <c r="M446" t="s">
        <v>179</v>
      </c>
      <c r="N446" t="s">
        <v>180</v>
      </c>
      <c r="O446" s="2">
        <v>39428</v>
      </c>
      <c r="P446" t="str">
        <f t="shared" si="43"/>
        <v>good sales</v>
      </c>
      <c r="Q446" t="str">
        <f t="shared" si="44"/>
        <v>good sales</v>
      </c>
      <c r="R446" t="str">
        <f t="shared" si="45"/>
        <v>good sales</v>
      </c>
      <c r="S446" t="str">
        <f t="shared" si="46"/>
        <v>good sales</v>
      </c>
      <c r="T446" t="str">
        <f t="shared" si="47"/>
        <v>bad sales</v>
      </c>
      <c r="U446" t="str">
        <f t="shared" si="48"/>
        <v>not found</v>
      </c>
      <c r="V446" t="str" cm="1">
        <f t="array" ref="V446">_xlfn.IFS(E446= "Sales Executive ","MBA",E447="Research Scientist ","BBA")</f>
        <v>MBA</v>
      </c>
    </row>
    <row r="447" spans="1:22" x14ac:dyDescent="0.35">
      <c r="A447">
        <v>446</v>
      </c>
      <c r="B447" t="s">
        <v>772</v>
      </c>
      <c r="C447" t="s">
        <v>410</v>
      </c>
      <c r="D447" t="s">
        <v>175</v>
      </c>
      <c r="E447" t="s">
        <v>222</v>
      </c>
      <c r="F447">
        <f t="shared" si="42"/>
        <v>8</v>
      </c>
      <c r="G447">
        <v>3</v>
      </c>
      <c r="H447" t="s">
        <v>177</v>
      </c>
      <c r="I447" t="s">
        <v>178</v>
      </c>
      <c r="J447">
        <v>202020</v>
      </c>
      <c r="K447">
        <v>16835</v>
      </c>
      <c r="L447">
        <v>37037</v>
      </c>
      <c r="M447" t="s">
        <v>179</v>
      </c>
      <c r="N447" t="s">
        <v>180</v>
      </c>
      <c r="O447" s="2">
        <v>39484</v>
      </c>
      <c r="P447" t="str">
        <f t="shared" si="43"/>
        <v>good sales</v>
      </c>
      <c r="Q447" t="str">
        <f t="shared" si="44"/>
        <v>good sales</v>
      </c>
      <c r="R447" t="str">
        <f t="shared" si="45"/>
        <v>good sales</v>
      </c>
      <c r="S447" t="str">
        <f t="shared" si="46"/>
        <v>good sales</v>
      </c>
      <c r="T447" t="str">
        <f t="shared" si="47"/>
        <v>bad sales</v>
      </c>
      <c r="U447" t="str">
        <f t="shared" si="48"/>
        <v>not found</v>
      </c>
      <c r="V447" t="e" cm="1">
        <f t="array" ref="V447">_xlfn.IFS(E447= "Sales Executive ","MBA",E448="Research Scientist ","BBA")</f>
        <v>#N/A</v>
      </c>
    </row>
    <row r="448" spans="1:22" x14ac:dyDescent="0.35">
      <c r="A448">
        <v>447</v>
      </c>
      <c r="B448" t="s">
        <v>982</v>
      </c>
      <c r="C448" t="s">
        <v>983</v>
      </c>
      <c r="D448" t="s">
        <v>175</v>
      </c>
      <c r="E448" t="s">
        <v>176</v>
      </c>
      <c r="F448">
        <f t="shared" si="42"/>
        <v>16</v>
      </c>
      <c r="G448">
        <v>3</v>
      </c>
      <c r="H448" t="s">
        <v>184</v>
      </c>
      <c r="I448" t="s">
        <v>178</v>
      </c>
      <c r="J448">
        <v>74760</v>
      </c>
      <c r="K448">
        <v>6230</v>
      </c>
      <c r="L448">
        <v>13706</v>
      </c>
      <c r="M448" t="s">
        <v>219</v>
      </c>
      <c r="N448" t="s">
        <v>180</v>
      </c>
      <c r="O448" s="2">
        <v>37816</v>
      </c>
      <c r="P448" t="str">
        <f t="shared" si="43"/>
        <v>good sales</v>
      </c>
      <c r="Q448" t="str">
        <f t="shared" si="44"/>
        <v>good sales</v>
      </c>
      <c r="R448" t="str">
        <f t="shared" si="45"/>
        <v>bad sales</v>
      </c>
      <c r="S448" t="str">
        <f t="shared" si="46"/>
        <v>good sales</v>
      </c>
      <c r="T448" t="str">
        <f t="shared" si="47"/>
        <v>bad sales</v>
      </c>
      <c r="U448" t="str">
        <f t="shared" si="48"/>
        <v>not found</v>
      </c>
      <c r="V448" t="str" cm="1">
        <f t="array" ref="V448">_xlfn.IFS(E448= "Sales Executive ","MBA",E449="Research Scientist ","BBA")</f>
        <v>MBA</v>
      </c>
    </row>
    <row r="449" spans="1:22" x14ac:dyDescent="0.35">
      <c r="A449">
        <v>448</v>
      </c>
      <c r="B449" t="s">
        <v>984</v>
      </c>
      <c r="C449" t="s">
        <v>985</v>
      </c>
      <c r="D449" t="s">
        <v>243</v>
      </c>
      <c r="E449" t="s">
        <v>176</v>
      </c>
      <c r="F449">
        <f t="shared" si="42"/>
        <v>16</v>
      </c>
      <c r="G449">
        <v>3</v>
      </c>
      <c r="H449" t="s">
        <v>184</v>
      </c>
      <c r="I449" t="s">
        <v>185</v>
      </c>
      <c r="J449">
        <v>56604</v>
      </c>
      <c r="K449">
        <v>4717</v>
      </c>
      <c r="L449">
        <v>10377.4</v>
      </c>
      <c r="M449" t="s">
        <v>179</v>
      </c>
      <c r="N449" t="s">
        <v>180</v>
      </c>
      <c r="O449" s="2">
        <v>38651</v>
      </c>
      <c r="P449" t="str">
        <f t="shared" si="43"/>
        <v>good sales</v>
      </c>
      <c r="Q449" t="str">
        <f t="shared" si="44"/>
        <v>good sales</v>
      </c>
      <c r="R449" t="str">
        <f t="shared" si="45"/>
        <v>good sales</v>
      </c>
      <c r="S449" t="str">
        <f t="shared" si="46"/>
        <v>good sales</v>
      </c>
      <c r="T449" t="str">
        <f t="shared" si="47"/>
        <v>bad sales</v>
      </c>
      <c r="U449" t="str">
        <f t="shared" si="48"/>
        <v>not found</v>
      </c>
      <c r="V449" t="str" cm="1">
        <f t="array" ref="V449">_xlfn.IFS(E449= "Sales Executive ","MBA",E450="Research Scientist ","BBA")</f>
        <v>MBA</v>
      </c>
    </row>
    <row r="450" spans="1:22" x14ac:dyDescent="0.35">
      <c r="A450">
        <v>449</v>
      </c>
      <c r="B450" t="s">
        <v>986</v>
      </c>
      <c r="C450" t="s">
        <v>987</v>
      </c>
      <c r="D450" t="s">
        <v>175</v>
      </c>
      <c r="E450" t="s">
        <v>201</v>
      </c>
      <c r="F450">
        <f t="shared" ref="F450:F513" si="49">LEN(E450)</f>
        <v>23</v>
      </c>
      <c r="G450">
        <v>3</v>
      </c>
      <c r="H450" t="s">
        <v>177</v>
      </c>
      <c r="I450" t="s">
        <v>178</v>
      </c>
      <c r="J450">
        <v>158844</v>
      </c>
      <c r="K450">
        <v>13237</v>
      </c>
      <c r="L450">
        <v>29121.4</v>
      </c>
      <c r="M450" t="s">
        <v>179</v>
      </c>
      <c r="N450" t="s">
        <v>187</v>
      </c>
      <c r="O450" s="2">
        <v>38760</v>
      </c>
      <c r="P450" t="str">
        <f t="shared" si="43"/>
        <v>good sales</v>
      </c>
      <c r="Q450" t="str">
        <f t="shared" si="44"/>
        <v>good sales</v>
      </c>
      <c r="R450" t="str">
        <f t="shared" si="45"/>
        <v>bad sales</v>
      </c>
      <c r="S450" t="str">
        <f t="shared" si="46"/>
        <v>good sales</v>
      </c>
      <c r="T450" t="str">
        <f t="shared" si="47"/>
        <v>bad sales</v>
      </c>
      <c r="U450" t="str">
        <f t="shared" si="48"/>
        <v>not found</v>
      </c>
      <c r="V450" t="e" cm="1">
        <f t="array" ref="V450">_xlfn.IFS(E450= "Sales Executive ","MBA",E451="Research Scientist ","BBA")</f>
        <v>#N/A</v>
      </c>
    </row>
    <row r="451" spans="1:22" x14ac:dyDescent="0.35">
      <c r="A451">
        <v>450</v>
      </c>
      <c r="B451" t="s">
        <v>988</v>
      </c>
      <c r="C451" t="s">
        <v>884</v>
      </c>
      <c r="D451" t="s">
        <v>175</v>
      </c>
      <c r="E451" t="s">
        <v>191</v>
      </c>
      <c r="F451">
        <f t="shared" si="49"/>
        <v>22</v>
      </c>
      <c r="G451">
        <v>3</v>
      </c>
      <c r="H451" t="s">
        <v>177</v>
      </c>
      <c r="I451" t="s">
        <v>185</v>
      </c>
      <c r="J451">
        <v>45060</v>
      </c>
      <c r="K451">
        <v>3755</v>
      </c>
      <c r="L451">
        <v>8261</v>
      </c>
      <c r="M451" t="s">
        <v>186</v>
      </c>
      <c r="N451" t="s">
        <v>187</v>
      </c>
      <c r="O451" s="2">
        <v>38813</v>
      </c>
      <c r="P451" t="str">
        <f t="shared" ref="P451:P514" si="50">IF(L451&gt;5000,"good sales","bad sales")</f>
        <v>good sales</v>
      </c>
      <c r="Q451" t="str">
        <f t="shared" ref="Q451:Q514" si="51">IF(L451&gt;4000,"good sales",IF(L451&gt;2300,"average sales","bad sales"))</f>
        <v>good sales</v>
      </c>
      <c r="R451" t="str">
        <f t="shared" ref="R451:R514" si="52">IF(AND(L451&gt;=4000,K452&gt;5000),"good sales","bad sales")</f>
        <v>good sales</v>
      </c>
      <c r="S451" t="str">
        <f t="shared" ref="S451:S514" si="53">IF(OR(L451&gt;4000,H451 ="Female"),"good sales","bad sales")</f>
        <v>good sales</v>
      </c>
      <c r="T451" t="str">
        <f t="shared" ref="T451:T514" si="54">IF(NOT(L451&gt;4000),"good sales","bad sales")</f>
        <v>bad sales</v>
      </c>
      <c r="U451" t="str">
        <f t="shared" ref="U451:U514" si="55">IF(E451="Laboratory Technician ",REPLACE(E451,1,11,"data analyst , "),"not found")</f>
        <v xml:space="preserve">data analyst , Technician </v>
      </c>
      <c r="V451" t="e" cm="1">
        <f t="array" ref="V451">_xlfn.IFS(E451= "Sales Executive ","MBA",E452="Research Scientist ","BBA")</f>
        <v>#N/A</v>
      </c>
    </row>
    <row r="452" spans="1:22" x14ac:dyDescent="0.35">
      <c r="A452">
        <v>451</v>
      </c>
      <c r="B452" t="s">
        <v>315</v>
      </c>
      <c r="C452" t="s">
        <v>989</v>
      </c>
      <c r="D452" t="s">
        <v>175</v>
      </c>
      <c r="E452" t="s">
        <v>176</v>
      </c>
      <c r="F452">
        <f t="shared" si="49"/>
        <v>16</v>
      </c>
      <c r="G452">
        <v>3</v>
      </c>
      <c r="H452" t="s">
        <v>184</v>
      </c>
      <c r="I452" t="s">
        <v>178</v>
      </c>
      <c r="J452">
        <v>78984</v>
      </c>
      <c r="K452">
        <v>6582</v>
      </c>
      <c r="L452">
        <v>14480.4</v>
      </c>
      <c r="M452" t="s">
        <v>179</v>
      </c>
      <c r="N452" t="s">
        <v>180</v>
      </c>
      <c r="O452" s="2">
        <v>39254</v>
      </c>
      <c r="P452" t="str">
        <f t="shared" si="50"/>
        <v>good sales</v>
      </c>
      <c r="Q452" t="str">
        <f t="shared" si="51"/>
        <v>good sales</v>
      </c>
      <c r="R452" t="str">
        <f t="shared" si="52"/>
        <v>good sales</v>
      </c>
      <c r="S452" t="str">
        <f t="shared" si="53"/>
        <v>good sales</v>
      </c>
      <c r="T452" t="str">
        <f t="shared" si="54"/>
        <v>bad sales</v>
      </c>
      <c r="U452" t="str">
        <f t="shared" si="55"/>
        <v>not found</v>
      </c>
      <c r="V452" t="str" cm="1">
        <f t="array" ref="V452">_xlfn.IFS(E452= "Sales Executive ","MBA",E453="Research Scientist ","BBA")</f>
        <v>MBA</v>
      </c>
    </row>
    <row r="453" spans="1:22" x14ac:dyDescent="0.35">
      <c r="A453">
        <v>452</v>
      </c>
      <c r="B453" t="s">
        <v>451</v>
      </c>
      <c r="C453" t="s">
        <v>732</v>
      </c>
      <c r="D453" t="s">
        <v>195</v>
      </c>
      <c r="E453" t="s">
        <v>201</v>
      </c>
      <c r="F453">
        <f t="shared" si="49"/>
        <v>23</v>
      </c>
      <c r="G453">
        <v>3</v>
      </c>
      <c r="H453" t="s">
        <v>184</v>
      </c>
      <c r="I453" t="s">
        <v>185</v>
      </c>
      <c r="J453">
        <v>88872</v>
      </c>
      <c r="K453">
        <v>7406</v>
      </c>
      <c r="L453">
        <v>16293.2</v>
      </c>
      <c r="M453" t="s">
        <v>179</v>
      </c>
      <c r="N453" t="s">
        <v>187</v>
      </c>
      <c r="O453" s="2">
        <v>39460</v>
      </c>
      <c r="P453" t="str">
        <f t="shared" si="50"/>
        <v>good sales</v>
      </c>
      <c r="Q453" t="str">
        <f t="shared" si="51"/>
        <v>good sales</v>
      </c>
      <c r="R453" t="str">
        <f t="shared" si="52"/>
        <v>bad sales</v>
      </c>
      <c r="S453" t="str">
        <f t="shared" si="53"/>
        <v>good sales</v>
      </c>
      <c r="T453" t="str">
        <f t="shared" si="54"/>
        <v>bad sales</v>
      </c>
      <c r="U453" t="str">
        <f t="shared" si="55"/>
        <v>not found</v>
      </c>
      <c r="V453" t="e" cm="1">
        <f t="array" ref="V453">_xlfn.IFS(E453= "Sales Executive ","MBA",E454="Research Scientist ","BBA")</f>
        <v>#N/A</v>
      </c>
    </row>
    <row r="454" spans="1:22" x14ac:dyDescent="0.35">
      <c r="A454">
        <v>453</v>
      </c>
      <c r="B454" t="s">
        <v>990</v>
      </c>
      <c r="C454" t="s">
        <v>555</v>
      </c>
      <c r="D454" t="s">
        <v>190</v>
      </c>
      <c r="E454" t="s">
        <v>176</v>
      </c>
      <c r="F454">
        <f t="shared" si="49"/>
        <v>16</v>
      </c>
      <c r="G454">
        <v>3</v>
      </c>
      <c r="H454" t="s">
        <v>184</v>
      </c>
      <c r="I454" t="s">
        <v>185</v>
      </c>
      <c r="J454">
        <v>57660</v>
      </c>
      <c r="K454">
        <v>4805</v>
      </c>
      <c r="L454">
        <v>10571</v>
      </c>
      <c r="M454" t="s">
        <v>179</v>
      </c>
      <c r="N454" t="s">
        <v>180</v>
      </c>
      <c r="O454" s="2">
        <v>37881</v>
      </c>
      <c r="P454" t="str">
        <f t="shared" si="50"/>
        <v>good sales</v>
      </c>
      <c r="Q454" t="str">
        <f t="shared" si="51"/>
        <v>good sales</v>
      </c>
      <c r="R454" t="str">
        <f t="shared" si="52"/>
        <v>bad sales</v>
      </c>
      <c r="S454" t="str">
        <f t="shared" si="53"/>
        <v>good sales</v>
      </c>
      <c r="T454" t="str">
        <f t="shared" si="54"/>
        <v>bad sales</v>
      </c>
      <c r="U454" t="str">
        <f t="shared" si="55"/>
        <v>not found</v>
      </c>
      <c r="V454" t="str" cm="1">
        <f t="array" ref="V454">_xlfn.IFS(E454= "Sales Executive ","MBA",E455="Research Scientist ","BBA")</f>
        <v>MBA</v>
      </c>
    </row>
    <row r="455" spans="1:22" x14ac:dyDescent="0.35">
      <c r="A455">
        <v>454</v>
      </c>
      <c r="B455" t="s">
        <v>991</v>
      </c>
      <c r="C455" t="s">
        <v>992</v>
      </c>
      <c r="D455" t="s">
        <v>175</v>
      </c>
      <c r="E455" t="s">
        <v>343</v>
      </c>
      <c r="F455">
        <f t="shared" si="49"/>
        <v>16</v>
      </c>
      <c r="G455">
        <v>3</v>
      </c>
      <c r="H455" t="s">
        <v>177</v>
      </c>
      <c r="I455" t="s">
        <v>199</v>
      </c>
      <c r="J455">
        <v>32892</v>
      </c>
      <c r="K455">
        <v>2741</v>
      </c>
      <c r="L455">
        <v>6030.2</v>
      </c>
      <c r="M455" t="s">
        <v>186</v>
      </c>
      <c r="N455" t="s">
        <v>343</v>
      </c>
      <c r="O455" s="2">
        <v>38034</v>
      </c>
      <c r="P455" t="str">
        <f t="shared" si="50"/>
        <v>good sales</v>
      </c>
      <c r="Q455" t="str">
        <f t="shared" si="51"/>
        <v>good sales</v>
      </c>
      <c r="R455" t="str">
        <f t="shared" si="52"/>
        <v>bad sales</v>
      </c>
      <c r="S455" t="str">
        <f t="shared" si="53"/>
        <v>good sales</v>
      </c>
      <c r="T455" t="str">
        <f t="shared" si="54"/>
        <v>bad sales</v>
      </c>
      <c r="U455" t="str">
        <f t="shared" si="55"/>
        <v>not found</v>
      </c>
      <c r="V455" t="e" cm="1">
        <f t="array" ref="V455">_xlfn.IFS(E455= "Sales Executive ","MBA",E456="Research Scientist ","BBA")</f>
        <v>#N/A</v>
      </c>
    </row>
    <row r="456" spans="1:22" x14ac:dyDescent="0.35">
      <c r="A456">
        <v>455</v>
      </c>
      <c r="B456" t="s">
        <v>967</v>
      </c>
      <c r="C456" t="s">
        <v>993</v>
      </c>
      <c r="D456" t="s">
        <v>255</v>
      </c>
      <c r="E456" t="s">
        <v>201</v>
      </c>
      <c r="F456">
        <f t="shared" si="49"/>
        <v>23</v>
      </c>
      <c r="G456">
        <v>3</v>
      </c>
      <c r="H456" t="s">
        <v>184</v>
      </c>
      <c r="I456" t="s">
        <v>199</v>
      </c>
      <c r="J456">
        <v>51144</v>
      </c>
      <c r="K456">
        <v>4262</v>
      </c>
      <c r="L456">
        <v>9376.4</v>
      </c>
      <c r="M456" t="s">
        <v>179</v>
      </c>
      <c r="N456" t="s">
        <v>187</v>
      </c>
      <c r="O456" s="2">
        <v>38581</v>
      </c>
      <c r="P456" t="str">
        <f t="shared" si="50"/>
        <v>good sales</v>
      </c>
      <c r="Q456" t="str">
        <f t="shared" si="51"/>
        <v>good sales</v>
      </c>
      <c r="R456" t="str">
        <f t="shared" si="52"/>
        <v>good sales</v>
      </c>
      <c r="S456" t="str">
        <f t="shared" si="53"/>
        <v>good sales</v>
      </c>
      <c r="T456" t="str">
        <f t="shared" si="54"/>
        <v>bad sales</v>
      </c>
      <c r="U456" t="str">
        <f t="shared" si="55"/>
        <v>not found</v>
      </c>
      <c r="V456" t="e" cm="1">
        <f t="array" ref="V456">_xlfn.IFS(E456= "Sales Executive ","MBA",E457="Research Scientist ","BBA")</f>
        <v>#N/A</v>
      </c>
    </row>
    <row r="457" spans="1:22" x14ac:dyDescent="0.35">
      <c r="A457">
        <v>456</v>
      </c>
      <c r="B457" t="s">
        <v>994</v>
      </c>
      <c r="C457" t="s">
        <v>995</v>
      </c>
      <c r="D457" t="s">
        <v>195</v>
      </c>
      <c r="E457" t="s">
        <v>232</v>
      </c>
      <c r="F457">
        <f t="shared" si="49"/>
        <v>18</v>
      </c>
      <c r="G457">
        <v>4</v>
      </c>
      <c r="H457" t="s">
        <v>177</v>
      </c>
      <c r="I457" t="s">
        <v>199</v>
      </c>
      <c r="J457">
        <v>194208</v>
      </c>
      <c r="K457">
        <v>16184</v>
      </c>
      <c r="L457">
        <v>35604.800000000003</v>
      </c>
      <c r="M457" t="s">
        <v>179</v>
      </c>
      <c r="N457" t="s">
        <v>187</v>
      </c>
      <c r="O457" s="2">
        <v>37414</v>
      </c>
      <c r="P457" t="str">
        <f t="shared" si="50"/>
        <v>good sales</v>
      </c>
      <c r="Q457" t="str">
        <f t="shared" si="51"/>
        <v>good sales</v>
      </c>
      <c r="R457" t="str">
        <f t="shared" si="52"/>
        <v>good sales</v>
      </c>
      <c r="S457" t="str">
        <f t="shared" si="53"/>
        <v>good sales</v>
      </c>
      <c r="T457" t="str">
        <f t="shared" si="54"/>
        <v>bad sales</v>
      </c>
      <c r="U457" t="str">
        <f t="shared" si="55"/>
        <v>not found</v>
      </c>
      <c r="V457" t="e" cm="1">
        <f t="array" ref="V457">_xlfn.IFS(E457= "Sales Executive ","MBA",E458="Research Scientist ","BBA")</f>
        <v>#N/A</v>
      </c>
    </row>
    <row r="458" spans="1:22" x14ac:dyDescent="0.35">
      <c r="A458">
        <v>457</v>
      </c>
      <c r="B458" t="s">
        <v>996</v>
      </c>
      <c r="C458" t="s">
        <v>997</v>
      </c>
      <c r="D458" t="s">
        <v>175</v>
      </c>
      <c r="E458" t="s">
        <v>222</v>
      </c>
      <c r="F458">
        <f t="shared" si="49"/>
        <v>8</v>
      </c>
      <c r="G458">
        <v>2</v>
      </c>
      <c r="H458" t="s">
        <v>184</v>
      </c>
      <c r="I458" t="s">
        <v>199</v>
      </c>
      <c r="J458">
        <v>138684</v>
      </c>
      <c r="K458">
        <v>11557</v>
      </c>
      <c r="L458">
        <v>25425.4</v>
      </c>
      <c r="M458" t="s">
        <v>179</v>
      </c>
      <c r="N458" t="s">
        <v>180</v>
      </c>
      <c r="O458" s="2">
        <v>37414</v>
      </c>
      <c r="P458" t="str">
        <f t="shared" si="50"/>
        <v>good sales</v>
      </c>
      <c r="Q458" t="str">
        <f t="shared" si="51"/>
        <v>good sales</v>
      </c>
      <c r="R458" t="str">
        <f t="shared" si="52"/>
        <v>bad sales</v>
      </c>
      <c r="S458" t="str">
        <f t="shared" si="53"/>
        <v>good sales</v>
      </c>
      <c r="T458" t="str">
        <f t="shared" si="54"/>
        <v>bad sales</v>
      </c>
      <c r="U458" t="str">
        <f t="shared" si="55"/>
        <v>not found</v>
      </c>
      <c r="V458" t="e" cm="1">
        <f t="array" ref="V458">_xlfn.IFS(E458= "Sales Executive ","MBA",E459="Research Scientist ","BBA")</f>
        <v>#N/A</v>
      </c>
    </row>
    <row r="459" spans="1:22" x14ac:dyDescent="0.35">
      <c r="A459">
        <v>458</v>
      </c>
      <c r="B459" t="s">
        <v>998</v>
      </c>
      <c r="C459" t="s">
        <v>390</v>
      </c>
      <c r="D459" t="s">
        <v>243</v>
      </c>
      <c r="E459" t="s">
        <v>229</v>
      </c>
      <c r="F459">
        <f t="shared" si="49"/>
        <v>21</v>
      </c>
      <c r="G459">
        <v>3</v>
      </c>
      <c r="H459" t="s">
        <v>184</v>
      </c>
      <c r="I459" t="s">
        <v>178</v>
      </c>
      <c r="J459">
        <v>22536</v>
      </c>
      <c r="K459">
        <v>1878</v>
      </c>
      <c r="L459">
        <v>4131.6000000000004</v>
      </c>
      <c r="M459" t="s">
        <v>186</v>
      </c>
      <c r="N459" t="s">
        <v>180</v>
      </c>
      <c r="O459" s="2">
        <v>37414</v>
      </c>
      <c r="P459" t="str">
        <f t="shared" si="50"/>
        <v>bad sales</v>
      </c>
      <c r="Q459" t="str">
        <f t="shared" si="51"/>
        <v>good sales</v>
      </c>
      <c r="R459" t="str">
        <f t="shared" si="52"/>
        <v>good sales</v>
      </c>
      <c r="S459" t="str">
        <f t="shared" si="53"/>
        <v>good sales</v>
      </c>
      <c r="T459" t="str">
        <f t="shared" si="54"/>
        <v>bad sales</v>
      </c>
      <c r="U459" t="str">
        <f t="shared" si="55"/>
        <v>not found</v>
      </c>
      <c r="V459" t="e" cm="1">
        <f t="array" ref="V459">_xlfn.IFS(E459= "Sales Executive ","MBA",E460="Research Scientist ","BBA")</f>
        <v>#N/A</v>
      </c>
    </row>
    <row r="460" spans="1:22" x14ac:dyDescent="0.35">
      <c r="A460">
        <v>459</v>
      </c>
      <c r="B460" t="s">
        <v>790</v>
      </c>
      <c r="C460" t="s">
        <v>999</v>
      </c>
      <c r="D460" t="s">
        <v>190</v>
      </c>
      <c r="E460" t="s">
        <v>176</v>
      </c>
      <c r="F460">
        <f t="shared" si="49"/>
        <v>16</v>
      </c>
      <c r="G460">
        <v>1</v>
      </c>
      <c r="H460" t="s">
        <v>184</v>
      </c>
      <c r="I460" t="s">
        <v>199</v>
      </c>
      <c r="J460">
        <v>131184</v>
      </c>
      <c r="K460">
        <v>10932</v>
      </c>
      <c r="L460">
        <v>24050.400000000001</v>
      </c>
      <c r="M460" t="s">
        <v>219</v>
      </c>
      <c r="N460" t="s">
        <v>180</v>
      </c>
      <c r="O460" s="2">
        <v>37414</v>
      </c>
      <c r="P460" t="str">
        <f t="shared" si="50"/>
        <v>good sales</v>
      </c>
      <c r="Q460" t="str">
        <f t="shared" si="51"/>
        <v>good sales</v>
      </c>
      <c r="R460" t="str">
        <f t="shared" si="52"/>
        <v>good sales</v>
      </c>
      <c r="S460" t="str">
        <f t="shared" si="53"/>
        <v>good sales</v>
      </c>
      <c r="T460" t="str">
        <f t="shared" si="54"/>
        <v>bad sales</v>
      </c>
      <c r="U460" t="str">
        <f t="shared" si="55"/>
        <v>not found</v>
      </c>
      <c r="V460" t="str" cm="1">
        <f t="array" ref="V460">_xlfn.IFS(E460= "Sales Executive ","MBA",E461="Research Scientist ","BBA")</f>
        <v>MBA</v>
      </c>
    </row>
    <row r="461" spans="1:22" x14ac:dyDescent="0.35">
      <c r="A461">
        <v>460</v>
      </c>
      <c r="B461" t="s">
        <v>647</v>
      </c>
      <c r="C461" t="s">
        <v>1000</v>
      </c>
      <c r="D461" t="s">
        <v>190</v>
      </c>
      <c r="E461" t="s">
        <v>203</v>
      </c>
      <c r="F461">
        <f t="shared" si="49"/>
        <v>26</v>
      </c>
      <c r="G461">
        <v>2</v>
      </c>
      <c r="H461" t="s">
        <v>177</v>
      </c>
      <c r="I461" t="s">
        <v>178</v>
      </c>
      <c r="J461">
        <v>81732</v>
      </c>
      <c r="K461">
        <v>6811</v>
      </c>
      <c r="L461">
        <v>14984.2</v>
      </c>
      <c r="M461" t="s">
        <v>219</v>
      </c>
      <c r="N461" t="s">
        <v>187</v>
      </c>
      <c r="O461" s="2">
        <v>37789</v>
      </c>
      <c r="P461" t="str">
        <f t="shared" si="50"/>
        <v>good sales</v>
      </c>
      <c r="Q461" t="str">
        <f t="shared" si="51"/>
        <v>good sales</v>
      </c>
      <c r="R461" t="str">
        <f t="shared" si="52"/>
        <v>bad sales</v>
      </c>
      <c r="S461" t="str">
        <f t="shared" si="53"/>
        <v>good sales</v>
      </c>
      <c r="T461" t="str">
        <f t="shared" si="54"/>
        <v>bad sales</v>
      </c>
      <c r="U461" t="str">
        <f t="shared" si="55"/>
        <v>not found</v>
      </c>
      <c r="V461" t="e" cm="1">
        <f t="array" ref="V461">_xlfn.IFS(E461= "Sales Executive ","MBA",E462="Research Scientist ","BBA")</f>
        <v>#N/A</v>
      </c>
    </row>
    <row r="462" spans="1:22" x14ac:dyDescent="0.35">
      <c r="A462">
        <v>461</v>
      </c>
      <c r="B462" t="s">
        <v>1001</v>
      </c>
      <c r="C462" t="s">
        <v>1002</v>
      </c>
      <c r="D462" t="s">
        <v>195</v>
      </c>
      <c r="E462" t="s">
        <v>176</v>
      </c>
      <c r="F462">
        <f t="shared" si="49"/>
        <v>16</v>
      </c>
      <c r="G462">
        <v>3</v>
      </c>
      <c r="H462" t="s">
        <v>184</v>
      </c>
      <c r="I462" t="s">
        <v>199</v>
      </c>
      <c r="J462">
        <v>51672</v>
      </c>
      <c r="K462">
        <v>4306</v>
      </c>
      <c r="L462">
        <v>9473.2000000000007</v>
      </c>
      <c r="M462" t="s">
        <v>179</v>
      </c>
      <c r="N462" t="s">
        <v>180</v>
      </c>
      <c r="O462" s="2">
        <v>38616</v>
      </c>
      <c r="P462" t="str">
        <f t="shared" si="50"/>
        <v>good sales</v>
      </c>
      <c r="Q462" t="str">
        <f t="shared" si="51"/>
        <v>good sales</v>
      </c>
      <c r="R462" t="str">
        <f t="shared" si="52"/>
        <v>bad sales</v>
      </c>
      <c r="S462" t="str">
        <f t="shared" si="53"/>
        <v>good sales</v>
      </c>
      <c r="T462" t="str">
        <f t="shared" si="54"/>
        <v>bad sales</v>
      </c>
      <c r="U462" t="str">
        <f t="shared" si="55"/>
        <v>not found</v>
      </c>
      <c r="V462" t="str" cm="1">
        <f t="array" ref="V462">_xlfn.IFS(E462= "Sales Executive ","MBA",E463="Research Scientist ","BBA")</f>
        <v>MBA</v>
      </c>
    </row>
    <row r="463" spans="1:22" x14ac:dyDescent="0.35">
      <c r="A463">
        <v>462</v>
      </c>
      <c r="B463" t="s">
        <v>1003</v>
      </c>
      <c r="C463" t="s">
        <v>687</v>
      </c>
      <c r="D463" t="s">
        <v>195</v>
      </c>
      <c r="E463" t="s">
        <v>176</v>
      </c>
      <c r="F463">
        <f t="shared" si="49"/>
        <v>16</v>
      </c>
      <c r="G463">
        <v>3</v>
      </c>
      <c r="H463" t="s">
        <v>177</v>
      </c>
      <c r="I463" t="s">
        <v>178</v>
      </c>
      <c r="J463">
        <v>58308</v>
      </c>
      <c r="K463">
        <v>4859</v>
      </c>
      <c r="L463">
        <v>10689.8</v>
      </c>
      <c r="M463" t="s">
        <v>179</v>
      </c>
      <c r="N463" t="s">
        <v>180</v>
      </c>
      <c r="O463" s="2">
        <v>36904</v>
      </c>
      <c r="P463" t="str">
        <f t="shared" si="50"/>
        <v>good sales</v>
      </c>
      <c r="Q463" t="str">
        <f t="shared" si="51"/>
        <v>good sales</v>
      </c>
      <c r="R463" t="str">
        <f t="shared" si="52"/>
        <v>good sales</v>
      </c>
      <c r="S463" t="str">
        <f t="shared" si="53"/>
        <v>good sales</v>
      </c>
      <c r="T463" t="str">
        <f t="shared" si="54"/>
        <v>bad sales</v>
      </c>
      <c r="U463" t="str">
        <f t="shared" si="55"/>
        <v>not found</v>
      </c>
      <c r="V463" t="str" cm="1">
        <f t="array" ref="V463">_xlfn.IFS(E463= "Sales Executive ","MBA",E464="Research Scientist ","BBA")</f>
        <v>MBA</v>
      </c>
    </row>
    <row r="464" spans="1:22" x14ac:dyDescent="0.35">
      <c r="A464">
        <v>463</v>
      </c>
      <c r="B464" t="s">
        <v>887</v>
      </c>
      <c r="C464" t="s">
        <v>1004</v>
      </c>
      <c r="D464" t="s">
        <v>175</v>
      </c>
      <c r="E464" t="s">
        <v>176</v>
      </c>
      <c r="F464">
        <f t="shared" si="49"/>
        <v>16</v>
      </c>
      <c r="G464">
        <v>4</v>
      </c>
      <c r="H464" t="s">
        <v>184</v>
      </c>
      <c r="I464" t="s">
        <v>178</v>
      </c>
      <c r="J464">
        <v>64044</v>
      </c>
      <c r="K464">
        <v>5337</v>
      </c>
      <c r="L464">
        <v>11741.4</v>
      </c>
      <c r="M464" t="s">
        <v>179</v>
      </c>
      <c r="N464" t="s">
        <v>180</v>
      </c>
      <c r="O464" s="2">
        <v>38720</v>
      </c>
      <c r="P464" t="str">
        <f t="shared" si="50"/>
        <v>good sales</v>
      </c>
      <c r="Q464" t="str">
        <f t="shared" si="51"/>
        <v>good sales</v>
      </c>
      <c r="R464" t="str">
        <f t="shared" si="52"/>
        <v>bad sales</v>
      </c>
      <c r="S464" t="str">
        <f t="shared" si="53"/>
        <v>good sales</v>
      </c>
      <c r="T464" t="str">
        <f t="shared" si="54"/>
        <v>bad sales</v>
      </c>
      <c r="U464" t="str">
        <f t="shared" si="55"/>
        <v>not found</v>
      </c>
      <c r="V464" t="str" cm="1">
        <f t="array" ref="V464">_xlfn.IFS(E464= "Sales Executive ","MBA",E465="Research Scientist ","BBA")</f>
        <v>MBA</v>
      </c>
    </row>
    <row r="465" spans="1:22" x14ac:dyDescent="0.35">
      <c r="A465">
        <v>464</v>
      </c>
      <c r="B465" t="s">
        <v>755</v>
      </c>
      <c r="C465" t="s">
        <v>1005</v>
      </c>
      <c r="D465" t="s">
        <v>255</v>
      </c>
      <c r="E465" t="s">
        <v>191</v>
      </c>
      <c r="F465">
        <f t="shared" si="49"/>
        <v>22</v>
      </c>
      <c r="G465">
        <v>1</v>
      </c>
      <c r="H465" t="s">
        <v>184</v>
      </c>
      <c r="I465" t="s">
        <v>178</v>
      </c>
      <c r="J465">
        <v>28080</v>
      </c>
      <c r="K465">
        <v>2340</v>
      </c>
      <c r="L465">
        <v>5148</v>
      </c>
      <c r="M465" t="s">
        <v>179</v>
      </c>
      <c r="N465" t="s">
        <v>187</v>
      </c>
      <c r="O465" s="2">
        <v>39223</v>
      </c>
      <c r="P465" t="str">
        <f t="shared" si="50"/>
        <v>good sales</v>
      </c>
      <c r="Q465" t="str">
        <f t="shared" si="51"/>
        <v>good sales</v>
      </c>
      <c r="R465" t="str">
        <f t="shared" si="52"/>
        <v>good sales</v>
      </c>
      <c r="S465" t="str">
        <f t="shared" si="53"/>
        <v>good sales</v>
      </c>
      <c r="T465" t="str">
        <f t="shared" si="54"/>
        <v>bad sales</v>
      </c>
      <c r="U465" t="str">
        <f t="shared" si="55"/>
        <v xml:space="preserve">data analyst , Technician </v>
      </c>
      <c r="V465" t="e" cm="1">
        <f t="array" ref="V465">_xlfn.IFS(E465= "Sales Executive ","MBA",E466="Research Scientist ","BBA")</f>
        <v>#N/A</v>
      </c>
    </row>
    <row r="466" spans="1:22" x14ac:dyDescent="0.35">
      <c r="A466">
        <v>465</v>
      </c>
      <c r="B466" t="s">
        <v>1006</v>
      </c>
      <c r="C466" t="s">
        <v>1007</v>
      </c>
      <c r="D466" t="s">
        <v>255</v>
      </c>
      <c r="E466" t="s">
        <v>201</v>
      </c>
      <c r="F466">
        <f t="shared" si="49"/>
        <v>23</v>
      </c>
      <c r="G466">
        <v>3</v>
      </c>
      <c r="H466" t="s">
        <v>177</v>
      </c>
      <c r="I466" t="s">
        <v>178</v>
      </c>
      <c r="J466">
        <v>89892</v>
      </c>
      <c r="K466">
        <v>7491</v>
      </c>
      <c r="L466">
        <v>16480.2</v>
      </c>
      <c r="M466" t="s">
        <v>179</v>
      </c>
      <c r="N466" t="s">
        <v>187</v>
      </c>
      <c r="O466" s="2">
        <v>38528</v>
      </c>
      <c r="P466" t="str">
        <f t="shared" si="50"/>
        <v>good sales</v>
      </c>
      <c r="Q466" t="str">
        <f t="shared" si="51"/>
        <v>good sales</v>
      </c>
      <c r="R466" t="str">
        <f t="shared" si="52"/>
        <v>good sales</v>
      </c>
      <c r="S466" t="str">
        <f t="shared" si="53"/>
        <v>good sales</v>
      </c>
      <c r="T466" t="str">
        <f t="shared" si="54"/>
        <v>bad sales</v>
      </c>
      <c r="U466" t="str">
        <f t="shared" si="55"/>
        <v>not found</v>
      </c>
      <c r="V466" t="e" cm="1">
        <f t="array" ref="V466">_xlfn.IFS(E466= "Sales Executive ","MBA",E467="Research Scientist ","BBA")</f>
        <v>#N/A</v>
      </c>
    </row>
    <row r="467" spans="1:22" x14ac:dyDescent="0.35">
      <c r="A467">
        <v>466</v>
      </c>
      <c r="B467" t="s">
        <v>1008</v>
      </c>
      <c r="C467" t="s">
        <v>1009</v>
      </c>
      <c r="D467" t="s">
        <v>195</v>
      </c>
      <c r="E467" t="s">
        <v>203</v>
      </c>
      <c r="F467">
        <f t="shared" si="49"/>
        <v>26</v>
      </c>
      <c r="G467">
        <v>3</v>
      </c>
      <c r="H467" t="s">
        <v>177</v>
      </c>
      <c r="I467" t="s">
        <v>185</v>
      </c>
      <c r="J467">
        <v>126324</v>
      </c>
      <c r="K467">
        <v>10527</v>
      </c>
      <c r="L467">
        <v>23159.4</v>
      </c>
      <c r="M467" t="s">
        <v>186</v>
      </c>
      <c r="N467" t="s">
        <v>187</v>
      </c>
      <c r="O467" s="2">
        <v>38753</v>
      </c>
      <c r="P467" t="str">
        <f t="shared" si="50"/>
        <v>good sales</v>
      </c>
      <c r="Q467" t="str">
        <f t="shared" si="51"/>
        <v>good sales</v>
      </c>
      <c r="R467" t="str">
        <f t="shared" si="52"/>
        <v>good sales</v>
      </c>
      <c r="S467" t="str">
        <f t="shared" si="53"/>
        <v>good sales</v>
      </c>
      <c r="T467" t="str">
        <f t="shared" si="54"/>
        <v>bad sales</v>
      </c>
      <c r="U467" t="str">
        <f t="shared" si="55"/>
        <v>not found</v>
      </c>
      <c r="V467" t="e" cm="1">
        <f t="array" ref="V467">_xlfn.IFS(E467= "Sales Executive ","MBA",E468="Research Scientist ","BBA")</f>
        <v>#N/A</v>
      </c>
    </row>
    <row r="468" spans="1:22" x14ac:dyDescent="0.35">
      <c r="A468">
        <v>467</v>
      </c>
      <c r="B468" t="s">
        <v>1010</v>
      </c>
      <c r="C468" t="s">
        <v>1011</v>
      </c>
      <c r="D468" t="s">
        <v>175</v>
      </c>
      <c r="E468" t="s">
        <v>222</v>
      </c>
      <c r="F468">
        <f t="shared" si="49"/>
        <v>8</v>
      </c>
      <c r="G468">
        <v>3</v>
      </c>
      <c r="H468" t="s">
        <v>177</v>
      </c>
      <c r="I468" t="s">
        <v>185</v>
      </c>
      <c r="J468">
        <v>199140</v>
      </c>
      <c r="K468">
        <v>16595</v>
      </c>
      <c r="L468">
        <v>36509</v>
      </c>
      <c r="M468" t="s">
        <v>179</v>
      </c>
      <c r="N468" t="s">
        <v>180</v>
      </c>
      <c r="O468" s="2">
        <v>39120</v>
      </c>
      <c r="P468" t="str">
        <f t="shared" si="50"/>
        <v>good sales</v>
      </c>
      <c r="Q468" t="str">
        <f t="shared" si="51"/>
        <v>good sales</v>
      </c>
      <c r="R468" t="str">
        <f t="shared" si="52"/>
        <v>good sales</v>
      </c>
      <c r="S468" t="str">
        <f t="shared" si="53"/>
        <v>good sales</v>
      </c>
      <c r="T468" t="str">
        <f t="shared" si="54"/>
        <v>bad sales</v>
      </c>
      <c r="U468" t="str">
        <f t="shared" si="55"/>
        <v>not found</v>
      </c>
      <c r="V468" t="e" cm="1">
        <f t="array" ref="V468">_xlfn.IFS(E468= "Sales Executive ","MBA",E469="Research Scientist ","BBA")</f>
        <v>#N/A</v>
      </c>
    </row>
    <row r="469" spans="1:22" x14ac:dyDescent="0.35">
      <c r="A469">
        <v>468</v>
      </c>
      <c r="B469" t="s">
        <v>867</v>
      </c>
      <c r="C469" t="s">
        <v>1012</v>
      </c>
      <c r="D469" t="s">
        <v>195</v>
      </c>
      <c r="E469" t="s">
        <v>176</v>
      </c>
      <c r="F469">
        <f t="shared" si="49"/>
        <v>16</v>
      </c>
      <c r="G469">
        <v>3</v>
      </c>
      <c r="H469" t="s">
        <v>184</v>
      </c>
      <c r="I469" t="s">
        <v>199</v>
      </c>
      <c r="J469">
        <v>106008</v>
      </c>
      <c r="K469">
        <v>8834</v>
      </c>
      <c r="L469">
        <v>19434.8</v>
      </c>
      <c r="M469" t="s">
        <v>219</v>
      </c>
      <c r="N469" t="s">
        <v>180</v>
      </c>
      <c r="O469" s="2">
        <v>37485</v>
      </c>
      <c r="P469" t="str">
        <f t="shared" si="50"/>
        <v>good sales</v>
      </c>
      <c r="Q469" t="str">
        <f t="shared" si="51"/>
        <v>good sales</v>
      </c>
      <c r="R469" t="str">
        <f t="shared" si="52"/>
        <v>good sales</v>
      </c>
      <c r="S469" t="str">
        <f t="shared" si="53"/>
        <v>good sales</v>
      </c>
      <c r="T469" t="str">
        <f t="shared" si="54"/>
        <v>bad sales</v>
      </c>
      <c r="U469" t="str">
        <f t="shared" si="55"/>
        <v>not found</v>
      </c>
      <c r="V469" t="str" cm="1">
        <f t="array" ref="V469">_xlfn.IFS(E469= "Sales Executive ","MBA",E470="Research Scientist ","BBA")</f>
        <v>MBA</v>
      </c>
    </row>
    <row r="470" spans="1:22" x14ac:dyDescent="0.35">
      <c r="A470">
        <v>469</v>
      </c>
      <c r="B470" t="s">
        <v>1013</v>
      </c>
      <c r="C470" t="s">
        <v>1014</v>
      </c>
      <c r="D470" t="s">
        <v>255</v>
      </c>
      <c r="E470" t="s">
        <v>183</v>
      </c>
      <c r="F470">
        <f t="shared" si="49"/>
        <v>19</v>
      </c>
      <c r="G470">
        <v>3</v>
      </c>
      <c r="H470" t="s">
        <v>184</v>
      </c>
      <c r="I470" t="s">
        <v>199</v>
      </c>
      <c r="J470">
        <v>66924</v>
      </c>
      <c r="K470">
        <v>5577</v>
      </c>
      <c r="L470">
        <v>12269.4</v>
      </c>
      <c r="M470" t="s">
        <v>179</v>
      </c>
      <c r="N470" t="s">
        <v>187</v>
      </c>
      <c r="O470" s="2">
        <v>37484</v>
      </c>
      <c r="P470" t="str">
        <f t="shared" si="50"/>
        <v>good sales</v>
      </c>
      <c r="Q470" t="str">
        <f t="shared" si="51"/>
        <v>good sales</v>
      </c>
      <c r="R470" t="str">
        <f t="shared" si="52"/>
        <v>bad sales</v>
      </c>
      <c r="S470" t="str">
        <f t="shared" si="53"/>
        <v>good sales</v>
      </c>
      <c r="T470" t="str">
        <f t="shared" si="54"/>
        <v>bad sales</v>
      </c>
      <c r="U470" t="str">
        <f t="shared" si="55"/>
        <v>not found</v>
      </c>
      <c r="V470" t="e" cm="1">
        <f t="array" ref="V470">_xlfn.IFS(E470= "Sales Executive ","MBA",E471="Research Scientist ","BBA")</f>
        <v>#N/A</v>
      </c>
    </row>
    <row r="471" spans="1:22" x14ac:dyDescent="0.35">
      <c r="A471">
        <v>470</v>
      </c>
      <c r="B471" t="s">
        <v>1015</v>
      </c>
      <c r="C471" t="s">
        <v>1016</v>
      </c>
      <c r="D471" t="s">
        <v>190</v>
      </c>
      <c r="E471" t="s">
        <v>176</v>
      </c>
      <c r="F471">
        <f t="shared" si="49"/>
        <v>16</v>
      </c>
      <c r="G471">
        <v>4</v>
      </c>
      <c r="H471" t="s">
        <v>184</v>
      </c>
      <c r="I471" t="s">
        <v>185</v>
      </c>
      <c r="J471">
        <v>56484</v>
      </c>
      <c r="K471">
        <v>4707</v>
      </c>
      <c r="L471">
        <v>10355.4</v>
      </c>
      <c r="M471" t="s">
        <v>219</v>
      </c>
      <c r="N471" t="s">
        <v>180</v>
      </c>
      <c r="O471" s="2">
        <v>38623</v>
      </c>
      <c r="P471" t="str">
        <f t="shared" si="50"/>
        <v>good sales</v>
      </c>
      <c r="Q471" t="str">
        <f t="shared" si="51"/>
        <v>good sales</v>
      </c>
      <c r="R471" t="str">
        <f t="shared" si="52"/>
        <v>bad sales</v>
      </c>
      <c r="S471" t="str">
        <f t="shared" si="53"/>
        <v>good sales</v>
      </c>
      <c r="T471" t="str">
        <f t="shared" si="54"/>
        <v>bad sales</v>
      </c>
      <c r="U471" t="str">
        <f t="shared" si="55"/>
        <v>not found</v>
      </c>
      <c r="V471" t="str" cm="1">
        <f t="array" ref="V471">_xlfn.IFS(E471= "Sales Executive ","MBA",E472="Research Scientist ","BBA")</f>
        <v>MBA</v>
      </c>
    </row>
    <row r="472" spans="1:22" x14ac:dyDescent="0.35">
      <c r="A472">
        <v>471</v>
      </c>
      <c r="B472" t="s">
        <v>1017</v>
      </c>
      <c r="C472" t="s">
        <v>1018</v>
      </c>
      <c r="D472" t="s">
        <v>195</v>
      </c>
      <c r="E472" t="s">
        <v>229</v>
      </c>
      <c r="F472">
        <f t="shared" si="49"/>
        <v>21</v>
      </c>
      <c r="G472">
        <v>3</v>
      </c>
      <c r="H472" t="s">
        <v>184</v>
      </c>
      <c r="I472" t="s">
        <v>185</v>
      </c>
      <c r="J472">
        <v>28800</v>
      </c>
      <c r="K472">
        <v>2400</v>
      </c>
      <c r="L472">
        <v>5280</v>
      </c>
      <c r="M472" t="s">
        <v>186</v>
      </c>
      <c r="N472" t="s">
        <v>180</v>
      </c>
      <c r="O472" s="2">
        <v>38625</v>
      </c>
      <c r="P472" t="str">
        <f t="shared" si="50"/>
        <v>good sales</v>
      </c>
      <c r="Q472" t="str">
        <f t="shared" si="51"/>
        <v>good sales</v>
      </c>
      <c r="R472" t="str">
        <f t="shared" si="52"/>
        <v>good sales</v>
      </c>
      <c r="S472" t="str">
        <f t="shared" si="53"/>
        <v>good sales</v>
      </c>
      <c r="T472" t="str">
        <f t="shared" si="54"/>
        <v>bad sales</v>
      </c>
      <c r="U472" t="str">
        <f t="shared" si="55"/>
        <v>not found</v>
      </c>
      <c r="V472" t="e" cm="1">
        <f t="array" ref="V472">_xlfn.IFS(E472= "Sales Executive ","MBA",E473="Research Scientist ","BBA")</f>
        <v>#N/A</v>
      </c>
    </row>
    <row r="473" spans="1:22" x14ac:dyDescent="0.35">
      <c r="A473">
        <v>472</v>
      </c>
      <c r="B473" t="s">
        <v>1019</v>
      </c>
      <c r="C473" t="s">
        <v>732</v>
      </c>
      <c r="D473" t="s">
        <v>195</v>
      </c>
      <c r="E473" t="s">
        <v>203</v>
      </c>
      <c r="F473">
        <f t="shared" si="49"/>
        <v>26</v>
      </c>
      <c r="G473">
        <v>3</v>
      </c>
      <c r="H473" t="s">
        <v>177</v>
      </c>
      <c r="I473" t="s">
        <v>185</v>
      </c>
      <c r="J473">
        <v>117888</v>
      </c>
      <c r="K473">
        <v>9824</v>
      </c>
      <c r="L473">
        <v>21612.799999999999</v>
      </c>
      <c r="M473" t="s">
        <v>179</v>
      </c>
      <c r="N473" t="s">
        <v>187</v>
      </c>
      <c r="O473" s="2">
        <v>38783</v>
      </c>
      <c r="P473" t="str">
        <f t="shared" si="50"/>
        <v>good sales</v>
      </c>
      <c r="Q473" t="str">
        <f t="shared" si="51"/>
        <v>good sales</v>
      </c>
      <c r="R473" t="str">
        <f t="shared" si="52"/>
        <v>good sales</v>
      </c>
      <c r="S473" t="str">
        <f t="shared" si="53"/>
        <v>good sales</v>
      </c>
      <c r="T473" t="str">
        <f t="shared" si="54"/>
        <v>bad sales</v>
      </c>
      <c r="U473" t="str">
        <f t="shared" si="55"/>
        <v>not found</v>
      </c>
      <c r="V473" t="e" cm="1">
        <f t="array" ref="V473">_xlfn.IFS(E473= "Sales Executive ","MBA",E474="Research Scientist ","BBA")</f>
        <v>#N/A</v>
      </c>
    </row>
    <row r="474" spans="1:22" x14ac:dyDescent="0.35">
      <c r="A474">
        <v>473</v>
      </c>
      <c r="B474" t="s">
        <v>1020</v>
      </c>
      <c r="C474" t="s">
        <v>1021</v>
      </c>
      <c r="D474" t="s">
        <v>175</v>
      </c>
      <c r="E474" t="s">
        <v>201</v>
      </c>
      <c r="F474">
        <f t="shared" si="49"/>
        <v>23</v>
      </c>
      <c r="G474">
        <v>3</v>
      </c>
      <c r="H474" t="s">
        <v>177</v>
      </c>
      <c r="I474" t="s">
        <v>185</v>
      </c>
      <c r="J474">
        <v>77364</v>
      </c>
      <c r="K474">
        <v>6447</v>
      </c>
      <c r="L474">
        <v>14183.4</v>
      </c>
      <c r="M474" t="s">
        <v>179</v>
      </c>
      <c r="N474" t="s">
        <v>187</v>
      </c>
      <c r="O474" s="2">
        <v>39423</v>
      </c>
      <c r="P474" t="str">
        <f t="shared" si="50"/>
        <v>good sales</v>
      </c>
      <c r="Q474" t="str">
        <f t="shared" si="51"/>
        <v>good sales</v>
      </c>
      <c r="R474" t="str">
        <f t="shared" si="52"/>
        <v>good sales</v>
      </c>
      <c r="S474" t="str">
        <f t="shared" si="53"/>
        <v>good sales</v>
      </c>
      <c r="T474" t="str">
        <f t="shared" si="54"/>
        <v>bad sales</v>
      </c>
      <c r="U474" t="str">
        <f t="shared" si="55"/>
        <v>not found</v>
      </c>
      <c r="V474" t="e" cm="1">
        <f t="array" ref="V474">_xlfn.IFS(E474= "Sales Executive ","MBA",E475="Research Scientist ","BBA")</f>
        <v>#N/A</v>
      </c>
    </row>
    <row r="475" spans="1:22" x14ac:dyDescent="0.35">
      <c r="A475">
        <v>474</v>
      </c>
      <c r="B475" t="s">
        <v>1022</v>
      </c>
      <c r="C475" t="s">
        <v>1023</v>
      </c>
      <c r="D475" t="s">
        <v>175</v>
      </c>
      <c r="E475" t="s">
        <v>232</v>
      </c>
      <c r="F475">
        <f t="shared" si="49"/>
        <v>18</v>
      </c>
      <c r="G475">
        <v>2</v>
      </c>
      <c r="H475" t="s">
        <v>184</v>
      </c>
      <c r="I475" t="s">
        <v>199</v>
      </c>
      <c r="J475">
        <v>234024</v>
      </c>
      <c r="K475">
        <v>19502</v>
      </c>
      <c r="L475">
        <v>42904.4</v>
      </c>
      <c r="M475" t="s">
        <v>179</v>
      </c>
      <c r="N475" t="s">
        <v>187</v>
      </c>
      <c r="O475" s="2">
        <v>37597</v>
      </c>
      <c r="P475" t="str">
        <f t="shared" si="50"/>
        <v>good sales</v>
      </c>
      <c r="Q475" t="str">
        <f t="shared" si="51"/>
        <v>good sales</v>
      </c>
      <c r="R475" t="str">
        <f t="shared" si="52"/>
        <v>bad sales</v>
      </c>
      <c r="S475" t="str">
        <f t="shared" si="53"/>
        <v>good sales</v>
      </c>
      <c r="T475" t="str">
        <f t="shared" si="54"/>
        <v>bad sales</v>
      </c>
      <c r="U475" t="str">
        <f t="shared" si="55"/>
        <v>not found</v>
      </c>
      <c r="V475" t="str" cm="1">
        <f t="array" ref="V475">_xlfn.IFS(E475= "Sales Executive ","MBA",E476="Research Scientist ","BBA")</f>
        <v>BBA</v>
      </c>
    </row>
    <row r="476" spans="1:22" x14ac:dyDescent="0.35">
      <c r="A476">
        <v>475</v>
      </c>
      <c r="B476" t="s">
        <v>1024</v>
      </c>
      <c r="C476" t="s">
        <v>697</v>
      </c>
      <c r="D476" t="s">
        <v>195</v>
      </c>
      <c r="E476" t="s">
        <v>183</v>
      </c>
      <c r="F476">
        <f t="shared" si="49"/>
        <v>19</v>
      </c>
      <c r="G476">
        <v>4</v>
      </c>
      <c r="H476" t="s">
        <v>184</v>
      </c>
      <c r="I476" t="s">
        <v>185</v>
      </c>
      <c r="J476">
        <v>32700</v>
      </c>
      <c r="K476">
        <v>2725</v>
      </c>
      <c r="L476">
        <v>5995</v>
      </c>
      <c r="M476" t="s">
        <v>179</v>
      </c>
      <c r="N476" t="s">
        <v>187</v>
      </c>
      <c r="O476" s="2">
        <v>37759</v>
      </c>
      <c r="P476" t="str">
        <f t="shared" si="50"/>
        <v>good sales</v>
      </c>
      <c r="Q476" t="str">
        <f t="shared" si="51"/>
        <v>good sales</v>
      </c>
      <c r="R476" t="str">
        <f t="shared" si="52"/>
        <v>good sales</v>
      </c>
      <c r="S476" t="str">
        <f t="shared" si="53"/>
        <v>good sales</v>
      </c>
      <c r="T476" t="str">
        <f t="shared" si="54"/>
        <v>bad sales</v>
      </c>
      <c r="U476" t="str">
        <f t="shared" si="55"/>
        <v>not found</v>
      </c>
      <c r="V476" t="e" cm="1">
        <f t="array" ref="V476">_xlfn.IFS(E476= "Sales Executive ","MBA",E477="Research Scientist ","BBA")</f>
        <v>#N/A</v>
      </c>
    </row>
    <row r="477" spans="1:22" x14ac:dyDescent="0.35">
      <c r="A477">
        <v>476</v>
      </c>
      <c r="B477" t="s">
        <v>1025</v>
      </c>
      <c r="C477" t="s">
        <v>1026</v>
      </c>
      <c r="D477" t="s">
        <v>243</v>
      </c>
      <c r="E477" t="s">
        <v>176</v>
      </c>
      <c r="F477">
        <f t="shared" si="49"/>
        <v>16</v>
      </c>
      <c r="G477">
        <v>3</v>
      </c>
      <c r="H477" t="s">
        <v>184</v>
      </c>
      <c r="I477" t="s">
        <v>185</v>
      </c>
      <c r="J477">
        <v>75264</v>
      </c>
      <c r="K477">
        <v>6272</v>
      </c>
      <c r="L477">
        <v>13798.4</v>
      </c>
      <c r="M477" t="s">
        <v>179</v>
      </c>
      <c r="N477" t="s">
        <v>180</v>
      </c>
      <c r="O477" s="2">
        <v>38710</v>
      </c>
      <c r="P477" t="str">
        <f t="shared" si="50"/>
        <v>good sales</v>
      </c>
      <c r="Q477" t="str">
        <f t="shared" si="51"/>
        <v>good sales</v>
      </c>
      <c r="R477" t="str">
        <f t="shared" si="52"/>
        <v>bad sales</v>
      </c>
      <c r="S477" t="str">
        <f t="shared" si="53"/>
        <v>good sales</v>
      </c>
      <c r="T477" t="str">
        <f t="shared" si="54"/>
        <v>bad sales</v>
      </c>
      <c r="U477" t="str">
        <f t="shared" si="55"/>
        <v>not found</v>
      </c>
      <c r="V477" t="str" cm="1">
        <f t="array" ref="V477">_xlfn.IFS(E477= "Sales Executive ","MBA",E478="Research Scientist ","BBA")</f>
        <v>MBA</v>
      </c>
    </row>
    <row r="478" spans="1:22" x14ac:dyDescent="0.35">
      <c r="A478">
        <v>477</v>
      </c>
      <c r="B478" t="s">
        <v>463</v>
      </c>
      <c r="C478" t="s">
        <v>1027</v>
      </c>
      <c r="D478" t="s">
        <v>190</v>
      </c>
      <c r="E478" t="s">
        <v>191</v>
      </c>
      <c r="F478">
        <f t="shared" si="49"/>
        <v>22</v>
      </c>
      <c r="G478">
        <v>2</v>
      </c>
      <c r="H478" t="s">
        <v>184</v>
      </c>
      <c r="I478" t="s">
        <v>185</v>
      </c>
      <c r="J478">
        <v>25524</v>
      </c>
      <c r="K478">
        <v>2127</v>
      </c>
      <c r="L478">
        <v>4679.3999999999996</v>
      </c>
      <c r="M478" t="s">
        <v>179</v>
      </c>
      <c r="N478" t="s">
        <v>187</v>
      </c>
      <c r="O478" s="2">
        <v>38557</v>
      </c>
      <c r="P478" t="str">
        <f t="shared" si="50"/>
        <v>bad sales</v>
      </c>
      <c r="Q478" t="str">
        <f t="shared" si="51"/>
        <v>good sales</v>
      </c>
      <c r="R478" t="str">
        <f t="shared" si="52"/>
        <v>good sales</v>
      </c>
      <c r="S478" t="str">
        <f t="shared" si="53"/>
        <v>good sales</v>
      </c>
      <c r="T478" t="str">
        <f t="shared" si="54"/>
        <v>bad sales</v>
      </c>
      <c r="U478" t="str">
        <f t="shared" si="55"/>
        <v xml:space="preserve">data analyst , Technician </v>
      </c>
      <c r="V478" t="e" cm="1">
        <f t="array" ref="V478">_xlfn.IFS(E478= "Sales Executive ","MBA",E479="Research Scientist ","BBA")</f>
        <v>#N/A</v>
      </c>
    </row>
    <row r="479" spans="1:22" x14ac:dyDescent="0.35">
      <c r="A479">
        <v>478</v>
      </c>
      <c r="B479" t="s">
        <v>1028</v>
      </c>
      <c r="C479" t="s">
        <v>701</v>
      </c>
      <c r="D479" t="s">
        <v>195</v>
      </c>
      <c r="E479" t="s">
        <v>222</v>
      </c>
      <c r="F479">
        <f t="shared" si="49"/>
        <v>8</v>
      </c>
      <c r="G479">
        <v>3</v>
      </c>
      <c r="H479" t="s">
        <v>184</v>
      </c>
      <c r="I479" t="s">
        <v>185</v>
      </c>
      <c r="J479">
        <v>218400</v>
      </c>
      <c r="K479">
        <v>18200</v>
      </c>
      <c r="L479">
        <v>40040</v>
      </c>
      <c r="M479" t="s">
        <v>186</v>
      </c>
      <c r="N479" t="s">
        <v>343</v>
      </c>
      <c r="O479" s="2">
        <v>39036</v>
      </c>
      <c r="P479" t="str">
        <f t="shared" si="50"/>
        <v>good sales</v>
      </c>
      <c r="Q479" t="str">
        <f t="shared" si="51"/>
        <v>good sales</v>
      </c>
      <c r="R479" t="str">
        <f t="shared" si="52"/>
        <v>bad sales</v>
      </c>
      <c r="S479" t="str">
        <f t="shared" si="53"/>
        <v>good sales</v>
      </c>
      <c r="T479" t="str">
        <f t="shared" si="54"/>
        <v>bad sales</v>
      </c>
      <c r="U479" t="str">
        <f t="shared" si="55"/>
        <v>not found</v>
      </c>
      <c r="V479" t="e" cm="1">
        <f t="array" ref="V479">_xlfn.IFS(E479= "Sales Executive ","MBA",E480="Research Scientist ","BBA")</f>
        <v>#N/A</v>
      </c>
    </row>
    <row r="480" spans="1:22" x14ac:dyDescent="0.35">
      <c r="A480">
        <v>479</v>
      </c>
      <c r="B480" t="s">
        <v>1029</v>
      </c>
      <c r="C480" t="s">
        <v>1030</v>
      </c>
      <c r="D480" t="s">
        <v>195</v>
      </c>
      <c r="E480" t="s">
        <v>229</v>
      </c>
      <c r="F480">
        <f t="shared" si="49"/>
        <v>21</v>
      </c>
      <c r="G480">
        <v>3</v>
      </c>
      <c r="H480" t="s">
        <v>184</v>
      </c>
      <c r="I480" t="s">
        <v>185</v>
      </c>
      <c r="J480">
        <v>25152</v>
      </c>
      <c r="K480">
        <v>2096</v>
      </c>
      <c r="L480">
        <v>4611.2</v>
      </c>
      <c r="M480" t="s">
        <v>179</v>
      </c>
      <c r="N480" t="s">
        <v>180</v>
      </c>
      <c r="O480" s="2">
        <v>39304</v>
      </c>
      <c r="P480" t="str">
        <f t="shared" si="50"/>
        <v>bad sales</v>
      </c>
      <c r="Q480" t="str">
        <f t="shared" si="51"/>
        <v>good sales</v>
      </c>
      <c r="R480" t="str">
        <f t="shared" si="52"/>
        <v>bad sales</v>
      </c>
      <c r="S480" t="str">
        <f t="shared" si="53"/>
        <v>good sales</v>
      </c>
      <c r="T480" t="str">
        <f t="shared" si="54"/>
        <v>bad sales</v>
      </c>
      <c r="U480" t="str">
        <f t="shared" si="55"/>
        <v>not found</v>
      </c>
      <c r="V480" t="e" cm="1">
        <f t="array" ref="V480">_xlfn.IFS(E480= "Sales Executive ","MBA",E481="Research Scientist ","BBA")</f>
        <v>#N/A</v>
      </c>
    </row>
    <row r="481" spans="1:22" x14ac:dyDescent="0.35">
      <c r="A481">
        <v>480</v>
      </c>
      <c r="B481" t="s">
        <v>1031</v>
      </c>
      <c r="C481" t="s">
        <v>1032</v>
      </c>
      <c r="D481" t="s">
        <v>175</v>
      </c>
      <c r="E481" t="s">
        <v>191</v>
      </c>
      <c r="F481">
        <f t="shared" si="49"/>
        <v>22</v>
      </c>
      <c r="G481">
        <v>3</v>
      </c>
      <c r="H481" t="s">
        <v>177</v>
      </c>
      <c r="I481" t="s">
        <v>185</v>
      </c>
      <c r="J481">
        <v>34632</v>
      </c>
      <c r="K481">
        <v>2886</v>
      </c>
      <c r="L481">
        <v>6349.2</v>
      </c>
      <c r="M481" t="s">
        <v>186</v>
      </c>
      <c r="N481" t="s">
        <v>187</v>
      </c>
      <c r="O481" s="2">
        <v>38186</v>
      </c>
      <c r="P481" t="str">
        <f t="shared" si="50"/>
        <v>good sales</v>
      </c>
      <c r="Q481" t="str">
        <f t="shared" si="51"/>
        <v>good sales</v>
      </c>
      <c r="R481" t="str">
        <f t="shared" si="52"/>
        <v>bad sales</v>
      </c>
      <c r="S481" t="str">
        <f t="shared" si="53"/>
        <v>good sales</v>
      </c>
      <c r="T481" t="str">
        <f t="shared" si="54"/>
        <v>bad sales</v>
      </c>
      <c r="U481" t="str">
        <f t="shared" si="55"/>
        <v xml:space="preserve">data analyst , Technician </v>
      </c>
      <c r="V481" t="e" cm="1">
        <f t="array" ref="V481">_xlfn.IFS(E481= "Sales Executive ","MBA",E482="Research Scientist ","BBA")</f>
        <v>#N/A</v>
      </c>
    </row>
    <row r="482" spans="1:22" x14ac:dyDescent="0.35">
      <c r="A482">
        <v>481</v>
      </c>
      <c r="B482" t="s">
        <v>1033</v>
      </c>
      <c r="C482" t="s">
        <v>581</v>
      </c>
      <c r="D482" t="s">
        <v>175</v>
      </c>
      <c r="E482" t="s">
        <v>229</v>
      </c>
      <c r="F482">
        <f t="shared" si="49"/>
        <v>21</v>
      </c>
      <c r="G482">
        <v>2</v>
      </c>
      <c r="H482" t="s">
        <v>184</v>
      </c>
      <c r="I482" t="s">
        <v>185</v>
      </c>
      <c r="J482">
        <v>24396</v>
      </c>
      <c r="K482">
        <v>2033</v>
      </c>
      <c r="L482">
        <v>4472.6000000000004</v>
      </c>
      <c r="M482" t="s">
        <v>186</v>
      </c>
      <c r="N482" t="s">
        <v>180</v>
      </c>
      <c r="O482" s="2">
        <v>38452</v>
      </c>
      <c r="P482" t="str">
        <f t="shared" si="50"/>
        <v>bad sales</v>
      </c>
      <c r="Q482" t="str">
        <f t="shared" si="51"/>
        <v>good sales</v>
      </c>
      <c r="R482" t="str">
        <f t="shared" si="52"/>
        <v>bad sales</v>
      </c>
      <c r="S482" t="str">
        <f t="shared" si="53"/>
        <v>good sales</v>
      </c>
      <c r="T482" t="str">
        <f t="shared" si="54"/>
        <v>bad sales</v>
      </c>
      <c r="U482" t="str">
        <f t="shared" si="55"/>
        <v>not found</v>
      </c>
      <c r="V482" t="str" cm="1">
        <f t="array" ref="V482">_xlfn.IFS(E482= "Sales Executive ","MBA",E483="Research Scientist ","BBA")</f>
        <v>BBA</v>
      </c>
    </row>
    <row r="483" spans="1:22" x14ac:dyDescent="0.35">
      <c r="A483">
        <v>482</v>
      </c>
      <c r="B483" t="s">
        <v>1034</v>
      </c>
      <c r="C483" t="s">
        <v>1035</v>
      </c>
      <c r="D483" t="s">
        <v>175</v>
      </c>
      <c r="E483" t="s">
        <v>183</v>
      </c>
      <c r="F483">
        <f t="shared" si="49"/>
        <v>19</v>
      </c>
      <c r="G483">
        <v>2</v>
      </c>
      <c r="H483" t="s">
        <v>184</v>
      </c>
      <c r="I483" t="s">
        <v>185</v>
      </c>
      <c r="J483">
        <v>43464</v>
      </c>
      <c r="K483">
        <v>3622</v>
      </c>
      <c r="L483">
        <v>7968.4</v>
      </c>
      <c r="M483" t="s">
        <v>179</v>
      </c>
      <c r="N483" t="s">
        <v>187</v>
      </c>
      <c r="O483" s="2">
        <v>37742</v>
      </c>
      <c r="P483" t="str">
        <f t="shared" si="50"/>
        <v>good sales</v>
      </c>
      <c r="Q483" t="str">
        <f t="shared" si="51"/>
        <v>good sales</v>
      </c>
      <c r="R483" t="str">
        <f t="shared" si="52"/>
        <v>bad sales</v>
      </c>
      <c r="S483" t="str">
        <f t="shared" si="53"/>
        <v>good sales</v>
      </c>
      <c r="T483" t="str">
        <f t="shared" si="54"/>
        <v>bad sales</v>
      </c>
      <c r="U483" t="str">
        <f t="shared" si="55"/>
        <v>not found</v>
      </c>
      <c r="V483" t="e" cm="1">
        <f t="array" ref="V483">_xlfn.IFS(E483= "Sales Executive ","MBA",E484="Research Scientist ","BBA")</f>
        <v>#N/A</v>
      </c>
    </row>
    <row r="484" spans="1:22" x14ac:dyDescent="0.35">
      <c r="A484">
        <v>483</v>
      </c>
      <c r="B484" t="s">
        <v>1036</v>
      </c>
      <c r="C484" t="s">
        <v>1037</v>
      </c>
      <c r="D484" t="s">
        <v>195</v>
      </c>
      <c r="E484" t="s">
        <v>176</v>
      </c>
      <c r="F484">
        <f t="shared" si="49"/>
        <v>16</v>
      </c>
      <c r="G484">
        <v>3</v>
      </c>
      <c r="H484" t="s">
        <v>184</v>
      </c>
      <c r="I484" t="s">
        <v>199</v>
      </c>
      <c r="J484">
        <v>50796</v>
      </c>
      <c r="K484">
        <v>4233</v>
      </c>
      <c r="L484">
        <v>9312.6</v>
      </c>
      <c r="M484" t="s">
        <v>179</v>
      </c>
      <c r="N484" t="s">
        <v>180</v>
      </c>
      <c r="O484" s="2">
        <v>38635</v>
      </c>
      <c r="P484" t="str">
        <f t="shared" si="50"/>
        <v>good sales</v>
      </c>
      <c r="Q484" t="str">
        <f t="shared" si="51"/>
        <v>good sales</v>
      </c>
      <c r="R484" t="str">
        <f t="shared" si="52"/>
        <v>bad sales</v>
      </c>
      <c r="S484" t="str">
        <f t="shared" si="53"/>
        <v>good sales</v>
      </c>
      <c r="T484" t="str">
        <f t="shared" si="54"/>
        <v>bad sales</v>
      </c>
      <c r="U484" t="str">
        <f t="shared" si="55"/>
        <v>not found</v>
      </c>
      <c r="V484" t="str" cm="1">
        <f t="array" ref="V484">_xlfn.IFS(E484= "Sales Executive ","MBA",E485="Research Scientist ","BBA")</f>
        <v>MBA</v>
      </c>
    </row>
    <row r="485" spans="1:22" x14ac:dyDescent="0.35">
      <c r="A485">
        <v>484</v>
      </c>
      <c r="B485" t="s">
        <v>1038</v>
      </c>
      <c r="C485" t="s">
        <v>1039</v>
      </c>
      <c r="D485" t="s">
        <v>190</v>
      </c>
      <c r="E485" t="s">
        <v>191</v>
      </c>
      <c r="F485">
        <f t="shared" si="49"/>
        <v>22</v>
      </c>
      <c r="G485">
        <v>2</v>
      </c>
      <c r="H485" t="s">
        <v>184</v>
      </c>
      <c r="I485" t="s">
        <v>178</v>
      </c>
      <c r="J485">
        <v>44172</v>
      </c>
      <c r="K485">
        <v>3681</v>
      </c>
      <c r="L485">
        <v>8098.2</v>
      </c>
      <c r="M485" t="s">
        <v>179</v>
      </c>
      <c r="N485" t="s">
        <v>187</v>
      </c>
      <c r="O485" s="2">
        <v>39402</v>
      </c>
      <c r="P485" t="str">
        <f t="shared" si="50"/>
        <v>good sales</v>
      </c>
      <c r="Q485" t="str">
        <f t="shared" si="51"/>
        <v>good sales</v>
      </c>
      <c r="R485" t="str">
        <f t="shared" si="52"/>
        <v>good sales</v>
      </c>
      <c r="S485" t="str">
        <f t="shared" si="53"/>
        <v>good sales</v>
      </c>
      <c r="T485" t="str">
        <f t="shared" si="54"/>
        <v>bad sales</v>
      </c>
      <c r="U485" t="str">
        <f t="shared" si="55"/>
        <v xml:space="preserve">data analyst , Technician </v>
      </c>
      <c r="V485" t="e" cm="1">
        <f t="array" ref="V485">_xlfn.IFS(E485= "Sales Executive ","MBA",E486="Research Scientist ","BBA")</f>
        <v>#N/A</v>
      </c>
    </row>
    <row r="486" spans="1:22" x14ac:dyDescent="0.35">
      <c r="A486">
        <v>485</v>
      </c>
      <c r="B486" t="s">
        <v>1040</v>
      </c>
      <c r="C486" t="s">
        <v>1041</v>
      </c>
      <c r="D486" t="s">
        <v>195</v>
      </c>
      <c r="E486" t="s">
        <v>176</v>
      </c>
      <c r="F486">
        <f t="shared" si="49"/>
        <v>16</v>
      </c>
      <c r="G486">
        <v>4</v>
      </c>
      <c r="H486" t="s">
        <v>184</v>
      </c>
      <c r="I486" t="s">
        <v>199</v>
      </c>
      <c r="J486">
        <v>65520</v>
      </c>
      <c r="K486">
        <v>5460</v>
      </c>
      <c r="L486">
        <v>12012</v>
      </c>
      <c r="M486" t="s">
        <v>179</v>
      </c>
      <c r="N486" t="s">
        <v>180</v>
      </c>
      <c r="O486" s="2">
        <v>38549</v>
      </c>
      <c r="P486" t="str">
        <f t="shared" si="50"/>
        <v>good sales</v>
      </c>
      <c r="Q486" t="str">
        <f t="shared" si="51"/>
        <v>good sales</v>
      </c>
      <c r="R486" t="str">
        <f t="shared" si="52"/>
        <v>bad sales</v>
      </c>
      <c r="S486" t="str">
        <f t="shared" si="53"/>
        <v>good sales</v>
      </c>
      <c r="T486" t="str">
        <f t="shared" si="54"/>
        <v>bad sales</v>
      </c>
      <c r="U486" t="str">
        <f t="shared" si="55"/>
        <v>not found</v>
      </c>
      <c r="V486" t="str" cm="1">
        <f t="array" ref="V486">_xlfn.IFS(E486= "Sales Executive ","MBA",E487="Research Scientist ","BBA")</f>
        <v>MBA</v>
      </c>
    </row>
    <row r="487" spans="1:22" x14ac:dyDescent="0.35">
      <c r="A487">
        <v>486</v>
      </c>
      <c r="B487" t="s">
        <v>685</v>
      </c>
      <c r="C487" t="s">
        <v>1042</v>
      </c>
      <c r="D487" t="s">
        <v>195</v>
      </c>
      <c r="E487" t="s">
        <v>183</v>
      </c>
      <c r="F487">
        <f t="shared" si="49"/>
        <v>19</v>
      </c>
      <c r="G487">
        <v>2</v>
      </c>
      <c r="H487" t="s">
        <v>177</v>
      </c>
      <c r="I487" t="s">
        <v>199</v>
      </c>
      <c r="J487">
        <v>26244</v>
      </c>
      <c r="K487">
        <v>2187</v>
      </c>
      <c r="L487">
        <v>4811.3999999999996</v>
      </c>
      <c r="M487" t="s">
        <v>179</v>
      </c>
      <c r="N487" t="s">
        <v>187</v>
      </c>
      <c r="O487" s="2">
        <v>38988</v>
      </c>
      <c r="P487" t="str">
        <f t="shared" si="50"/>
        <v>bad sales</v>
      </c>
      <c r="Q487" t="str">
        <f t="shared" si="51"/>
        <v>good sales</v>
      </c>
      <c r="R487" t="str">
        <f t="shared" si="52"/>
        <v>good sales</v>
      </c>
      <c r="S487" t="str">
        <f t="shared" si="53"/>
        <v>good sales</v>
      </c>
      <c r="T487" t="str">
        <f t="shared" si="54"/>
        <v>bad sales</v>
      </c>
      <c r="U487" t="str">
        <f t="shared" si="55"/>
        <v>not found</v>
      </c>
      <c r="V487" t="e" cm="1">
        <f t="array" ref="V487">_xlfn.IFS(E487= "Sales Executive ","MBA",E488="Research Scientist ","BBA")</f>
        <v>#N/A</v>
      </c>
    </row>
    <row r="488" spans="1:22" x14ac:dyDescent="0.35">
      <c r="A488">
        <v>487</v>
      </c>
      <c r="B488" t="s">
        <v>971</v>
      </c>
      <c r="C488" t="s">
        <v>1043</v>
      </c>
      <c r="D488" t="s">
        <v>243</v>
      </c>
      <c r="E488" t="s">
        <v>176</v>
      </c>
      <c r="F488">
        <f t="shared" si="49"/>
        <v>16</v>
      </c>
      <c r="G488">
        <v>3</v>
      </c>
      <c r="H488" t="s">
        <v>184</v>
      </c>
      <c r="I488" t="s">
        <v>185</v>
      </c>
      <c r="J488">
        <v>115224</v>
      </c>
      <c r="K488">
        <v>9602</v>
      </c>
      <c r="L488">
        <v>21124.400000000001</v>
      </c>
      <c r="M488" t="s">
        <v>179</v>
      </c>
      <c r="N488" t="s">
        <v>180</v>
      </c>
      <c r="O488" s="2">
        <v>39096</v>
      </c>
      <c r="P488" t="str">
        <f t="shared" si="50"/>
        <v>good sales</v>
      </c>
      <c r="Q488" t="str">
        <f t="shared" si="51"/>
        <v>good sales</v>
      </c>
      <c r="R488" t="str">
        <f t="shared" si="52"/>
        <v>bad sales</v>
      </c>
      <c r="S488" t="str">
        <f t="shared" si="53"/>
        <v>good sales</v>
      </c>
      <c r="T488" t="str">
        <f t="shared" si="54"/>
        <v>bad sales</v>
      </c>
      <c r="U488" t="str">
        <f t="shared" si="55"/>
        <v>not found</v>
      </c>
      <c r="V488" t="str" cm="1">
        <f t="array" ref="V488">_xlfn.IFS(E488= "Sales Executive ","MBA",E489="Research Scientist ","BBA")</f>
        <v>MBA</v>
      </c>
    </row>
    <row r="489" spans="1:22" x14ac:dyDescent="0.35">
      <c r="A489">
        <v>488</v>
      </c>
      <c r="B489" t="s">
        <v>553</v>
      </c>
      <c r="C489" t="s">
        <v>1021</v>
      </c>
      <c r="D489" t="s">
        <v>175</v>
      </c>
      <c r="E489" t="s">
        <v>183</v>
      </c>
      <c r="F489">
        <f t="shared" si="49"/>
        <v>19</v>
      </c>
      <c r="G489">
        <v>2</v>
      </c>
      <c r="H489" t="s">
        <v>177</v>
      </c>
      <c r="I489" t="s">
        <v>178</v>
      </c>
      <c r="J489">
        <v>34032</v>
      </c>
      <c r="K489">
        <v>2836</v>
      </c>
      <c r="L489">
        <v>6239.2</v>
      </c>
      <c r="M489" t="s">
        <v>179</v>
      </c>
      <c r="N489" t="s">
        <v>187</v>
      </c>
      <c r="O489" s="2">
        <v>39515</v>
      </c>
      <c r="P489" t="str">
        <f t="shared" si="50"/>
        <v>good sales</v>
      </c>
      <c r="Q489" t="str">
        <f t="shared" si="51"/>
        <v>good sales</v>
      </c>
      <c r="R489" t="str">
        <f t="shared" si="52"/>
        <v>bad sales</v>
      </c>
      <c r="S489" t="str">
        <f t="shared" si="53"/>
        <v>good sales</v>
      </c>
      <c r="T489" t="str">
        <f t="shared" si="54"/>
        <v>bad sales</v>
      </c>
      <c r="U489" t="str">
        <f t="shared" si="55"/>
        <v>not found</v>
      </c>
      <c r="V489" t="e" cm="1">
        <f t="array" ref="V489">_xlfn.IFS(E489= "Sales Executive ","MBA",E490="Research Scientist ","BBA")</f>
        <v>#N/A</v>
      </c>
    </row>
    <row r="490" spans="1:22" x14ac:dyDescent="0.35">
      <c r="A490">
        <v>489</v>
      </c>
      <c r="B490" t="s">
        <v>1044</v>
      </c>
      <c r="C490" t="s">
        <v>1045</v>
      </c>
      <c r="D490" t="s">
        <v>175</v>
      </c>
      <c r="E490" t="s">
        <v>203</v>
      </c>
      <c r="F490">
        <f t="shared" si="49"/>
        <v>26</v>
      </c>
      <c r="G490">
        <v>3</v>
      </c>
      <c r="H490" t="s">
        <v>177</v>
      </c>
      <c r="I490" t="s">
        <v>185</v>
      </c>
      <c r="J490">
        <v>49068</v>
      </c>
      <c r="K490">
        <v>4089</v>
      </c>
      <c r="L490">
        <v>8995.7999999999993</v>
      </c>
      <c r="M490" t="s">
        <v>179</v>
      </c>
      <c r="N490" t="s">
        <v>187</v>
      </c>
      <c r="O490" s="2">
        <v>38584</v>
      </c>
      <c r="P490" t="str">
        <f t="shared" si="50"/>
        <v>good sales</v>
      </c>
      <c r="Q490" t="str">
        <f t="shared" si="51"/>
        <v>good sales</v>
      </c>
      <c r="R490" t="str">
        <f t="shared" si="52"/>
        <v>good sales</v>
      </c>
      <c r="S490" t="str">
        <f t="shared" si="53"/>
        <v>good sales</v>
      </c>
      <c r="T490" t="str">
        <f t="shared" si="54"/>
        <v>bad sales</v>
      </c>
      <c r="U490" t="str">
        <f t="shared" si="55"/>
        <v>not found</v>
      </c>
      <c r="V490" t="e" cm="1">
        <f t="array" ref="V490">_xlfn.IFS(E490= "Sales Executive ","MBA",E491="Research Scientist ","BBA")</f>
        <v>#N/A</v>
      </c>
    </row>
    <row r="491" spans="1:22" x14ac:dyDescent="0.35">
      <c r="A491">
        <v>490</v>
      </c>
      <c r="B491" t="s">
        <v>1046</v>
      </c>
      <c r="C491" t="s">
        <v>1047</v>
      </c>
      <c r="D491" t="s">
        <v>190</v>
      </c>
      <c r="E491" t="s">
        <v>232</v>
      </c>
      <c r="F491">
        <f t="shared" si="49"/>
        <v>18</v>
      </c>
      <c r="G491">
        <v>2</v>
      </c>
      <c r="H491" t="s">
        <v>184</v>
      </c>
      <c r="I491" t="s">
        <v>199</v>
      </c>
      <c r="J491">
        <v>199524</v>
      </c>
      <c r="K491">
        <v>16627</v>
      </c>
      <c r="L491">
        <v>36579.4</v>
      </c>
      <c r="M491" t="s">
        <v>179</v>
      </c>
      <c r="N491" t="s">
        <v>187</v>
      </c>
      <c r="O491" s="2">
        <v>38655</v>
      </c>
      <c r="P491" t="str">
        <f t="shared" si="50"/>
        <v>good sales</v>
      </c>
      <c r="Q491" t="str">
        <f t="shared" si="51"/>
        <v>good sales</v>
      </c>
      <c r="R491" t="str">
        <f t="shared" si="52"/>
        <v>bad sales</v>
      </c>
      <c r="S491" t="str">
        <f t="shared" si="53"/>
        <v>good sales</v>
      </c>
      <c r="T491" t="str">
        <f t="shared" si="54"/>
        <v>bad sales</v>
      </c>
      <c r="U491" t="str">
        <f t="shared" si="55"/>
        <v>not found</v>
      </c>
      <c r="V491" t="str" cm="1">
        <f t="array" ref="V491">_xlfn.IFS(E491= "Sales Executive ","MBA",E492="Research Scientist ","BBA")</f>
        <v>BBA</v>
      </c>
    </row>
    <row r="492" spans="1:22" x14ac:dyDescent="0.35">
      <c r="A492">
        <v>491</v>
      </c>
      <c r="B492" t="s">
        <v>1048</v>
      </c>
      <c r="C492" t="s">
        <v>1049</v>
      </c>
      <c r="D492" t="s">
        <v>175</v>
      </c>
      <c r="E492" t="s">
        <v>183</v>
      </c>
      <c r="F492">
        <f t="shared" si="49"/>
        <v>19</v>
      </c>
      <c r="G492">
        <v>3</v>
      </c>
      <c r="H492" t="s">
        <v>177</v>
      </c>
      <c r="I492" t="s">
        <v>178</v>
      </c>
      <c r="J492">
        <v>31428</v>
      </c>
      <c r="K492">
        <v>2619</v>
      </c>
      <c r="L492">
        <v>5761.8</v>
      </c>
      <c r="M492" t="s">
        <v>179</v>
      </c>
      <c r="N492" t="s">
        <v>187</v>
      </c>
      <c r="O492" s="2">
        <v>38399</v>
      </c>
      <c r="P492" t="str">
        <f t="shared" si="50"/>
        <v>good sales</v>
      </c>
      <c r="Q492" t="str">
        <f t="shared" si="51"/>
        <v>good sales</v>
      </c>
      <c r="R492" t="str">
        <f t="shared" si="52"/>
        <v>good sales</v>
      </c>
      <c r="S492" t="str">
        <f t="shared" si="53"/>
        <v>good sales</v>
      </c>
      <c r="T492" t="str">
        <f t="shared" si="54"/>
        <v>bad sales</v>
      </c>
      <c r="U492" t="str">
        <f t="shared" si="55"/>
        <v>not found</v>
      </c>
      <c r="V492" t="e" cm="1">
        <f t="array" ref="V492">_xlfn.IFS(E492= "Sales Executive ","MBA",E493="Research Scientist ","BBA")</f>
        <v>#N/A</v>
      </c>
    </row>
    <row r="493" spans="1:22" x14ac:dyDescent="0.35">
      <c r="A493">
        <v>492</v>
      </c>
      <c r="B493" t="s">
        <v>1050</v>
      </c>
      <c r="C493" t="s">
        <v>1051</v>
      </c>
      <c r="D493" t="s">
        <v>195</v>
      </c>
      <c r="E493" t="s">
        <v>191</v>
      </c>
      <c r="F493">
        <f t="shared" si="49"/>
        <v>22</v>
      </c>
      <c r="G493">
        <v>3</v>
      </c>
      <c r="H493" t="s">
        <v>184</v>
      </c>
      <c r="I493" t="s">
        <v>199</v>
      </c>
      <c r="J493">
        <v>68148</v>
      </c>
      <c r="K493">
        <v>5679</v>
      </c>
      <c r="L493">
        <v>12493.8</v>
      </c>
      <c r="M493" t="s">
        <v>186</v>
      </c>
      <c r="N493" t="s">
        <v>187</v>
      </c>
      <c r="O493" s="2">
        <v>39182</v>
      </c>
      <c r="P493" t="str">
        <f t="shared" si="50"/>
        <v>good sales</v>
      </c>
      <c r="Q493" t="str">
        <f t="shared" si="51"/>
        <v>good sales</v>
      </c>
      <c r="R493" t="str">
        <f t="shared" si="52"/>
        <v>good sales</v>
      </c>
      <c r="S493" t="str">
        <f t="shared" si="53"/>
        <v>good sales</v>
      </c>
      <c r="T493" t="str">
        <f t="shared" si="54"/>
        <v>bad sales</v>
      </c>
      <c r="U493" t="str">
        <f t="shared" si="55"/>
        <v xml:space="preserve">data analyst , Technician </v>
      </c>
      <c r="V493" t="e" cm="1">
        <f t="array" ref="V493">_xlfn.IFS(E493= "Sales Executive ","MBA",E494="Research Scientist ","BBA")</f>
        <v>#N/A</v>
      </c>
    </row>
    <row r="494" spans="1:22" x14ac:dyDescent="0.35">
      <c r="A494">
        <v>493</v>
      </c>
      <c r="B494" t="s">
        <v>1052</v>
      </c>
      <c r="C494" t="s">
        <v>1053</v>
      </c>
      <c r="D494" t="s">
        <v>175</v>
      </c>
      <c r="E494" t="s">
        <v>222</v>
      </c>
      <c r="F494">
        <f t="shared" si="49"/>
        <v>8</v>
      </c>
      <c r="G494">
        <v>2</v>
      </c>
      <c r="H494" t="s">
        <v>177</v>
      </c>
      <c r="I494" t="s">
        <v>185</v>
      </c>
      <c r="J494">
        <v>184824</v>
      </c>
      <c r="K494">
        <v>15402</v>
      </c>
      <c r="L494">
        <v>33884.400000000001</v>
      </c>
      <c r="M494" t="s">
        <v>179</v>
      </c>
      <c r="N494" t="s">
        <v>187</v>
      </c>
      <c r="O494" s="2">
        <v>38152</v>
      </c>
      <c r="P494" t="str">
        <f t="shared" si="50"/>
        <v>good sales</v>
      </c>
      <c r="Q494" t="str">
        <f t="shared" si="51"/>
        <v>good sales</v>
      </c>
      <c r="R494" t="str">
        <f t="shared" si="52"/>
        <v>good sales</v>
      </c>
      <c r="S494" t="str">
        <f t="shared" si="53"/>
        <v>good sales</v>
      </c>
      <c r="T494" t="str">
        <f t="shared" si="54"/>
        <v>bad sales</v>
      </c>
      <c r="U494" t="str">
        <f t="shared" si="55"/>
        <v>not found</v>
      </c>
      <c r="V494" t="e" cm="1">
        <f t="array" ref="V494">_xlfn.IFS(E494= "Sales Executive ","MBA",E495="Research Scientist ","BBA")</f>
        <v>#N/A</v>
      </c>
    </row>
    <row r="495" spans="1:22" x14ac:dyDescent="0.35">
      <c r="A495">
        <v>494</v>
      </c>
      <c r="B495" t="s">
        <v>1054</v>
      </c>
      <c r="C495" t="s">
        <v>1055</v>
      </c>
      <c r="D495" t="s">
        <v>175</v>
      </c>
      <c r="E495" t="s">
        <v>343</v>
      </c>
      <c r="F495">
        <f t="shared" si="49"/>
        <v>16</v>
      </c>
      <c r="G495">
        <v>2</v>
      </c>
      <c r="H495" t="s">
        <v>177</v>
      </c>
      <c r="I495" t="s">
        <v>178</v>
      </c>
      <c r="J495">
        <v>71820</v>
      </c>
      <c r="K495">
        <v>5985</v>
      </c>
      <c r="L495">
        <v>13167</v>
      </c>
      <c r="M495" t="s">
        <v>179</v>
      </c>
      <c r="N495" t="s">
        <v>343</v>
      </c>
      <c r="O495" s="2">
        <v>38955</v>
      </c>
      <c r="P495" t="str">
        <f t="shared" si="50"/>
        <v>good sales</v>
      </c>
      <c r="Q495" t="str">
        <f t="shared" si="51"/>
        <v>good sales</v>
      </c>
      <c r="R495" t="str">
        <f t="shared" si="52"/>
        <v>bad sales</v>
      </c>
      <c r="S495" t="str">
        <f t="shared" si="53"/>
        <v>good sales</v>
      </c>
      <c r="T495" t="str">
        <f t="shared" si="54"/>
        <v>bad sales</v>
      </c>
      <c r="U495" t="str">
        <f t="shared" si="55"/>
        <v>not found</v>
      </c>
      <c r="V495" t="e" cm="1">
        <f t="array" ref="V495">_xlfn.IFS(E495= "Sales Executive ","MBA",E496="Research Scientist ","BBA")</f>
        <v>#N/A</v>
      </c>
    </row>
    <row r="496" spans="1:22" x14ac:dyDescent="0.35">
      <c r="A496">
        <v>495</v>
      </c>
      <c r="B496" t="s">
        <v>333</v>
      </c>
      <c r="C496" t="s">
        <v>1056</v>
      </c>
      <c r="D496" t="s">
        <v>255</v>
      </c>
      <c r="E496" t="s">
        <v>229</v>
      </c>
      <c r="F496">
        <f t="shared" si="49"/>
        <v>21</v>
      </c>
      <c r="G496">
        <v>3</v>
      </c>
      <c r="H496" t="s">
        <v>177</v>
      </c>
      <c r="I496" t="s">
        <v>199</v>
      </c>
      <c r="J496">
        <v>30948</v>
      </c>
      <c r="K496">
        <v>2579</v>
      </c>
      <c r="L496">
        <v>5673.8</v>
      </c>
      <c r="M496" t="s">
        <v>179</v>
      </c>
      <c r="N496" t="s">
        <v>180</v>
      </c>
      <c r="O496" s="2">
        <v>39428</v>
      </c>
      <c r="P496" t="str">
        <f t="shared" si="50"/>
        <v>good sales</v>
      </c>
      <c r="Q496" t="str">
        <f t="shared" si="51"/>
        <v>good sales</v>
      </c>
      <c r="R496" t="str">
        <f t="shared" si="52"/>
        <v>bad sales</v>
      </c>
      <c r="S496" t="str">
        <f t="shared" si="53"/>
        <v>good sales</v>
      </c>
      <c r="T496" t="str">
        <f t="shared" si="54"/>
        <v>bad sales</v>
      </c>
      <c r="U496" t="str">
        <f t="shared" si="55"/>
        <v>not found</v>
      </c>
      <c r="V496" t="e" cm="1">
        <f t="array" ref="V496">_xlfn.IFS(E496= "Sales Executive ","MBA",E497="Research Scientist ","BBA")</f>
        <v>#N/A</v>
      </c>
    </row>
    <row r="497" spans="1:22" x14ac:dyDescent="0.35">
      <c r="A497">
        <v>496</v>
      </c>
      <c r="B497" t="s">
        <v>449</v>
      </c>
      <c r="C497" t="s">
        <v>1057</v>
      </c>
      <c r="D497" t="s">
        <v>243</v>
      </c>
      <c r="E497" t="s">
        <v>229</v>
      </c>
      <c r="F497">
        <f t="shared" si="49"/>
        <v>21</v>
      </c>
      <c r="G497">
        <v>3</v>
      </c>
      <c r="H497" t="s">
        <v>184</v>
      </c>
      <c r="I497" t="s">
        <v>199</v>
      </c>
      <c r="J497">
        <v>36492</v>
      </c>
      <c r="K497">
        <v>3041</v>
      </c>
      <c r="L497">
        <v>6690.2</v>
      </c>
      <c r="M497" t="s">
        <v>179</v>
      </c>
      <c r="N497" t="s">
        <v>180</v>
      </c>
      <c r="O497" s="2">
        <v>39484</v>
      </c>
      <c r="P497" t="str">
        <f t="shared" si="50"/>
        <v>good sales</v>
      </c>
      <c r="Q497" t="str">
        <f t="shared" si="51"/>
        <v>good sales</v>
      </c>
      <c r="R497" t="str">
        <f t="shared" si="52"/>
        <v>bad sales</v>
      </c>
      <c r="S497" t="str">
        <f t="shared" si="53"/>
        <v>good sales</v>
      </c>
      <c r="T497" t="str">
        <f t="shared" si="54"/>
        <v>bad sales</v>
      </c>
      <c r="U497" t="str">
        <f t="shared" si="55"/>
        <v>not found</v>
      </c>
      <c r="V497" t="e" cm="1">
        <f t="array" ref="V497">_xlfn.IFS(E497= "Sales Executive ","MBA",E498="Research Scientist ","BBA")</f>
        <v>#N/A</v>
      </c>
    </row>
    <row r="498" spans="1:22" x14ac:dyDescent="0.35">
      <c r="A498">
        <v>497</v>
      </c>
      <c r="B498" t="s">
        <v>447</v>
      </c>
      <c r="C498" t="s">
        <v>954</v>
      </c>
      <c r="D498" t="s">
        <v>255</v>
      </c>
      <c r="E498" t="s">
        <v>229</v>
      </c>
      <c r="F498">
        <f t="shared" si="49"/>
        <v>21</v>
      </c>
      <c r="G498">
        <v>3</v>
      </c>
      <c r="H498" t="s">
        <v>184</v>
      </c>
      <c r="I498" t="s">
        <v>178</v>
      </c>
      <c r="J498">
        <v>41364</v>
      </c>
      <c r="K498">
        <v>3447</v>
      </c>
      <c r="L498">
        <v>7583.4</v>
      </c>
      <c r="M498" t="s">
        <v>179</v>
      </c>
      <c r="N498" t="s">
        <v>180</v>
      </c>
      <c r="O498" s="2">
        <v>37816</v>
      </c>
      <c r="P498" t="str">
        <f t="shared" si="50"/>
        <v>good sales</v>
      </c>
      <c r="Q498" t="str">
        <f t="shared" si="51"/>
        <v>good sales</v>
      </c>
      <c r="R498" t="str">
        <f t="shared" si="52"/>
        <v>good sales</v>
      </c>
      <c r="S498" t="str">
        <f t="shared" si="53"/>
        <v>good sales</v>
      </c>
      <c r="T498" t="str">
        <f t="shared" si="54"/>
        <v>bad sales</v>
      </c>
      <c r="U498" t="str">
        <f t="shared" si="55"/>
        <v>not found</v>
      </c>
      <c r="V498" t="e" cm="1">
        <f t="array" ref="V498">_xlfn.IFS(E498= "Sales Executive ","MBA",E499="Research Scientist ","BBA")</f>
        <v>#N/A</v>
      </c>
    </row>
    <row r="499" spans="1:22" x14ac:dyDescent="0.35">
      <c r="A499">
        <v>498</v>
      </c>
      <c r="B499" t="s">
        <v>865</v>
      </c>
      <c r="C499" t="s">
        <v>537</v>
      </c>
      <c r="D499" t="s">
        <v>190</v>
      </c>
      <c r="E499" t="s">
        <v>222</v>
      </c>
      <c r="F499">
        <f t="shared" si="49"/>
        <v>8</v>
      </c>
      <c r="G499">
        <v>3</v>
      </c>
      <c r="H499" t="s">
        <v>184</v>
      </c>
      <c r="I499" t="s">
        <v>185</v>
      </c>
      <c r="J499">
        <v>234156</v>
      </c>
      <c r="K499">
        <v>19513</v>
      </c>
      <c r="L499">
        <v>42928.6</v>
      </c>
      <c r="M499" t="s">
        <v>179</v>
      </c>
      <c r="N499" t="s">
        <v>187</v>
      </c>
      <c r="O499" s="2">
        <v>38651</v>
      </c>
      <c r="P499" t="str">
        <f t="shared" si="50"/>
        <v>good sales</v>
      </c>
      <c r="Q499" t="str">
        <f t="shared" si="51"/>
        <v>good sales</v>
      </c>
      <c r="R499" t="str">
        <f t="shared" si="52"/>
        <v>bad sales</v>
      </c>
      <c r="S499" t="str">
        <f t="shared" si="53"/>
        <v>good sales</v>
      </c>
      <c r="T499" t="str">
        <f t="shared" si="54"/>
        <v>bad sales</v>
      </c>
      <c r="U499" t="str">
        <f t="shared" si="55"/>
        <v>not found</v>
      </c>
      <c r="V499" t="str" cm="1">
        <f t="array" ref="V499">_xlfn.IFS(E499= "Sales Executive ","MBA",E500="Research Scientist ","BBA")</f>
        <v>BBA</v>
      </c>
    </row>
    <row r="500" spans="1:22" x14ac:dyDescent="0.35">
      <c r="A500">
        <v>499</v>
      </c>
      <c r="B500" t="s">
        <v>1058</v>
      </c>
      <c r="C500" t="s">
        <v>946</v>
      </c>
      <c r="D500" t="s">
        <v>195</v>
      </c>
      <c r="E500" t="s">
        <v>183</v>
      </c>
      <c r="F500">
        <f t="shared" si="49"/>
        <v>19</v>
      </c>
      <c r="G500">
        <v>3</v>
      </c>
      <c r="H500" t="s">
        <v>184</v>
      </c>
      <c r="I500" t="s">
        <v>185</v>
      </c>
      <c r="J500">
        <v>33276</v>
      </c>
      <c r="K500">
        <v>2773</v>
      </c>
      <c r="L500">
        <v>6100.6</v>
      </c>
      <c r="M500" t="s">
        <v>179</v>
      </c>
      <c r="N500" t="s">
        <v>187</v>
      </c>
      <c r="O500" s="2">
        <v>38760</v>
      </c>
      <c r="P500" t="str">
        <f t="shared" si="50"/>
        <v>good sales</v>
      </c>
      <c r="Q500" t="str">
        <f t="shared" si="51"/>
        <v>good sales</v>
      </c>
      <c r="R500" t="str">
        <f t="shared" si="52"/>
        <v>good sales</v>
      </c>
      <c r="S500" t="str">
        <f t="shared" si="53"/>
        <v>good sales</v>
      </c>
      <c r="T500" t="str">
        <f t="shared" si="54"/>
        <v>bad sales</v>
      </c>
      <c r="U500" t="str">
        <f t="shared" si="55"/>
        <v>not found</v>
      </c>
      <c r="V500" t="e" cm="1">
        <f t="array" ref="V500">_xlfn.IFS(E500= "Sales Executive ","MBA",E501="Research Scientist ","BBA")</f>
        <v>#N/A</v>
      </c>
    </row>
    <row r="501" spans="1:22" x14ac:dyDescent="0.35">
      <c r="A501">
        <v>500</v>
      </c>
      <c r="B501" t="s">
        <v>1059</v>
      </c>
      <c r="C501" t="s">
        <v>1060</v>
      </c>
      <c r="D501" t="s">
        <v>243</v>
      </c>
      <c r="E501" t="s">
        <v>176</v>
      </c>
      <c r="F501">
        <f t="shared" si="49"/>
        <v>16</v>
      </c>
      <c r="G501">
        <v>3</v>
      </c>
      <c r="H501" t="s">
        <v>184</v>
      </c>
      <c r="I501" t="s">
        <v>199</v>
      </c>
      <c r="J501">
        <v>85248</v>
      </c>
      <c r="K501">
        <v>7104</v>
      </c>
      <c r="L501">
        <v>15628.8</v>
      </c>
      <c r="M501" t="s">
        <v>179</v>
      </c>
      <c r="N501" t="s">
        <v>180</v>
      </c>
      <c r="O501" s="2">
        <v>38813</v>
      </c>
      <c r="P501" t="str">
        <f t="shared" si="50"/>
        <v>good sales</v>
      </c>
      <c r="Q501" t="str">
        <f t="shared" si="51"/>
        <v>good sales</v>
      </c>
      <c r="R501" t="str">
        <f t="shared" si="52"/>
        <v>good sales</v>
      </c>
      <c r="S501" t="str">
        <f t="shared" si="53"/>
        <v>good sales</v>
      </c>
      <c r="T501" t="str">
        <f t="shared" si="54"/>
        <v>bad sales</v>
      </c>
      <c r="U501" t="str">
        <f t="shared" si="55"/>
        <v>not found</v>
      </c>
      <c r="V501" t="str" cm="1">
        <f t="array" ref="V501">_xlfn.IFS(E501= "Sales Executive ","MBA",E502="Research Scientist ","BBA")</f>
        <v>MBA</v>
      </c>
    </row>
    <row r="502" spans="1:22" x14ac:dyDescent="0.35">
      <c r="A502">
        <v>501</v>
      </c>
      <c r="B502" t="s">
        <v>849</v>
      </c>
      <c r="C502" t="s">
        <v>1061</v>
      </c>
      <c r="D502" t="s">
        <v>175</v>
      </c>
      <c r="E502" t="s">
        <v>183</v>
      </c>
      <c r="F502">
        <f t="shared" si="49"/>
        <v>19</v>
      </c>
      <c r="G502">
        <v>3</v>
      </c>
      <c r="H502" t="s">
        <v>177</v>
      </c>
      <c r="I502" t="s">
        <v>185</v>
      </c>
      <c r="J502">
        <v>75864</v>
      </c>
      <c r="K502">
        <v>6322</v>
      </c>
      <c r="L502">
        <v>13908.4</v>
      </c>
      <c r="M502" t="s">
        <v>179</v>
      </c>
      <c r="N502" t="s">
        <v>187</v>
      </c>
      <c r="O502" s="2">
        <v>39254</v>
      </c>
      <c r="P502" t="str">
        <f t="shared" si="50"/>
        <v>good sales</v>
      </c>
      <c r="Q502" t="str">
        <f t="shared" si="51"/>
        <v>good sales</v>
      </c>
      <c r="R502" t="str">
        <f t="shared" si="52"/>
        <v>bad sales</v>
      </c>
      <c r="S502" t="str">
        <f t="shared" si="53"/>
        <v>good sales</v>
      </c>
      <c r="T502" t="str">
        <f t="shared" si="54"/>
        <v>bad sales</v>
      </c>
      <c r="U502" t="str">
        <f t="shared" si="55"/>
        <v>not found</v>
      </c>
      <c r="V502" t="str" cm="1">
        <f t="array" ref="V502">_xlfn.IFS(E502= "Sales Executive ","MBA",E503="Research Scientist ","BBA")</f>
        <v>BBA</v>
      </c>
    </row>
    <row r="503" spans="1:22" x14ac:dyDescent="0.35">
      <c r="A503">
        <v>502</v>
      </c>
      <c r="B503" t="s">
        <v>1062</v>
      </c>
      <c r="C503" t="s">
        <v>1063</v>
      </c>
      <c r="D503" t="s">
        <v>195</v>
      </c>
      <c r="E503" t="s">
        <v>183</v>
      </c>
      <c r="F503">
        <f t="shared" si="49"/>
        <v>19</v>
      </c>
      <c r="G503">
        <v>3</v>
      </c>
      <c r="H503" t="s">
        <v>177</v>
      </c>
      <c r="I503" t="s">
        <v>199</v>
      </c>
      <c r="J503">
        <v>24996</v>
      </c>
      <c r="K503">
        <v>2083</v>
      </c>
      <c r="L503">
        <v>4582.6000000000004</v>
      </c>
      <c r="M503" t="s">
        <v>186</v>
      </c>
      <c r="N503" t="s">
        <v>187</v>
      </c>
      <c r="O503" s="2">
        <v>39460</v>
      </c>
      <c r="P503" t="str">
        <f t="shared" si="50"/>
        <v>bad sales</v>
      </c>
      <c r="Q503" t="str">
        <f t="shared" si="51"/>
        <v>good sales</v>
      </c>
      <c r="R503" t="str">
        <f t="shared" si="52"/>
        <v>good sales</v>
      </c>
      <c r="S503" t="str">
        <f t="shared" si="53"/>
        <v>good sales</v>
      </c>
      <c r="T503" t="str">
        <f t="shared" si="54"/>
        <v>bad sales</v>
      </c>
      <c r="U503" t="str">
        <f t="shared" si="55"/>
        <v>not found</v>
      </c>
      <c r="V503" t="e" cm="1">
        <f t="array" ref="V503">_xlfn.IFS(E503= "Sales Executive ","MBA",E504="Research Scientist ","BBA")</f>
        <v>#N/A</v>
      </c>
    </row>
    <row r="504" spans="1:22" x14ac:dyDescent="0.35">
      <c r="A504">
        <v>503</v>
      </c>
      <c r="B504" t="s">
        <v>1064</v>
      </c>
      <c r="C504" t="s">
        <v>1065</v>
      </c>
      <c r="D504" t="s">
        <v>195</v>
      </c>
      <c r="E504" t="s">
        <v>176</v>
      </c>
      <c r="F504">
        <f t="shared" si="49"/>
        <v>16</v>
      </c>
      <c r="G504">
        <v>3</v>
      </c>
      <c r="H504" t="s">
        <v>177</v>
      </c>
      <c r="I504" t="s">
        <v>178</v>
      </c>
      <c r="J504">
        <v>100572</v>
      </c>
      <c r="K504">
        <v>8381</v>
      </c>
      <c r="L504">
        <v>18438.2</v>
      </c>
      <c r="M504" t="s">
        <v>179</v>
      </c>
      <c r="N504" t="s">
        <v>180</v>
      </c>
      <c r="O504" s="2">
        <v>37881</v>
      </c>
      <c r="P504" t="str">
        <f t="shared" si="50"/>
        <v>good sales</v>
      </c>
      <c r="Q504" t="str">
        <f t="shared" si="51"/>
        <v>good sales</v>
      </c>
      <c r="R504" t="str">
        <f t="shared" si="52"/>
        <v>bad sales</v>
      </c>
      <c r="S504" t="str">
        <f t="shared" si="53"/>
        <v>good sales</v>
      </c>
      <c r="T504" t="str">
        <f t="shared" si="54"/>
        <v>bad sales</v>
      </c>
      <c r="U504" t="str">
        <f t="shared" si="55"/>
        <v>not found</v>
      </c>
      <c r="V504" t="str" cm="1">
        <f t="array" ref="V504">_xlfn.IFS(E504= "Sales Executive ","MBA",E505="Research Scientist ","BBA")</f>
        <v>MBA</v>
      </c>
    </row>
    <row r="505" spans="1:22" x14ac:dyDescent="0.35">
      <c r="A505">
        <v>504</v>
      </c>
      <c r="B505" t="s">
        <v>1066</v>
      </c>
      <c r="C505" t="s">
        <v>1067</v>
      </c>
      <c r="D505" t="s">
        <v>175</v>
      </c>
      <c r="E505" t="s">
        <v>183</v>
      </c>
      <c r="F505">
        <f t="shared" si="49"/>
        <v>19</v>
      </c>
      <c r="G505">
        <v>3</v>
      </c>
      <c r="H505" t="s">
        <v>184</v>
      </c>
      <c r="I505" t="s">
        <v>185</v>
      </c>
      <c r="J505">
        <v>32292</v>
      </c>
      <c r="K505">
        <v>2691</v>
      </c>
      <c r="L505">
        <v>5920.2</v>
      </c>
      <c r="M505" t="s">
        <v>179</v>
      </c>
      <c r="N505" t="s">
        <v>187</v>
      </c>
      <c r="O505" s="2">
        <v>38034</v>
      </c>
      <c r="P505" t="str">
        <f t="shared" si="50"/>
        <v>good sales</v>
      </c>
      <c r="Q505" t="str">
        <f t="shared" si="51"/>
        <v>good sales</v>
      </c>
      <c r="R505" t="str">
        <f t="shared" si="52"/>
        <v>bad sales</v>
      </c>
      <c r="S505" t="str">
        <f t="shared" si="53"/>
        <v>good sales</v>
      </c>
      <c r="T505" t="str">
        <f t="shared" si="54"/>
        <v>bad sales</v>
      </c>
      <c r="U505" t="str">
        <f t="shared" si="55"/>
        <v>not found</v>
      </c>
      <c r="V505" t="e" cm="1">
        <f t="array" ref="V505">_xlfn.IFS(E505= "Sales Executive ","MBA",E506="Research Scientist ","BBA")</f>
        <v>#N/A</v>
      </c>
    </row>
    <row r="506" spans="1:22" x14ac:dyDescent="0.35">
      <c r="A506">
        <v>505</v>
      </c>
      <c r="B506" t="s">
        <v>1068</v>
      </c>
      <c r="C506" t="s">
        <v>1069</v>
      </c>
      <c r="D506" t="s">
        <v>175</v>
      </c>
      <c r="E506" t="s">
        <v>176</v>
      </c>
      <c r="F506">
        <f t="shared" si="49"/>
        <v>16</v>
      </c>
      <c r="G506">
        <v>3</v>
      </c>
      <c r="H506" t="s">
        <v>177</v>
      </c>
      <c r="I506" t="s">
        <v>185</v>
      </c>
      <c r="J506">
        <v>51432</v>
      </c>
      <c r="K506">
        <v>4286</v>
      </c>
      <c r="L506">
        <v>9429.2000000000007</v>
      </c>
      <c r="M506" t="s">
        <v>186</v>
      </c>
      <c r="N506" t="s">
        <v>180</v>
      </c>
      <c r="O506" s="2">
        <v>38581</v>
      </c>
      <c r="P506" t="str">
        <f t="shared" si="50"/>
        <v>good sales</v>
      </c>
      <c r="Q506" t="str">
        <f t="shared" si="51"/>
        <v>good sales</v>
      </c>
      <c r="R506" t="str">
        <f t="shared" si="52"/>
        <v>bad sales</v>
      </c>
      <c r="S506" t="str">
        <f t="shared" si="53"/>
        <v>good sales</v>
      </c>
      <c r="T506" t="str">
        <f t="shared" si="54"/>
        <v>bad sales</v>
      </c>
      <c r="U506" t="str">
        <f t="shared" si="55"/>
        <v>not found</v>
      </c>
      <c r="V506" t="str" cm="1">
        <f t="array" ref="V506">_xlfn.IFS(E506= "Sales Executive ","MBA",E507="Research Scientist ","BBA")</f>
        <v>MBA</v>
      </c>
    </row>
    <row r="507" spans="1:22" x14ac:dyDescent="0.35">
      <c r="A507">
        <v>506</v>
      </c>
      <c r="B507" t="s">
        <v>1008</v>
      </c>
      <c r="C507" t="s">
        <v>1070</v>
      </c>
      <c r="D507" t="s">
        <v>175</v>
      </c>
      <c r="E507" t="s">
        <v>191</v>
      </c>
      <c r="F507">
        <f t="shared" si="49"/>
        <v>22</v>
      </c>
      <c r="G507">
        <v>3</v>
      </c>
      <c r="H507" t="s">
        <v>177</v>
      </c>
      <c r="I507" t="s">
        <v>185</v>
      </c>
      <c r="J507">
        <v>31908</v>
      </c>
      <c r="K507">
        <v>2659</v>
      </c>
      <c r="L507">
        <v>5849.8</v>
      </c>
      <c r="M507" t="s">
        <v>179</v>
      </c>
      <c r="N507" t="s">
        <v>187</v>
      </c>
      <c r="O507" s="2">
        <v>37414</v>
      </c>
      <c r="P507" t="str">
        <f t="shared" si="50"/>
        <v>good sales</v>
      </c>
      <c r="Q507" t="str">
        <f t="shared" si="51"/>
        <v>good sales</v>
      </c>
      <c r="R507" t="str">
        <f t="shared" si="52"/>
        <v>good sales</v>
      </c>
      <c r="S507" t="str">
        <f t="shared" si="53"/>
        <v>good sales</v>
      </c>
      <c r="T507" t="str">
        <f t="shared" si="54"/>
        <v>bad sales</v>
      </c>
      <c r="U507" t="str">
        <f t="shared" si="55"/>
        <v xml:space="preserve">data analyst , Technician </v>
      </c>
      <c r="V507" t="e" cm="1">
        <f t="array" ref="V507">_xlfn.IFS(E507= "Sales Executive ","MBA",E508="Research Scientist ","BBA")</f>
        <v>#N/A</v>
      </c>
    </row>
    <row r="508" spans="1:22" x14ac:dyDescent="0.35">
      <c r="A508">
        <v>507</v>
      </c>
      <c r="B508" t="s">
        <v>1071</v>
      </c>
      <c r="C508" t="s">
        <v>642</v>
      </c>
      <c r="D508" t="s">
        <v>190</v>
      </c>
      <c r="E508" t="s">
        <v>201</v>
      </c>
      <c r="F508">
        <f t="shared" si="49"/>
        <v>23</v>
      </c>
      <c r="G508">
        <v>3</v>
      </c>
      <c r="H508" t="s">
        <v>184</v>
      </c>
      <c r="I508" t="s">
        <v>185</v>
      </c>
      <c r="J508">
        <v>113208</v>
      </c>
      <c r="K508">
        <v>9434</v>
      </c>
      <c r="L508">
        <v>20754.8</v>
      </c>
      <c r="M508" t="s">
        <v>179</v>
      </c>
      <c r="N508" t="s">
        <v>187</v>
      </c>
      <c r="O508" s="2">
        <v>37414</v>
      </c>
      <c r="P508" t="str">
        <f t="shared" si="50"/>
        <v>good sales</v>
      </c>
      <c r="Q508" t="str">
        <f t="shared" si="51"/>
        <v>good sales</v>
      </c>
      <c r="R508" t="str">
        <f t="shared" si="52"/>
        <v>good sales</v>
      </c>
      <c r="S508" t="str">
        <f t="shared" si="53"/>
        <v>good sales</v>
      </c>
      <c r="T508" t="str">
        <f t="shared" si="54"/>
        <v>bad sales</v>
      </c>
      <c r="U508" t="str">
        <f t="shared" si="55"/>
        <v>not found</v>
      </c>
      <c r="V508" t="e" cm="1">
        <f t="array" ref="V508">_xlfn.IFS(E508= "Sales Executive ","MBA",E509="Research Scientist ","BBA")</f>
        <v>#N/A</v>
      </c>
    </row>
    <row r="509" spans="1:22" x14ac:dyDescent="0.35">
      <c r="A509">
        <v>508</v>
      </c>
      <c r="B509" t="s">
        <v>1072</v>
      </c>
      <c r="C509" t="s">
        <v>524</v>
      </c>
      <c r="D509" t="s">
        <v>195</v>
      </c>
      <c r="E509" t="s">
        <v>176</v>
      </c>
      <c r="F509">
        <f t="shared" si="49"/>
        <v>16</v>
      </c>
      <c r="G509">
        <v>3</v>
      </c>
      <c r="H509" t="s">
        <v>177</v>
      </c>
      <c r="I509" t="s">
        <v>185</v>
      </c>
      <c r="J509">
        <v>66732</v>
      </c>
      <c r="K509">
        <v>5561</v>
      </c>
      <c r="L509">
        <v>12234.2</v>
      </c>
      <c r="M509" t="s">
        <v>179</v>
      </c>
      <c r="N509" t="s">
        <v>180</v>
      </c>
      <c r="O509" s="2">
        <v>37414</v>
      </c>
      <c r="P509" t="str">
        <f t="shared" si="50"/>
        <v>good sales</v>
      </c>
      <c r="Q509" t="str">
        <f t="shared" si="51"/>
        <v>good sales</v>
      </c>
      <c r="R509" t="str">
        <f t="shared" si="52"/>
        <v>good sales</v>
      </c>
      <c r="S509" t="str">
        <f t="shared" si="53"/>
        <v>good sales</v>
      </c>
      <c r="T509" t="str">
        <f t="shared" si="54"/>
        <v>bad sales</v>
      </c>
      <c r="U509" t="str">
        <f t="shared" si="55"/>
        <v>not found</v>
      </c>
      <c r="V509" t="str" cm="1">
        <f t="array" ref="V509">_xlfn.IFS(E509= "Sales Executive ","MBA",E510="Research Scientist ","BBA")</f>
        <v>MBA</v>
      </c>
    </row>
    <row r="510" spans="1:22" x14ac:dyDescent="0.35">
      <c r="A510">
        <v>509</v>
      </c>
      <c r="B510" t="s">
        <v>1073</v>
      </c>
      <c r="C510" t="s">
        <v>1074</v>
      </c>
      <c r="D510" t="s">
        <v>175</v>
      </c>
      <c r="E510" t="s">
        <v>183</v>
      </c>
      <c r="F510">
        <f t="shared" si="49"/>
        <v>19</v>
      </c>
      <c r="G510">
        <v>1</v>
      </c>
      <c r="H510" t="s">
        <v>184</v>
      </c>
      <c r="I510" t="s">
        <v>178</v>
      </c>
      <c r="J510">
        <v>79752</v>
      </c>
      <c r="K510">
        <v>6646</v>
      </c>
      <c r="L510">
        <v>14621.2</v>
      </c>
      <c r="M510" t="s">
        <v>179</v>
      </c>
      <c r="N510" t="s">
        <v>187</v>
      </c>
      <c r="O510" s="2">
        <v>37414</v>
      </c>
      <c r="P510" t="str">
        <f t="shared" si="50"/>
        <v>good sales</v>
      </c>
      <c r="Q510" t="str">
        <f t="shared" si="51"/>
        <v>good sales</v>
      </c>
      <c r="R510" t="str">
        <f t="shared" si="52"/>
        <v>good sales</v>
      </c>
      <c r="S510" t="str">
        <f t="shared" si="53"/>
        <v>good sales</v>
      </c>
      <c r="T510" t="str">
        <f t="shared" si="54"/>
        <v>bad sales</v>
      </c>
      <c r="U510" t="str">
        <f t="shared" si="55"/>
        <v>not found</v>
      </c>
      <c r="V510" t="e" cm="1">
        <f t="array" ref="V510">_xlfn.IFS(E510= "Sales Executive ","MBA",E511="Research Scientist ","BBA")</f>
        <v>#N/A</v>
      </c>
    </row>
    <row r="511" spans="1:22" x14ac:dyDescent="0.35">
      <c r="A511">
        <v>510</v>
      </c>
      <c r="B511" t="s">
        <v>1075</v>
      </c>
      <c r="C511" t="s">
        <v>1076</v>
      </c>
      <c r="D511" t="s">
        <v>175</v>
      </c>
      <c r="E511" t="s">
        <v>203</v>
      </c>
      <c r="F511">
        <f t="shared" si="49"/>
        <v>26</v>
      </c>
      <c r="G511">
        <v>3</v>
      </c>
      <c r="H511" t="s">
        <v>184</v>
      </c>
      <c r="I511" t="s">
        <v>199</v>
      </c>
      <c r="J511">
        <v>92700</v>
      </c>
      <c r="K511">
        <v>7725</v>
      </c>
      <c r="L511">
        <v>16995</v>
      </c>
      <c r="M511" t="s">
        <v>186</v>
      </c>
      <c r="N511" t="s">
        <v>187</v>
      </c>
      <c r="O511" s="2">
        <v>37789</v>
      </c>
      <c r="P511" t="str">
        <f t="shared" si="50"/>
        <v>good sales</v>
      </c>
      <c r="Q511" t="str">
        <f t="shared" si="51"/>
        <v>good sales</v>
      </c>
      <c r="R511" t="str">
        <f t="shared" si="52"/>
        <v>good sales</v>
      </c>
      <c r="S511" t="str">
        <f t="shared" si="53"/>
        <v>good sales</v>
      </c>
      <c r="T511" t="str">
        <f t="shared" si="54"/>
        <v>bad sales</v>
      </c>
      <c r="U511" t="str">
        <f t="shared" si="55"/>
        <v>not found</v>
      </c>
      <c r="V511" t="e" cm="1">
        <f t="array" ref="V511">_xlfn.IFS(E511= "Sales Executive ","MBA",E512="Research Scientist ","BBA")</f>
        <v>#N/A</v>
      </c>
    </row>
    <row r="512" spans="1:22" x14ac:dyDescent="0.35">
      <c r="A512">
        <v>511</v>
      </c>
      <c r="B512" t="s">
        <v>1077</v>
      </c>
      <c r="C512" t="s">
        <v>1078</v>
      </c>
      <c r="D512" t="s">
        <v>195</v>
      </c>
      <c r="E512" t="s">
        <v>343</v>
      </c>
      <c r="F512">
        <f t="shared" si="49"/>
        <v>16</v>
      </c>
      <c r="G512">
        <v>3</v>
      </c>
      <c r="H512" t="s">
        <v>184</v>
      </c>
      <c r="I512" t="s">
        <v>185</v>
      </c>
      <c r="J512">
        <v>128700</v>
      </c>
      <c r="K512">
        <v>10725</v>
      </c>
      <c r="L512">
        <v>23595</v>
      </c>
      <c r="M512" t="s">
        <v>179</v>
      </c>
      <c r="N512" t="s">
        <v>343</v>
      </c>
      <c r="O512" s="2">
        <v>38616</v>
      </c>
      <c r="P512" t="str">
        <f t="shared" si="50"/>
        <v>good sales</v>
      </c>
      <c r="Q512" t="str">
        <f t="shared" si="51"/>
        <v>good sales</v>
      </c>
      <c r="R512" t="str">
        <f t="shared" si="52"/>
        <v>good sales</v>
      </c>
      <c r="S512" t="str">
        <f t="shared" si="53"/>
        <v>good sales</v>
      </c>
      <c r="T512" t="str">
        <f t="shared" si="54"/>
        <v>bad sales</v>
      </c>
      <c r="U512" t="str">
        <f t="shared" si="55"/>
        <v>not found</v>
      </c>
      <c r="V512" t="e" cm="1">
        <f t="array" ref="V512">_xlfn.IFS(E512= "Sales Executive ","MBA",E513="Research Scientist ","BBA")</f>
        <v>#N/A</v>
      </c>
    </row>
    <row r="513" spans="1:22" x14ac:dyDescent="0.35">
      <c r="A513">
        <v>512</v>
      </c>
      <c r="B513" t="s">
        <v>937</v>
      </c>
      <c r="C513" t="s">
        <v>1079</v>
      </c>
      <c r="D513" t="s">
        <v>195</v>
      </c>
      <c r="E513" t="s">
        <v>201</v>
      </c>
      <c r="F513">
        <f t="shared" si="49"/>
        <v>23</v>
      </c>
      <c r="G513">
        <v>2</v>
      </c>
      <c r="H513" t="s">
        <v>184</v>
      </c>
      <c r="I513" t="s">
        <v>199</v>
      </c>
      <c r="J513">
        <v>106164</v>
      </c>
      <c r="K513">
        <v>8847</v>
      </c>
      <c r="L513">
        <v>19463.400000000001</v>
      </c>
      <c r="M513" t="s">
        <v>179</v>
      </c>
      <c r="N513" t="s">
        <v>187</v>
      </c>
      <c r="O513" s="2">
        <v>36904</v>
      </c>
      <c r="P513" t="str">
        <f t="shared" si="50"/>
        <v>good sales</v>
      </c>
      <c r="Q513" t="str">
        <f t="shared" si="51"/>
        <v>good sales</v>
      </c>
      <c r="R513" t="str">
        <f t="shared" si="52"/>
        <v>bad sales</v>
      </c>
      <c r="S513" t="str">
        <f t="shared" si="53"/>
        <v>good sales</v>
      </c>
      <c r="T513" t="str">
        <f t="shared" si="54"/>
        <v>bad sales</v>
      </c>
      <c r="U513" t="str">
        <f t="shared" si="55"/>
        <v>not found</v>
      </c>
      <c r="V513" t="str" cm="1">
        <f t="array" ref="V513">_xlfn.IFS(E513= "Sales Executive ","MBA",E514="Research Scientist ","BBA")</f>
        <v>BBA</v>
      </c>
    </row>
    <row r="514" spans="1:22" x14ac:dyDescent="0.35">
      <c r="A514">
        <v>513</v>
      </c>
      <c r="B514" t="s">
        <v>637</v>
      </c>
      <c r="C514" t="s">
        <v>1080</v>
      </c>
      <c r="D514" t="s">
        <v>195</v>
      </c>
      <c r="E514" t="s">
        <v>183</v>
      </c>
      <c r="F514">
        <f t="shared" ref="F514:F577" si="56">LEN(E514)</f>
        <v>19</v>
      </c>
      <c r="G514">
        <v>2</v>
      </c>
      <c r="H514" t="s">
        <v>184</v>
      </c>
      <c r="I514" t="s">
        <v>178</v>
      </c>
      <c r="J514">
        <v>24540</v>
      </c>
      <c r="K514">
        <v>2045</v>
      </c>
      <c r="L514">
        <v>4499</v>
      </c>
      <c r="M514" t="s">
        <v>179</v>
      </c>
      <c r="N514" t="s">
        <v>187</v>
      </c>
      <c r="O514" s="2">
        <v>38720</v>
      </c>
      <c r="P514" t="str">
        <f t="shared" si="50"/>
        <v>bad sales</v>
      </c>
      <c r="Q514" t="str">
        <f t="shared" si="51"/>
        <v>good sales</v>
      </c>
      <c r="R514" t="str">
        <f t="shared" si="52"/>
        <v>bad sales</v>
      </c>
      <c r="S514" t="str">
        <f t="shared" si="53"/>
        <v>good sales</v>
      </c>
      <c r="T514" t="str">
        <f t="shared" si="54"/>
        <v>bad sales</v>
      </c>
      <c r="U514" t="str">
        <f t="shared" si="55"/>
        <v>not found</v>
      </c>
      <c r="V514" t="str" cm="1">
        <f t="array" ref="V514">_xlfn.IFS(E514= "Sales Executive ","MBA",E515="Research Scientist ","BBA")</f>
        <v>BBA</v>
      </c>
    </row>
    <row r="515" spans="1:22" x14ac:dyDescent="0.35">
      <c r="A515">
        <v>514</v>
      </c>
      <c r="B515" t="s">
        <v>1081</v>
      </c>
      <c r="C515" t="s">
        <v>1082</v>
      </c>
      <c r="D515" t="s">
        <v>195</v>
      </c>
      <c r="E515" t="s">
        <v>183</v>
      </c>
      <c r="F515">
        <f t="shared" si="56"/>
        <v>19</v>
      </c>
      <c r="G515">
        <v>3</v>
      </c>
      <c r="H515" t="s">
        <v>184</v>
      </c>
      <c r="I515" t="s">
        <v>178</v>
      </c>
      <c r="J515">
        <v>12108</v>
      </c>
      <c r="K515">
        <v>1009</v>
      </c>
      <c r="L515">
        <v>2219.8000000000002</v>
      </c>
      <c r="M515" t="s">
        <v>179</v>
      </c>
      <c r="N515" t="s">
        <v>187</v>
      </c>
      <c r="O515" s="2">
        <v>39223</v>
      </c>
      <c r="P515" t="str">
        <f t="shared" ref="P515:P578" si="57">IF(L515&gt;5000,"good sales","bad sales")</f>
        <v>bad sales</v>
      </c>
      <c r="Q515" t="str">
        <f t="shared" ref="Q515:Q578" si="58">IF(L515&gt;4000,"good sales",IF(L515&gt;2300,"average sales","bad sales"))</f>
        <v>bad sales</v>
      </c>
      <c r="R515" t="str">
        <f t="shared" ref="R515:R578" si="59">IF(AND(L515&gt;=4000,K516&gt;5000),"good sales","bad sales")</f>
        <v>bad sales</v>
      </c>
      <c r="S515" t="str">
        <f t="shared" ref="S515:S578" si="60">IF(OR(L515&gt;4000,H515 ="Female"),"good sales","bad sales")</f>
        <v>bad sales</v>
      </c>
      <c r="T515" t="str">
        <f t="shared" ref="T515:T578" si="61">IF(NOT(L515&gt;4000),"good sales","bad sales")</f>
        <v>good sales</v>
      </c>
      <c r="U515" t="str">
        <f t="shared" ref="U515:U578" si="62">IF(E515="Laboratory Technician ",REPLACE(E515,1,11,"data analyst , "),"not found")</f>
        <v>not found</v>
      </c>
      <c r="V515" t="str" cm="1">
        <f t="array" ref="V515">_xlfn.IFS(E515= "Sales Executive ","MBA",E516="Research Scientist ","BBA")</f>
        <v>BBA</v>
      </c>
    </row>
    <row r="516" spans="1:22" x14ac:dyDescent="0.35">
      <c r="A516">
        <v>515</v>
      </c>
      <c r="B516" t="s">
        <v>1083</v>
      </c>
      <c r="C516" t="s">
        <v>681</v>
      </c>
      <c r="D516" t="s">
        <v>175</v>
      </c>
      <c r="E516" t="s">
        <v>183</v>
      </c>
      <c r="F516">
        <f t="shared" si="56"/>
        <v>19</v>
      </c>
      <c r="G516">
        <v>3</v>
      </c>
      <c r="H516" t="s">
        <v>184</v>
      </c>
      <c r="I516" t="s">
        <v>178</v>
      </c>
      <c r="J516">
        <v>40176</v>
      </c>
      <c r="K516">
        <v>3348</v>
      </c>
      <c r="L516">
        <v>7365.6</v>
      </c>
      <c r="M516" t="s">
        <v>186</v>
      </c>
      <c r="N516" t="s">
        <v>187</v>
      </c>
      <c r="O516" s="2">
        <v>38528</v>
      </c>
      <c r="P516" t="str">
        <f t="shared" si="57"/>
        <v>good sales</v>
      </c>
      <c r="Q516" t="str">
        <f t="shared" si="58"/>
        <v>good sales</v>
      </c>
      <c r="R516" t="str">
        <f t="shared" si="59"/>
        <v>bad sales</v>
      </c>
      <c r="S516" t="str">
        <f t="shared" si="60"/>
        <v>good sales</v>
      </c>
      <c r="T516" t="str">
        <f t="shared" si="61"/>
        <v>bad sales</v>
      </c>
      <c r="U516" t="str">
        <f t="shared" si="62"/>
        <v>not found</v>
      </c>
      <c r="V516" t="e" cm="1">
        <f t="array" ref="V516">_xlfn.IFS(E516= "Sales Executive ","MBA",E517="Research Scientist ","BBA")</f>
        <v>#N/A</v>
      </c>
    </row>
    <row r="517" spans="1:22" x14ac:dyDescent="0.35">
      <c r="A517">
        <v>516</v>
      </c>
      <c r="B517" t="s">
        <v>1084</v>
      </c>
      <c r="C517" t="s">
        <v>1085</v>
      </c>
      <c r="D517" t="s">
        <v>175</v>
      </c>
      <c r="E517" t="s">
        <v>191</v>
      </c>
      <c r="F517">
        <f t="shared" si="56"/>
        <v>22</v>
      </c>
      <c r="G517">
        <v>2</v>
      </c>
      <c r="H517" t="s">
        <v>184</v>
      </c>
      <c r="I517" t="s">
        <v>185</v>
      </c>
      <c r="J517">
        <v>15372</v>
      </c>
      <c r="K517">
        <v>1281</v>
      </c>
      <c r="L517">
        <v>2818.2</v>
      </c>
      <c r="M517" t="s">
        <v>219</v>
      </c>
      <c r="N517" t="s">
        <v>187</v>
      </c>
      <c r="O517" s="2">
        <v>38753</v>
      </c>
      <c r="P517" t="str">
        <f t="shared" si="57"/>
        <v>bad sales</v>
      </c>
      <c r="Q517" t="str">
        <f t="shared" si="58"/>
        <v>average sales</v>
      </c>
      <c r="R517" t="str">
        <f t="shared" si="59"/>
        <v>bad sales</v>
      </c>
      <c r="S517" t="str">
        <f t="shared" si="60"/>
        <v>bad sales</v>
      </c>
      <c r="T517" t="str">
        <f t="shared" si="61"/>
        <v>good sales</v>
      </c>
      <c r="U517" t="str">
        <f t="shared" si="62"/>
        <v xml:space="preserve">data analyst , Technician </v>
      </c>
      <c r="V517" t="str" cm="1">
        <f t="array" ref="V517">_xlfn.IFS(E517= "Sales Executive ","MBA",E518="Research Scientist ","BBA")</f>
        <v>BBA</v>
      </c>
    </row>
    <row r="518" spans="1:22" x14ac:dyDescent="0.35">
      <c r="A518">
        <v>517</v>
      </c>
      <c r="B518" t="s">
        <v>1086</v>
      </c>
      <c r="C518" t="s">
        <v>1087</v>
      </c>
      <c r="D518" t="s">
        <v>195</v>
      </c>
      <c r="E518" t="s">
        <v>183</v>
      </c>
      <c r="F518">
        <f t="shared" si="56"/>
        <v>19</v>
      </c>
      <c r="G518">
        <v>4</v>
      </c>
      <c r="H518" t="s">
        <v>184</v>
      </c>
      <c r="I518" t="s">
        <v>185</v>
      </c>
      <c r="J518">
        <v>33828</v>
      </c>
      <c r="K518">
        <v>2819</v>
      </c>
      <c r="L518">
        <v>6201.8</v>
      </c>
      <c r="M518" t="s">
        <v>179</v>
      </c>
      <c r="N518" t="s">
        <v>187</v>
      </c>
      <c r="O518" s="2">
        <v>39120</v>
      </c>
      <c r="P518" t="str">
        <f t="shared" si="57"/>
        <v>good sales</v>
      </c>
      <c r="Q518" t="str">
        <f t="shared" si="58"/>
        <v>good sales</v>
      </c>
      <c r="R518" t="str">
        <f t="shared" si="59"/>
        <v>bad sales</v>
      </c>
      <c r="S518" t="str">
        <f t="shared" si="60"/>
        <v>good sales</v>
      </c>
      <c r="T518" t="str">
        <f t="shared" si="61"/>
        <v>bad sales</v>
      </c>
      <c r="U518" t="str">
        <f t="shared" si="62"/>
        <v>not found</v>
      </c>
      <c r="V518" t="e" cm="1">
        <f t="array" ref="V518">_xlfn.IFS(E518= "Sales Executive ","MBA",E519="Research Scientist ","BBA")</f>
        <v>#N/A</v>
      </c>
    </row>
    <row r="519" spans="1:22" x14ac:dyDescent="0.35">
      <c r="A519">
        <v>518</v>
      </c>
      <c r="B519" t="s">
        <v>758</v>
      </c>
      <c r="C519" t="s">
        <v>895</v>
      </c>
      <c r="D519" t="s">
        <v>175</v>
      </c>
      <c r="E519" t="s">
        <v>176</v>
      </c>
      <c r="F519">
        <f t="shared" si="56"/>
        <v>16</v>
      </c>
      <c r="G519">
        <v>4</v>
      </c>
      <c r="H519" t="s">
        <v>184</v>
      </c>
      <c r="I519" t="s">
        <v>185</v>
      </c>
      <c r="J519">
        <v>58212</v>
      </c>
      <c r="K519">
        <v>4851</v>
      </c>
      <c r="L519">
        <v>10672.2</v>
      </c>
      <c r="M519" t="s">
        <v>179</v>
      </c>
      <c r="N519" t="s">
        <v>180</v>
      </c>
      <c r="O519" s="2">
        <v>37485</v>
      </c>
      <c r="P519" t="str">
        <f t="shared" si="57"/>
        <v>good sales</v>
      </c>
      <c r="Q519" t="str">
        <f t="shared" si="58"/>
        <v>good sales</v>
      </c>
      <c r="R519" t="str">
        <f t="shared" si="59"/>
        <v>bad sales</v>
      </c>
      <c r="S519" t="str">
        <f t="shared" si="60"/>
        <v>good sales</v>
      </c>
      <c r="T519" t="str">
        <f t="shared" si="61"/>
        <v>bad sales</v>
      </c>
      <c r="U519" t="str">
        <f t="shared" si="62"/>
        <v>not found</v>
      </c>
      <c r="V519" t="str" cm="1">
        <f t="array" ref="V519">_xlfn.IFS(E519= "Sales Executive ","MBA",E520="Research Scientist ","BBA")</f>
        <v>MBA</v>
      </c>
    </row>
    <row r="520" spans="1:22" x14ac:dyDescent="0.35">
      <c r="A520">
        <v>519</v>
      </c>
      <c r="B520" t="s">
        <v>1088</v>
      </c>
      <c r="C520" t="s">
        <v>1089</v>
      </c>
      <c r="D520" t="s">
        <v>243</v>
      </c>
      <c r="E520" t="s">
        <v>176</v>
      </c>
      <c r="F520">
        <f t="shared" si="56"/>
        <v>16</v>
      </c>
      <c r="G520">
        <v>2</v>
      </c>
      <c r="H520" t="s">
        <v>177</v>
      </c>
      <c r="I520" t="s">
        <v>178</v>
      </c>
      <c r="J520">
        <v>48336</v>
      </c>
      <c r="K520">
        <v>4028</v>
      </c>
      <c r="L520">
        <v>8861.6</v>
      </c>
      <c r="M520" t="s">
        <v>179</v>
      </c>
      <c r="N520" t="s">
        <v>180</v>
      </c>
      <c r="O520" s="2">
        <v>37484</v>
      </c>
      <c r="P520" t="str">
        <f t="shared" si="57"/>
        <v>good sales</v>
      </c>
      <c r="Q520" t="str">
        <f t="shared" si="58"/>
        <v>good sales</v>
      </c>
      <c r="R520" t="str">
        <f t="shared" si="59"/>
        <v>bad sales</v>
      </c>
      <c r="S520" t="str">
        <f t="shared" si="60"/>
        <v>good sales</v>
      </c>
      <c r="T520" t="str">
        <f t="shared" si="61"/>
        <v>bad sales</v>
      </c>
      <c r="U520" t="str">
        <f t="shared" si="62"/>
        <v>not found</v>
      </c>
      <c r="V520" t="str" cm="1">
        <f t="array" ref="V520">_xlfn.IFS(E520= "Sales Executive ","MBA",E521="Research Scientist ","BBA")</f>
        <v>MBA</v>
      </c>
    </row>
    <row r="521" spans="1:22" x14ac:dyDescent="0.35">
      <c r="A521">
        <v>520</v>
      </c>
      <c r="B521" t="s">
        <v>1090</v>
      </c>
      <c r="C521" t="s">
        <v>1091</v>
      </c>
      <c r="D521" t="s">
        <v>175</v>
      </c>
      <c r="E521" t="s">
        <v>183</v>
      </c>
      <c r="F521">
        <f t="shared" si="56"/>
        <v>19</v>
      </c>
      <c r="G521">
        <v>1</v>
      </c>
      <c r="H521" t="s">
        <v>184</v>
      </c>
      <c r="I521" t="s">
        <v>199</v>
      </c>
      <c r="J521">
        <v>32640</v>
      </c>
      <c r="K521">
        <v>2720</v>
      </c>
      <c r="L521">
        <v>5984</v>
      </c>
      <c r="M521" t="s">
        <v>186</v>
      </c>
      <c r="N521" t="s">
        <v>187</v>
      </c>
      <c r="O521" s="2">
        <v>38623</v>
      </c>
      <c r="P521" t="str">
        <f t="shared" si="57"/>
        <v>good sales</v>
      </c>
      <c r="Q521" t="str">
        <f t="shared" si="58"/>
        <v>good sales</v>
      </c>
      <c r="R521" t="str">
        <f t="shared" si="59"/>
        <v>good sales</v>
      </c>
      <c r="S521" t="str">
        <f t="shared" si="60"/>
        <v>good sales</v>
      </c>
      <c r="T521" t="str">
        <f t="shared" si="61"/>
        <v>bad sales</v>
      </c>
      <c r="U521" t="str">
        <f t="shared" si="62"/>
        <v>not found</v>
      </c>
      <c r="V521" t="e" cm="1">
        <f t="array" ref="V521">_xlfn.IFS(E521= "Sales Executive ","MBA",E522="Research Scientist ","BBA")</f>
        <v>#N/A</v>
      </c>
    </row>
    <row r="522" spans="1:22" x14ac:dyDescent="0.35">
      <c r="A522">
        <v>521</v>
      </c>
      <c r="B522" t="s">
        <v>1092</v>
      </c>
      <c r="C522" t="s">
        <v>1093</v>
      </c>
      <c r="D522" t="s">
        <v>243</v>
      </c>
      <c r="E522" t="s">
        <v>176</v>
      </c>
      <c r="F522">
        <f t="shared" si="56"/>
        <v>16</v>
      </c>
      <c r="G522">
        <v>4</v>
      </c>
      <c r="H522" t="s">
        <v>184</v>
      </c>
      <c r="I522" t="s">
        <v>185</v>
      </c>
      <c r="J522">
        <v>97440</v>
      </c>
      <c r="K522">
        <v>8120</v>
      </c>
      <c r="L522">
        <v>17864</v>
      </c>
      <c r="M522" t="s">
        <v>179</v>
      </c>
      <c r="N522" t="s">
        <v>180</v>
      </c>
      <c r="O522" s="2">
        <v>38625</v>
      </c>
      <c r="P522" t="str">
        <f t="shared" si="57"/>
        <v>good sales</v>
      </c>
      <c r="Q522" t="str">
        <f t="shared" si="58"/>
        <v>good sales</v>
      </c>
      <c r="R522" t="str">
        <f t="shared" si="59"/>
        <v>bad sales</v>
      </c>
      <c r="S522" t="str">
        <f t="shared" si="60"/>
        <v>good sales</v>
      </c>
      <c r="T522" t="str">
        <f t="shared" si="61"/>
        <v>bad sales</v>
      </c>
      <c r="U522" t="str">
        <f t="shared" si="62"/>
        <v>not found</v>
      </c>
      <c r="V522" t="str" cm="1">
        <f t="array" ref="V522">_xlfn.IFS(E522= "Sales Executive ","MBA",E523="Research Scientist ","BBA")</f>
        <v>MBA</v>
      </c>
    </row>
    <row r="523" spans="1:22" x14ac:dyDescent="0.35">
      <c r="A523">
        <v>522</v>
      </c>
      <c r="B523" t="s">
        <v>1094</v>
      </c>
      <c r="C523" t="s">
        <v>1095</v>
      </c>
      <c r="D523" t="s">
        <v>195</v>
      </c>
      <c r="E523" t="s">
        <v>176</v>
      </c>
      <c r="F523">
        <f t="shared" si="56"/>
        <v>16</v>
      </c>
      <c r="G523">
        <v>4</v>
      </c>
      <c r="H523" t="s">
        <v>177</v>
      </c>
      <c r="I523" t="s">
        <v>199</v>
      </c>
      <c r="J523">
        <v>55764</v>
      </c>
      <c r="K523">
        <v>4647</v>
      </c>
      <c r="L523">
        <v>10223.4</v>
      </c>
      <c r="M523" t="s">
        <v>186</v>
      </c>
      <c r="N523" t="s">
        <v>180</v>
      </c>
      <c r="O523" s="2">
        <v>38783</v>
      </c>
      <c r="P523" t="str">
        <f t="shared" si="57"/>
        <v>good sales</v>
      </c>
      <c r="Q523" t="str">
        <f t="shared" si="58"/>
        <v>good sales</v>
      </c>
      <c r="R523" t="str">
        <f t="shared" si="59"/>
        <v>bad sales</v>
      </c>
      <c r="S523" t="str">
        <f t="shared" si="60"/>
        <v>good sales</v>
      </c>
      <c r="T523" t="str">
        <f t="shared" si="61"/>
        <v>bad sales</v>
      </c>
      <c r="U523" t="str">
        <f t="shared" si="62"/>
        <v>not found</v>
      </c>
      <c r="V523" t="str" cm="1">
        <f t="array" ref="V523">_xlfn.IFS(E523= "Sales Executive ","MBA",E524="Research Scientist ","BBA")</f>
        <v>MBA</v>
      </c>
    </row>
    <row r="524" spans="1:22" x14ac:dyDescent="0.35">
      <c r="A524">
        <v>523</v>
      </c>
      <c r="B524" t="s">
        <v>1096</v>
      </c>
      <c r="C524" t="s">
        <v>727</v>
      </c>
      <c r="D524" t="s">
        <v>175</v>
      </c>
      <c r="E524" t="s">
        <v>183</v>
      </c>
      <c r="F524">
        <f t="shared" si="56"/>
        <v>19</v>
      </c>
      <c r="G524">
        <v>4</v>
      </c>
      <c r="H524" t="s">
        <v>184</v>
      </c>
      <c r="I524" t="s">
        <v>178</v>
      </c>
      <c r="J524">
        <v>56160</v>
      </c>
      <c r="K524">
        <v>4680</v>
      </c>
      <c r="L524">
        <v>10296</v>
      </c>
      <c r="M524" t="s">
        <v>179</v>
      </c>
      <c r="N524" t="s">
        <v>187</v>
      </c>
      <c r="O524" s="2">
        <v>39423</v>
      </c>
      <c r="P524" t="str">
        <f t="shared" si="57"/>
        <v>good sales</v>
      </c>
      <c r="Q524" t="str">
        <f t="shared" si="58"/>
        <v>good sales</v>
      </c>
      <c r="R524" t="str">
        <f t="shared" si="59"/>
        <v>bad sales</v>
      </c>
      <c r="S524" t="str">
        <f t="shared" si="60"/>
        <v>good sales</v>
      </c>
      <c r="T524" t="str">
        <f t="shared" si="61"/>
        <v>bad sales</v>
      </c>
      <c r="U524" t="str">
        <f t="shared" si="62"/>
        <v>not found</v>
      </c>
      <c r="V524" t="e" cm="1">
        <f t="array" ref="V524">_xlfn.IFS(E524= "Sales Executive ","MBA",E525="Research Scientist ","BBA")</f>
        <v>#N/A</v>
      </c>
    </row>
    <row r="525" spans="1:22" x14ac:dyDescent="0.35">
      <c r="A525">
        <v>524</v>
      </c>
      <c r="B525" t="s">
        <v>1097</v>
      </c>
      <c r="C525" t="s">
        <v>1098</v>
      </c>
      <c r="D525" t="s">
        <v>195</v>
      </c>
      <c r="E525" t="s">
        <v>191</v>
      </c>
      <c r="F525">
        <f t="shared" si="56"/>
        <v>22</v>
      </c>
      <c r="G525">
        <v>4</v>
      </c>
      <c r="H525" t="s">
        <v>184</v>
      </c>
      <c r="I525" t="s">
        <v>185</v>
      </c>
      <c r="J525">
        <v>38652</v>
      </c>
      <c r="K525">
        <v>3221</v>
      </c>
      <c r="L525">
        <v>7086.2</v>
      </c>
      <c r="M525" t="s">
        <v>179</v>
      </c>
      <c r="N525" t="s">
        <v>187</v>
      </c>
      <c r="O525" s="2">
        <v>37597</v>
      </c>
      <c r="P525" t="str">
        <f t="shared" si="57"/>
        <v>good sales</v>
      </c>
      <c r="Q525" t="str">
        <f t="shared" si="58"/>
        <v>good sales</v>
      </c>
      <c r="R525" t="str">
        <f t="shared" si="59"/>
        <v>good sales</v>
      </c>
      <c r="S525" t="str">
        <f t="shared" si="60"/>
        <v>good sales</v>
      </c>
      <c r="T525" t="str">
        <f t="shared" si="61"/>
        <v>bad sales</v>
      </c>
      <c r="U525" t="str">
        <f t="shared" si="62"/>
        <v xml:space="preserve">data analyst , Technician </v>
      </c>
      <c r="V525" t="e" cm="1">
        <f t="array" ref="V525">_xlfn.IFS(E525= "Sales Executive ","MBA",E526="Research Scientist ","BBA")</f>
        <v>#N/A</v>
      </c>
    </row>
    <row r="526" spans="1:22" x14ac:dyDescent="0.35">
      <c r="A526">
        <v>525</v>
      </c>
      <c r="B526" t="s">
        <v>1099</v>
      </c>
      <c r="C526" t="s">
        <v>1100</v>
      </c>
      <c r="D526" t="s">
        <v>195</v>
      </c>
      <c r="E526" t="s">
        <v>203</v>
      </c>
      <c r="F526">
        <f t="shared" si="56"/>
        <v>26</v>
      </c>
      <c r="G526">
        <v>2</v>
      </c>
      <c r="H526" t="s">
        <v>177</v>
      </c>
      <c r="I526" t="s">
        <v>178</v>
      </c>
      <c r="J526">
        <v>103452</v>
      </c>
      <c r="K526">
        <v>8621</v>
      </c>
      <c r="L526">
        <v>18966.2</v>
      </c>
      <c r="M526" t="s">
        <v>179</v>
      </c>
      <c r="N526" t="s">
        <v>187</v>
      </c>
      <c r="O526" s="2">
        <v>37759</v>
      </c>
      <c r="P526" t="str">
        <f t="shared" si="57"/>
        <v>good sales</v>
      </c>
      <c r="Q526" t="str">
        <f t="shared" si="58"/>
        <v>good sales</v>
      </c>
      <c r="R526" t="str">
        <f t="shared" si="59"/>
        <v>bad sales</v>
      </c>
      <c r="S526" t="str">
        <f t="shared" si="60"/>
        <v>good sales</v>
      </c>
      <c r="T526" t="str">
        <f t="shared" si="61"/>
        <v>bad sales</v>
      </c>
      <c r="U526" t="str">
        <f t="shared" si="62"/>
        <v>not found</v>
      </c>
      <c r="V526" t="e" cm="1">
        <f t="array" ref="V526">_xlfn.IFS(E526= "Sales Executive ","MBA",E527="Research Scientist ","BBA")</f>
        <v>#N/A</v>
      </c>
    </row>
    <row r="527" spans="1:22" x14ac:dyDescent="0.35">
      <c r="A527">
        <v>526</v>
      </c>
      <c r="B527" t="s">
        <v>602</v>
      </c>
      <c r="C527" t="s">
        <v>1093</v>
      </c>
      <c r="D527" t="s">
        <v>175</v>
      </c>
      <c r="E527" t="s">
        <v>176</v>
      </c>
      <c r="F527">
        <f t="shared" si="56"/>
        <v>16</v>
      </c>
      <c r="G527">
        <v>3</v>
      </c>
      <c r="H527" t="s">
        <v>177</v>
      </c>
      <c r="I527" t="s">
        <v>178</v>
      </c>
      <c r="J527">
        <v>54924</v>
      </c>
      <c r="K527">
        <v>4577</v>
      </c>
      <c r="L527">
        <v>10069.4</v>
      </c>
      <c r="M527" t="s">
        <v>179</v>
      </c>
      <c r="N527" t="s">
        <v>180</v>
      </c>
      <c r="O527" s="2">
        <v>38710</v>
      </c>
      <c r="P527" t="str">
        <f t="shared" si="57"/>
        <v>good sales</v>
      </c>
      <c r="Q527" t="str">
        <f t="shared" si="58"/>
        <v>good sales</v>
      </c>
      <c r="R527" t="str">
        <f t="shared" si="59"/>
        <v>bad sales</v>
      </c>
      <c r="S527" t="str">
        <f t="shared" si="60"/>
        <v>good sales</v>
      </c>
      <c r="T527" t="str">
        <f t="shared" si="61"/>
        <v>bad sales</v>
      </c>
      <c r="U527" t="str">
        <f t="shared" si="62"/>
        <v>not found</v>
      </c>
      <c r="V527" t="str" cm="1">
        <f t="array" ref="V527">_xlfn.IFS(E527= "Sales Executive ","MBA",E528="Research Scientist ","BBA")</f>
        <v>MBA</v>
      </c>
    </row>
    <row r="528" spans="1:22" x14ac:dyDescent="0.35">
      <c r="A528">
        <v>527</v>
      </c>
      <c r="B528" t="s">
        <v>1101</v>
      </c>
      <c r="C528" t="s">
        <v>1102</v>
      </c>
      <c r="D528" t="s">
        <v>255</v>
      </c>
      <c r="E528" t="s">
        <v>203</v>
      </c>
      <c r="F528">
        <f t="shared" si="56"/>
        <v>26</v>
      </c>
      <c r="G528">
        <v>2</v>
      </c>
      <c r="H528" t="s">
        <v>177</v>
      </c>
      <c r="I528" t="s">
        <v>178</v>
      </c>
      <c r="J528">
        <v>54636</v>
      </c>
      <c r="K528">
        <v>4553</v>
      </c>
      <c r="L528">
        <v>10016.6</v>
      </c>
      <c r="M528" t="s">
        <v>179</v>
      </c>
      <c r="N528" t="s">
        <v>187</v>
      </c>
      <c r="O528" s="2">
        <v>38557</v>
      </c>
      <c r="P528" t="str">
        <f t="shared" si="57"/>
        <v>good sales</v>
      </c>
      <c r="Q528" t="str">
        <f t="shared" si="58"/>
        <v>good sales</v>
      </c>
      <c r="R528" t="str">
        <f t="shared" si="59"/>
        <v>good sales</v>
      </c>
      <c r="S528" t="str">
        <f t="shared" si="60"/>
        <v>good sales</v>
      </c>
      <c r="T528" t="str">
        <f t="shared" si="61"/>
        <v>bad sales</v>
      </c>
      <c r="U528" t="str">
        <f t="shared" si="62"/>
        <v>not found</v>
      </c>
      <c r="V528" t="e" cm="1">
        <f t="array" ref="V528">_xlfn.IFS(E528= "Sales Executive ","MBA",E529="Research Scientist ","BBA")</f>
        <v>#N/A</v>
      </c>
    </row>
    <row r="529" spans="1:22" x14ac:dyDescent="0.35">
      <c r="A529">
        <v>528</v>
      </c>
      <c r="B529" t="s">
        <v>786</v>
      </c>
      <c r="C529" t="s">
        <v>1103</v>
      </c>
      <c r="D529" t="s">
        <v>243</v>
      </c>
      <c r="E529" t="s">
        <v>176</v>
      </c>
      <c r="F529">
        <f t="shared" si="56"/>
        <v>16</v>
      </c>
      <c r="G529">
        <v>3</v>
      </c>
      <c r="H529" t="s">
        <v>184</v>
      </c>
      <c r="I529" t="s">
        <v>178</v>
      </c>
      <c r="J529">
        <v>64752</v>
      </c>
      <c r="K529">
        <v>5396</v>
      </c>
      <c r="L529">
        <v>11871.2</v>
      </c>
      <c r="M529" t="s">
        <v>179</v>
      </c>
      <c r="N529" t="s">
        <v>180</v>
      </c>
      <c r="O529" s="2">
        <v>39036</v>
      </c>
      <c r="P529" t="str">
        <f t="shared" si="57"/>
        <v>good sales</v>
      </c>
      <c r="Q529" t="str">
        <f t="shared" si="58"/>
        <v>good sales</v>
      </c>
      <c r="R529" t="str">
        <f t="shared" si="59"/>
        <v>good sales</v>
      </c>
      <c r="S529" t="str">
        <f t="shared" si="60"/>
        <v>good sales</v>
      </c>
      <c r="T529" t="str">
        <f t="shared" si="61"/>
        <v>bad sales</v>
      </c>
      <c r="U529" t="str">
        <f t="shared" si="62"/>
        <v>not found</v>
      </c>
      <c r="V529" t="str" cm="1">
        <f t="array" ref="V529">_xlfn.IFS(E529= "Sales Executive ","MBA",E530="Research Scientist ","BBA")</f>
        <v>MBA</v>
      </c>
    </row>
    <row r="530" spans="1:22" x14ac:dyDescent="0.35">
      <c r="A530">
        <v>529</v>
      </c>
      <c r="B530" t="s">
        <v>441</v>
      </c>
      <c r="C530" t="s">
        <v>1104</v>
      </c>
      <c r="D530" t="s">
        <v>255</v>
      </c>
      <c r="E530" t="s">
        <v>176</v>
      </c>
      <c r="F530">
        <f t="shared" si="56"/>
        <v>16</v>
      </c>
      <c r="G530">
        <v>3</v>
      </c>
      <c r="H530" t="s">
        <v>184</v>
      </c>
      <c r="I530" t="s">
        <v>185</v>
      </c>
      <c r="J530">
        <v>81552</v>
      </c>
      <c r="K530">
        <v>6796</v>
      </c>
      <c r="L530">
        <v>14951.2</v>
      </c>
      <c r="M530" t="s">
        <v>186</v>
      </c>
      <c r="N530" t="s">
        <v>180</v>
      </c>
      <c r="O530" s="2">
        <v>39304</v>
      </c>
      <c r="P530" t="str">
        <f t="shared" si="57"/>
        <v>good sales</v>
      </c>
      <c r="Q530" t="str">
        <f t="shared" si="58"/>
        <v>good sales</v>
      </c>
      <c r="R530" t="str">
        <f t="shared" si="59"/>
        <v>good sales</v>
      </c>
      <c r="S530" t="str">
        <f t="shared" si="60"/>
        <v>good sales</v>
      </c>
      <c r="T530" t="str">
        <f t="shared" si="61"/>
        <v>bad sales</v>
      </c>
      <c r="U530" t="str">
        <f t="shared" si="62"/>
        <v>not found</v>
      </c>
      <c r="V530" t="str" cm="1">
        <f t="array" ref="V530">_xlfn.IFS(E530= "Sales Executive ","MBA",E531="Research Scientist ","BBA")</f>
        <v>MBA</v>
      </c>
    </row>
    <row r="531" spans="1:22" x14ac:dyDescent="0.35">
      <c r="A531">
        <v>530</v>
      </c>
      <c r="B531" t="s">
        <v>1105</v>
      </c>
      <c r="C531" t="s">
        <v>1106</v>
      </c>
      <c r="D531" t="s">
        <v>175</v>
      </c>
      <c r="E531" t="s">
        <v>203</v>
      </c>
      <c r="F531">
        <f t="shared" si="56"/>
        <v>26</v>
      </c>
      <c r="G531">
        <v>4</v>
      </c>
      <c r="H531" t="s">
        <v>177</v>
      </c>
      <c r="I531" t="s">
        <v>178</v>
      </c>
      <c r="J531">
        <v>91500</v>
      </c>
      <c r="K531">
        <v>7625</v>
      </c>
      <c r="L531">
        <v>16775</v>
      </c>
      <c r="M531" t="s">
        <v>179</v>
      </c>
      <c r="N531" t="s">
        <v>187</v>
      </c>
      <c r="O531" s="2">
        <v>38186</v>
      </c>
      <c r="P531" t="str">
        <f t="shared" si="57"/>
        <v>good sales</v>
      </c>
      <c r="Q531" t="str">
        <f t="shared" si="58"/>
        <v>good sales</v>
      </c>
      <c r="R531" t="str">
        <f t="shared" si="59"/>
        <v>good sales</v>
      </c>
      <c r="S531" t="str">
        <f t="shared" si="60"/>
        <v>good sales</v>
      </c>
      <c r="T531" t="str">
        <f t="shared" si="61"/>
        <v>bad sales</v>
      </c>
      <c r="U531" t="str">
        <f t="shared" si="62"/>
        <v>not found</v>
      </c>
      <c r="V531" t="e" cm="1">
        <f t="array" ref="V531">_xlfn.IFS(E531= "Sales Executive ","MBA",E532="Research Scientist ","BBA")</f>
        <v>#N/A</v>
      </c>
    </row>
    <row r="532" spans="1:22" x14ac:dyDescent="0.35">
      <c r="A532">
        <v>531</v>
      </c>
      <c r="B532" t="s">
        <v>839</v>
      </c>
      <c r="C532" t="s">
        <v>785</v>
      </c>
      <c r="D532" t="s">
        <v>175</v>
      </c>
      <c r="E532" t="s">
        <v>201</v>
      </c>
      <c r="F532">
        <f t="shared" si="56"/>
        <v>23</v>
      </c>
      <c r="G532">
        <v>3</v>
      </c>
      <c r="H532" t="s">
        <v>177</v>
      </c>
      <c r="I532" t="s">
        <v>185</v>
      </c>
      <c r="J532">
        <v>88944</v>
      </c>
      <c r="K532">
        <v>7412</v>
      </c>
      <c r="L532">
        <v>16306.4</v>
      </c>
      <c r="M532" t="s">
        <v>179</v>
      </c>
      <c r="N532" t="s">
        <v>187</v>
      </c>
      <c r="O532" s="2">
        <v>38452</v>
      </c>
      <c r="P532" t="str">
        <f t="shared" si="57"/>
        <v>good sales</v>
      </c>
      <c r="Q532" t="str">
        <f t="shared" si="58"/>
        <v>good sales</v>
      </c>
      <c r="R532" t="str">
        <f t="shared" si="59"/>
        <v>good sales</v>
      </c>
      <c r="S532" t="str">
        <f t="shared" si="60"/>
        <v>good sales</v>
      </c>
      <c r="T532" t="str">
        <f t="shared" si="61"/>
        <v>bad sales</v>
      </c>
      <c r="U532" t="str">
        <f t="shared" si="62"/>
        <v>not found</v>
      </c>
      <c r="V532" t="e" cm="1">
        <f t="array" ref="V532">_xlfn.IFS(E532= "Sales Executive ","MBA",E533="Research Scientist ","BBA")</f>
        <v>#N/A</v>
      </c>
    </row>
    <row r="533" spans="1:22" x14ac:dyDescent="0.35">
      <c r="A533">
        <v>532</v>
      </c>
      <c r="B533" t="s">
        <v>1107</v>
      </c>
      <c r="C533" t="s">
        <v>1108</v>
      </c>
      <c r="D533" t="s">
        <v>175</v>
      </c>
      <c r="E533" t="s">
        <v>232</v>
      </c>
      <c r="F533">
        <f t="shared" si="56"/>
        <v>18</v>
      </c>
      <c r="G533">
        <v>3</v>
      </c>
      <c r="H533" t="s">
        <v>177</v>
      </c>
      <c r="I533" t="s">
        <v>178</v>
      </c>
      <c r="J533">
        <v>133908</v>
      </c>
      <c r="K533">
        <v>11159</v>
      </c>
      <c r="L533">
        <v>24549.8</v>
      </c>
      <c r="M533" t="s">
        <v>179</v>
      </c>
      <c r="N533" t="s">
        <v>187</v>
      </c>
      <c r="O533" s="2">
        <v>37742</v>
      </c>
      <c r="P533" t="str">
        <f t="shared" si="57"/>
        <v>good sales</v>
      </c>
      <c r="Q533" t="str">
        <f t="shared" si="58"/>
        <v>good sales</v>
      </c>
      <c r="R533" t="str">
        <f t="shared" si="59"/>
        <v>bad sales</v>
      </c>
      <c r="S533" t="str">
        <f t="shared" si="60"/>
        <v>good sales</v>
      </c>
      <c r="T533" t="str">
        <f t="shared" si="61"/>
        <v>bad sales</v>
      </c>
      <c r="U533" t="str">
        <f t="shared" si="62"/>
        <v>not found</v>
      </c>
      <c r="V533" t="e" cm="1">
        <f t="array" ref="V533">_xlfn.IFS(E533= "Sales Executive ","MBA",E534="Research Scientist ","BBA")</f>
        <v>#N/A</v>
      </c>
    </row>
    <row r="534" spans="1:22" x14ac:dyDescent="0.35">
      <c r="A534">
        <v>533</v>
      </c>
      <c r="B534" t="s">
        <v>1109</v>
      </c>
      <c r="C534" t="s">
        <v>638</v>
      </c>
      <c r="D534" t="s">
        <v>243</v>
      </c>
      <c r="E534" t="s">
        <v>176</v>
      </c>
      <c r="F534">
        <f t="shared" si="56"/>
        <v>16</v>
      </c>
      <c r="G534">
        <v>3</v>
      </c>
      <c r="H534" t="s">
        <v>184</v>
      </c>
      <c r="I534" t="s">
        <v>178</v>
      </c>
      <c r="J534">
        <v>59520</v>
      </c>
      <c r="K534">
        <v>4960</v>
      </c>
      <c r="L534">
        <v>10912</v>
      </c>
      <c r="M534" t="s">
        <v>179</v>
      </c>
      <c r="N534" t="s">
        <v>180</v>
      </c>
      <c r="O534" s="2">
        <v>38635</v>
      </c>
      <c r="P534" t="str">
        <f t="shared" si="57"/>
        <v>good sales</v>
      </c>
      <c r="Q534" t="str">
        <f t="shared" si="58"/>
        <v>good sales</v>
      </c>
      <c r="R534" t="str">
        <f t="shared" si="59"/>
        <v>good sales</v>
      </c>
      <c r="S534" t="str">
        <f t="shared" si="60"/>
        <v>good sales</v>
      </c>
      <c r="T534" t="str">
        <f t="shared" si="61"/>
        <v>bad sales</v>
      </c>
      <c r="U534" t="str">
        <f t="shared" si="62"/>
        <v>not found</v>
      </c>
      <c r="V534" t="str" cm="1">
        <f t="array" ref="V534">_xlfn.IFS(E534= "Sales Executive ","MBA",E535="Research Scientist ","BBA")</f>
        <v>MBA</v>
      </c>
    </row>
    <row r="535" spans="1:22" x14ac:dyDescent="0.35">
      <c r="A535">
        <v>534</v>
      </c>
      <c r="B535" t="s">
        <v>1110</v>
      </c>
      <c r="C535" t="s">
        <v>693</v>
      </c>
      <c r="D535" t="s">
        <v>175</v>
      </c>
      <c r="E535" t="s">
        <v>176</v>
      </c>
      <c r="F535">
        <f t="shared" si="56"/>
        <v>16</v>
      </c>
      <c r="G535">
        <v>2</v>
      </c>
      <c r="H535" t="s">
        <v>184</v>
      </c>
      <c r="I535" t="s">
        <v>185</v>
      </c>
      <c r="J535">
        <v>125700</v>
      </c>
      <c r="K535">
        <v>10475</v>
      </c>
      <c r="L535">
        <v>23045</v>
      </c>
      <c r="M535" t="s">
        <v>186</v>
      </c>
      <c r="N535" t="s">
        <v>180</v>
      </c>
      <c r="O535" s="2">
        <v>39402</v>
      </c>
      <c r="P535" t="str">
        <f t="shared" si="57"/>
        <v>good sales</v>
      </c>
      <c r="Q535" t="str">
        <f t="shared" si="58"/>
        <v>good sales</v>
      </c>
      <c r="R535" t="str">
        <f t="shared" si="59"/>
        <v>good sales</v>
      </c>
      <c r="S535" t="str">
        <f t="shared" si="60"/>
        <v>good sales</v>
      </c>
      <c r="T535" t="str">
        <f t="shared" si="61"/>
        <v>bad sales</v>
      </c>
      <c r="U535" t="str">
        <f t="shared" si="62"/>
        <v>not found</v>
      </c>
      <c r="V535" t="str" cm="1">
        <f t="array" ref="V535">_xlfn.IFS(E535= "Sales Executive ","MBA",E536="Research Scientist ","BBA")</f>
        <v>MBA</v>
      </c>
    </row>
    <row r="536" spans="1:22" x14ac:dyDescent="0.35">
      <c r="A536">
        <v>535</v>
      </c>
      <c r="B536" t="s">
        <v>1111</v>
      </c>
      <c r="C536" t="s">
        <v>1112</v>
      </c>
      <c r="D536" t="s">
        <v>175</v>
      </c>
      <c r="E536" t="s">
        <v>232</v>
      </c>
      <c r="F536">
        <f t="shared" si="56"/>
        <v>18</v>
      </c>
      <c r="G536">
        <v>4</v>
      </c>
      <c r="H536" t="s">
        <v>184</v>
      </c>
      <c r="I536" t="s">
        <v>185</v>
      </c>
      <c r="J536">
        <v>177768</v>
      </c>
      <c r="K536">
        <v>14814</v>
      </c>
      <c r="L536">
        <v>32590.799999999999</v>
      </c>
      <c r="M536" t="s">
        <v>179</v>
      </c>
      <c r="N536" t="s">
        <v>187</v>
      </c>
      <c r="O536" s="2">
        <v>38549</v>
      </c>
      <c r="P536" t="str">
        <f t="shared" si="57"/>
        <v>good sales</v>
      </c>
      <c r="Q536" t="str">
        <f t="shared" si="58"/>
        <v>good sales</v>
      </c>
      <c r="R536" t="str">
        <f t="shared" si="59"/>
        <v>good sales</v>
      </c>
      <c r="S536" t="str">
        <f t="shared" si="60"/>
        <v>good sales</v>
      </c>
      <c r="T536" t="str">
        <f t="shared" si="61"/>
        <v>bad sales</v>
      </c>
      <c r="U536" t="str">
        <f t="shared" si="62"/>
        <v>not found</v>
      </c>
      <c r="V536" t="e" cm="1">
        <f t="array" ref="V536">_xlfn.IFS(E536= "Sales Executive ","MBA",E537="Research Scientist ","BBA")</f>
        <v>#N/A</v>
      </c>
    </row>
    <row r="537" spans="1:22" x14ac:dyDescent="0.35">
      <c r="A537">
        <v>536</v>
      </c>
      <c r="B537" t="s">
        <v>1113</v>
      </c>
      <c r="C537" t="s">
        <v>1114</v>
      </c>
      <c r="D537" t="s">
        <v>343</v>
      </c>
      <c r="E537" t="s">
        <v>222</v>
      </c>
      <c r="F537">
        <f t="shared" si="56"/>
        <v>8</v>
      </c>
      <c r="G537">
        <v>2</v>
      </c>
      <c r="H537" t="s">
        <v>184</v>
      </c>
      <c r="I537" t="s">
        <v>199</v>
      </c>
      <c r="J537">
        <v>229692</v>
      </c>
      <c r="K537">
        <v>19141</v>
      </c>
      <c r="L537">
        <v>42110.2</v>
      </c>
      <c r="M537" t="s">
        <v>179</v>
      </c>
      <c r="N537" t="s">
        <v>343</v>
      </c>
      <c r="O537" s="2">
        <v>38988</v>
      </c>
      <c r="P537" t="str">
        <f t="shared" si="57"/>
        <v>good sales</v>
      </c>
      <c r="Q537" t="str">
        <f t="shared" si="58"/>
        <v>good sales</v>
      </c>
      <c r="R537" t="str">
        <f t="shared" si="59"/>
        <v>good sales</v>
      </c>
      <c r="S537" t="str">
        <f t="shared" si="60"/>
        <v>good sales</v>
      </c>
      <c r="T537" t="str">
        <f t="shared" si="61"/>
        <v>bad sales</v>
      </c>
      <c r="U537" t="str">
        <f t="shared" si="62"/>
        <v>not found</v>
      </c>
      <c r="V537" t="e" cm="1">
        <f t="array" ref="V537">_xlfn.IFS(E537= "Sales Executive ","MBA",E538="Research Scientist ","BBA")</f>
        <v>#N/A</v>
      </c>
    </row>
    <row r="538" spans="1:22" x14ac:dyDescent="0.35">
      <c r="A538">
        <v>537</v>
      </c>
      <c r="B538" t="s">
        <v>1115</v>
      </c>
      <c r="C538" t="s">
        <v>1116</v>
      </c>
      <c r="D538" t="s">
        <v>243</v>
      </c>
      <c r="E538" t="s">
        <v>176</v>
      </c>
      <c r="F538">
        <f t="shared" si="56"/>
        <v>16</v>
      </c>
      <c r="G538">
        <v>3</v>
      </c>
      <c r="H538" t="s">
        <v>184</v>
      </c>
      <c r="I538" t="s">
        <v>178</v>
      </c>
      <c r="J538">
        <v>64860</v>
      </c>
      <c r="K538">
        <v>5405</v>
      </c>
      <c r="L538">
        <v>11891</v>
      </c>
      <c r="M538" t="s">
        <v>179</v>
      </c>
      <c r="N538" t="s">
        <v>180</v>
      </c>
      <c r="O538" s="2">
        <v>39096</v>
      </c>
      <c r="P538" t="str">
        <f t="shared" si="57"/>
        <v>good sales</v>
      </c>
      <c r="Q538" t="str">
        <f t="shared" si="58"/>
        <v>good sales</v>
      </c>
      <c r="R538" t="str">
        <f t="shared" si="59"/>
        <v>good sales</v>
      </c>
      <c r="S538" t="str">
        <f t="shared" si="60"/>
        <v>good sales</v>
      </c>
      <c r="T538" t="str">
        <f t="shared" si="61"/>
        <v>bad sales</v>
      </c>
      <c r="U538" t="str">
        <f t="shared" si="62"/>
        <v>not found</v>
      </c>
      <c r="V538" t="str" cm="1">
        <f t="array" ref="V538">_xlfn.IFS(E538= "Sales Executive ","MBA",E539="Research Scientist ","BBA")</f>
        <v>MBA</v>
      </c>
    </row>
    <row r="539" spans="1:22" x14ac:dyDescent="0.35">
      <c r="A539">
        <v>538</v>
      </c>
      <c r="B539" t="s">
        <v>1117</v>
      </c>
      <c r="C539" t="s">
        <v>1118</v>
      </c>
      <c r="D539" t="s">
        <v>175</v>
      </c>
      <c r="E539" t="s">
        <v>201</v>
      </c>
      <c r="F539">
        <f t="shared" si="56"/>
        <v>23</v>
      </c>
      <c r="G539">
        <v>3</v>
      </c>
      <c r="H539" t="s">
        <v>184</v>
      </c>
      <c r="I539" t="s">
        <v>199</v>
      </c>
      <c r="J539">
        <v>105516</v>
      </c>
      <c r="K539">
        <v>8793</v>
      </c>
      <c r="L539">
        <v>19344.599999999999</v>
      </c>
      <c r="M539" t="s">
        <v>186</v>
      </c>
      <c r="N539" t="s">
        <v>187</v>
      </c>
      <c r="O539" s="2">
        <v>39515</v>
      </c>
      <c r="P539" t="str">
        <f t="shared" si="57"/>
        <v>good sales</v>
      </c>
      <c r="Q539" t="str">
        <f t="shared" si="58"/>
        <v>good sales</v>
      </c>
      <c r="R539" t="str">
        <f t="shared" si="59"/>
        <v>good sales</v>
      </c>
      <c r="S539" t="str">
        <f t="shared" si="60"/>
        <v>good sales</v>
      </c>
      <c r="T539" t="str">
        <f t="shared" si="61"/>
        <v>bad sales</v>
      </c>
      <c r="U539" t="str">
        <f t="shared" si="62"/>
        <v>not found</v>
      </c>
      <c r="V539" t="e" cm="1">
        <f t="array" ref="V539">_xlfn.IFS(E539= "Sales Executive ","MBA",E540="Research Scientist ","BBA")</f>
        <v>#N/A</v>
      </c>
    </row>
    <row r="540" spans="1:22" x14ac:dyDescent="0.35">
      <c r="A540">
        <v>539</v>
      </c>
      <c r="B540" t="s">
        <v>1020</v>
      </c>
      <c r="C540" t="s">
        <v>1119</v>
      </c>
      <c r="D540" t="s">
        <v>343</v>
      </c>
      <c r="E540" t="s">
        <v>222</v>
      </c>
      <c r="F540">
        <f t="shared" si="56"/>
        <v>8</v>
      </c>
      <c r="G540">
        <v>2</v>
      </c>
      <c r="H540" t="s">
        <v>184</v>
      </c>
      <c r="I540" t="s">
        <v>185</v>
      </c>
      <c r="J540">
        <v>230268</v>
      </c>
      <c r="K540">
        <v>19189</v>
      </c>
      <c r="L540">
        <v>42215.8</v>
      </c>
      <c r="M540" t="s">
        <v>179</v>
      </c>
      <c r="N540" t="s">
        <v>343</v>
      </c>
      <c r="O540" s="2">
        <v>38584</v>
      </c>
      <c r="P540" t="str">
        <f t="shared" si="57"/>
        <v>good sales</v>
      </c>
      <c r="Q540" t="str">
        <f t="shared" si="58"/>
        <v>good sales</v>
      </c>
      <c r="R540" t="str">
        <f t="shared" si="59"/>
        <v>bad sales</v>
      </c>
      <c r="S540" t="str">
        <f t="shared" si="60"/>
        <v>good sales</v>
      </c>
      <c r="T540" t="str">
        <f t="shared" si="61"/>
        <v>bad sales</v>
      </c>
      <c r="U540" t="str">
        <f t="shared" si="62"/>
        <v>not found</v>
      </c>
      <c r="V540" t="e" cm="1">
        <f t="array" ref="V540">_xlfn.IFS(E540= "Sales Executive ","MBA",E541="Research Scientist ","BBA")</f>
        <v>#N/A</v>
      </c>
    </row>
    <row r="541" spans="1:22" x14ac:dyDescent="0.35">
      <c r="A541">
        <v>540</v>
      </c>
      <c r="B541" t="s">
        <v>1120</v>
      </c>
      <c r="C541" t="s">
        <v>640</v>
      </c>
      <c r="D541" t="s">
        <v>243</v>
      </c>
      <c r="E541" t="s">
        <v>229</v>
      </c>
      <c r="F541">
        <f t="shared" si="56"/>
        <v>21</v>
      </c>
      <c r="G541">
        <v>3</v>
      </c>
      <c r="H541" t="s">
        <v>184</v>
      </c>
      <c r="I541" t="s">
        <v>185</v>
      </c>
      <c r="J541">
        <v>46500</v>
      </c>
      <c r="K541">
        <v>3875</v>
      </c>
      <c r="L541">
        <v>8525</v>
      </c>
      <c r="M541" t="s">
        <v>179</v>
      </c>
      <c r="N541" t="s">
        <v>180</v>
      </c>
      <c r="O541" s="2">
        <v>38655</v>
      </c>
      <c r="P541" t="str">
        <f t="shared" si="57"/>
        <v>good sales</v>
      </c>
      <c r="Q541" t="str">
        <f t="shared" si="58"/>
        <v>good sales</v>
      </c>
      <c r="R541" t="str">
        <f t="shared" si="59"/>
        <v>bad sales</v>
      </c>
      <c r="S541" t="str">
        <f t="shared" si="60"/>
        <v>good sales</v>
      </c>
      <c r="T541" t="str">
        <f t="shared" si="61"/>
        <v>bad sales</v>
      </c>
      <c r="U541" t="str">
        <f t="shared" si="62"/>
        <v>not found</v>
      </c>
      <c r="V541" t="str" cm="1">
        <f t="array" ref="V541">_xlfn.IFS(E541= "Sales Executive ","MBA",E542="Research Scientist ","BBA")</f>
        <v>BBA</v>
      </c>
    </row>
    <row r="542" spans="1:22" x14ac:dyDescent="0.35">
      <c r="A542">
        <v>541</v>
      </c>
      <c r="B542" t="s">
        <v>339</v>
      </c>
      <c r="C542" t="s">
        <v>727</v>
      </c>
      <c r="D542" t="s">
        <v>175</v>
      </c>
      <c r="E542" t="s">
        <v>183</v>
      </c>
      <c r="F542">
        <f t="shared" si="56"/>
        <v>19</v>
      </c>
      <c r="G542">
        <v>1</v>
      </c>
      <c r="H542" t="s">
        <v>177</v>
      </c>
      <c r="I542" t="s">
        <v>178</v>
      </c>
      <c r="J542">
        <v>26592</v>
      </c>
      <c r="K542">
        <v>2216</v>
      </c>
      <c r="L542">
        <v>4875.2</v>
      </c>
      <c r="M542" t="s">
        <v>179</v>
      </c>
      <c r="N542" t="s">
        <v>187</v>
      </c>
      <c r="O542" s="2">
        <v>38399</v>
      </c>
      <c r="P542" t="str">
        <f t="shared" si="57"/>
        <v>bad sales</v>
      </c>
      <c r="Q542" t="str">
        <f t="shared" si="58"/>
        <v>good sales</v>
      </c>
      <c r="R542" t="str">
        <f t="shared" si="59"/>
        <v>good sales</v>
      </c>
      <c r="S542" t="str">
        <f t="shared" si="60"/>
        <v>good sales</v>
      </c>
      <c r="T542" t="str">
        <f t="shared" si="61"/>
        <v>bad sales</v>
      </c>
      <c r="U542" t="str">
        <f t="shared" si="62"/>
        <v>not found</v>
      </c>
      <c r="V542" t="e" cm="1">
        <f t="array" ref="V542">_xlfn.IFS(E542= "Sales Executive ","MBA",E543="Research Scientist ","BBA")</f>
        <v>#N/A</v>
      </c>
    </row>
    <row r="543" spans="1:22" x14ac:dyDescent="0.35">
      <c r="A543">
        <v>542</v>
      </c>
      <c r="B543" t="s">
        <v>1121</v>
      </c>
      <c r="C543" t="s">
        <v>1122</v>
      </c>
      <c r="D543" t="s">
        <v>175</v>
      </c>
      <c r="E543" t="s">
        <v>232</v>
      </c>
      <c r="F543">
        <f t="shared" si="56"/>
        <v>18</v>
      </c>
      <c r="G543">
        <v>4</v>
      </c>
      <c r="H543" t="s">
        <v>177</v>
      </c>
      <c r="I543" t="s">
        <v>185</v>
      </c>
      <c r="J543">
        <v>140556</v>
      </c>
      <c r="K543">
        <v>11713</v>
      </c>
      <c r="L543">
        <v>25768.6</v>
      </c>
      <c r="M543" t="s">
        <v>219</v>
      </c>
      <c r="N543" t="s">
        <v>187</v>
      </c>
      <c r="O543" s="2">
        <v>39182</v>
      </c>
      <c r="P543" t="str">
        <f t="shared" si="57"/>
        <v>good sales</v>
      </c>
      <c r="Q543" t="str">
        <f t="shared" si="58"/>
        <v>good sales</v>
      </c>
      <c r="R543" t="str">
        <f t="shared" si="59"/>
        <v>good sales</v>
      </c>
      <c r="S543" t="str">
        <f t="shared" si="60"/>
        <v>good sales</v>
      </c>
      <c r="T543" t="str">
        <f t="shared" si="61"/>
        <v>bad sales</v>
      </c>
      <c r="U543" t="str">
        <f t="shared" si="62"/>
        <v>not found</v>
      </c>
      <c r="V543" t="e" cm="1">
        <f t="array" ref="V543">_xlfn.IFS(E543= "Sales Executive ","MBA",E544="Research Scientist ","BBA")</f>
        <v>#N/A</v>
      </c>
    </row>
    <row r="544" spans="1:22" x14ac:dyDescent="0.35">
      <c r="A544">
        <v>543</v>
      </c>
      <c r="B544" t="s">
        <v>654</v>
      </c>
      <c r="C544" t="s">
        <v>1123</v>
      </c>
      <c r="D544" t="s">
        <v>175</v>
      </c>
      <c r="E544" t="s">
        <v>201</v>
      </c>
      <c r="F544">
        <f t="shared" si="56"/>
        <v>23</v>
      </c>
      <c r="G544">
        <v>3</v>
      </c>
      <c r="H544" t="s">
        <v>177</v>
      </c>
      <c r="I544" t="s">
        <v>178</v>
      </c>
      <c r="J544">
        <v>94332</v>
      </c>
      <c r="K544">
        <v>7861</v>
      </c>
      <c r="L544">
        <v>17294.2</v>
      </c>
      <c r="M544" t="s">
        <v>179</v>
      </c>
      <c r="N544" t="s">
        <v>187</v>
      </c>
      <c r="O544" s="2">
        <v>38152</v>
      </c>
      <c r="P544" t="str">
        <f t="shared" si="57"/>
        <v>good sales</v>
      </c>
      <c r="Q544" t="str">
        <f t="shared" si="58"/>
        <v>good sales</v>
      </c>
      <c r="R544" t="str">
        <f t="shared" si="59"/>
        <v>bad sales</v>
      </c>
      <c r="S544" t="str">
        <f t="shared" si="60"/>
        <v>good sales</v>
      </c>
      <c r="T544" t="str">
        <f t="shared" si="61"/>
        <v>bad sales</v>
      </c>
      <c r="U544" t="str">
        <f t="shared" si="62"/>
        <v>not found</v>
      </c>
      <c r="V544" t="e" cm="1">
        <f t="array" ref="V544">_xlfn.IFS(E544= "Sales Executive ","MBA",E545="Research Scientist ","BBA")</f>
        <v>#N/A</v>
      </c>
    </row>
    <row r="545" spans="1:22" x14ac:dyDescent="0.35">
      <c r="A545">
        <v>544</v>
      </c>
      <c r="B545" t="s">
        <v>990</v>
      </c>
      <c r="C545" t="s">
        <v>1124</v>
      </c>
      <c r="D545" t="s">
        <v>195</v>
      </c>
      <c r="E545" t="s">
        <v>191</v>
      </c>
      <c r="F545">
        <f t="shared" si="56"/>
        <v>22</v>
      </c>
      <c r="G545">
        <v>1</v>
      </c>
      <c r="H545" t="s">
        <v>184</v>
      </c>
      <c r="I545" t="s">
        <v>178</v>
      </c>
      <c r="J545">
        <v>44496</v>
      </c>
      <c r="K545">
        <v>3708</v>
      </c>
      <c r="L545">
        <v>8157.6</v>
      </c>
      <c r="M545" t="s">
        <v>219</v>
      </c>
      <c r="N545" t="s">
        <v>187</v>
      </c>
      <c r="O545" s="2">
        <v>38955</v>
      </c>
      <c r="P545" t="str">
        <f t="shared" si="57"/>
        <v>good sales</v>
      </c>
      <c r="Q545" t="str">
        <f t="shared" si="58"/>
        <v>good sales</v>
      </c>
      <c r="R545" t="str">
        <f t="shared" si="59"/>
        <v>good sales</v>
      </c>
      <c r="S545" t="str">
        <f t="shared" si="60"/>
        <v>good sales</v>
      </c>
      <c r="T545" t="str">
        <f t="shared" si="61"/>
        <v>bad sales</v>
      </c>
      <c r="U545" t="str">
        <f t="shared" si="62"/>
        <v xml:space="preserve">data analyst , Technician </v>
      </c>
      <c r="V545" t="e" cm="1">
        <f t="array" ref="V545">_xlfn.IFS(E545= "Sales Executive ","MBA",E546="Research Scientist ","BBA")</f>
        <v>#N/A</v>
      </c>
    </row>
    <row r="546" spans="1:22" x14ac:dyDescent="0.35">
      <c r="A546">
        <v>545</v>
      </c>
      <c r="B546" t="s">
        <v>837</v>
      </c>
      <c r="C546" t="s">
        <v>569</v>
      </c>
      <c r="D546" t="s">
        <v>195</v>
      </c>
      <c r="E546" t="s">
        <v>176</v>
      </c>
      <c r="F546">
        <f t="shared" si="56"/>
        <v>16</v>
      </c>
      <c r="G546">
        <v>3</v>
      </c>
      <c r="H546" t="s">
        <v>177</v>
      </c>
      <c r="I546" t="s">
        <v>199</v>
      </c>
      <c r="J546">
        <v>165240</v>
      </c>
      <c r="K546">
        <v>13770</v>
      </c>
      <c r="L546">
        <v>30294</v>
      </c>
      <c r="M546" t="s">
        <v>186</v>
      </c>
      <c r="N546" t="s">
        <v>180</v>
      </c>
      <c r="O546" s="2">
        <v>39428</v>
      </c>
      <c r="P546" t="str">
        <f t="shared" si="57"/>
        <v>good sales</v>
      </c>
      <c r="Q546" t="str">
        <f t="shared" si="58"/>
        <v>good sales</v>
      </c>
      <c r="R546" t="str">
        <f t="shared" si="59"/>
        <v>good sales</v>
      </c>
      <c r="S546" t="str">
        <f t="shared" si="60"/>
        <v>good sales</v>
      </c>
      <c r="T546" t="str">
        <f t="shared" si="61"/>
        <v>bad sales</v>
      </c>
      <c r="U546" t="str">
        <f t="shared" si="62"/>
        <v>not found</v>
      </c>
      <c r="V546" t="str" cm="1">
        <f t="array" ref="V546">_xlfn.IFS(E546= "Sales Executive ","MBA",E547="Research Scientist ","BBA")</f>
        <v>MBA</v>
      </c>
    </row>
    <row r="547" spans="1:22" x14ac:dyDescent="0.35">
      <c r="A547">
        <v>546</v>
      </c>
      <c r="B547" t="s">
        <v>910</v>
      </c>
      <c r="C547" t="s">
        <v>838</v>
      </c>
      <c r="D547" t="s">
        <v>243</v>
      </c>
      <c r="E547" t="s">
        <v>176</v>
      </c>
      <c r="F547">
        <f t="shared" si="56"/>
        <v>16</v>
      </c>
      <c r="G547">
        <v>3</v>
      </c>
      <c r="H547" t="s">
        <v>184</v>
      </c>
      <c r="I547" t="s">
        <v>199</v>
      </c>
      <c r="J547">
        <v>63648</v>
      </c>
      <c r="K547">
        <v>5304</v>
      </c>
      <c r="L547">
        <v>11668.8</v>
      </c>
      <c r="M547" t="s">
        <v>179</v>
      </c>
      <c r="N547" t="s">
        <v>180</v>
      </c>
      <c r="O547" s="2">
        <v>39484</v>
      </c>
      <c r="P547" t="str">
        <f t="shared" si="57"/>
        <v>good sales</v>
      </c>
      <c r="Q547" t="str">
        <f t="shared" si="58"/>
        <v>good sales</v>
      </c>
      <c r="R547" t="str">
        <f t="shared" si="59"/>
        <v>bad sales</v>
      </c>
      <c r="S547" t="str">
        <f t="shared" si="60"/>
        <v>good sales</v>
      </c>
      <c r="T547" t="str">
        <f t="shared" si="61"/>
        <v>bad sales</v>
      </c>
      <c r="U547" t="str">
        <f t="shared" si="62"/>
        <v>not found</v>
      </c>
      <c r="V547" t="str" cm="1">
        <f t="array" ref="V547">_xlfn.IFS(E547= "Sales Executive ","MBA",E548="Research Scientist ","BBA")</f>
        <v>MBA</v>
      </c>
    </row>
    <row r="548" spans="1:22" x14ac:dyDescent="0.35">
      <c r="A548">
        <v>547</v>
      </c>
      <c r="B548" t="s">
        <v>1125</v>
      </c>
      <c r="C548" t="s">
        <v>1126</v>
      </c>
      <c r="D548" t="s">
        <v>175</v>
      </c>
      <c r="E548" t="s">
        <v>229</v>
      </c>
      <c r="F548">
        <f t="shared" si="56"/>
        <v>21</v>
      </c>
      <c r="G548">
        <v>3</v>
      </c>
      <c r="H548" t="s">
        <v>184</v>
      </c>
      <c r="I548" t="s">
        <v>178</v>
      </c>
      <c r="J548">
        <v>31704</v>
      </c>
      <c r="K548">
        <v>2642</v>
      </c>
      <c r="L548">
        <v>5812.4</v>
      </c>
      <c r="M548" t="s">
        <v>179</v>
      </c>
      <c r="N548" t="s">
        <v>180</v>
      </c>
      <c r="O548" s="2">
        <v>37816</v>
      </c>
      <c r="P548" t="str">
        <f t="shared" si="57"/>
        <v>good sales</v>
      </c>
      <c r="Q548" t="str">
        <f t="shared" si="58"/>
        <v>good sales</v>
      </c>
      <c r="R548" t="str">
        <f t="shared" si="59"/>
        <v>bad sales</v>
      </c>
      <c r="S548" t="str">
        <f t="shared" si="60"/>
        <v>good sales</v>
      </c>
      <c r="T548" t="str">
        <f t="shared" si="61"/>
        <v>bad sales</v>
      </c>
      <c r="U548" t="str">
        <f t="shared" si="62"/>
        <v>not found</v>
      </c>
      <c r="V548" t="str" cm="1">
        <f t="array" ref="V548">_xlfn.IFS(E548= "Sales Executive ","MBA",E549="Research Scientist ","BBA")</f>
        <v>BBA</v>
      </c>
    </row>
    <row r="549" spans="1:22" x14ac:dyDescent="0.35">
      <c r="A549">
        <v>548</v>
      </c>
      <c r="B549" t="s">
        <v>1127</v>
      </c>
      <c r="C549" t="s">
        <v>1128</v>
      </c>
      <c r="D549" t="s">
        <v>195</v>
      </c>
      <c r="E549" t="s">
        <v>183</v>
      </c>
      <c r="F549">
        <f t="shared" si="56"/>
        <v>19</v>
      </c>
      <c r="G549">
        <v>4</v>
      </c>
      <c r="H549" t="s">
        <v>184</v>
      </c>
      <c r="I549" t="s">
        <v>199</v>
      </c>
      <c r="J549">
        <v>33108</v>
      </c>
      <c r="K549">
        <v>2759</v>
      </c>
      <c r="L549">
        <v>6069.8</v>
      </c>
      <c r="M549" t="s">
        <v>186</v>
      </c>
      <c r="N549" t="s">
        <v>187</v>
      </c>
      <c r="O549" s="2">
        <v>38651</v>
      </c>
      <c r="P549" t="str">
        <f t="shared" si="57"/>
        <v>good sales</v>
      </c>
      <c r="Q549" t="str">
        <f t="shared" si="58"/>
        <v>good sales</v>
      </c>
      <c r="R549" t="str">
        <f t="shared" si="59"/>
        <v>good sales</v>
      </c>
      <c r="S549" t="str">
        <f t="shared" si="60"/>
        <v>good sales</v>
      </c>
      <c r="T549" t="str">
        <f t="shared" si="61"/>
        <v>bad sales</v>
      </c>
      <c r="U549" t="str">
        <f t="shared" si="62"/>
        <v>not found</v>
      </c>
      <c r="V549" t="e" cm="1">
        <f t="array" ref="V549">_xlfn.IFS(E549= "Sales Executive ","MBA",E550="Research Scientist ","BBA")</f>
        <v>#N/A</v>
      </c>
    </row>
    <row r="550" spans="1:22" x14ac:dyDescent="0.35">
      <c r="A550">
        <v>549</v>
      </c>
      <c r="B550" t="s">
        <v>1129</v>
      </c>
      <c r="C550" t="s">
        <v>1130</v>
      </c>
      <c r="D550" t="s">
        <v>175</v>
      </c>
      <c r="E550" t="s">
        <v>176</v>
      </c>
      <c r="F550">
        <f t="shared" si="56"/>
        <v>16</v>
      </c>
      <c r="G550">
        <v>2</v>
      </c>
      <c r="H550" t="s">
        <v>184</v>
      </c>
      <c r="I550" t="s">
        <v>185</v>
      </c>
      <c r="J550">
        <v>81648</v>
      </c>
      <c r="K550">
        <v>6804</v>
      </c>
      <c r="L550">
        <v>14968.8</v>
      </c>
      <c r="M550" t="s">
        <v>186</v>
      </c>
      <c r="N550" t="s">
        <v>180</v>
      </c>
      <c r="O550" s="2">
        <v>38760</v>
      </c>
      <c r="P550" t="str">
        <f t="shared" si="57"/>
        <v>good sales</v>
      </c>
      <c r="Q550" t="str">
        <f t="shared" si="58"/>
        <v>good sales</v>
      </c>
      <c r="R550" t="str">
        <f t="shared" si="59"/>
        <v>good sales</v>
      </c>
      <c r="S550" t="str">
        <f t="shared" si="60"/>
        <v>good sales</v>
      </c>
      <c r="T550" t="str">
        <f t="shared" si="61"/>
        <v>bad sales</v>
      </c>
      <c r="U550" t="str">
        <f t="shared" si="62"/>
        <v>not found</v>
      </c>
      <c r="V550" t="str" cm="1">
        <f t="array" ref="V550">_xlfn.IFS(E550= "Sales Executive ","MBA",E551="Research Scientist ","BBA")</f>
        <v>MBA</v>
      </c>
    </row>
    <row r="551" spans="1:22" x14ac:dyDescent="0.35">
      <c r="A551">
        <v>550</v>
      </c>
      <c r="B551" t="s">
        <v>710</v>
      </c>
      <c r="C551" t="s">
        <v>1131</v>
      </c>
      <c r="D551" t="s">
        <v>195</v>
      </c>
      <c r="E551" t="s">
        <v>203</v>
      </c>
      <c r="F551">
        <f t="shared" si="56"/>
        <v>26</v>
      </c>
      <c r="G551">
        <v>3</v>
      </c>
      <c r="H551" t="s">
        <v>177</v>
      </c>
      <c r="I551" t="s">
        <v>178</v>
      </c>
      <c r="J551">
        <v>73704</v>
      </c>
      <c r="K551">
        <v>6142</v>
      </c>
      <c r="L551">
        <v>13512.4</v>
      </c>
      <c r="M551" t="s">
        <v>179</v>
      </c>
      <c r="N551" t="s">
        <v>187</v>
      </c>
      <c r="O551" s="2">
        <v>38813</v>
      </c>
      <c r="P551" t="str">
        <f t="shared" si="57"/>
        <v>good sales</v>
      </c>
      <c r="Q551" t="str">
        <f t="shared" si="58"/>
        <v>good sales</v>
      </c>
      <c r="R551" t="str">
        <f t="shared" si="59"/>
        <v>bad sales</v>
      </c>
      <c r="S551" t="str">
        <f t="shared" si="60"/>
        <v>good sales</v>
      </c>
      <c r="T551" t="str">
        <f t="shared" si="61"/>
        <v>bad sales</v>
      </c>
      <c r="U551" t="str">
        <f t="shared" si="62"/>
        <v>not found</v>
      </c>
      <c r="V551" t="e" cm="1">
        <f t="array" ref="V551">_xlfn.IFS(E551= "Sales Executive ","MBA",E552="Research Scientist ","BBA")</f>
        <v>#N/A</v>
      </c>
    </row>
    <row r="552" spans="1:22" x14ac:dyDescent="0.35">
      <c r="A552">
        <v>551</v>
      </c>
      <c r="B552" t="s">
        <v>507</v>
      </c>
      <c r="C552" t="s">
        <v>1132</v>
      </c>
      <c r="D552" t="s">
        <v>195</v>
      </c>
      <c r="E552" t="s">
        <v>191</v>
      </c>
      <c r="F552">
        <f t="shared" si="56"/>
        <v>22</v>
      </c>
      <c r="G552">
        <v>3</v>
      </c>
      <c r="H552" t="s">
        <v>184</v>
      </c>
      <c r="I552" t="s">
        <v>185</v>
      </c>
      <c r="J552">
        <v>30000</v>
      </c>
      <c r="K552">
        <v>2500</v>
      </c>
      <c r="L552">
        <v>5500</v>
      </c>
      <c r="M552" t="s">
        <v>179</v>
      </c>
      <c r="N552" t="s">
        <v>187</v>
      </c>
      <c r="O552" s="2">
        <v>39254</v>
      </c>
      <c r="P552" t="str">
        <f t="shared" si="57"/>
        <v>good sales</v>
      </c>
      <c r="Q552" t="str">
        <f t="shared" si="58"/>
        <v>good sales</v>
      </c>
      <c r="R552" t="str">
        <f t="shared" si="59"/>
        <v>good sales</v>
      </c>
      <c r="S552" t="str">
        <f t="shared" si="60"/>
        <v>good sales</v>
      </c>
      <c r="T552" t="str">
        <f t="shared" si="61"/>
        <v>bad sales</v>
      </c>
      <c r="U552" t="str">
        <f t="shared" si="62"/>
        <v xml:space="preserve">data analyst , Technician </v>
      </c>
      <c r="V552" t="e" cm="1">
        <f t="array" ref="V552">_xlfn.IFS(E552= "Sales Executive ","MBA",E553="Research Scientist ","BBA")</f>
        <v>#N/A</v>
      </c>
    </row>
    <row r="553" spans="1:22" x14ac:dyDescent="0.35">
      <c r="A553">
        <v>552</v>
      </c>
      <c r="B553" t="s">
        <v>652</v>
      </c>
      <c r="C553" t="s">
        <v>1133</v>
      </c>
      <c r="D553" t="s">
        <v>343</v>
      </c>
      <c r="E553" t="s">
        <v>343</v>
      </c>
      <c r="F553">
        <f t="shared" si="56"/>
        <v>16</v>
      </c>
      <c r="G553">
        <v>4</v>
      </c>
      <c r="H553" t="s">
        <v>177</v>
      </c>
      <c r="I553" t="s">
        <v>185</v>
      </c>
      <c r="J553">
        <v>76668</v>
      </c>
      <c r="K553">
        <v>6389</v>
      </c>
      <c r="L553">
        <v>14055.8</v>
      </c>
      <c r="M553" t="s">
        <v>179</v>
      </c>
      <c r="N553" t="s">
        <v>343</v>
      </c>
      <c r="O553" s="2">
        <v>39460</v>
      </c>
      <c r="P553" t="str">
        <f t="shared" si="57"/>
        <v>good sales</v>
      </c>
      <c r="Q553" t="str">
        <f t="shared" si="58"/>
        <v>good sales</v>
      </c>
      <c r="R553" t="str">
        <f t="shared" si="59"/>
        <v>good sales</v>
      </c>
      <c r="S553" t="str">
        <f t="shared" si="60"/>
        <v>good sales</v>
      </c>
      <c r="T553" t="str">
        <f t="shared" si="61"/>
        <v>bad sales</v>
      </c>
      <c r="U553" t="str">
        <f t="shared" si="62"/>
        <v>not found</v>
      </c>
      <c r="V553" t="e" cm="1">
        <f t="array" ref="V553">_xlfn.IFS(E553= "Sales Executive ","MBA",E554="Research Scientist ","BBA")</f>
        <v>#N/A</v>
      </c>
    </row>
    <row r="554" spans="1:22" x14ac:dyDescent="0.35">
      <c r="A554">
        <v>553</v>
      </c>
      <c r="B554" t="s">
        <v>1134</v>
      </c>
      <c r="C554" t="s">
        <v>1135</v>
      </c>
      <c r="D554" t="s">
        <v>195</v>
      </c>
      <c r="E554" t="s">
        <v>203</v>
      </c>
      <c r="F554">
        <f t="shared" si="56"/>
        <v>26</v>
      </c>
      <c r="G554">
        <v>3</v>
      </c>
      <c r="H554" t="s">
        <v>184</v>
      </c>
      <c r="I554" t="s">
        <v>185</v>
      </c>
      <c r="J554">
        <v>133236</v>
      </c>
      <c r="K554">
        <v>11103</v>
      </c>
      <c r="L554">
        <v>24426.6</v>
      </c>
      <c r="M554" t="s">
        <v>179</v>
      </c>
      <c r="N554" t="s">
        <v>187</v>
      </c>
      <c r="O554" s="2">
        <v>37881</v>
      </c>
      <c r="P554" t="str">
        <f t="shared" si="57"/>
        <v>good sales</v>
      </c>
      <c r="Q554" t="str">
        <f t="shared" si="58"/>
        <v>good sales</v>
      </c>
      <c r="R554" t="str">
        <f t="shared" si="59"/>
        <v>bad sales</v>
      </c>
      <c r="S554" t="str">
        <f t="shared" si="60"/>
        <v>good sales</v>
      </c>
      <c r="T554" t="str">
        <f t="shared" si="61"/>
        <v>bad sales</v>
      </c>
      <c r="U554" t="str">
        <f t="shared" si="62"/>
        <v>not found</v>
      </c>
      <c r="V554" t="str" cm="1">
        <f t="array" ref="V554">_xlfn.IFS(E554= "Sales Executive ","MBA",E555="Research Scientist ","BBA")</f>
        <v>BBA</v>
      </c>
    </row>
    <row r="555" spans="1:22" x14ac:dyDescent="0.35">
      <c r="A555">
        <v>554</v>
      </c>
      <c r="B555" t="s">
        <v>1136</v>
      </c>
      <c r="C555" t="s">
        <v>1137</v>
      </c>
      <c r="D555" t="s">
        <v>195</v>
      </c>
      <c r="E555" t="s">
        <v>183</v>
      </c>
      <c r="F555">
        <f t="shared" si="56"/>
        <v>19</v>
      </c>
      <c r="G555">
        <v>2</v>
      </c>
      <c r="H555" t="s">
        <v>177</v>
      </c>
      <c r="I555" t="s">
        <v>178</v>
      </c>
      <c r="J555">
        <v>28104</v>
      </c>
      <c r="K555">
        <v>2342</v>
      </c>
      <c r="L555">
        <v>5152.3999999999996</v>
      </c>
      <c r="M555" t="s">
        <v>179</v>
      </c>
      <c r="N555" t="s">
        <v>187</v>
      </c>
      <c r="O555" s="2">
        <v>38034</v>
      </c>
      <c r="P555" t="str">
        <f t="shared" si="57"/>
        <v>good sales</v>
      </c>
      <c r="Q555" t="str">
        <f t="shared" si="58"/>
        <v>good sales</v>
      </c>
      <c r="R555" t="str">
        <f t="shared" si="59"/>
        <v>good sales</v>
      </c>
      <c r="S555" t="str">
        <f t="shared" si="60"/>
        <v>good sales</v>
      </c>
      <c r="T555" t="str">
        <f t="shared" si="61"/>
        <v>bad sales</v>
      </c>
      <c r="U555" t="str">
        <f t="shared" si="62"/>
        <v>not found</v>
      </c>
      <c r="V555" t="e" cm="1">
        <f t="array" ref="V555">_xlfn.IFS(E555= "Sales Executive ","MBA",E556="Research Scientist ","BBA")</f>
        <v>#N/A</v>
      </c>
    </row>
    <row r="556" spans="1:22" x14ac:dyDescent="0.35">
      <c r="A556">
        <v>555</v>
      </c>
      <c r="B556" t="s">
        <v>1138</v>
      </c>
      <c r="C556" t="s">
        <v>1139</v>
      </c>
      <c r="D556" t="s">
        <v>195</v>
      </c>
      <c r="E556" t="s">
        <v>203</v>
      </c>
      <c r="F556">
        <f t="shared" si="56"/>
        <v>26</v>
      </c>
      <c r="G556">
        <v>2</v>
      </c>
      <c r="H556" t="s">
        <v>177</v>
      </c>
      <c r="I556" t="s">
        <v>178</v>
      </c>
      <c r="J556">
        <v>81732</v>
      </c>
      <c r="K556">
        <v>6811</v>
      </c>
      <c r="L556">
        <v>14984.2</v>
      </c>
      <c r="M556" t="s">
        <v>179</v>
      </c>
      <c r="N556" t="s">
        <v>187</v>
      </c>
      <c r="O556" s="2">
        <v>38581</v>
      </c>
      <c r="P556" t="str">
        <f t="shared" si="57"/>
        <v>good sales</v>
      </c>
      <c r="Q556" t="str">
        <f t="shared" si="58"/>
        <v>good sales</v>
      </c>
      <c r="R556" t="str">
        <f t="shared" si="59"/>
        <v>bad sales</v>
      </c>
      <c r="S556" t="str">
        <f t="shared" si="60"/>
        <v>good sales</v>
      </c>
      <c r="T556" t="str">
        <f t="shared" si="61"/>
        <v>bad sales</v>
      </c>
      <c r="U556" t="str">
        <f t="shared" si="62"/>
        <v>not found</v>
      </c>
      <c r="V556" t="e" cm="1">
        <f t="array" ref="V556">_xlfn.IFS(E556= "Sales Executive ","MBA",E557="Research Scientist ","BBA")</f>
        <v>#N/A</v>
      </c>
    </row>
    <row r="557" spans="1:22" x14ac:dyDescent="0.35">
      <c r="A557">
        <v>556</v>
      </c>
      <c r="B557" t="s">
        <v>1140</v>
      </c>
      <c r="C557" t="s">
        <v>1141</v>
      </c>
      <c r="D557" t="s">
        <v>243</v>
      </c>
      <c r="E557" t="s">
        <v>229</v>
      </c>
      <c r="F557">
        <f t="shared" si="56"/>
        <v>21</v>
      </c>
      <c r="G557">
        <v>3</v>
      </c>
      <c r="H557" t="s">
        <v>184</v>
      </c>
      <c r="I557" t="s">
        <v>199</v>
      </c>
      <c r="J557">
        <v>27564</v>
      </c>
      <c r="K557">
        <v>2297</v>
      </c>
      <c r="L557">
        <v>5053.3999999999996</v>
      </c>
      <c r="M557" t="s">
        <v>179</v>
      </c>
      <c r="N557" t="s">
        <v>180</v>
      </c>
      <c r="O557" s="2">
        <v>37414</v>
      </c>
      <c r="P557" t="str">
        <f t="shared" si="57"/>
        <v>good sales</v>
      </c>
      <c r="Q557" t="str">
        <f t="shared" si="58"/>
        <v>good sales</v>
      </c>
      <c r="R557" t="str">
        <f t="shared" si="59"/>
        <v>bad sales</v>
      </c>
      <c r="S557" t="str">
        <f t="shared" si="60"/>
        <v>good sales</v>
      </c>
      <c r="T557" t="str">
        <f t="shared" si="61"/>
        <v>bad sales</v>
      </c>
      <c r="U557" t="str">
        <f t="shared" si="62"/>
        <v>not found</v>
      </c>
      <c r="V557" t="e" cm="1">
        <f t="array" ref="V557">_xlfn.IFS(E557= "Sales Executive ","MBA",E558="Research Scientist ","BBA")</f>
        <v>#N/A</v>
      </c>
    </row>
    <row r="558" spans="1:22" x14ac:dyDescent="0.35">
      <c r="A558">
        <v>557</v>
      </c>
      <c r="B558" t="s">
        <v>877</v>
      </c>
      <c r="C558" t="s">
        <v>506</v>
      </c>
      <c r="D558" t="s">
        <v>175</v>
      </c>
      <c r="E558" t="s">
        <v>191</v>
      </c>
      <c r="F558">
        <f t="shared" si="56"/>
        <v>22</v>
      </c>
      <c r="G558">
        <v>3</v>
      </c>
      <c r="H558" t="s">
        <v>184</v>
      </c>
      <c r="I558" t="s">
        <v>178</v>
      </c>
      <c r="J558">
        <v>29400</v>
      </c>
      <c r="K558">
        <v>2450</v>
      </c>
      <c r="L558">
        <v>5390</v>
      </c>
      <c r="M558" t="s">
        <v>179</v>
      </c>
      <c r="N558" t="s">
        <v>187</v>
      </c>
      <c r="O558" s="2">
        <v>37414</v>
      </c>
      <c r="P558" t="str">
        <f t="shared" si="57"/>
        <v>good sales</v>
      </c>
      <c r="Q558" t="str">
        <f t="shared" si="58"/>
        <v>good sales</v>
      </c>
      <c r="R558" t="str">
        <f t="shared" si="59"/>
        <v>good sales</v>
      </c>
      <c r="S558" t="str">
        <f t="shared" si="60"/>
        <v>good sales</v>
      </c>
      <c r="T558" t="str">
        <f t="shared" si="61"/>
        <v>bad sales</v>
      </c>
      <c r="U558" t="str">
        <f t="shared" si="62"/>
        <v xml:space="preserve">data analyst , Technician </v>
      </c>
      <c r="V558" t="e" cm="1">
        <f t="array" ref="V558">_xlfn.IFS(E558= "Sales Executive ","MBA",E559="Research Scientist ","BBA")</f>
        <v>#N/A</v>
      </c>
    </row>
    <row r="559" spans="1:22" x14ac:dyDescent="0.35">
      <c r="A559">
        <v>558</v>
      </c>
      <c r="B559" t="s">
        <v>1142</v>
      </c>
      <c r="C559" t="s">
        <v>502</v>
      </c>
      <c r="D559" t="s">
        <v>175</v>
      </c>
      <c r="E559" t="s">
        <v>203</v>
      </c>
      <c r="F559">
        <f t="shared" si="56"/>
        <v>26</v>
      </c>
      <c r="G559">
        <v>3</v>
      </c>
      <c r="H559" t="s">
        <v>177</v>
      </c>
      <c r="I559" t="s">
        <v>199</v>
      </c>
      <c r="J559">
        <v>61116</v>
      </c>
      <c r="K559">
        <v>5093</v>
      </c>
      <c r="L559">
        <v>11204.6</v>
      </c>
      <c r="M559" t="s">
        <v>219</v>
      </c>
      <c r="N559" t="s">
        <v>187</v>
      </c>
      <c r="O559" s="2">
        <v>37414</v>
      </c>
      <c r="P559" t="str">
        <f t="shared" si="57"/>
        <v>good sales</v>
      </c>
      <c r="Q559" t="str">
        <f t="shared" si="58"/>
        <v>good sales</v>
      </c>
      <c r="R559" t="str">
        <f t="shared" si="59"/>
        <v>good sales</v>
      </c>
      <c r="S559" t="str">
        <f t="shared" si="60"/>
        <v>good sales</v>
      </c>
      <c r="T559" t="str">
        <f t="shared" si="61"/>
        <v>bad sales</v>
      </c>
      <c r="U559" t="str">
        <f t="shared" si="62"/>
        <v>not found</v>
      </c>
      <c r="V559" t="e" cm="1">
        <f t="array" ref="V559">_xlfn.IFS(E559= "Sales Executive ","MBA",E560="Research Scientist ","BBA")</f>
        <v>#N/A</v>
      </c>
    </row>
    <row r="560" spans="1:22" x14ac:dyDescent="0.35">
      <c r="A560">
        <v>559</v>
      </c>
      <c r="B560" t="s">
        <v>1143</v>
      </c>
      <c r="C560" t="s">
        <v>1125</v>
      </c>
      <c r="D560" t="s">
        <v>175</v>
      </c>
      <c r="E560" t="s">
        <v>191</v>
      </c>
      <c r="F560">
        <f t="shared" si="56"/>
        <v>22</v>
      </c>
      <c r="G560">
        <v>3</v>
      </c>
      <c r="H560" t="s">
        <v>184</v>
      </c>
      <c r="I560" t="s">
        <v>185</v>
      </c>
      <c r="J560">
        <v>63708</v>
      </c>
      <c r="K560">
        <v>5309</v>
      </c>
      <c r="L560">
        <v>11679.8</v>
      </c>
      <c r="M560" t="s">
        <v>186</v>
      </c>
      <c r="N560" t="s">
        <v>187</v>
      </c>
      <c r="O560" s="2">
        <v>37414</v>
      </c>
      <c r="P560" t="str">
        <f t="shared" si="57"/>
        <v>good sales</v>
      </c>
      <c r="Q560" t="str">
        <f t="shared" si="58"/>
        <v>good sales</v>
      </c>
      <c r="R560" t="str">
        <f t="shared" si="59"/>
        <v>bad sales</v>
      </c>
      <c r="S560" t="str">
        <f t="shared" si="60"/>
        <v>good sales</v>
      </c>
      <c r="T560" t="str">
        <f t="shared" si="61"/>
        <v>bad sales</v>
      </c>
      <c r="U560" t="str">
        <f t="shared" si="62"/>
        <v xml:space="preserve">data analyst , Technician </v>
      </c>
      <c r="V560" t="str" cm="1">
        <f t="array" ref="V560">_xlfn.IFS(E560= "Sales Executive ","MBA",E561="Research Scientist ","BBA")</f>
        <v>BBA</v>
      </c>
    </row>
    <row r="561" spans="1:22" x14ac:dyDescent="0.35">
      <c r="A561">
        <v>560</v>
      </c>
      <c r="B561" t="s">
        <v>1144</v>
      </c>
      <c r="C561" t="s">
        <v>1145</v>
      </c>
      <c r="D561" t="s">
        <v>195</v>
      </c>
      <c r="E561" t="s">
        <v>183</v>
      </c>
      <c r="F561">
        <f t="shared" si="56"/>
        <v>19</v>
      </c>
      <c r="G561">
        <v>3</v>
      </c>
      <c r="H561" t="s">
        <v>184</v>
      </c>
      <c r="I561" t="s">
        <v>185</v>
      </c>
      <c r="J561">
        <v>36684</v>
      </c>
      <c r="K561">
        <v>3057</v>
      </c>
      <c r="L561">
        <v>6725.4</v>
      </c>
      <c r="M561" t="s">
        <v>179</v>
      </c>
      <c r="N561" t="s">
        <v>187</v>
      </c>
      <c r="O561" s="2">
        <v>37789</v>
      </c>
      <c r="P561" t="str">
        <f t="shared" si="57"/>
        <v>good sales</v>
      </c>
      <c r="Q561" t="str">
        <f t="shared" si="58"/>
        <v>good sales</v>
      </c>
      <c r="R561" t="str">
        <f t="shared" si="59"/>
        <v>good sales</v>
      </c>
      <c r="S561" t="str">
        <f t="shared" si="60"/>
        <v>good sales</v>
      </c>
      <c r="T561" t="str">
        <f t="shared" si="61"/>
        <v>bad sales</v>
      </c>
      <c r="U561" t="str">
        <f t="shared" si="62"/>
        <v>not found</v>
      </c>
      <c r="V561" t="e" cm="1">
        <f t="array" ref="V561">_xlfn.IFS(E561= "Sales Executive ","MBA",E562="Research Scientist ","BBA")</f>
        <v>#N/A</v>
      </c>
    </row>
    <row r="562" spans="1:22" x14ac:dyDescent="0.35">
      <c r="A562">
        <v>561</v>
      </c>
      <c r="B562" t="s">
        <v>1146</v>
      </c>
      <c r="C562" t="s">
        <v>1147</v>
      </c>
      <c r="D562" t="s">
        <v>175</v>
      </c>
      <c r="E562" t="s">
        <v>201</v>
      </c>
      <c r="F562">
        <f t="shared" si="56"/>
        <v>23</v>
      </c>
      <c r="G562">
        <v>3</v>
      </c>
      <c r="H562" t="s">
        <v>177</v>
      </c>
      <c r="I562" t="s">
        <v>199</v>
      </c>
      <c r="J562">
        <v>61452</v>
      </c>
      <c r="K562">
        <v>5121</v>
      </c>
      <c r="L562">
        <v>11266.2</v>
      </c>
      <c r="M562" t="s">
        <v>179</v>
      </c>
      <c r="N562" t="s">
        <v>187</v>
      </c>
      <c r="O562" s="2">
        <v>38616</v>
      </c>
      <c r="P562" t="str">
        <f t="shared" si="57"/>
        <v>good sales</v>
      </c>
      <c r="Q562" t="str">
        <f t="shared" si="58"/>
        <v>good sales</v>
      </c>
      <c r="R562" t="str">
        <f t="shared" si="59"/>
        <v>good sales</v>
      </c>
      <c r="S562" t="str">
        <f t="shared" si="60"/>
        <v>good sales</v>
      </c>
      <c r="T562" t="str">
        <f t="shared" si="61"/>
        <v>bad sales</v>
      </c>
      <c r="U562" t="str">
        <f t="shared" si="62"/>
        <v>not found</v>
      </c>
      <c r="V562" t="e" cm="1">
        <f t="array" ref="V562">_xlfn.IFS(E562= "Sales Executive ","MBA",E563="Research Scientist ","BBA")</f>
        <v>#N/A</v>
      </c>
    </row>
    <row r="563" spans="1:22" x14ac:dyDescent="0.35">
      <c r="A563">
        <v>562</v>
      </c>
      <c r="B563" t="s">
        <v>503</v>
      </c>
      <c r="C563" t="s">
        <v>342</v>
      </c>
      <c r="D563" t="s">
        <v>243</v>
      </c>
      <c r="E563" t="s">
        <v>222</v>
      </c>
      <c r="F563">
        <f t="shared" si="56"/>
        <v>8</v>
      </c>
      <c r="G563">
        <v>2</v>
      </c>
      <c r="H563" t="s">
        <v>184</v>
      </c>
      <c r="I563" t="s">
        <v>185</v>
      </c>
      <c r="J563">
        <v>202272</v>
      </c>
      <c r="K563">
        <v>16856</v>
      </c>
      <c r="L563">
        <v>37083.199999999997</v>
      </c>
      <c r="M563" t="s">
        <v>179</v>
      </c>
      <c r="N563" t="s">
        <v>180</v>
      </c>
      <c r="O563" s="2">
        <v>36904</v>
      </c>
      <c r="P563" t="str">
        <f t="shared" si="57"/>
        <v>good sales</v>
      </c>
      <c r="Q563" t="str">
        <f t="shared" si="58"/>
        <v>good sales</v>
      </c>
      <c r="R563" t="str">
        <f t="shared" si="59"/>
        <v>bad sales</v>
      </c>
      <c r="S563" t="str">
        <f t="shared" si="60"/>
        <v>good sales</v>
      </c>
      <c r="T563" t="str">
        <f t="shared" si="61"/>
        <v>bad sales</v>
      </c>
      <c r="U563" t="str">
        <f t="shared" si="62"/>
        <v>not found</v>
      </c>
      <c r="V563" t="str" cm="1">
        <f t="array" ref="V563">_xlfn.IFS(E563= "Sales Executive ","MBA",E564="Research Scientist ","BBA")</f>
        <v>BBA</v>
      </c>
    </row>
    <row r="564" spans="1:22" x14ac:dyDescent="0.35">
      <c r="A564">
        <v>563</v>
      </c>
      <c r="B564" t="s">
        <v>1121</v>
      </c>
      <c r="C564" t="s">
        <v>985</v>
      </c>
      <c r="D564" t="s">
        <v>190</v>
      </c>
      <c r="E564" t="s">
        <v>183</v>
      </c>
      <c r="F564">
        <f t="shared" si="56"/>
        <v>19</v>
      </c>
      <c r="G564">
        <v>3</v>
      </c>
      <c r="H564" t="s">
        <v>184</v>
      </c>
      <c r="I564" t="s">
        <v>178</v>
      </c>
      <c r="J564">
        <v>32232</v>
      </c>
      <c r="K564">
        <v>2686</v>
      </c>
      <c r="L564">
        <v>5909.2</v>
      </c>
      <c r="M564" t="s">
        <v>179</v>
      </c>
      <c r="N564" t="s">
        <v>187</v>
      </c>
      <c r="O564" s="2">
        <v>38720</v>
      </c>
      <c r="P564" t="str">
        <f t="shared" si="57"/>
        <v>good sales</v>
      </c>
      <c r="Q564" t="str">
        <f t="shared" si="58"/>
        <v>good sales</v>
      </c>
      <c r="R564" t="str">
        <f t="shared" si="59"/>
        <v>good sales</v>
      </c>
      <c r="S564" t="str">
        <f t="shared" si="60"/>
        <v>good sales</v>
      </c>
      <c r="T564" t="str">
        <f t="shared" si="61"/>
        <v>bad sales</v>
      </c>
      <c r="U564" t="str">
        <f t="shared" si="62"/>
        <v>not found</v>
      </c>
      <c r="V564" t="e" cm="1">
        <f t="array" ref="V564">_xlfn.IFS(E564= "Sales Executive ","MBA",E565="Research Scientist ","BBA")</f>
        <v>#N/A</v>
      </c>
    </row>
    <row r="565" spans="1:22" x14ac:dyDescent="0.35">
      <c r="A565">
        <v>564</v>
      </c>
      <c r="B565" t="s">
        <v>1148</v>
      </c>
      <c r="C565" t="s">
        <v>659</v>
      </c>
      <c r="D565" t="s">
        <v>195</v>
      </c>
      <c r="E565" t="s">
        <v>176</v>
      </c>
      <c r="F565">
        <f t="shared" si="56"/>
        <v>16</v>
      </c>
      <c r="G565">
        <v>3</v>
      </c>
      <c r="H565" t="s">
        <v>177</v>
      </c>
      <c r="I565" t="s">
        <v>178</v>
      </c>
      <c r="J565">
        <v>74160</v>
      </c>
      <c r="K565">
        <v>6180</v>
      </c>
      <c r="L565">
        <v>13596</v>
      </c>
      <c r="M565" t="s">
        <v>179</v>
      </c>
      <c r="N565" t="s">
        <v>180</v>
      </c>
      <c r="O565" s="2">
        <v>39223</v>
      </c>
      <c r="P565" t="str">
        <f t="shared" si="57"/>
        <v>good sales</v>
      </c>
      <c r="Q565" t="str">
        <f t="shared" si="58"/>
        <v>good sales</v>
      </c>
      <c r="R565" t="str">
        <f t="shared" si="59"/>
        <v>good sales</v>
      </c>
      <c r="S565" t="str">
        <f t="shared" si="60"/>
        <v>good sales</v>
      </c>
      <c r="T565" t="str">
        <f t="shared" si="61"/>
        <v>bad sales</v>
      </c>
      <c r="U565" t="str">
        <f t="shared" si="62"/>
        <v>not found</v>
      </c>
      <c r="V565" t="str" cm="1">
        <f t="array" ref="V565">_xlfn.IFS(E565= "Sales Executive ","MBA",E566="Research Scientist ","BBA")</f>
        <v>MBA</v>
      </c>
    </row>
    <row r="566" spans="1:22" x14ac:dyDescent="0.35">
      <c r="A566">
        <v>565</v>
      </c>
      <c r="B566" t="s">
        <v>1149</v>
      </c>
      <c r="C566" t="s">
        <v>1150</v>
      </c>
      <c r="D566" t="s">
        <v>255</v>
      </c>
      <c r="E566" t="s">
        <v>229</v>
      </c>
      <c r="F566">
        <f t="shared" si="56"/>
        <v>21</v>
      </c>
      <c r="G566">
        <v>1</v>
      </c>
      <c r="H566" t="s">
        <v>184</v>
      </c>
      <c r="I566" t="s">
        <v>178</v>
      </c>
      <c r="J566">
        <v>79584</v>
      </c>
      <c r="K566">
        <v>6632</v>
      </c>
      <c r="L566">
        <v>14590.4</v>
      </c>
      <c r="M566" t="s">
        <v>179</v>
      </c>
      <c r="N566" t="s">
        <v>180</v>
      </c>
      <c r="O566" s="2">
        <v>38528</v>
      </c>
      <c r="P566" t="str">
        <f t="shared" si="57"/>
        <v>good sales</v>
      </c>
      <c r="Q566" t="str">
        <f t="shared" si="58"/>
        <v>good sales</v>
      </c>
      <c r="R566" t="str">
        <f t="shared" si="59"/>
        <v>bad sales</v>
      </c>
      <c r="S566" t="str">
        <f t="shared" si="60"/>
        <v>good sales</v>
      </c>
      <c r="T566" t="str">
        <f t="shared" si="61"/>
        <v>bad sales</v>
      </c>
      <c r="U566" t="str">
        <f t="shared" si="62"/>
        <v>not found</v>
      </c>
      <c r="V566" t="str" cm="1">
        <f t="array" ref="V566">_xlfn.IFS(E566= "Sales Executive ","MBA",E567="Research Scientist ","BBA")</f>
        <v>BBA</v>
      </c>
    </row>
    <row r="567" spans="1:22" x14ac:dyDescent="0.35">
      <c r="A567">
        <v>566</v>
      </c>
      <c r="B567" t="s">
        <v>1151</v>
      </c>
      <c r="C567" t="s">
        <v>1152</v>
      </c>
      <c r="D567" t="s">
        <v>195</v>
      </c>
      <c r="E567" t="s">
        <v>183</v>
      </c>
      <c r="F567">
        <f t="shared" si="56"/>
        <v>19</v>
      </c>
      <c r="G567">
        <v>4</v>
      </c>
      <c r="H567" t="s">
        <v>184</v>
      </c>
      <c r="I567" t="s">
        <v>178</v>
      </c>
      <c r="J567">
        <v>42060</v>
      </c>
      <c r="K567">
        <v>3505</v>
      </c>
      <c r="L567">
        <v>7711</v>
      </c>
      <c r="M567" t="s">
        <v>179</v>
      </c>
      <c r="N567" t="s">
        <v>187</v>
      </c>
      <c r="O567" s="2">
        <v>38753</v>
      </c>
      <c r="P567" t="str">
        <f t="shared" si="57"/>
        <v>good sales</v>
      </c>
      <c r="Q567" t="str">
        <f t="shared" si="58"/>
        <v>good sales</v>
      </c>
      <c r="R567" t="str">
        <f t="shared" si="59"/>
        <v>good sales</v>
      </c>
      <c r="S567" t="str">
        <f t="shared" si="60"/>
        <v>good sales</v>
      </c>
      <c r="T567" t="str">
        <f t="shared" si="61"/>
        <v>bad sales</v>
      </c>
      <c r="U567" t="str">
        <f t="shared" si="62"/>
        <v>not found</v>
      </c>
      <c r="V567" t="e" cm="1">
        <f t="array" ref="V567">_xlfn.IFS(E567= "Sales Executive ","MBA",E568="Research Scientist ","BBA")</f>
        <v>#N/A</v>
      </c>
    </row>
    <row r="568" spans="1:22" x14ac:dyDescent="0.35">
      <c r="A568">
        <v>567</v>
      </c>
      <c r="B568" t="s">
        <v>1153</v>
      </c>
      <c r="C568" t="s">
        <v>1154</v>
      </c>
      <c r="D568" t="s">
        <v>175</v>
      </c>
      <c r="E568" t="s">
        <v>176</v>
      </c>
      <c r="F568">
        <f t="shared" si="56"/>
        <v>16</v>
      </c>
      <c r="G568">
        <v>4</v>
      </c>
      <c r="H568" t="s">
        <v>177</v>
      </c>
      <c r="I568" t="s">
        <v>178</v>
      </c>
      <c r="J568">
        <v>76764</v>
      </c>
      <c r="K568">
        <v>6397</v>
      </c>
      <c r="L568">
        <v>14073.4</v>
      </c>
      <c r="M568" t="s">
        <v>186</v>
      </c>
      <c r="N568" t="s">
        <v>180</v>
      </c>
      <c r="O568" s="2">
        <v>39120</v>
      </c>
      <c r="P568" t="str">
        <f t="shared" si="57"/>
        <v>good sales</v>
      </c>
      <c r="Q568" t="str">
        <f t="shared" si="58"/>
        <v>good sales</v>
      </c>
      <c r="R568" t="str">
        <f t="shared" si="59"/>
        <v>good sales</v>
      </c>
      <c r="S568" t="str">
        <f t="shared" si="60"/>
        <v>good sales</v>
      </c>
      <c r="T568" t="str">
        <f t="shared" si="61"/>
        <v>bad sales</v>
      </c>
      <c r="U568" t="str">
        <f t="shared" si="62"/>
        <v>not found</v>
      </c>
      <c r="V568" t="str" cm="1">
        <f t="array" ref="V568">_xlfn.IFS(E568= "Sales Executive ","MBA",E569="Research Scientist ","BBA")</f>
        <v>MBA</v>
      </c>
    </row>
    <row r="569" spans="1:22" x14ac:dyDescent="0.35">
      <c r="A569">
        <v>568</v>
      </c>
      <c r="B569" t="s">
        <v>1155</v>
      </c>
      <c r="C569" t="s">
        <v>1156</v>
      </c>
      <c r="D569" t="s">
        <v>190</v>
      </c>
      <c r="E569" t="s">
        <v>176</v>
      </c>
      <c r="F569">
        <f t="shared" si="56"/>
        <v>16</v>
      </c>
      <c r="G569">
        <v>3</v>
      </c>
      <c r="H569" t="s">
        <v>184</v>
      </c>
      <c r="I569" t="s">
        <v>178</v>
      </c>
      <c r="J569">
        <v>75288</v>
      </c>
      <c r="K569">
        <v>6274</v>
      </c>
      <c r="L569">
        <v>13802.8</v>
      </c>
      <c r="M569" t="s">
        <v>179</v>
      </c>
      <c r="N569" t="s">
        <v>180</v>
      </c>
      <c r="O569" s="2">
        <v>37485</v>
      </c>
      <c r="P569" t="str">
        <f t="shared" si="57"/>
        <v>good sales</v>
      </c>
      <c r="Q569" t="str">
        <f t="shared" si="58"/>
        <v>good sales</v>
      </c>
      <c r="R569" t="str">
        <f t="shared" si="59"/>
        <v>good sales</v>
      </c>
      <c r="S569" t="str">
        <f t="shared" si="60"/>
        <v>good sales</v>
      </c>
      <c r="T569" t="str">
        <f t="shared" si="61"/>
        <v>bad sales</v>
      </c>
      <c r="U569" t="str">
        <f t="shared" si="62"/>
        <v>not found</v>
      </c>
      <c r="V569" t="str" cm="1">
        <f t="array" ref="V569">_xlfn.IFS(E569= "Sales Executive ","MBA",E570="Research Scientist ","BBA")</f>
        <v>MBA</v>
      </c>
    </row>
    <row r="570" spans="1:22" x14ac:dyDescent="0.35">
      <c r="A570">
        <v>569</v>
      </c>
      <c r="B570" t="s">
        <v>889</v>
      </c>
      <c r="C570" t="s">
        <v>577</v>
      </c>
      <c r="D570" t="s">
        <v>195</v>
      </c>
      <c r="E570" t="s">
        <v>222</v>
      </c>
      <c r="F570">
        <f t="shared" si="56"/>
        <v>8</v>
      </c>
      <c r="G570">
        <v>3</v>
      </c>
      <c r="H570" t="s">
        <v>184</v>
      </c>
      <c r="I570" t="s">
        <v>185</v>
      </c>
      <c r="J570">
        <v>238308</v>
      </c>
      <c r="K570">
        <v>19859</v>
      </c>
      <c r="L570">
        <v>43689.8</v>
      </c>
      <c r="M570" t="s">
        <v>179</v>
      </c>
      <c r="N570" t="s">
        <v>187</v>
      </c>
      <c r="O570" s="2">
        <v>37484</v>
      </c>
      <c r="P570" t="str">
        <f t="shared" si="57"/>
        <v>good sales</v>
      </c>
      <c r="Q570" t="str">
        <f t="shared" si="58"/>
        <v>good sales</v>
      </c>
      <c r="R570" t="str">
        <f t="shared" si="59"/>
        <v>good sales</v>
      </c>
      <c r="S570" t="str">
        <f t="shared" si="60"/>
        <v>good sales</v>
      </c>
      <c r="T570" t="str">
        <f t="shared" si="61"/>
        <v>bad sales</v>
      </c>
      <c r="U570" t="str">
        <f t="shared" si="62"/>
        <v>not found</v>
      </c>
      <c r="V570" t="e" cm="1">
        <f t="array" ref="V570">_xlfn.IFS(E570= "Sales Executive ","MBA",E571="Research Scientist ","BBA")</f>
        <v>#N/A</v>
      </c>
    </row>
    <row r="571" spans="1:22" x14ac:dyDescent="0.35">
      <c r="A571">
        <v>570</v>
      </c>
      <c r="B571" t="s">
        <v>680</v>
      </c>
      <c r="C571" t="s">
        <v>1157</v>
      </c>
      <c r="D571" t="s">
        <v>175</v>
      </c>
      <c r="E571" t="s">
        <v>176</v>
      </c>
      <c r="F571">
        <f t="shared" si="56"/>
        <v>16</v>
      </c>
      <c r="G571">
        <v>2</v>
      </c>
      <c r="H571" t="s">
        <v>184</v>
      </c>
      <c r="I571" t="s">
        <v>178</v>
      </c>
      <c r="J571">
        <v>91044</v>
      </c>
      <c r="K571">
        <v>7587</v>
      </c>
      <c r="L571">
        <v>16691.400000000001</v>
      </c>
      <c r="M571" t="s">
        <v>219</v>
      </c>
      <c r="N571" t="s">
        <v>180</v>
      </c>
      <c r="O571" s="2">
        <v>38623</v>
      </c>
      <c r="P571" t="str">
        <f t="shared" si="57"/>
        <v>good sales</v>
      </c>
      <c r="Q571" t="str">
        <f t="shared" si="58"/>
        <v>good sales</v>
      </c>
      <c r="R571" t="str">
        <f t="shared" si="59"/>
        <v>bad sales</v>
      </c>
      <c r="S571" t="str">
        <f t="shared" si="60"/>
        <v>good sales</v>
      </c>
      <c r="T571" t="str">
        <f t="shared" si="61"/>
        <v>bad sales</v>
      </c>
      <c r="U571" t="str">
        <f t="shared" si="62"/>
        <v>not found</v>
      </c>
      <c r="V571" t="str" cm="1">
        <f t="array" ref="V571">_xlfn.IFS(E571= "Sales Executive ","MBA",E572="Research Scientist ","BBA")</f>
        <v>MBA</v>
      </c>
    </row>
    <row r="572" spans="1:22" x14ac:dyDescent="0.35">
      <c r="A572">
        <v>571</v>
      </c>
      <c r="B572" t="s">
        <v>676</v>
      </c>
      <c r="C572" t="s">
        <v>1158</v>
      </c>
      <c r="D572" t="s">
        <v>195</v>
      </c>
      <c r="E572" t="s">
        <v>183</v>
      </c>
      <c r="F572">
        <f t="shared" si="56"/>
        <v>19</v>
      </c>
      <c r="G572">
        <v>3</v>
      </c>
      <c r="H572" t="s">
        <v>184</v>
      </c>
      <c r="I572" t="s">
        <v>185</v>
      </c>
      <c r="J572">
        <v>51096</v>
      </c>
      <c r="K572">
        <v>4258</v>
      </c>
      <c r="L572">
        <v>9367.6</v>
      </c>
      <c r="M572" t="s">
        <v>219</v>
      </c>
      <c r="N572" t="s">
        <v>187</v>
      </c>
      <c r="O572" s="2">
        <v>38625</v>
      </c>
      <c r="P572" t="str">
        <f t="shared" si="57"/>
        <v>good sales</v>
      </c>
      <c r="Q572" t="str">
        <f t="shared" si="58"/>
        <v>good sales</v>
      </c>
      <c r="R572" t="str">
        <f t="shared" si="59"/>
        <v>bad sales</v>
      </c>
      <c r="S572" t="str">
        <f t="shared" si="60"/>
        <v>good sales</v>
      </c>
      <c r="T572" t="str">
        <f t="shared" si="61"/>
        <v>bad sales</v>
      </c>
      <c r="U572" t="str">
        <f t="shared" si="62"/>
        <v>not found</v>
      </c>
      <c r="V572" t="e" cm="1">
        <f t="array" ref="V572">_xlfn.IFS(E572= "Sales Executive ","MBA",E573="Research Scientist ","BBA")</f>
        <v>#N/A</v>
      </c>
    </row>
    <row r="573" spans="1:22" x14ac:dyDescent="0.35">
      <c r="A573">
        <v>572</v>
      </c>
      <c r="B573" t="s">
        <v>1159</v>
      </c>
      <c r="C573" t="s">
        <v>915</v>
      </c>
      <c r="D573" t="s">
        <v>175</v>
      </c>
      <c r="E573" t="s">
        <v>191</v>
      </c>
      <c r="F573">
        <f t="shared" si="56"/>
        <v>22</v>
      </c>
      <c r="G573">
        <v>1</v>
      </c>
      <c r="H573" t="s">
        <v>177</v>
      </c>
      <c r="I573" t="s">
        <v>199</v>
      </c>
      <c r="J573">
        <v>52368</v>
      </c>
      <c r="K573">
        <v>4364</v>
      </c>
      <c r="L573">
        <v>9600.7999999999993</v>
      </c>
      <c r="M573" t="s">
        <v>186</v>
      </c>
      <c r="N573" t="s">
        <v>187</v>
      </c>
      <c r="O573" s="2">
        <v>38783</v>
      </c>
      <c r="P573" t="str">
        <f t="shared" si="57"/>
        <v>good sales</v>
      </c>
      <c r="Q573" t="str">
        <f t="shared" si="58"/>
        <v>good sales</v>
      </c>
      <c r="R573" t="str">
        <f t="shared" si="59"/>
        <v>bad sales</v>
      </c>
      <c r="S573" t="str">
        <f t="shared" si="60"/>
        <v>good sales</v>
      </c>
      <c r="T573" t="str">
        <f t="shared" si="61"/>
        <v>bad sales</v>
      </c>
      <c r="U573" t="str">
        <f t="shared" si="62"/>
        <v xml:space="preserve">data analyst , Technician </v>
      </c>
      <c r="V573" t="e" cm="1">
        <f t="array" ref="V573">_xlfn.IFS(E573= "Sales Executive ","MBA",E574="Research Scientist ","BBA")</f>
        <v>#N/A</v>
      </c>
    </row>
    <row r="574" spans="1:22" x14ac:dyDescent="0.35">
      <c r="A574">
        <v>573</v>
      </c>
      <c r="B574" t="s">
        <v>1160</v>
      </c>
      <c r="C574" t="s">
        <v>1039</v>
      </c>
      <c r="D574" t="s">
        <v>195</v>
      </c>
      <c r="E574" t="s">
        <v>203</v>
      </c>
      <c r="F574">
        <f t="shared" si="56"/>
        <v>26</v>
      </c>
      <c r="G574">
        <v>3</v>
      </c>
      <c r="H574" t="s">
        <v>177</v>
      </c>
      <c r="I574" t="s">
        <v>185</v>
      </c>
      <c r="J574">
        <v>52020</v>
      </c>
      <c r="K574">
        <v>4335</v>
      </c>
      <c r="L574">
        <v>9537</v>
      </c>
      <c r="M574" t="s">
        <v>179</v>
      </c>
      <c r="N574" t="s">
        <v>187</v>
      </c>
      <c r="O574" s="2">
        <v>39423</v>
      </c>
      <c r="P574" t="str">
        <f t="shared" si="57"/>
        <v>good sales</v>
      </c>
      <c r="Q574" t="str">
        <f t="shared" si="58"/>
        <v>good sales</v>
      </c>
      <c r="R574" t="str">
        <f t="shared" si="59"/>
        <v>good sales</v>
      </c>
      <c r="S574" t="str">
        <f t="shared" si="60"/>
        <v>good sales</v>
      </c>
      <c r="T574" t="str">
        <f t="shared" si="61"/>
        <v>bad sales</v>
      </c>
      <c r="U574" t="str">
        <f t="shared" si="62"/>
        <v>not found</v>
      </c>
      <c r="V574" t="e" cm="1">
        <f t="array" ref="V574">_xlfn.IFS(E574= "Sales Executive ","MBA",E575="Research Scientist ","BBA")</f>
        <v>#N/A</v>
      </c>
    </row>
    <row r="575" spans="1:22" x14ac:dyDescent="0.35">
      <c r="A575">
        <v>574</v>
      </c>
      <c r="B575" t="s">
        <v>1161</v>
      </c>
      <c r="C575" t="s">
        <v>1162</v>
      </c>
      <c r="D575" t="s">
        <v>255</v>
      </c>
      <c r="E575" t="s">
        <v>176</v>
      </c>
      <c r="F575">
        <f t="shared" si="56"/>
        <v>16</v>
      </c>
      <c r="G575">
        <v>2</v>
      </c>
      <c r="H575" t="s">
        <v>184</v>
      </c>
      <c r="I575" t="s">
        <v>178</v>
      </c>
      <c r="J575">
        <v>63912</v>
      </c>
      <c r="K575">
        <v>5326</v>
      </c>
      <c r="L575">
        <v>11717.2</v>
      </c>
      <c r="M575" t="s">
        <v>179</v>
      </c>
      <c r="N575" t="s">
        <v>180</v>
      </c>
      <c r="O575" s="2">
        <v>37597</v>
      </c>
      <c r="P575" t="str">
        <f t="shared" si="57"/>
        <v>good sales</v>
      </c>
      <c r="Q575" t="str">
        <f t="shared" si="58"/>
        <v>good sales</v>
      </c>
      <c r="R575" t="str">
        <f t="shared" si="59"/>
        <v>bad sales</v>
      </c>
      <c r="S575" t="str">
        <f t="shared" si="60"/>
        <v>good sales</v>
      </c>
      <c r="T575" t="str">
        <f t="shared" si="61"/>
        <v>bad sales</v>
      </c>
      <c r="U575" t="str">
        <f t="shared" si="62"/>
        <v>not found</v>
      </c>
      <c r="V575" t="str" cm="1">
        <f t="array" ref="V575">_xlfn.IFS(E575= "Sales Executive ","MBA",E576="Research Scientist ","BBA")</f>
        <v>MBA</v>
      </c>
    </row>
    <row r="576" spans="1:22" x14ac:dyDescent="0.35">
      <c r="A576">
        <v>575</v>
      </c>
      <c r="B576" t="s">
        <v>1163</v>
      </c>
      <c r="C576" t="s">
        <v>1164</v>
      </c>
      <c r="D576" t="s">
        <v>175</v>
      </c>
      <c r="E576" t="s">
        <v>183</v>
      </c>
      <c r="F576">
        <f t="shared" si="56"/>
        <v>19</v>
      </c>
      <c r="G576">
        <v>4</v>
      </c>
      <c r="H576" t="s">
        <v>177</v>
      </c>
      <c r="I576" t="s">
        <v>178</v>
      </c>
      <c r="J576">
        <v>39360</v>
      </c>
      <c r="K576">
        <v>3280</v>
      </c>
      <c r="L576">
        <v>7216</v>
      </c>
      <c r="M576" t="s">
        <v>179</v>
      </c>
      <c r="N576" t="s">
        <v>187</v>
      </c>
      <c r="O576" s="2">
        <v>37759</v>
      </c>
      <c r="P576" t="str">
        <f t="shared" si="57"/>
        <v>good sales</v>
      </c>
      <c r="Q576" t="str">
        <f t="shared" si="58"/>
        <v>good sales</v>
      </c>
      <c r="R576" t="str">
        <f t="shared" si="59"/>
        <v>good sales</v>
      </c>
      <c r="S576" t="str">
        <f t="shared" si="60"/>
        <v>good sales</v>
      </c>
      <c r="T576" t="str">
        <f t="shared" si="61"/>
        <v>bad sales</v>
      </c>
      <c r="U576" t="str">
        <f t="shared" si="62"/>
        <v>not found</v>
      </c>
      <c r="V576" t="e" cm="1">
        <f t="array" ref="V576">_xlfn.IFS(E576= "Sales Executive ","MBA",E577="Research Scientist ","BBA")</f>
        <v>#N/A</v>
      </c>
    </row>
    <row r="577" spans="1:22" x14ac:dyDescent="0.35">
      <c r="A577">
        <v>576</v>
      </c>
      <c r="B577" t="s">
        <v>435</v>
      </c>
      <c r="C577" t="s">
        <v>1165</v>
      </c>
      <c r="D577" t="s">
        <v>195</v>
      </c>
      <c r="E577" t="s">
        <v>201</v>
      </c>
      <c r="F577">
        <f t="shared" si="56"/>
        <v>23</v>
      </c>
      <c r="G577">
        <v>3</v>
      </c>
      <c r="H577" t="s">
        <v>177</v>
      </c>
      <c r="I577" t="s">
        <v>199</v>
      </c>
      <c r="J577">
        <v>65820</v>
      </c>
      <c r="K577">
        <v>5485</v>
      </c>
      <c r="L577">
        <v>12067</v>
      </c>
      <c r="M577" t="s">
        <v>179</v>
      </c>
      <c r="N577" t="s">
        <v>187</v>
      </c>
      <c r="O577" s="2">
        <v>38710</v>
      </c>
      <c r="P577" t="str">
        <f t="shared" si="57"/>
        <v>good sales</v>
      </c>
      <c r="Q577" t="str">
        <f t="shared" si="58"/>
        <v>good sales</v>
      </c>
      <c r="R577" t="str">
        <f t="shared" si="59"/>
        <v>bad sales</v>
      </c>
      <c r="S577" t="str">
        <f t="shared" si="60"/>
        <v>good sales</v>
      </c>
      <c r="T577" t="str">
        <f t="shared" si="61"/>
        <v>bad sales</v>
      </c>
      <c r="U577" t="str">
        <f t="shared" si="62"/>
        <v>not found</v>
      </c>
      <c r="V577" t="e" cm="1">
        <f t="array" ref="V577">_xlfn.IFS(E577= "Sales Executive ","MBA",E578="Research Scientist ","BBA")</f>
        <v>#N/A</v>
      </c>
    </row>
    <row r="578" spans="1:22" x14ac:dyDescent="0.35">
      <c r="A578">
        <v>577</v>
      </c>
      <c r="B578" t="s">
        <v>525</v>
      </c>
      <c r="C578" t="s">
        <v>1166</v>
      </c>
      <c r="D578" t="s">
        <v>243</v>
      </c>
      <c r="E578" t="s">
        <v>176</v>
      </c>
      <c r="F578">
        <f t="shared" ref="F578:F641" si="63">LEN(E578)</f>
        <v>16</v>
      </c>
      <c r="G578">
        <v>3</v>
      </c>
      <c r="H578" t="s">
        <v>184</v>
      </c>
      <c r="I578" t="s">
        <v>185</v>
      </c>
      <c r="J578">
        <v>52104</v>
      </c>
      <c r="K578">
        <v>4342</v>
      </c>
      <c r="L578">
        <v>9552.4</v>
      </c>
      <c r="M578" t="s">
        <v>186</v>
      </c>
      <c r="N578" t="s">
        <v>180</v>
      </c>
      <c r="O578" s="2">
        <v>38557</v>
      </c>
      <c r="P578" t="str">
        <f t="shared" si="57"/>
        <v>good sales</v>
      </c>
      <c r="Q578" t="str">
        <f t="shared" si="58"/>
        <v>good sales</v>
      </c>
      <c r="R578" t="str">
        <f t="shared" si="59"/>
        <v>bad sales</v>
      </c>
      <c r="S578" t="str">
        <f t="shared" si="60"/>
        <v>good sales</v>
      </c>
      <c r="T578" t="str">
        <f t="shared" si="61"/>
        <v>bad sales</v>
      </c>
      <c r="U578" t="str">
        <f t="shared" si="62"/>
        <v>not found</v>
      </c>
      <c r="V578" t="str" cm="1">
        <f t="array" ref="V578">_xlfn.IFS(E578= "Sales Executive ","MBA",E579="Research Scientist ","BBA")</f>
        <v>MBA</v>
      </c>
    </row>
    <row r="579" spans="1:22" x14ac:dyDescent="0.35">
      <c r="A579">
        <v>578</v>
      </c>
      <c r="B579" t="s">
        <v>1167</v>
      </c>
      <c r="C579" t="s">
        <v>1168</v>
      </c>
      <c r="D579" t="s">
        <v>175</v>
      </c>
      <c r="E579" t="s">
        <v>183</v>
      </c>
      <c r="F579">
        <f t="shared" si="63"/>
        <v>19</v>
      </c>
      <c r="G579">
        <v>3</v>
      </c>
      <c r="H579" t="s">
        <v>177</v>
      </c>
      <c r="I579" t="s">
        <v>199</v>
      </c>
      <c r="J579">
        <v>33384</v>
      </c>
      <c r="K579">
        <v>2782</v>
      </c>
      <c r="L579">
        <v>6120.4</v>
      </c>
      <c r="M579" t="s">
        <v>179</v>
      </c>
      <c r="N579" t="s">
        <v>187</v>
      </c>
      <c r="O579" s="2">
        <v>39036</v>
      </c>
      <c r="P579" t="str">
        <f t="shared" ref="P579:P642" si="64">IF(L579&gt;5000,"good sales","bad sales")</f>
        <v>good sales</v>
      </c>
      <c r="Q579" t="str">
        <f t="shared" ref="Q579:Q642" si="65">IF(L579&gt;4000,"good sales",IF(L579&gt;2300,"average sales","bad sales"))</f>
        <v>good sales</v>
      </c>
      <c r="R579" t="str">
        <f t="shared" ref="R579:R642" si="66">IF(AND(L579&gt;=4000,K580&gt;5000),"good sales","bad sales")</f>
        <v>good sales</v>
      </c>
      <c r="S579" t="str">
        <f t="shared" ref="S579:S642" si="67">IF(OR(L579&gt;4000,H579 ="Female"),"good sales","bad sales")</f>
        <v>good sales</v>
      </c>
      <c r="T579" t="str">
        <f t="shared" ref="T579:T642" si="68">IF(NOT(L579&gt;4000),"good sales","bad sales")</f>
        <v>bad sales</v>
      </c>
      <c r="U579" t="str">
        <f t="shared" ref="U579:U642" si="69">IF(E579="Laboratory Technician ",REPLACE(E579,1,11,"data analyst , "),"not found")</f>
        <v>not found</v>
      </c>
      <c r="V579" t="e" cm="1">
        <f t="array" ref="V579">_xlfn.IFS(E579= "Sales Executive ","MBA",E580="Research Scientist ","BBA")</f>
        <v>#N/A</v>
      </c>
    </row>
    <row r="580" spans="1:22" x14ac:dyDescent="0.35">
      <c r="A580">
        <v>579</v>
      </c>
      <c r="B580" t="s">
        <v>1169</v>
      </c>
      <c r="C580" t="s">
        <v>965</v>
      </c>
      <c r="D580" t="s">
        <v>175</v>
      </c>
      <c r="E580" t="s">
        <v>201</v>
      </c>
      <c r="F580">
        <f t="shared" si="63"/>
        <v>23</v>
      </c>
      <c r="G580">
        <v>4</v>
      </c>
      <c r="H580" t="s">
        <v>177</v>
      </c>
      <c r="I580" t="s">
        <v>178</v>
      </c>
      <c r="J580">
        <v>71760</v>
      </c>
      <c r="K580">
        <v>5980</v>
      </c>
      <c r="L580">
        <v>13156</v>
      </c>
      <c r="M580" t="s">
        <v>186</v>
      </c>
      <c r="N580" t="s">
        <v>187</v>
      </c>
      <c r="O580" s="2">
        <v>39304</v>
      </c>
      <c r="P580" t="str">
        <f t="shared" si="64"/>
        <v>good sales</v>
      </c>
      <c r="Q580" t="str">
        <f t="shared" si="65"/>
        <v>good sales</v>
      </c>
      <c r="R580" t="str">
        <f t="shared" si="66"/>
        <v>bad sales</v>
      </c>
      <c r="S580" t="str">
        <f t="shared" si="67"/>
        <v>good sales</v>
      </c>
      <c r="T580" t="str">
        <f t="shared" si="68"/>
        <v>bad sales</v>
      </c>
      <c r="U580" t="str">
        <f t="shared" si="69"/>
        <v>not found</v>
      </c>
      <c r="V580" t="str" cm="1">
        <f t="array" ref="V580">_xlfn.IFS(E580= "Sales Executive ","MBA",E581="Research Scientist ","BBA")</f>
        <v>BBA</v>
      </c>
    </row>
    <row r="581" spans="1:22" x14ac:dyDescent="0.35">
      <c r="A581">
        <v>580</v>
      </c>
      <c r="B581" t="s">
        <v>589</v>
      </c>
      <c r="C581" t="s">
        <v>1170</v>
      </c>
      <c r="D581" t="s">
        <v>195</v>
      </c>
      <c r="E581" t="s">
        <v>183</v>
      </c>
      <c r="F581">
        <f t="shared" si="63"/>
        <v>19</v>
      </c>
      <c r="G581">
        <v>2</v>
      </c>
      <c r="H581" t="s">
        <v>177</v>
      </c>
      <c r="I581" t="s">
        <v>178</v>
      </c>
      <c r="J581">
        <v>52572</v>
      </c>
      <c r="K581">
        <v>4381</v>
      </c>
      <c r="L581">
        <v>9638.2000000000007</v>
      </c>
      <c r="M581" t="s">
        <v>179</v>
      </c>
      <c r="N581" t="s">
        <v>187</v>
      </c>
      <c r="O581" s="2">
        <v>38186</v>
      </c>
      <c r="P581" t="str">
        <f t="shared" si="64"/>
        <v>good sales</v>
      </c>
      <c r="Q581" t="str">
        <f t="shared" si="65"/>
        <v>good sales</v>
      </c>
      <c r="R581" t="str">
        <f t="shared" si="66"/>
        <v>bad sales</v>
      </c>
      <c r="S581" t="str">
        <f t="shared" si="67"/>
        <v>good sales</v>
      </c>
      <c r="T581" t="str">
        <f t="shared" si="68"/>
        <v>bad sales</v>
      </c>
      <c r="U581" t="str">
        <f t="shared" si="69"/>
        <v>not found</v>
      </c>
      <c r="V581" t="e" cm="1">
        <f t="array" ref="V581">_xlfn.IFS(E581= "Sales Executive ","MBA",E582="Research Scientist ","BBA")</f>
        <v>#N/A</v>
      </c>
    </row>
    <row r="582" spans="1:22" x14ac:dyDescent="0.35">
      <c r="A582">
        <v>581</v>
      </c>
      <c r="B582" t="s">
        <v>1171</v>
      </c>
      <c r="C582" t="s">
        <v>1172</v>
      </c>
      <c r="D582" t="s">
        <v>175</v>
      </c>
      <c r="E582" t="s">
        <v>229</v>
      </c>
      <c r="F582">
        <f t="shared" si="63"/>
        <v>21</v>
      </c>
      <c r="G582">
        <v>3</v>
      </c>
      <c r="H582" t="s">
        <v>177</v>
      </c>
      <c r="I582" t="s">
        <v>185</v>
      </c>
      <c r="J582">
        <v>30864</v>
      </c>
      <c r="K582">
        <v>2572</v>
      </c>
      <c r="L582">
        <v>5658.4</v>
      </c>
      <c r="M582" t="s">
        <v>179</v>
      </c>
      <c r="N582" t="s">
        <v>180</v>
      </c>
      <c r="O582" s="2">
        <v>38452</v>
      </c>
      <c r="P582" t="str">
        <f t="shared" si="64"/>
        <v>good sales</v>
      </c>
      <c r="Q582" t="str">
        <f t="shared" si="65"/>
        <v>good sales</v>
      </c>
      <c r="R582" t="str">
        <f t="shared" si="66"/>
        <v>bad sales</v>
      </c>
      <c r="S582" t="str">
        <f t="shared" si="67"/>
        <v>good sales</v>
      </c>
      <c r="T582" t="str">
        <f t="shared" si="68"/>
        <v>bad sales</v>
      </c>
      <c r="U582" t="str">
        <f t="shared" si="69"/>
        <v>not found</v>
      </c>
      <c r="V582" t="e" cm="1">
        <f t="array" ref="V582">_xlfn.IFS(E582= "Sales Executive ","MBA",E583="Research Scientist ","BBA")</f>
        <v>#N/A</v>
      </c>
    </row>
    <row r="583" spans="1:22" x14ac:dyDescent="0.35">
      <c r="A583">
        <v>582</v>
      </c>
      <c r="B583" t="s">
        <v>1173</v>
      </c>
      <c r="C583" t="s">
        <v>1174</v>
      </c>
      <c r="D583" t="s">
        <v>175</v>
      </c>
      <c r="E583" t="s">
        <v>191</v>
      </c>
      <c r="F583">
        <f t="shared" si="63"/>
        <v>22</v>
      </c>
      <c r="G583">
        <v>1</v>
      </c>
      <c r="H583" t="s">
        <v>184</v>
      </c>
      <c r="I583" t="s">
        <v>185</v>
      </c>
      <c r="J583">
        <v>45996</v>
      </c>
      <c r="K583">
        <v>3833</v>
      </c>
      <c r="L583">
        <v>8432.6</v>
      </c>
      <c r="M583" t="s">
        <v>179</v>
      </c>
      <c r="N583" t="s">
        <v>187</v>
      </c>
      <c r="O583" s="2">
        <v>37742</v>
      </c>
      <c r="P583" t="str">
        <f t="shared" si="64"/>
        <v>good sales</v>
      </c>
      <c r="Q583" t="str">
        <f t="shared" si="65"/>
        <v>good sales</v>
      </c>
      <c r="R583" t="str">
        <f t="shared" si="66"/>
        <v>bad sales</v>
      </c>
      <c r="S583" t="str">
        <f t="shared" si="67"/>
        <v>good sales</v>
      </c>
      <c r="T583" t="str">
        <f t="shared" si="68"/>
        <v>bad sales</v>
      </c>
      <c r="U583" t="str">
        <f t="shared" si="69"/>
        <v xml:space="preserve">data analyst , Technician </v>
      </c>
      <c r="V583" t="e" cm="1">
        <f t="array" ref="V583">_xlfn.IFS(E583= "Sales Executive ","MBA",E584="Research Scientist ","BBA")</f>
        <v>#N/A</v>
      </c>
    </row>
    <row r="584" spans="1:22" x14ac:dyDescent="0.35">
      <c r="A584">
        <v>583</v>
      </c>
      <c r="B584" t="s">
        <v>1151</v>
      </c>
      <c r="C584" t="s">
        <v>869</v>
      </c>
      <c r="D584" t="s">
        <v>195</v>
      </c>
      <c r="E584" t="s">
        <v>203</v>
      </c>
      <c r="F584">
        <f t="shared" si="63"/>
        <v>26</v>
      </c>
      <c r="G584">
        <v>4</v>
      </c>
      <c r="H584" t="s">
        <v>177</v>
      </c>
      <c r="I584" t="s">
        <v>185</v>
      </c>
      <c r="J584">
        <v>50928</v>
      </c>
      <c r="K584">
        <v>4244</v>
      </c>
      <c r="L584">
        <v>9336.7999999999993</v>
      </c>
      <c r="M584" t="s">
        <v>186</v>
      </c>
      <c r="N584" t="s">
        <v>187</v>
      </c>
      <c r="O584" s="2">
        <v>38635</v>
      </c>
      <c r="P584" t="str">
        <f t="shared" si="64"/>
        <v>good sales</v>
      </c>
      <c r="Q584" t="str">
        <f t="shared" si="65"/>
        <v>good sales</v>
      </c>
      <c r="R584" t="str">
        <f t="shared" si="66"/>
        <v>good sales</v>
      </c>
      <c r="S584" t="str">
        <f t="shared" si="67"/>
        <v>good sales</v>
      </c>
      <c r="T584" t="str">
        <f t="shared" si="68"/>
        <v>bad sales</v>
      </c>
      <c r="U584" t="str">
        <f t="shared" si="69"/>
        <v>not found</v>
      </c>
      <c r="V584" t="e" cm="1">
        <f t="array" ref="V584">_xlfn.IFS(E584= "Sales Executive ","MBA",E585="Research Scientist ","BBA")</f>
        <v>#N/A</v>
      </c>
    </row>
    <row r="585" spans="1:22" x14ac:dyDescent="0.35">
      <c r="A585">
        <v>584</v>
      </c>
      <c r="B585" t="s">
        <v>1175</v>
      </c>
      <c r="C585" t="s">
        <v>1176</v>
      </c>
      <c r="D585" t="s">
        <v>175</v>
      </c>
      <c r="E585" t="s">
        <v>176</v>
      </c>
      <c r="F585">
        <f t="shared" si="63"/>
        <v>16</v>
      </c>
      <c r="G585">
        <v>3</v>
      </c>
      <c r="H585" t="s">
        <v>177</v>
      </c>
      <c r="I585" t="s">
        <v>185</v>
      </c>
      <c r="J585">
        <v>78000</v>
      </c>
      <c r="K585">
        <v>6500</v>
      </c>
      <c r="L585">
        <v>14300</v>
      </c>
      <c r="M585" t="s">
        <v>179</v>
      </c>
      <c r="N585" t="s">
        <v>180</v>
      </c>
      <c r="O585" s="2">
        <v>39402</v>
      </c>
      <c r="P585" t="str">
        <f t="shared" si="64"/>
        <v>good sales</v>
      </c>
      <c r="Q585" t="str">
        <f t="shared" si="65"/>
        <v>good sales</v>
      </c>
      <c r="R585" t="str">
        <f t="shared" si="66"/>
        <v>good sales</v>
      </c>
      <c r="S585" t="str">
        <f t="shared" si="67"/>
        <v>good sales</v>
      </c>
      <c r="T585" t="str">
        <f t="shared" si="68"/>
        <v>bad sales</v>
      </c>
      <c r="U585" t="str">
        <f t="shared" si="69"/>
        <v>not found</v>
      </c>
      <c r="V585" t="str" cm="1">
        <f t="array" ref="V585">_xlfn.IFS(E585= "Sales Executive ","MBA",E586="Research Scientist ","BBA")</f>
        <v>MBA</v>
      </c>
    </row>
    <row r="586" spans="1:22" x14ac:dyDescent="0.35">
      <c r="A586">
        <v>585</v>
      </c>
      <c r="B586" t="s">
        <v>1177</v>
      </c>
      <c r="C586" t="s">
        <v>1178</v>
      </c>
      <c r="D586" t="s">
        <v>175</v>
      </c>
      <c r="E586" t="s">
        <v>222</v>
      </c>
      <c r="F586">
        <f t="shared" si="63"/>
        <v>8</v>
      </c>
      <c r="G586">
        <v>3</v>
      </c>
      <c r="H586" t="s">
        <v>184</v>
      </c>
      <c r="I586" t="s">
        <v>199</v>
      </c>
      <c r="J586">
        <v>221160</v>
      </c>
      <c r="K586">
        <v>18430</v>
      </c>
      <c r="L586">
        <v>40546</v>
      </c>
      <c r="M586" t="s">
        <v>186</v>
      </c>
      <c r="N586" t="s">
        <v>187</v>
      </c>
      <c r="O586" s="2">
        <v>38549</v>
      </c>
      <c r="P586" t="str">
        <f t="shared" si="64"/>
        <v>good sales</v>
      </c>
      <c r="Q586" t="str">
        <f t="shared" si="65"/>
        <v>good sales</v>
      </c>
      <c r="R586" t="str">
        <f t="shared" si="66"/>
        <v>bad sales</v>
      </c>
      <c r="S586" t="str">
        <f t="shared" si="67"/>
        <v>good sales</v>
      </c>
      <c r="T586" t="str">
        <f t="shared" si="68"/>
        <v>bad sales</v>
      </c>
      <c r="U586" t="str">
        <f t="shared" si="69"/>
        <v>not found</v>
      </c>
      <c r="V586" t="e" cm="1">
        <f t="array" ref="V586">_xlfn.IFS(E586= "Sales Executive ","MBA",E587="Research Scientist ","BBA")</f>
        <v>#N/A</v>
      </c>
    </row>
    <row r="587" spans="1:22" x14ac:dyDescent="0.35">
      <c r="A587">
        <v>586</v>
      </c>
      <c r="B587" t="s">
        <v>1179</v>
      </c>
      <c r="C587" t="s">
        <v>734</v>
      </c>
      <c r="D587" t="s">
        <v>175</v>
      </c>
      <c r="E587" t="s">
        <v>191</v>
      </c>
      <c r="F587">
        <f t="shared" si="63"/>
        <v>22</v>
      </c>
      <c r="G587">
        <v>4</v>
      </c>
      <c r="H587" t="s">
        <v>184</v>
      </c>
      <c r="I587" t="s">
        <v>185</v>
      </c>
      <c r="J587">
        <v>19212</v>
      </c>
      <c r="K587">
        <v>1601</v>
      </c>
      <c r="L587">
        <v>3522.2</v>
      </c>
      <c r="M587" t="s">
        <v>179</v>
      </c>
      <c r="N587" t="s">
        <v>187</v>
      </c>
      <c r="O587" s="2">
        <v>38988</v>
      </c>
      <c r="P587" t="str">
        <f t="shared" si="64"/>
        <v>bad sales</v>
      </c>
      <c r="Q587" t="str">
        <f t="shared" si="65"/>
        <v>average sales</v>
      </c>
      <c r="R587" t="str">
        <f t="shared" si="66"/>
        <v>bad sales</v>
      </c>
      <c r="S587" t="str">
        <f t="shared" si="67"/>
        <v>bad sales</v>
      </c>
      <c r="T587" t="str">
        <f t="shared" si="68"/>
        <v>good sales</v>
      </c>
      <c r="U587" t="str">
        <f t="shared" si="69"/>
        <v xml:space="preserve">data analyst , Technician </v>
      </c>
      <c r="V587" t="e" cm="1">
        <f t="array" ref="V587">_xlfn.IFS(E587= "Sales Executive ","MBA",E588="Research Scientist ","BBA")</f>
        <v>#N/A</v>
      </c>
    </row>
    <row r="588" spans="1:22" x14ac:dyDescent="0.35">
      <c r="A588">
        <v>587</v>
      </c>
      <c r="B588" t="s">
        <v>1180</v>
      </c>
      <c r="C588" t="s">
        <v>1181</v>
      </c>
      <c r="D588" t="s">
        <v>175</v>
      </c>
      <c r="E588" t="s">
        <v>191</v>
      </c>
      <c r="F588">
        <f t="shared" si="63"/>
        <v>22</v>
      </c>
      <c r="G588">
        <v>2</v>
      </c>
      <c r="H588" t="s">
        <v>184</v>
      </c>
      <c r="I588" t="s">
        <v>199</v>
      </c>
      <c r="J588">
        <v>32328</v>
      </c>
      <c r="K588">
        <v>2694</v>
      </c>
      <c r="L588">
        <v>5926.8</v>
      </c>
      <c r="M588" t="s">
        <v>219</v>
      </c>
      <c r="N588" t="s">
        <v>187</v>
      </c>
      <c r="O588" s="2">
        <v>39096</v>
      </c>
      <c r="P588" t="str">
        <f t="shared" si="64"/>
        <v>good sales</v>
      </c>
      <c r="Q588" t="str">
        <f t="shared" si="65"/>
        <v>good sales</v>
      </c>
      <c r="R588" t="str">
        <f t="shared" si="66"/>
        <v>bad sales</v>
      </c>
      <c r="S588" t="str">
        <f t="shared" si="67"/>
        <v>good sales</v>
      </c>
      <c r="T588" t="str">
        <f t="shared" si="68"/>
        <v>bad sales</v>
      </c>
      <c r="U588" t="str">
        <f t="shared" si="69"/>
        <v xml:space="preserve">data analyst , Technician </v>
      </c>
      <c r="V588" t="e" cm="1">
        <f t="array" ref="V588">_xlfn.IFS(E588= "Sales Executive ","MBA",E589="Research Scientist ","BBA")</f>
        <v>#N/A</v>
      </c>
    </row>
    <row r="589" spans="1:22" x14ac:dyDescent="0.35">
      <c r="A589">
        <v>588</v>
      </c>
      <c r="B589" t="s">
        <v>1182</v>
      </c>
      <c r="C589" t="s">
        <v>1183</v>
      </c>
      <c r="D589" t="s">
        <v>175</v>
      </c>
      <c r="E589" t="s">
        <v>191</v>
      </c>
      <c r="F589">
        <f t="shared" si="63"/>
        <v>22</v>
      </c>
      <c r="G589">
        <v>3</v>
      </c>
      <c r="H589" t="s">
        <v>177</v>
      </c>
      <c r="I589" t="s">
        <v>185</v>
      </c>
      <c r="J589">
        <v>37788</v>
      </c>
      <c r="K589">
        <v>3149</v>
      </c>
      <c r="L589">
        <v>6927.8</v>
      </c>
      <c r="M589" t="s">
        <v>179</v>
      </c>
      <c r="N589" t="s">
        <v>187</v>
      </c>
      <c r="O589" s="2">
        <v>39515</v>
      </c>
      <c r="P589" t="str">
        <f t="shared" si="64"/>
        <v>good sales</v>
      </c>
      <c r="Q589" t="str">
        <f t="shared" si="65"/>
        <v>good sales</v>
      </c>
      <c r="R589" t="str">
        <f t="shared" si="66"/>
        <v>good sales</v>
      </c>
      <c r="S589" t="str">
        <f t="shared" si="67"/>
        <v>good sales</v>
      </c>
      <c r="T589" t="str">
        <f t="shared" si="68"/>
        <v>bad sales</v>
      </c>
      <c r="U589" t="str">
        <f t="shared" si="69"/>
        <v xml:space="preserve">data analyst , Technician </v>
      </c>
      <c r="V589" t="e" cm="1">
        <f t="array" ref="V589">_xlfn.IFS(E589= "Sales Executive ","MBA",E590="Research Scientist ","BBA")</f>
        <v>#N/A</v>
      </c>
    </row>
    <row r="590" spans="1:22" x14ac:dyDescent="0.35">
      <c r="A590">
        <v>589</v>
      </c>
      <c r="B590" t="s">
        <v>1184</v>
      </c>
      <c r="C590" t="s">
        <v>1185</v>
      </c>
      <c r="D590" t="s">
        <v>195</v>
      </c>
      <c r="E590" t="s">
        <v>232</v>
      </c>
      <c r="F590">
        <f t="shared" si="63"/>
        <v>18</v>
      </c>
      <c r="G590">
        <v>3</v>
      </c>
      <c r="H590" t="s">
        <v>184</v>
      </c>
      <c r="I590" t="s">
        <v>185</v>
      </c>
      <c r="J590">
        <v>211668</v>
      </c>
      <c r="K590">
        <v>17639</v>
      </c>
      <c r="L590">
        <v>38805.800000000003</v>
      </c>
      <c r="M590" t="s">
        <v>179</v>
      </c>
      <c r="N590" t="s">
        <v>187</v>
      </c>
      <c r="O590" s="2">
        <v>38584</v>
      </c>
      <c r="P590" t="str">
        <f t="shared" si="64"/>
        <v>good sales</v>
      </c>
      <c r="Q590" t="str">
        <f t="shared" si="65"/>
        <v>good sales</v>
      </c>
      <c r="R590" t="str">
        <f t="shared" si="66"/>
        <v>bad sales</v>
      </c>
      <c r="S590" t="str">
        <f t="shared" si="67"/>
        <v>good sales</v>
      </c>
      <c r="T590" t="str">
        <f t="shared" si="68"/>
        <v>bad sales</v>
      </c>
      <c r="U590" t="str">
        <f t="shared" si="69"/>
        <v>not found</v>
      </c>
      <c r="V590" t="e" cm="1">
        <f t="array" ref="V590">_xlfn.IFS(E590= "Sales Executive ","MBA",E591="Research Scientist ","BBA")</f>
        <v>#N/A</v>
      </c>
    </row>
    <row r="591" spans="1:22" x14ac:dyDescent="0.35">
      <c r="A591">
        <v>590</v>
      </c>
      <c r="B591" t="s">
        <v>1186</v>
      </c>
      <c r="C591" t="s">
        <v>1187</v>
      </c>
      <c r="D591" t="s">
        <v>175</v>
      </c>
      <c r="E591" t="s">
        <v>191</v>
      </c>
      <c r="F591">
        <f t="shared" si="63"/>
        <v>22</v>
      </c>
      <c r="G591">
        <v>2</v>
      </c>
      <c r="H591" t="s">
        <v>177</v>
      </c>
      <c r="I591" t="s">
        <v>185</v>
      </c>
      <c r="J591">
        <v>27828</v>
      </c>
      <c r="K591">
        <v>2319</v>
      </c>
      <c r="L591">
        <v>5101.8</v>
      </c>
      <c r="M591" t="s">
        <v>179</v>
      </c>
      <c r="N591" t="s">
        <v>187</v>
      </c>
      <c r="O591" s="2">
        <v>38655</v>
      </c>
      <c r="P591" t="str">
        <f t="shared" si="64"/>
        <v>good sales</v>
      </c>
      <c r="Q591" t="str">
        <f t="shared" si="65"/>
        <v>good sales</v>
      </c>
      <c r="R591" t="str">
        <f t="shared" si="66"/>
        <v>good sales</v>
      </c>
      <c r="S591" t="str">
        <f t="shared" si="67"/>
        <v>good sales</v>
      </c>
      <c r="T591" t="str">
        <f t="shared" si="68"/>
        <v>bad sales</v>
      </c>
      <c r="U591" t="str">
        <f t="shared" si="69"/>
        <v xml:space="preserve">data analyst , Technician </v>
      </c>
      <c r="V591" t="e" cm="1">
        <f t="array" ref="V591">_xlfn.IFS(E591= "Sales Executive ","MBA",E592="Research Scientist ","BBA")</f>
        <v>#N/A</v>
      </c>
    </row>
    <row r="592" spans="1:22" x14ac:dyDescent="0.35">
      <c r="A592">
        <v>591</v>
      </c>
      <c r="B592" t="s">
        <v>1188</v>
      </c>
      <c r="C592" t="s">
        <v>1189</v>
      </c>
      <c r="D592" t="s">
        <v>195</v>
      </c>
      <c r="E592" t="s">
        <v>232</v>
      </c>
      <c r="F592">
        <f t="shared" si="63"/>
        <v>18</v>
      </c>
      <c r="G592">
        <v>3</v>
      </c>
      <c r="H592" t="s">
        <v>184</v>
      </c>
      <c r="I592" t="s">
        <v>185</v>
      </c>
      <c r="J592">
        <v>140292</v>
      </c>
      <c r="K592">
        <v>11691</v>
      </c>
      <c r="L592">
        <v>25720.2</v>
      </c>
      <c r="M592" t="s">
        <v>179</v>
      </c>
      <c r="N592" t="s">
        <v>187</v>
      </c>
      <c r="O592" s="2">
        <v>38399</v>
      </c>
      <c r="P592" t="str">
        <f t="shared" si="64"/>
        <v>good sales</v>
      </c>
      <c r="Q592" t="str">
        <f t="shared" si="65"/>
        <v>good sales</v>
      </c>
      <c r="R592" t="str">
        <f t="shared" si="66"/>
        <v>good sales</v>
      </c>
      <c r="S592" t="str">
        <f t="shared" si="67"/>
        <v>good sales</v>
      </c>
      <c r="T592" t="str">
        <f t="shared" si="68"/>
        <v>bad sales</v>
      </c>
      <c r="U592" t="str">
        <f t="shared" si="69"/>
        <v>not found</v>
      </c>
      <c r="V592" t="e" cm="1">
        <f t="array" ref="V592">_xlfn.IFS(E592= "Sales Executive ","MBA",E593="Research Scientist ","BBA")</f>
        <v>#N/A</v>
      </c>
    </row>
    <row r="593" spans="1:22" x14ac:dyDescent="0.35">
      <c r="A593">
        <v>592</v>
      </c>
      <c r="B593" t="s">
        <v>1190</v>
      </c>
      <c r="C593" t="s">
        <v>1191</v>
      </c>
      <c r="D593" t="s">
        <v>243</v>
      </c>
      <c r="E593" t="s">
        <v>176</v>
      </c>
      <c r="F593">
        <f t="shared" si="63"/>
        <v>16</v>
      </c>
      <c r="G593">
        <v>3</v>
      </c>
      <c r="H593" t="s">
        <v>177</v>
      </c>
      <c r="I593" t="s">
        <v>178</v>
      </c>
      <c r="J593">
        <v>63888</v>
      </c>
      <c r="K593">
        <v>5324</v>
      </c>
      <c r="L593">
        <v>11712.8</v>
      </c>
      <c r="M593" t="s">
        <v>179</v>
      </c>
      <c r="N593" t="s">
        <v>180</v>
      </c>
      <c r="O593" s="2">
        <v>39182</v>
      </c>
      <c r="P593" t="str">
        <f t="shared" si="64"/>
        <v>good sales</v>
      </c>
      <c r="Q593" t="str">
        <f t="shared" si="65"/>
        <v>good sales</v>
      </c>
      <c r="R593" t="str">
        <f t="shared" si="66"/>
        <v>good sales</v>
      </c>
      <c r="S593" t="str">
        <f t="shared" si="67"/>
        <v>good sales</v>
      </c>
      <c r="T593" t="str">
        <f t="shared" si="68"/>
        <v>bad sales</v>
      </c>
      <c r="U593" t="str">
        <f t="shared" si="69"/>
        <v>not found</v>
      </c>
      <c r="V593" t="str" cm="1">
        <f t="array" ref="V593">_xlfn.IFS(E593= "Sales Executive ","MBA",E594="Research Scientist ","BBA")</f>
        <v>MBA</v>
      </c>
    </row>
    <row r="594" spans="1:22" x14ac:dyDescent="0.35">
      <c r="A594">
        <v>593</v>
      </c>
      <c r="B594" t="s">
        <v>1192</v>
      </c>
      <c r="C594" t="s">
        <v>1193</v>
      </c>
      <c r="D594" t="s">
        <v>190</v>
      </c>
      <c r="E594" t="s">
        <v>222</v>
      </c>
      <c r="F594">
        <f t="shared" si="63"/>
        <v>8</v>
      </c>
      <c r="G594">
        <v>3</v>
      </c>
      <c r="H594" t="s">
        <v>177</v>
      </c>
      <c r="I594" t="s">
        <v>185</v>
      </c>
      <c r="J594">
        <v>201024</v>
      </c>
      <c r="K594">
        <v>16752</v>
      </c>
      <c r="L594">
        <v>36854.400000000001</v>
      </c>
      <c r="M594" t="s">
        <v>179</v>
      </c>
      <c r="N594" t="s">
        <v>187</v>
      </c>
      <c r="O594" s="2">
        <v>38152</v>
      </c>
      <c r="P594" t="str">
        <f t="shared" si="64"/>
        <v>good sales</v>
      </c>
      <c r="Q594" t="str">
        <f t="shared" si="65"/>
        <v>good sales</v>
      </c>
      <c r="R594" t="str">
        <f t="shared" si="66"/>
        <v>good sales</v>
      </c>
      <c r="S594" t="str">
        <f t="shared" si="67"/>
        <v>good sales</v>
      </c>
      <c r="T594" t="str">
        <f t="shared" si="68"/>
        <v>bad sales</v>
      </c>
      <c r="U594" t="str">
        <f t="shared" si="69"/>
        <v>not found</v>
      </c>
      <c r="V594" t="e" cm="1">
        <f t="array" ref="V594">_xlfn.IFS(E594= "Sales Executive ","MBA",E595="Research Scientist ","BBA")</f>
        <v>#N/A</v>
      </c>
    </row>
    <row r="595" spans="1:22" x14ac:dyDescent="0.35">
      <c r="A595">
        <v>594</v>
      </c>
      <c r="B595" t="s">
        <v>1194</v>
      </c>
      <c r="C595" t="s">
        <v>1195</v>
      </c>
      <c r="D595" t="s">
        <v>190</v>
      </c>
      <c r="E595" t="s">
        <v>201</v>
      </c>
      <c r="F595">
        <f t="shared" si="63"/>
        <v>23</v>
      </c>
      <c r="G595">
        <v>3</v>
      </c>
      <c r="H595" t="s">
        <v>177</v>
      </c>
      <c r="I595" t="s">
        <v>185</v>
      </c>
      <c r="J595">
        <v>62736</v>
      </c>
      <c r="K595">
        <v>5228</v>
      </c>
      <c r="L595">
        <v>11501.6</v>
      </c>
      <c r="M595" t="s">
        <v>179</v>
      </c>
      <c r="N595" t="s">
        <v>187</v>
      </c>
      <c r="O595" s="2">
        <v>38955</v>
      </c>
      <c r="P595" t="str">
        <f t="shared" si="64"/>
        <v>good sales</v>
      </c>
      <c r="Q595" t="str">
        <f t="shared" si="65"/>
        <v>good sales</v>
      </c>
      <c r="R595" t="str">
        <f t="shared" si="66"/>
        <v>bad sales</v>
      </c>
      <c r="S595" t="str">
        <f t="shared" si="67"/>
        <v>good sales</v>
      </c>
      <c r="T595" t="str">
        <f t="shared" si="68"/>
        <v>bad sales</v>
      </c>
      <c r="U595" t="str">
        <f t="shared" si="69"/>
        <v>not found</v>
      </c>
      <c r="V595" t="str" cm="1">
        <f t="array" ref="V595">_xlfn.IFS(E595= "Sales Executive ","MBA",E596="Research Scientist ","BBA")</f>
        <v>BBA</v>
      </c>
    </row>
    <row r="596" spans="1:22" x14ac:dyDescent="0.35">
      <c r="A596">
        <v>595</v>
      </c>
      <c r="B596" t="s">
        <v>1196</v>
      </c>
      <c r="C596" t="s">
        <v>1197</v>
      </c>
      <c r="D596" t="s">
        <v>175</v>
      </c>
      <c r="E596" t="s">
        <v>183</v>
      </c>
      <c r="F596">
        <f t="shared" si="63"/>
        <v>19</v>
      </c>
      <c r="G596">
        <v>4</v>
      </c>
      <c r="H596" t="s">
        <v>184</v>
      </c>
      <c r="I596" t="s">
        <v>185</v>
      </c>
      <c r="J596">
        <v>32400</v>
      </c>
      <c r="K596">
        <v>2700</v>
      </c>
      <c r="L596">
        <v>5940</v>
      </c>
      <c r="M596" t="s">
        <v>179</v>
      </c>
      <c r="N596" t="s">
        <v>187</v>
      </c>
      <c r="O596" s="2">
        <v>39428</v>
      </c>
      <c r="P596" t="str">
        <f t="shared" si="64"/>
        <v>good sales</v>
      </c>
      <c r="Q596" t="str">
        <f t="shared" si="65"/>
        <v>good sales</v>
      </c>
      <c r="R596" t="str">
        <f t="shared" si="66"/>
        <v>good sales</v>
      </c>
      <c r="S596" t="str">
        <f t="shared" si="67"/>
        <v>good sales</v>
      </c>
      <c r="T596" t="str">
        <f t="shared" si="68"/>
        <v>bad sales</v>
      </c>
      <c r="U596" t="str">
        <f t="shared" si="69"/>
        <v>not found</v>
      </c>
      <c r="V596" t="e" cm="1">
        <f t="array" ref="V596">_xlfn.IFS(E596= "Sales Executive ","MBA",E597="Research Scientist ","BBA")</f>
        <v>#N/A</v>
      </c>
    </row>
    <row r="597" spans="1:22" x14ac:dyDescent="0.35">
      <c r="A597">
        <v>596</v>
      </c>
      <c r="B597" t="s">
        <v>331</v>
      </c>
      <c r="C597" t="s">
        <v>1198</v>
      </c>
      <c r="D597" t="s">
        <v>175</v>
      </c>
      <c r="E597" t="s">
        <v>232</v>
      </c>
      <c r="F597">
        <f t="shared" si="63"/>
        <v>18</v>
      </c>
      <c r="G597">
        <v>3</v>
      </c>
      <c r="H597" t="s">
        <v>184</v>
      </c>
      <c r="I597" t="s">
        <v>178</v>
      </c>
      <c r="J597">
        <v>230952</v>
      </c>
      <c r="K597">
        <v>19246</v>
      </c>
      <c r="L597">
        <v>42341.2</v>
      </c>
      <c r="M597" t="s">
        <v>179</v>
      </c>
      <c r="N597" t="s">
        <v>187</v>
      </c>
      <c r="O597" s="2">
        <v>39484</v>
      </c>
      <c r="P597" t="str">
        <f t="shared" si="64"/>
        <v>good sales</v>
      </c>
      <c r="Q597" t="str">
        <f t="shared" si="65"/>
        <v>good sales</v>
      </c>
      <c r="R597" t="str">
        <f t="shared" si="66"/>
        <v>bad sales</v>
      </c>
      <c r="S597" t="str">
        <f t="shared" si="67"/>
        <v>good sales</v>
      </c>
      <c r="T597" t="str">
        <f t="shared" si="68"/>
        <v>bad sales</v>
      </c>
      <c r="U597" t="str">
        <f t="shared" si="69"/>
        <v>not found</v>
      </c>
      <c r="V597" t="str" cm="1">
        <f t="array" ref="V597">_xlfn.IFS(E597= "Sales Executive ","MBA",E598="Research Scientist ","BBA")</f>
        <v>BBA</v>
      </c>
    </row>
    <row r="598" spans="1:22" x14ac:dyDescent="0.35">
      <c r="A598">
        <v>597</v>
      </c>
      <c r="B598" t="s">
        <v>1199</v>
      </c>
      <c r="C598" t="s">
        <v>1200</v>
      </c>
      <c r="D598" t="s">
        <v>175</v>
      </c>
      <c r="E598" t="s">
        <v>183</v>
      </c>
      <c r="F598">
        <f t="shared" si="63"/>
        <v>19</v>
      </c>
      <c r="G598">
        <v>4</v>
      </c>
      <c r="H598" t="s">
        <v>177</v>
      </c>
      <c r="I598" t="s">
        <v>178</v>
      </c>
      <c r="J598">
        <v>30072</v>
      </c>
      <c r="K598">
        <v>2506</v>
      </c>
      <c r="L598">
        <v>5513.2</v>
      </c>
      <c r="M598" t="s">
        <v>179</v>
      </c>
      <c r="N598" t="s">
        <v>187</v>
      </c>
      <c r="O598" s="2">
        <v>37816</v>
      </c>
      <c r="P598" t="str">
        <f t="shared" si="64"/>
        <v>good sales</v>
      </c>
      <c r="Q598" t="str">
        <f t="shared" si="65"/>
        <v>good sales</v>
      </c>
      <c r="R598" t="str">
        <f t="shared" si="66"/>
        <v>good sales</v>
      </c>
      <c r="S598" t="str">
        <f t="shared" si="67"/>
        <v>good sales</v>
      </c>
      <c r="T598" t="str">
        <f t="shared" si="68"/>
        <v>bad sales</v>
      </c>
      <c r="U598" t="str">
        <f t="shared" si="69"/>
        <v>not found</v>
      </c>
      <c r="V598" t="e" cm="1">
        <f t="array" ref="V598">_xlfn.IFS(E598= "Sales Executive ","MBA",E599="Research Scientist ","BBA")</f>
        <v>#N/A</v>
      </c>
    </row>
    <row r="599" spans="1:22" x14ac:dyDescent="0.35">
      <c r="A599">
        <v>598</v>
      </c>
      <c r="B599" t="s">
        <v>922</v>
      </c>
      <c r="C599" t="s">
        <v>1201</v>
      </c>
      <c r="D599" t="s">
        <v>175</v>
      </c>
      <c r="E599" t="s">
        <v>201</v>
      </c>
      <c r="F599">
        <f t="shared" si="63"/>
        <v>23</v>
      </c>
      <c r="G599">
        <v>2</v>
      </c>
      <c r="H599" t="s">
        <v>177</v>
      </c>
      <c r="I599" t="s">
        <v>185</v>
      </c>
      <c r="J599">
        <v>72744</v>
      </c>
      <c r="K599">
        <v>6062</v>
      </c>
      <c r="L599">
        <v>13336.4</v>
      </c>
      <c r="M599" t="s">
        <v>179</v>
      </c>
      <c r="N599" t="s">
        <v>187</v>
      </c>
      <c r="O599" s="2">
        <v>38651</v>
      </c>
      <c r="P599" t="str">
        <f t="shared" si="64"/>
        <v>good sales</v>
      </c>
      <c r="Q599" t="str">
        <f t="shared" si="65"/>
        <v>good sales</v>
      </c>
      <c r="R599" t="str">
        <f t="shared" si="66"/>
        <v>bad sales</v>
      </c>
      <c r="S599" t="str">
        <f t="shared" si="67"/>
        <v>good sales</v>
      </c>
      <c r="T599" t="str">
        <f t="shared" si="68"/>
        <v>bad sales</v>
      </c>
      <c r="U599" t="str">
        <f t="shared" si="69"/>
        <v>not found</v>
      </c>
      <c r="V599" t="str" cm="1">
        <f t="array" ref="V599">_xlfn.IFS(E599= "Sales Executive ","MBA",E600="Research Scientist ","BBA")</f>
        <v>BBA</v>
      </c>
    </row>
    <row r="600" spans="1:22" x14ac:dyDescent="0.35">
      <c r="A600">
        <v>599</v>
      </c>
      <c r="B600" t="s">
        <v>950</v>
      </c>
      <c r="C600" t="s">
        <v>1202</v>
      </c>
      <c r="D600" t="s">
        <v>195</v>
      </c>
      <c r="E600" t="s">
        <v>183</v>
      </c>
      <c r="F600">
        <f t="shared" si="63"/>
        <v>19</v>
      </c>
      <c r="G600">
        <v>3</v>
      </c>
      <c r="H600" t="s">
        <v>184</v>
      </c>
      <c r="I600" t="s">
        <v>178</v>
      </c>
      <c r="J600">
        <v>52584</v>
      </c>
      <c r="K600">
        <v>4382</v>
      </c>
      <c r="L600">
        <v>9640.4</v>
      </c>
      <c r="M600" t="s">
        <v>179</v>
      </c>
      <c r="N600" t="s">
        <v>187</v>
      </c>
      <c r="O600" s="2">
        <v>38760</v>
      </c>
      <c r="P600" t="str">
        <f t="shared" si="64"/>
        <v>good sales</v>
      </c>
      <c r="Q600" t="str">
        <f t="shared" si="65"/>
        <v>good sales</v>
      </c>
      <c r="R600" t="str">
        <f t="shared" si="66"/>
        <v>bad sales</v>
      </c>
      <c r="S600" t="str">
        <f t="shared" si="67"/>
        <v>good sales</v>
      </c>
      <c r="T600" t="str">
        <f t="shared" si="68"/>
        <v>bad sales</v>
      </c>
      <c r="U600" t="str">
        <f t="shared" si="69"/>
        <v>not found</v>
      </c>
      <c r="V600" t="e" cm="1">
        <f t="array" ref="V600">_xlfn.IFS(E600= "Sales Executive ","MBA",E601="Research Scientist ","BBA")</f>
        <v>#N/A</v>
      </c>
    </row>
    <row r="601" spans="1:22" x14ac:dyDescent="0.35">
      <c r="A601">
        <v>600</v>
      </c>
      <c r="B601" t="s">
        <v>1203</v>
      </c>
      <c r="C601" t="s">
        <v>947</v>
      </c>
      <c r="D601" t="s">
        <v>343</v>
      </c>
      <c r="E601" t="s">
        <v>343</v>
      </c>
      <c r="F601">
        <f t="shared" si="63"/>
        <v>16</v>
      </c>
      <c r="G601">
        <v>3</v>
      </c>
      <c r="H601" t="s">
        <v>184</v>
      </c>
      <c r="I601" t="s">
        <v>185</v>
      </c>
      <c r="J601">
        <v>25716</v>
      </c>
      <c r="K601">
        <v>2143</v>
      </c>
      <c r="L601">
        <v>4714.6000000000004</v>
      </c>
      <c r="M601" t="s">
        <v>179</v>
      </c>
      <c r="N601" t="s">
        <v>343</v>
      </c>
      <c r="O601" s="2">
        <v>38813</v>
      </c>
      <c r="P601" t="str">
        <f t="shared" si="64"/>
        <v>bad sales</v>
      </c>
      <c r="Q601" t="str">
        <f t="shared" si="65"/>
        <v>good sales</v>
      </c>
      <c r="R601" t="str">
        <f t="shared" si="66"/>
        <v>good sales</v>
      </c>
      <c r="S601" t="str">
        <f t="shared" si="67"/>
        <v>good sales</v>
      </c>
      <c r="T601" t="str">
        <f t="shared" si="68"/>
        <v>bad sales</v>
      </c>
      <c r="U601" t="str">
        <f t="shared" si="69"/>
        <v>not found</v>
      </c>
      <c r="V601" t="e" cm="1">
        <f t="array" ref="V601">_xlfn.IFS(E601= "Sales Executive ","MBA",E602="Research Scientist ","BBA")</f>
        <v>#N/A</v>
      </c>
    </row>
    <row r="602" spans="1:22" x14ac:dyDescent="0.35">
      <c r="A602">
        <v>601</v>
      </c>
      <c r="B602" t="s">
        <v>920</v>
      </c>
      <c r="C602" t="s">
        <v>825</v>
      </c>
      <c r="D602" t="s">
        <v>175</v>
      </c>
      <c r="E602" t="s">
        <v>201</v>
      </c>
      <c r="F602">
        <f t="shared" si="63"/>
        <v>23</v>
      </c>
      <c r="G602">
        <v>2</v>
      </c>
      <c r="H602" t="s">
        <v>177</v>
      </c>
      <c r="I602" t="s">
        <v>185</v>
      </c>
      <c r="J602">
        <v>73944</v>
      </c>
      <c r="K602">
        <v>6162</v>
      </c>
      <c r="L602">
        <v>13556.4</v>
      </c>
      <c r="M602" t="s">
        <v>179</v>
      </c>
      <c r="N602" t="s">
        <v>187</v>
      </c>
      <c r="O602" s="2">
        <v>39254</v>
      </c>
      <c r="P602" t="str">
        <f t="shared" si="64"/>
        <v>good sales</v>
      </c>
      <c r="Q602" t="str">
        <f t="shared" si="65"/>
        <v>good sales</v>
      </c>
      <c r="R602" t="str">
        <f t="shared" si="66"/>
        <v>good sales</v>
      </c>
      <c r="S602" t="str">
        <f t="shared" si="67"/>
        <v>good sales</v>
      </c>
      <c r="T602" t="str">
        <f t="shared" si="68"/>
        <v>bad sales</v>
      </c>
      <c r="U602" t="str">
        <f t="shared" si="69"/>
        <v>not found</v>
      </c>
      <c r="V602" t="e" cm="1">
        <f t="array" ref="V602">_xlfn.IFS(E602= "Sales Executive ","MBA",E603="Research Scientist ","BBA")</f>
        <v>#N/A</v>
      </c>
    </row>
    <row r="603" spans="1:22" x14ac:dyDescent="0.35">
      <c r="A603">
        <v>602</v>
      </c>
      <c r="B603" t="s">
        <v>1115</v>
      </c>
      <c r="C603" t="s">
        <v>1204</v>
      </c>
      <c r="D603" t="s">
        <v>195</v>
      </c>
      <c r="E603" t="s">
        <v>191</v>
      </c>
      <c r="F603">
        <f t="shared" si="63"/>
        <v>22</v>
      </c>
      <c r="G603">
        <v>2</v>
      </c>
      <c r="H603" t="s">
        <v>184</v>
      </c>
      <c r="I603" t="s">
        <v>178</v>
      </c>
      <c r="J603">
        <v>61128</v>
      </c>
      <c r="K603">
        <v>5094</v>
      </c>
      <c r="L603">
        <v>11206.8</v>
      </c>
      <c r="M603" t="s">
        <v>186</v>
      </c>
      <c r="N603" t="s">
        <v>187</v>
      </c>
      <c r="O603" s="2">
        <v>39460</v>
      </c>
      <c r="P603" t="str">
        <f t="shared" si="64"/>
        <v>good sales</v>
      </c>
      <c r="Q603" t="str">
        <f t="shared" si="65"/>
        <v>good sales</v>
      </c>
      <c r="R603" t="str">
        <f t="shared" si="66"/>
        <v>good sales</v>
      </c>
      <c r="S603" t="str">
        <f t="shared" si="67"/>
        <v>good sales</v>
      </c>
      <c r="T603" t="str">
        <f t="shared" si="68"/>
        <v>bad sales</v>
      </c>
      <c r="U603" t="str">
        <f t="shared" si="69"/>
        <v xml:space="preserve">data analyst , Technician </v>
      </c>
      <c r="V603" t="e" cm="1">
        <f t="array" ref="V603">_xlfn.IFS(E603= "Sales Executive ","MBA",E604="Research Scientist ","BBA")</f>
        <v>#N/A</v>
      </c>
    </row>
    <row r="604" spans="1:22" x14ac:dyDescent="0.35">
      <c r="A604">
        <v>603</v>
      </c>
      <c r="B604" t="s">
        <v>576</v>
      </c>
      <c r="C604" t="s">
        <v>1205</v>
      </c>
      <c r="D604" t="s">
        <v>195</v>
      </c>
      <c r="E604" t="s">
        <v>201</v>
      </c>
      <c r="F604">
        <f t="shared" si="63"/>
        <v>23</v>
      </c>
      <c r="G604">
        <v>2</v>
      </c>
      <c r="H604" t="s">
        <v>177</v>
      </c>
      <c r="I604" t="s">
        <v>178</v>
      </c>
      <c r="J604">
        <v>82524</v>
      </c>
      <c r="K604">
        <v>6877</v>
      </c>
      <c r="L604">
        <v>15129.4</v>
      </c>
      <c r="M604" t="s">
        <v>179</v>
      </c>
      <c r="N604" t="s">
        <v>187</v>
      </c>
      <c r="O604" s="2">
        <v>37881</v>
      </c>
      <c r="P604" t="str">
        <f t="shared" si="64"/>
        <v>good sales</v>
      </c>
      <c r="Q604" t="str">
        <f t="shared" si="65"/>
        <v>good sales</v>
      </c>
      <c r="R604" t="str">
        <f t="shared" si="66"/>
        <v>bad sales</v>
      </c>
      <c r="S604" t="str">
        <f t="shared" si="67"/>
        <v>good sales</v>
      </c>
      <c r="T604" t="str">
        <f t="shared" si="68"/>
        <v>bad sales</v>
      </c>
      <c r="U604" t="str">
        <f t="shared" si="69"/>
        <v>not found</v>
      </c>
      <c r="V604" t="str" cm="1">
        <f t="array" ref="V604">_xlfn.IFS(E604= "Sales Executive ","MBA",E605="Research Scientist ","BBA")</f>
        <v>BBA</v>
      </c>
    </row>
    <row r="605" spans="1:22" x14ac:dyDescent="0.35">
      <c r="A605">
        <v>604</v>
      </c>
      <c r="B605" t="s">
        <v>1206</v>
      </c>
      <c r="C605" t="s">
        <v>1007</v>
      </c>
      <c r="D605" t="s">
        <v>175</v>
      </c>
      <c r="E605" t="s">
        <v>183</v>
      </c>
      <c r="F605">
        <f t="shared" si="63"/>
        <v>19</v>
      </c>
      <c r="G605">
        <v>2</v>
      </c>
      <c r="H605" t="s">
        <v>177</v>
      </c>
      <c r="I605" t="s">
        <v>178</v>
      </c>
      <c r="J605">
        <v>27288</v>
      </c>
      <c r="K605">
        <v>2274</v>
      </c>
      <c r="L605">
        <v>5002.8</v>
      </c>
      <c r="M605" t="s">
        <v>179</v>
      </c>
      <c r="N605" t="s">
        <v>187</v>
      </c>
      <c r="O605" s="2">
        <v>38034</v>
      </c>
      <c r="P605" t="str">
        <f t="shared" si="64"/>
        <v>good sales</v>
      </c>
      <c r="Q605" t="str">
        <f t="shared" si="65"/>
        <v>good sales</v>
      </c>
      <c r="R605" t="str">
        <f t="shared" si="66"/>
        <v>bad sales</v>
      </c>
      <c r="S605" t="str">
        <f t="shared" si="67"/>
        <v>good sales</v>
      </c>
      <c r="T605" t="str">
        <f t="shared" si="68"/>
        <v>bad sales</v>
      </c>
      <c r="U605" t="str">
        <f t="shared" si="69"/>
        <v>not found</v>
      </c>
      <c r="V605" t="e" cm="1">
        <f t="array" ref="V605">_xlfn.IFS(E605= "Sales Executive ","MBA",E606="Research Scientist ","BBA")</f>
        <v>#N/A</v>
      </c>
    </row>
    <row r="606" spans="1:22" x14ac:dyDescent="0.35">
      <c r="A606">
        <v>605</v>
      </c>
      <c r="B606" t="s">
        <v>1207</v>
      </c>
      <c r="C606" t="s">
        <v>1208</v>
      </c>
      <c r="D606" t="s">
        <v>175</v>
      </c>
      <c r="E606" t="s">
        <v>201</v>
      </c>
      <c r="F606">
        <f t="shared" si="63"/>
        <v>23</v>
      </c>
      <c r="G606">
        <v>3</v>
      </c>
      <c r="H606" t="s">
        <v>184</v>
      </c>
      <c r="I606" t="s">
        <v>185</v>
      </c>
      <c r="J606">
        <v>53208</v>
      </c>
      <c r="K606">
        <v>4434</v>
      </c>
      <c r="L606">
        <v>9754.7999999999993</v>
      </c>
      <c r="M606" t="s">
        <v>179</v>
      </c>
      <c r="N606" t="s">
        <v>187</v>
      </c>
      <c r="O606" s="2">
        <v>38581</v>
      </c>
      <c r="P606" t="str">
        <f t="shared" si="64"/>
        <v>good sales</v>
      </c>
      <c r="Q606" t="str">
        <f t="shared" si="65"/>
        <v>good sales</v>
      </c>
      <c r="R606" t="str">
        <f t="shared" si="66"/>
        <v>good sales</v>
      </c>
      <c r="S606" t="str">
        <f t="shared" si="67"/>
        <v>good sales</v>
      </c>
      <c r="T606" t="str">
        <f t="shared" si="68"/>
        <v>bad sales</v>
      </c>
      <c r="U606" t="str">
        <f t="shared" si="69"/>
        <v>not found</v>
      </c>
      <c r="V606" t="e" cm="1">
        <f t="array" ref="V606">_xlfn.IFS(E606= "Sales Executive ","MBA",E607="Research Scientist ","BBA")</f>
        <v>#N/A</v>
      </c>
    </row>
    <row r="607" spans="1:22" x14ac:dyDescent="0.35">
      <c r="A607">
        <v>606</v>
      </c>
      <c r="B607" t="s">
        <v>748</v>
      </c>
      <c r="C607" t="s">
        <v>1209</v>
      </c>
      <c r="D607" t="s">
        <v>175</v>
      </c>
      <c r="E607" t="s">
        <v>203</v>
      </c>
      <c r="F607">
        <f t="shared" si="63"/>
        <v>26</v>
      </c>
      <c r="G607">
        <v>2</v>
      </c>
      <c r="H607" t="s">
        <v>184</v>
      </c>
      <c r="I607" t="s">
        <v>199</v>
      </c>
      <c r="J607">
        <v>75456</v>
      </c>
      <c r="K607">
        <v>6288</v>
      </c>
      <c r="L607">
        <v>13833.6</v>
      </c>
      <c r="M607" t="s">
        <v>186</v>
      </c>
      <c r="N607" t="s">
        <v>187</v>
      </c>
      <c r="O607" s="2">
        <v>37414</v>
      </c>
      <c r="P607" t="str">
        <f t="shared" si="64"/>
        <v>good sales</v>
      </c>
      <c r="Q607" t="str">
        <f t="shared" si="65"/>
        <v>good sales</v>
      </c>
      <c r="R607" t="str">
        <f t="shared" si="66"/>
        <v>bad sales</v>
      </c>
      <c r="S607" t="str">
        <f t="shared" si="67"/>
        <v>good sales</v>
      </c>
      <c r="T607" t="str">
        <f t="shared" si="68"/>
        <v>bad sales</v>
      </c>
      <c r="U607" t="str">
        <f t="shared" si="69"/>
        <v>not found</v>
      </c>
      <c r="V607" t="str" cm="1">
        <f t="array" ref="V607">_xlfn.IFS(E607= "Sales Executive ","MBA",E608="Research Scientist ","BBA")</f>
        <v>BBA</v>
      </c>
    </row>
    <row r="608" spans="1:22" x14ac:dyDescent="0.35">
      <c r="A608">
        <v>607</v>
      </c>
      <c r="B608" t="s">
        <v>741</v>
      </c>
      <c r="C608" t="s">
        <v>1210</v>
      </c>
      <c r="D608" t="s">
        <v>175</v>
      </c>
      <c r="E608" t="s">
        <v>183</v>
      </c>
      <c r="F608">
        <f t="shared" si="63"/>
        <v>19</v>
      </c>
      <c r="G608">
        <v>2</v>
      </c>
      <c r="H608" t="s">
        <v>177</v>
      </c>
      <c r="I608" t="s">
        <v>178</v>
      </c>
      <c r="J608">
        <v>30636</v>
      </c>
      <c r="K608">
        <v>2553</v>
      </c>
      <c r="L608">
        <v>5616.6</v>
      </c>
      <c r="M608" t="s">
        <v>186</v>
      </c>
      <c r="N608" t="s">
        <v>187</v>
      </c>
      <c r="O608" s="2">
        <v>37414</v>
      </c>
      <c r="P608" t="str">
        <f t="shared" si="64"/>
        <v>good sales</v>
      </c>
      <c r="Q608" t="str">
        <f t="shared" si="65"/>
        <v>good sales</v>
      </c>
      <c r="R608" t="str">
        <f t="shared" si="66"/>
        <v>good sales</v>
      </c>
      <c r="S608" t="str">
        <f t="shared" si="67"/>
        <v>good sales</v>
      </c>
      <c r="T608" t="str">
        <f t="shared" si="68"/>
        <v>bad sales</v>
      </c>
      <c r="U608" t="str">
        <f t="shared" si="69"/>
        <v>not found</v>
      </c>
      <c r="V608" t="e" cm="1">
        <f t="array" ref="V608">_xlfn.IFS(E608= "Sales Executive ","MBA",E609="Research Scientist ","BBA")</f>
        <v>#N/A</v>
      </c>
    </row>
    <row r="609" spans="1:22" x14ac:dyDescent="0.35">
      <c r="A609">
        <v>608</v>
      </c>
      <c r="B609" t="s">
        <v>1211</v>
      </c>
      <c r="C609" t="s">
        <v>677</v>
      </c>
      <c r="D609" t="s">
        <v>243</v>
      </c>
      <c r="E609" t="s">
        <v>176</v>
      </c>
      <c r="F609">
        <f t="shared" si="63"/>
        <v>16</v>
      </c>
      <c r="G609">
        <v>3</v>
      </c>
      <c r="H609" t="s">
        <v>177</v>
      </c>
      <c r="I609" t="s">
        <v>185</v>
      </c>
      <c r="J609">
        <v>91848</v>
      </c>
      <c r="K609">
        <v>7654</v>
      </c>
      <c r="L609">
        <v>16838.8</v>
      </c>
      <c r="M609" t="s">
        <v>179</v>
      </c>
      <c r="N609" t="s">
        <v>180</v>
      </c>
      <c r="O609" s="2">
        <v>37414</v>
      </c>
      <c r="P609" t="str">
        <f t="shared" si="64"/>
        <v>good sales</v>
      </c>
      <c r="Q609" t="str">
        <f t="shared" si="65"/>
        <v>good sales</v>
      </c>
      <c r="R609" t="str">
        <f t="shared" si="66"/>
        <v>good sales</v>
      </c>
      <c r="S609" t="str">
        <f t="shared" si="67"/>
        <v>good sales</v>
      </c>
      <c r="T609" t="str">
        <f t="shared" si="68"/>
        <v>bad sales</v>
      </c>
      <c r="U609" t="str">
        <f t="shared" si="69"/>
        <v>not found</v>
      </c>
      <c r="V609" t="str" cm="1">
        <f t="array" ref="V609">_xlfn.IFS(E609= "Sales Executive ","MBA",E610="Research Scientist ","BBA")</f>
        <v>MBA</v>
      </c>
    </row>
    <row r="610" spans="1:22" x14ac:dyDescent="0.35">
      <c r="A610">
        <v>609</v>
      </c>
      <c r="B610" t="s">
        <v>1212</v>
      </c>
      <c r="C610" t="s">
        <v>951</v>
      </c>
      <c r="D610" t="s">
        <v>195</v>
      </c>
      <c r="E610" t="s">
        <v>176</v>
      </c>
      <c r="F610">
        <f t="shared" si="63"/>
        <v>16</v>
      </c>
      <c r="G610">
        <v>3</v>
      </c>
      <c r="H610" t="s">
        <v>184</v>
      </c>
      <c r="I610" t="s">
        <v>178</v>
      </c>
      <c r="J610">
        <v>61920</v>
      </c>
      <c r="K610">
        <v>5160</v>
      </c>
      <c r="L610">
        <v>11352</v>
      </c>
      <c r="M610" t="s">
        <v>179</v>
      </c>
      <c r="N610" t="s">
        <v>180</v>
      </c>
      <c r="O610" s="2">
        <v>37414</v>
      </c>
      <c r="P610" t="str">
        <f t="shared" si="64"/>
        <v>good sales</v>
      </c>
      <c r="Q610" t="str">
        <f t="shared" si="65"/>
        <v>good sales</v>
      </c>
      <c r="R610" t="str">
        <f t="shared" si="66"/>
        <v>good sales</v>
      </c>
      <c r="S610" t="str">
        <f t="shared" si="67"/>
        <v>good sales</v>
      </c>
      <c r="T610" t="str">
        <f t="shared" si="68"/>
        <v>bad sales</v>
      </c>
      <c r="U610" t="str">
        <f t="shared" si="69"/>
        <v>not found</v>
      </c>
      <c r="V610" t="str" cm="1">
        <f t="array" ref="V610">_xlfn.IFS(E610= "Sales Executive ","MBA",E611="Research Scientist ","BBA")</f>
        <v>MBA</v>
      </c>
    </row>
    <row r="611" spans="1:22" x14ac:dyDescent="0.35">
      <c r="A611">
        <v>610</v>
      </c>
      <c r="B611" t="s">
        <v>1213</v>
      </c>
      <c r="C611" t="s">
        <v>1214</v>
      </c>
      <c r="D611" t="s">
        <v>175</v>
      </c>
      <c r="E611" t="s">
        <v>232</v>
      </c>
      <c r="F611">
        <f t="shared" si="63"/>
        <v>18</v>
      </c>
      <c r="G611">
        <v>3</v>
      </c>
      <c r="H611" t="s">
        <v>184</v>
      </c>
      <c r="I611" t="s">
        <v>185</v>
      </c>
      <c r="J611">
        <v>205908</v>
      </c>
      <c r="K611">
        <v>17159</v>
      </c>
      <c r="L611">
        <v>37749.800000000003</v>
      </c>
      <c r="M611" t="s">
        <v>179</v>
      </c>
      <c r="N611" t="s">
        <v>187</v>
      </c>
      <c r="O611" s="2">
        <v>37789</v>
      </c>
      <c r="P611" t="str">
        <f t="shared" si="64"/>
        <v>good sales</v>
      </c>
      <c r="Q611" t="str">
        <f t="shared" si="65"/>
        <v>good sales</v>
      </c>
      <c r="R611" t="str">
        <f t="shared" si="66"/>
        <v>good sales</v>
      </c>
      <c r="S611" t="str">
        <f t="shared" si="67"/>
        <v>good sales</v>
      </c>
      <c r="T611" t="str">
        <f t="shared" si="68"/>
        <v>bad sales</v>
      </c>
      <c r="U611" t="str">
        <f t="shared" si="69"/>
        <v>not found</v>
      </c>
      <c r="V611" t="e" cm="1">
        <f t="array" ref="V611">_xlfn.IFS(E611= "Sales Executive ","MBA",E612="Research Scientist ","BBA")</f>
        <v>#N/A</v>
      </c>
    </row>
    <row r="612" spans="1:22" x14ac:dyDescent="0.35">
      <c r="A612">
        <v>611</v>
      </c>
      <c r="B612" t="s">
        <v>905</v>
      </c>
      <c r="C612" t="s">
        <v>1215</v>
      </c>
      <c r="D612" t="s">
        <v>255</v>
      </c>
      <c r="E612" t="s">
        <v>232</v>
      </c>
      <c r="F612">
        <f t="shared" si="63"/>
        <v>18</v>
      </c>
      <c r="G612">
        <v>2</v>
      </c>
      <c r="H612" t="s">
        <v>184</v>
      </c>
      <c r="I612" t="s">
        <v>199</v>
      </c>
      <c r="J612">
        <v>153696</v>
      </c>
      <c r="K612">
        <v>12808</v>
      </c>
      <c r="L612">
        <v>28177.599999999999</v>
      </c>
      <c r="M612" t="s">
        <v>179</v>
      </c>
      <c r="N612" t="s">
        <v>187</v>
      </c>
      <c r="O612" s="2">
        <v>38616</v>
      </c>
      <c r="P612" t="str">
        <f t="shared" si="64"/>
        <v>good sales</v>
      </c>
      <c r="Q612" t="str">
        <f t="shared" si="65"/>
        <v>good sales</v>
      </c>
      <c r="R612" t="str">
        <f t="shared" si="66"/>
        <v>good sales</v>
      </c>
      <c r="S612" t="str">
        <f t="shared" si="67"/>
        <v>good sales</v>
      </c>
      <c r="T612" t="str">
        <f t="shared" si="68"/>
        <v>bad sales</v>
      </c>
      <c r="U612" t="str">
        <f t="shared" si="69"/>
        <v>not found</v>
      </c>
      <c r="V612" t="e" cm="1">
        <f t="array" ref="V612">_xlfn.IFS(E612= "Sales Executive ","MBA",E613="Research Scientist ","BBA")</f>
        <v>#N/A</v>
      </c>
    </row>
    <row r="613" spans="1:22" x14ac:dyDescent="0.35">
      <c r="A613">
        <v>612</v>
      </c>
      <c r="B613" t="s">
        <v>760</v>
      </c>
      <c r="C613" t="s">
        <v>1216</v>
      </c>
      <c r="D613" t="s">
        <v>190</v>
      </c>
      <c r="E613" t="s">
        <v>201</v>
      </c>
      <c r="F613">
        <f t="shared" si="63"/>
        <v>23</v>
      </c>
      <c r="G613">
        <v>3</v>
      </c>
      <c r="H613" t="s">
        <v>184</v>
      </c>
      <c r="I613" t="s">
        <v>178</v>
      </c>
      <c r="J613">
        <v>122652</v>
      </c>
      <c r="K613">
        <v>10221</v>
      </c>
      <c r="L613">
        <v>22486.2</v>
      </c>
      <c r="M613" t="s">
        <v>179</v>
      </c>
      <c r="N613" t="s">
        <v>187</v>
      </c>
      <c r="O613" s="2">
        <v>36904</v>
      </c>
      <c r="P613" t="str">
        <f t="shared" si="64"/>
        <v>good sales</v>
      </c>
      <c r="Q613" t="str">
        <f t="shared" si="65"/>
        <v>good sales</v>
      </c>
      <c r="R613" t="str">
        <f t="shared" si="66"/>
        <v>bad sales</v>
      </c>
      <c r="S613" t="str">
        <f t="shared" si="67"/>
        <v>good sales</v>
      </c>
      <c r="T613" t="str">
        <f t="shared" si="68"/>
        <v>bad sales</v>
      </c>
      <c r="U613" t="str">
        <f t="shared" si="69"/>
        <v>not found</v>
      </c>
      <c r="V613" t="e" cm="1">
        <f t="array" ref="V613">_xlfn.IFS(E613= "Sales Executive ","MBA",E614="Research Scientist ","BBA")</f>
        <v>#N/A</v>
      </c>
    </row>
    <row r="614" spans="1:22" x14ac:dyDescent="0.35">
      <c r="A614">
        <v>613</v>
      </c>
      <c r="B614" t="s">
        <v>1217</v>
      </c>
      <c r="C614" t="s">
        <v>1218</v>
      </c>
      <c r="D614" t="s">
        <v>243</v>
      </c>
      <c r="E614" t="s">
        <v>176</v>
      </c>
      <c r="F614">
        <f t="shared" si="63"/>
        <v>16</v>
      </c>
      <c r="G614">
        <v>3</v>
      </c>
      <c r="H614" t="s">
        <v>177</v>
      </c>
      <c r="I614" t="s">
        <v>185</v>
      </c>
      <c r="J614">
        <v>57348</v>
      </c>
      <c r="K614">
        <v>4779</v>
      </c>
      <c r="L614">
        <v>10513.8</v>
      </c>
      <c r="M614" t="s">
        <v>179</v>
      </c>
      <c r="N614" t="s">
        <v>180</v>
      </c>
      <c r="O614" s="2">
        <v>38720</v>
      </c>
      <c r="P614" t="str">
        <f t="shared" si="64"/>
        <v>good sales</v>
      </c>
      <c r="Q614" t="str">
        <f t="shared" si="65"/>
        <v>good sales</v>
      </c>
      <c r="R614" t="str">
        <f t="shared" si="66"/>
        <v>bad sales</v>
      </c>
      <c r="S614" t="str">
        <f t="shared" si="67"/>
        <v>good sales</v>
      </c>
      <c r="T614" t="str">
        <f t="shared" si="68"/>
        <v>bad sales</v>
      </c>
      <c r="U614" t="str">
        <f t="shared" si="69"/>
        <v>not found</v>
      </c>
      <c r="V614" t="str" cm="1">
        <f t="array" ref="V614">_xlfn.IFS(E614= "Sales Executive ","MBA",E615="Research Scientist ","BBA")</f>
        <v>MBA</v>
      </c>
    </row>
    <row r="615" spans="1:22" x14ac:dyDescent="0.35">
      <c r="A615">
        <v>614</v>
      </c>
      <c r="B615" t="s">
        <v>1219</v>
      </c>
      <c r="C615" t="s">
        <v>1220</v>
      </c>
      <c r="D615" t="s">
        <v>343</v>
      </c>
      <c r="E615" t="s">
        <v>343</v>
      </c>
      <c r="F615">
        <f t="shared" si="63"/>
        <v>16</v>
      </c>
      <c r="G615">
        <v>3</v>
      </c>
      <c r="H615" t="s">
        <v>184</v>
      </c>
      <c r="I615" t="s">
        <v>185</v>
      </c>
      <c r="J615">
        <v>44844</v>
      </c>
      <c r="K615">
        <v>3737</v>
      </c>
      <c r="L615">
        <v>8221.4</v>
      </c>
      <c r="M615" t="s">
        <v>179</v>
      </c>
      <c r="N615" t="s">
        <v>343</v>
      </c>
      <c r="O615" s="2">
        <v>39223</v>
      </c>
      <c r="P615" t="str">
        <f t="shared" si="64"/>
        <v>good sales</v>
      </c>
      <c r="Q615" t="str">
        <f t="shared" si="65"/>
        <v>good sales</v>
      </c>
      <c r="R615" t="str">
        <f t="shared" si="66"/>
        <v>bad sales</v>
      </c>
      <c r="S615" t="str">
        <f t="shared" si="67"/>
        <v>good sales</v>
      </c>
      <c r="T615" t="str">
        <f t="shared" si="68"/>
        <v>bad sales</v>
      </c>
      <c r="U615" t="str">
        <f t="shared" si="69"/>
        <v>not found</v>
      </c>
      <c r="V615" t="str" cm="1">
        <f t="array" ref="V615">_xlfn.IFS(E615= "Sales Executive ","MBA",E616="Research Scientist ","BBA")</f>
        <v>BBA</v>
      </c>
    </row>
    <row r="616" spans="1:22" x14ac:dyDescent="0.35">
      <c r="A616">
        <v>615</v>
      </c>
      <c r="B616" t="s">
        <v>374</v>
      </c>
      <c r="C616" t="s">
        <v>1221</v>
      </c>
      <c r="D616" t="s">
        <v>195</v>
      </c>
      <c r="E616" t="s">
        <v>183</v>
      </c>
      <c r="F616">
        <f t="shared" si="63"/>
        <v>19</v>
      </c>
      <c r="G616">
        <v>2</v>
      </c>
      <c r="H616" t="s">
        <v>177</v>
      </c>
      <c r="I616" t="s">
        <v>185</v>
      </c>
      <c r="J616">
        <v>28392</v>
      </c>
      <c r="K616">
        <v>2366</v>
      </c>
      <c r="L616">
        <v>5205.2</v>
      </c>
      <c r="M616" t="s">
        <v>186</v>
      </c>
      <c r="N616" t="s">
        <v>187</v>
      </c>
      <c r="O616" s="2">
        <v>38528</v>
      </c>
      <c r="P616" t="str">
        <f t="shared" si="64"/>
        <v>good sales</v>
      </c>
      <c r="Q616" t="str">
        <f t="shared" si="65"/>
        <v>good sales</v>
      </c>
      <c r="R616" t="str">
        <f t="shared" si="66"/>
        <v>bad sales</v>
      </c>
      <c r="S616" t="str">
        <f t="shared" si="67"/>
        <v>good sales</v>
      </c>
      <c r="T616" t="str">
        <f t="shared" si="68"/>
        <v>bad sales</v>
      </c>
      <c r="U616" t="str">
        <f t="shared" si="69"/>
        <v>not found</v>
      </c>
      <c r="V616" t="str" cm="1">
        <f t="array" ref="V616">_xlfn.IFS(E616= "Sales Executive ","MBA",E617="Research Scientist ","BBA")</f>
        <v>BBA</v>
      </c>
    </row>
    <row r="617" spans="1:22" x14ac:dyDescent="0.35">
      <c r="A617">
        <v>616</v>
      </c>
      <c r="B617" t="s">
        <v>341</v>
      </c>
      <c r="C617" t="s">
        <v>1222</v>
      </c>
      <c r="D617" t="s">
        <v>195</v>
      </c>
      <c r="E617" t="s">
        <v>183</v>
      </c>
      <c r="F617">
        <f t="shared" si="63"/>
        <v>19</v>
      </c>
      <c r="G617">
        <v>3</v>
      </c>
      <c r="H617" t="s">
        <v>184</v>
      </c>
      <c r="I617" t="s">
        <v>185</v>
      </c>
      <c r="J617">
        <v>20472</v>
      </c>
      <c r="K617">
        <v>1706</v>
      </c>
      <c r="L617">
        <v>3753.2</v>
      </c>
      <c r="M617" t="s">
        <v>219</v>
      </c>
      <c r="N617" t="s">
        <v>187</v>
      </c>
      <c r="O617" s="2">
        <v>38753</v>
      </c>
      <c r="P617" t="str">
        <f t="shared" si="64"/>
        <v>bad sales</v>
      </c>
      <c r="Q617" t="str">
        <f t="shared" si="65"/>
        <v>average sales</v>
      </c>
      <c r="R617" t="str">
        <f t="shared" si="66"/>
        <v>bad sales</v>
      </c>
      <c r="S617" t="str">
        <f t="shared" si="67"/>
        <v>bad sales</v>
      </c>
      <c r="T617" t="str">
        <f t="shared" si="68"/>
        <v>good sales</v>
      </c>
      <c r="U617" t="str">
        <f t="shared" si="69"/>
        <v>not found</v>
      </c>
      <c r="V617" t="e" cm="1">
        <f t="array" ref="V617">_xlfn.IFS(E617= "Sales Executive ","MBA",E618="Research Scientist ","BBA")</f>
        <v>#N/A</v>
      </c>
    </row>
    <row r="618" spans="1:22" x14ac:dyDescent="0.35">
      <c r="A618">
        <v>617</v>
      </c>
      <c r="B618" t="s">
        <v>1223</v>
      </c>
      <c r="C618" t="s">
        <v>1224</v>
      </c>
      <c r="D618" t="s">
        <v>243</v>
      </c>
      <c r="E618" t="s">
        <v>222</v>
      </c>
      <c r="F618">
        <f t="shared" si="63"/>
        <v>8</v>
      </c>
      <c r="G618">
        <v>3</v>
      </c>
      <c r="H618" t="s">
        <v>177</v>
      </c>
      <c r="I618" t="s">
        <v>185</v>
      </c>
      <c r="J618">
        <v>195684</v>
      </c>
      <c r="K618">
        <v>16307</v>
      </c>
      <c r="L618">
        <v>35875.4</v>
      </c>
      <c r="M618" t="s">
        <v>179</v>
      </c>
      <c r="N618" t="s">
        <v>180</v>
      </c>
      <c r="O618" s="2">
        <v>39120</v>
      </c>
      <c r="P618" t="str">
        <f t="shared" si="64"/>
        <v>good sales</v>
      </c>
      <c r="Q618" t="str">
        <f t="shared" si="65"/>
        <v>good sales</v>
      </c>
      <c r="R618" t="str">
        <f t="shared" si="66"/>
        <v>good sales</v>
      </c>
      <c r="S618" t="str">
        <f t="shared" si="67"/>
        <v>good sales</v>
      </c>
      <c r="T618" t="str">
        <f t="shared" si="68"/>
        <v>bad sales</v>
      </c>
      <c r="U618" t="str">
        <f t="shared" si="69"/>
        <v>not found</v>
      </c>
      <c r="V618" t="e" cm="1">
        <f t="array" ref="V618">_xlfn.IFS(E618= "Sales Executive ","MBA",E619="Research Scientist ","BBA")</f>
        <v>#N/A</v>
      </c>
    </row>
    <row r="619" spans="1:22" x14ac:dyDescent="0.35">
      <c r="A619">
        <v>618</v>
      </c>
      <c r="B619" t="s">
        <v>1225</v>
      </c>
      <c r="C619" t="s">
        <v>1226</v>
      </c>
      <c r="D619" t="s">
        <v>195</v>
      </c>
      <c r="E619" t="s">
        <v>203</v>
      </c>
      <c r="F619">
        <f t="shared" si="63"/>
        <v>26</v>
      </c>
      <c r="G619">
        <v>3</v>
      </c>
      <c r="H619" t="s">
        <v>184</v>
      </c>
      <c r="I619" t="s">
        <v>178</v>
      </c>
      <c r="J619">
        <v>71196</v>
      </c>
      <c r="K619">
        <v>5933</v>
      </c>
      <c r="L619">
        <v>13052.6</v>
      </c>
      <c r="M619" t="s">
        <v>179</v>
      </c>
      <c r="N619" t="s">
        <v>187</v>
      </c>
      <c r="O619" s="2">
        <v>37485</v>
      </c>
      <c r="P619" t="str">
        <f t="shared" si="64"/>
        <v>good sales</v>
      </c>
      <c r="Q619" t="str">
        <f t="shared" si="65"/>
        <v>good sales</v>
      </c>
      <c r="R619" t="str">
        <f t="shared" si="66"/>
        <v>bad sales</v>
      </c>
      <c r="S619" t="str">
        <f t="shared" si="67"/>
        <v>good sales</v>
      </c>
      <c r="T619" t="str">
        <f t="shared" si="68"/>
        <v>bad sales</v>
      </c>
      <c r="U619" t="str">
        <f t="shared" si="69"/>
        <v>not found</v>
      </c>
      <c r="V619" t="str" cm="1">
        <f t="array" ref="V619">_xlfn.IFS(E619= "Sales Executive ","MBA",E620="Research Scientist ","BBA")</f>
        <v>BBA</v>
      </c>
    </row>
    <row r="620" spans="1:22" x14ac:dyDescent="0.35">
      <c r="A620">
        <v>619</v>
      </c>
      <c r="B620" t="s">
        <v>1227</v>
      </c>
      <c r="C620" t="s">
        <v>1228</v>
      </c>
      <c r="D620" t="s">
        <v>195</v>
      </c>
      <c r="E620" t="s">
        <v>183</v>
      </c>
      <c r="F620">
        <f t="shared" si="63"/>
        <v>19</v>
      </c>
      <c r="G620">
        <v>4</v>
      </c>
      <c r="H620" t="s">
        <v>184</v>
      </c>
      <c r="I620" t="s">
        <v>178</v>
      </c>
      <c r="J620">
        <v>41088</v>
      </c>
      <c r="K620">
        <v>3424</v>
      </c>
      <c r="L620">
        <v>7532.8</v>
      </c>
      <c r="M620" t="s">
        <v>179</v>
      </c>
      <c r="N620" t="s">
        <v>187</v>
      </c>
      <c r="O620" s="2">
        <v>37484</v>
      </c>
      <c r="P620" t="str">
        <f t="shared" si="64"/>
        <v>good sales</v>
      </c>
      <c r="Q620" t="str">
        <f t="shared" si="65"/>
        <v>good sales</v>
      </c>
      <c r="R620" t="str">
        <f t="shared" si="66"/>
        <v>bad sales</v>
      </c>
      <c r="S620" t="str">
        <f t="shared" si="67"/>
        <v>good sales</v>
      </c>
      <c r="T620" t="str">
        <f t="shared" si="68"/>
        <v>bad sales</v>
      </c>
      <c r="U620" t="str">
        <f t="shared" si="69"/>
        <v>not found</v>
      </c>
      <c r="V620" t="e" cm="1">
        <f t="array" ref="V620">_xlfn.IFS(E620= "Sales Executive ","MBA",E621="Research Scientist ","BBA")</f>
        <v>#N/A</v>
      </c>
    </row>
    <row r="621" spans="1:22" x14ac:dyDescent="0.35">
      <c r="A621">
        <v>620</v>
      </c>
      <c r="B621" t="s">
        <v>1229</v>
      </c>
      <c r="C621" t="s">
        <v>1230</v>
      </c>
      <c r="D621" t="s">
        <v>195</v>
      </c>
      <c r="E621" t="s">
        <v>176</v>
      </c>
      <c r="F621">
        <f t="shared" si="63"/>
        <v>16</v>
      </c>
      <c r="G621">
        <v>4</v>
      </c>
      <c r="H621" t="s">
        <v>184</v>
      </c>
      <c r="I621" t="s">
        <v>199</v>
      </c>
      <c r="J621">
        <v>48444</v>
      </c>
      <c r="K621">
        <v>4037</v>
      </c>
      <c r="L621">
        <v>8881.4</v>
      </c>
      <c r="M621" t="s">
        <v>179</v>
      </c>
      <c r="N621" t="s">
        <v>180</v>
      </c>
      <c r="O621" s="2">
        <v>38623</v>
      </c>
      <c r="P621" t="str">
        <f t="shared" si="64"/>
        <v>good sales</v>
      </c>
      <c r="Q621" t="str">
        <f t="shared" si="65"/>
        <v>good sales</v>
      </c>
      <c r="R621" t="str">
        <f t="shared" si="66"/>
        <v>bad sales</v>
      </c>
      <c r="S621" t="str">
        <f t="shared" si="67"/>
        <v>good sales</v>
      </c>
      <c r="T621" t="str">
        <f t="shared" si="68"/>
        <v>bad sales</v>
      </c>
      <c r="U621" t="str">
        <f t="shared" si="69"/>
        <v>not found</v>
      </c>
      <c r="V621" t="str" cm="1">
        <f t="array" ref="V621">_xlfn.IFS(E621= "Sales Executive ","MBA",E622="Research Scientist ","BBA")</f>
        <v>MBA</v>
      </c>
    </row>
    <row r="622" spans="1:22" x14ac:dyDescent="0.35">
      <c r="A622">
        <v>621</v>
      </c>
      <c r="B622" t="s">
        <v>1044</v>
      </c>
      <c r="C622" t="s">
        <v>1231</v>
      </c>
      <c r="D622" t="s">
        <v>195</v>
      </c>
      <c r="E622" t="s">
        <v>183</v>
      </c>
      <c r="F622">
        <f t="shared" si="63"/>
        <v>19</v>
      </c>
      <c r="G622">
        <v>2</v>
      </c>
      <c r="H622" t="s">
        <v>177</v>
      </c>
      <c r="I622" t="s">
        <v>178</v>
      </c>
      <c r="J622">
        <v>30708</v>
      </c>
      <c r="K622">
        <v>2559</v>
      </c>
      <c r="L622">
        <v>5629.8</v>
      </c>
      <c r="M622" t="s">
        <v>179</v>
      </c>
      <c r="N622" t="s">
        <v>187</v>
      </c>
      <c r="O622" s="2">
        <v>38625</v>
      </c>
      <c r="P622" t="str">
        <f t="shared" si="64"/>
        <v>good sales</v>
      </c>
      <c r="Q622" t="str">
        <f t="shared" si="65"/>
        <v>good sales</v>
      </c>
      <c r="R622" t="str">
        <f t="shared" si="66"/>
        <v>good sales</v>
      </c>
      <c r="S622" t="str">
        <f t="shared" si="67"/>
        <v>good sales</v>
      </c>
      <c r="T622" t="str">
        <f t="shared" si="68"/>
        <v>bad sales</v>
      </c>
      <c r="U622" t="str">
        <f t="shared" si="69"/>
        <v>not found</v>
      </c>
      <c r="V622" t="e" cm="1">
        <f t="array" ref="V622">_xlfn.IFS(E622= "Sales Executive ","MBA",E623="Research Scientist ","BBA")</f>
        <v>#N/A</v>
      </c>
    </row>
    <row r="623" spans="1:22" x14ac:dyDescent="0.35">
      <c r="A623">
        <v>622</v>
      </c>
      <c r="B623" t="s">
        <v>449</v>
      </c>
      <c r="C623" t="s">
        <v>355</v>
      </c>
      <c r="D623" t="s">
        <v>175</v>
      </c>
      <c r="E623" t="s">
        <v>176</v>
      </c>
      <c r="F623">
        <f t="shared" si="63"/>
        <v>16</v>
      </c>
      <c r="G623">
        <v>3</v>
      </c>
      <c r="H623" t="s">
        <v>184</v>
      </c>
      <c r="I623" t="s">
        <v>185</v>
      </c>
      <c r="J623">
        <v>74412</v>
      </c>
      <c r="K623">
        <v>6201</v>
      </c>
      <c r="L623">
        <v>13642.2</v>
      </c>
      <c r="M623" t="s">
        <v>179</v>
      </c>
      <c r="N623" t="s">
        <v>180</v>
      </c>
      <c r="O623" s="2">
        <v>38783</v>
      </c>
      <c r="P623" t="str">
        <f t="shared" si="64"/>
        <v>good sales</v>
      </c>
      <c r="Q623" t="str">
        <f t="shared" si="65"/>
        <v>good sales</v>
      </c>
      <c r="R623" t="str">
        <f t="shared" si="66"/>
        <v>bad sales</v>
      </c>
      <c r="S623" t="str">
        <f t="shared" si="67"/>
        <v>good sales</v>
      </c>
      <c r="T623" t="str">
        <f t="shared" si="68"/>
        <v>bad sales</v>
      </c>
      <c r="U623" t="str">
        <f t="shared" si="69"/>
        <v>not found</v>
      </c>
      <c r="V623" t="str" cm="1">
        <f t="array" ref="V623">_xlfn.IFS(E623= "Sales Executive ","MBA",E624="Research Scientist ","BBA")</f>
        <v>MBA</v>
      </c>
    </row>
    <row r="624" spans="1:22" x14ac:dyDescent="0.35">
      <c r="A624">
        <v>623</v>
      </c>
      <c r="B624" t="s">
        <v>493</v>
      </c>
      <c r="C624" t="s">
        <v>1232</v>
      </c>
      <c r="D624" t="s">
        <v>175</v>
      </c>
      <c r="E624" t="s">
        <v>176</v>
      </c>
      <c r="F624">
        <f t="shared" si="63"/>
        <v>16</v>
      </c>
      <c r="G624">
        <v>3</v>
      </c>
      <c r="H624" t="s">
        <v>184</v>
      </c>
      <c r="I624" t="s">
        <v>199</v>
      </c>
      <c r="J624">
        <v>52836</v>
      </c>
      <c r="K624">
        <v>4403</v>
      </c>
      <c r="L624">
        <v>9686.6</v>
      </c>
      <c r="M624" t="s">
        <v>179</v>
      </c>
      <c r="N624" t="s">
        <v>180</v>
      </c>
      <c r="O624" s="2">
        <v>39423</v>
      </c>
      <c r="P624" t="str">
        <f t="shared" si="64"/>
        <v>good sales</v>
      </c>
      <c r="Q624" t="str">
        <f t="shared" si="65"/>
        <v>good sales</v>
      </c>
      <c r="R624" t="str">
        <f t="shared" si="66"/>
        <v>bad sales</v>
      </c>
      <c r="S624" t="str">
        <f t="shared" si="67"/>
        <v>good sales</v>
      </c>
      <c r="T624" t="str">
        <f t="shared" si="68"/>
        <v>bad sales</v>
      </c>
      <c r="U624" t="str">
        <f t="shared" si="69"/>
        <v>not found</v>
      </c>
      <c r="V624" t="str" cm="1">
        <f t="array" ref="V624">_xlfn.IFS(E624= "Sales Executive ","MBA",E625="Research Scientist ","BBA")</f>
        <v>MBA</v>
      </c>
    </row>
    <row r="625" spans="1:22" x14ac:dyDescent="0.35">
      <c r="A625">
        <v>624</v>
      </c>
      <c r="B625" t="s">
        <v>1028</v>
      </c>
      <c r="C625" t="s">
        <v>704</v>
      </c>
      <c r="D625" t="s">
        <v>175</v>
      </c>
      <c r="E625" t="s">
        <v>183</v>
      </c>
      <c r="F625">
        <f t="shared" si="63"/>
        <v>19</v>
      </c>
      <c r="G625">
        <v>2</v>
      </c>
      <c r="H625" t="s">
        <v>184</v>
      </c>
      <c r="I625" t="s">
        <v>199</v>
      </c>
      <c r="J625">
        <v>45132</v>
      </c>
      <c r="K625">
        <v>3761</v>
      </c>
      <c r="L625">
        <v>8274.2000000000007</v>
      </c>
      <c r="M625" t="s">
        <v>186</v>
      </c>
      <c r="N625" t="s">
        <v>187</v>
      </c>
      <c r="O625" s="2">
        <v>37597</v>
      </c>
      <c r="P625" t="str">
        <f t="shared" si="64"/>
        <v>good sales</v>
      </c>
      <c r="Q625" t="str">
        <f t="shared" si="65"/>
        <v>good sales</v>
      </c>
      <c r="R625" t="str">
        <f t="shared" si="66"/>
        <v>good sales</v>
      </c>
      <c r="S625" t="str">
        <f t="shared" si="67"/>
        <v>good sales</v>
      </c>
      <c r="T625" t="str">
        <f t="shared" si="68"/>
        <v>bad sales</v>
      </c>
      <c r="U625" t="str">
        <f t="shared" si="69"/>
        <v>not found</v>
      </c>
      <c r="V625" t="e" cm="1">
        <f t="array" ref="V625">_xlfn.IFS(E625= "Sales Executive ","MBA",E626="Research Scientist ","BBA")</f>
        <v>#N/A</v>
      </c>
    </row>
    <row r="626" spans="1:22" x14ac:dyDescent="0.35">
      <c r="A626">
        <v>625</v>
      </c>
      <c r="B626" t="s">
        <v>1233</v>
      </c>
      <c r="C626" t="s">
        <v>373</v>
      </c>
      <c r="D626" t="s">
        <v>243</v>
      </c>
      <c r="E626" t="s">
        <v>176</v>
      </c>
      <c r="F626">
        <f t="shared" si="63"/>
        <v>16</v>
      </c>
      <c r="G626">
        <v>2</v>
      </c>
      <c r="H626" t="s">
        <v>177</v>
      </c>
      <c r="I626" t="s">
        <v>185</v>
      </c>
      <c r="J626">
        <v>131208</v>
      </c>
      <c r="K626">
        <v>10934</v>
      </c>
      <c r="L626">
        <v>24054.799999999999</v>
      </c>
      <c r="M626" t="s">
        <v>179</v>
      </c>
      <c r="N626" t="s">
        <v>180</v>
      </c>
      <c r="O626" s="2">
        <v>37759</v>
      </c>
      <c r="P626" t="str">
        <f t="shared" si="64"/>
        <v>good sales</v>
      </c>
      <c r="Q626" t="str">
        <f t="shared" si="65"/>
        <v>good sales</v>
      </c>
      <c r="R626" t="str">
        <f t="shared" si="66"/>
        <v>good sales</v>
      </c>
      <c r="S626" t="str">
        <f t="shared" si="67"/>
        <v>good sales</v>
      </c>
      <c r="T626" t="str">
        <f t="shared" si="68"/>
        <v>bad sales</v>
      </c>
      <c r="U626" t="str">
        <f t="shared" si="69"/>
        <v>not found</v>
      </c>
      <c r="V626" t="str" cm="1">
        <f t="array" ref="V626">_xlfn.IFS(E626= "Sales Executive ","MBA",E627="Research Scientist ","BBA")</f>
        <v>MBA</v>
      </c>
    </row>
    <row r="627" spans="1:22" x14ac:dyDescent="0.35">
      <c r="A627">
        <v>626</v>
      </c>
      <c r="B627" t="s">
        <v>1234</v>
      </c>
      <c r="C627" t="s">
        <v>810</v>
      </c>
      <c r="D627" t="s">
        <v>243</v>
      </c>
      <c r="E627" t="s">
        <v>176</v>
      </c>
      <c r="F627">
        <f t="shared" si="63"/>
        <v>16</v>
      </c>
      <c r="G627">
        <v>3</v>
      </c>
      <c r="H627" t="s">
        <v>184</v>
      </c>
      <c r="I627" t="s">
        <v>199</v>
      </c>
      <c r="J627">
        <v>129132</v>
      </c>
      <c r="K627">
        <v>10761</v>
      </c>
      <c r="L627">
        <v>23674.2</v>
      </c>
      <c r="M627" t="s">
        <v>179</v>
      </c>
      <c r="N627" t="s">
        <v>180</v>
      </c>
      <c r="O627" s="2">
        <v>38710</v>
      </c>
      <c r="P627" t="str">
        <f t="shared" si="64"/>
        <v>good sales</v>
      </c>
      <c r="Q627" t="str">
        <f t="shared" si="65"/>
        <v>good sales</v>
      </c>
      <c r="R627" t="str">
        <f t="shared" si="66"/>
        <v>good sales</v>
      </c>
      <c r="S627" t="str">
        <f t="shared" si="67"/>
        <v>good sales</v>
      </c>
      <c r="T627" t="str">
        <f t="shared" si="68"/>
        <v>bad sales</v>
      </c>
      <c r="U627" t="str">
        <f t="shared" si="69"/>
        <v>not found</v>
      </c>
      <c r="V627" t="str" cm="1">
        <f t="array" ref="V627">_xlfn.IFS(E627= "Sales Executive ","MBA",E628="Research Scientist ","BBA")</f>
        <v>MBA</v>
      </c>
    </row>
    <row r="628" spans="1:22" x14ac:dyDescent="0.35">
      <c r="A628">
        <v>627</v>
      </c>
      <c r="B628" t="s">
        <v>1235</v>
      </c>
      <c r="C628" t="s">
        <v>1236</v>
      </c>
      <c r="D628" t="s">
        <v>195</v>
      </c>
      <c r="E628" t="s">
        <v>183</v>
      </c>
      <c r="F628">
        <f t="shared" si="63"/>
        <v>19</v>
      </c>
      <c r="G628">
        <v>4</v>
      </c>
      <c r="H628" t="s">
        <v>177</v>
      </c>
      <c r="I628" t="s">
        <v>185</v>
      </c>
      <c r="J628">
        <v>62100</v>
      </c>
      <c r="K628">
        <v>5175</v>
      </c>
      <c r="L628">
        <v>11385</v>
      </c>
      <c r="M628" t="s">
        <v>179</v>
      </c>
      <c r="N628" t="s">
        <v>187</v>
      </c>
      <c r="O628" s="2">
        <v>38557</v>
      </c>
      <c r="P628" t="str">
        <f t="shared" si="64"/>
        <v>good sales</v>
      </c>
      <c r="Q628" t="str">
        <f t="shared" si="65"/>
        <v>good sales</v>
      </c>
      <c r="R628" t="str">
        <f t="shared" si="66"/>
        <v>good sales</v>
      </c>
      <c r="S628" t="str">
        <f t="shared" si="67"/>
        <v>good sales</v>
      </c>
      <c r="T628" t="str">
        <f t="shared" si="68"/>
        <v>bad sales</v>
      </c>
      <c r="U628" t="str">
        <f t="shared" si="69"/>
        <v>not found</v>
      </c>
      <c r="V628" t="e" cm="1">
        <f t="array" ref="V628">_xlfn.IFS(E628= "Sales Executive ","MBA",E629="Research Scientist ","BBA")</f>
        <v>#N/A</v>
      </c>
    </row>
    <row r="629" spans="1:22" x14ac:dyDescent="0.35">
      <c r="A629">
        <v>628</v>
      </c>
      <c r="B629" t="s">
        <v>1237</v>
      </c>
      <c r="C629" t="s">
        <v>1238</v>
      </c>
      <c r="D629" t="s">
        <v>195</v>
      </c>
      <c r="E629" t="s">
        <v>201</v>
      </c>
      <c r="F629">
        <f t="shared" si="63"/>
        <v>23</v>
      </c>
      <c r="G629">
        <v>2</v>
      </c>
      <c r="H629" t="s">
        <v>177</v>
      </c>
      <c r="I629" t="s">
        <v>185</v>
      </c>
      <c r="J629">
        <v>165912</v>
      </c>
      <c r="K629">
        <v>13826</v>
      </c>
      <c r="L629">
        <v>30417.200000000001</v>
      </c>
      <c r="M629" t="s">
        <v>186</v>
      </c>
      <c r="N629" t="s">
        <v>187</v>
      </c>
      <c r="O629" s="2">
        <v>39036</v>
      </c>
      <c r="P629" t="str">
        <f t="shared" si="64"/>
        <v>good sales</v>
      </c>
      <c r="Q629" t="str">
        <f t="shared" si="65"/>
        <v>good sales</v>
      </c>
      <c r="R629" t="str">
        <f t="shared" si="66"/>
        <v>good sales</v>
      </c>
      <c r="S629" t="str">
        <f t="shared" si="67"/>
        <v>good sales</v>
      </c>
      <c r="T629" t="str">
        <f t="shared" si="68"/>
        <v>bad sales</v>
      </c>
      <c r="U629" t="str">
        <f t="shared" si="69"/>
        <v>not found</v>
      </c>
      <c r="V629" t="e" cm="1">
        <f t="array" ref="V629">_xlfn.IFS(E629= "Sales Executive ","MBA",E630="Research Scientist ","BBA")</f>
        <v>#N/A</v>
      </c>
    </row>
    <row r="630" spans="1:22" x14ac:dyDescent="0.35">
      <c r="A630">
        <v>629</v>
      </c>
      <c r="B630" t="s">
        <v>395</v>
      </c>
      <c r="C630" t="s">
        <v>1239</v>
      </c>
      <c r="D630" t="s">
        <v>243</v>
      </c>
      <c r="E630" t="s">
        <v>176</v>
      </c>
      <c r="F630">
        <f t="shared" si="63"/>
        <v>16</v>
      </c>
      <c r="G630">
        <v>2</v>
      </c>
      <c r="H630" t="s">
        <v>184</v>
      </c>
      <c r="I630" t="s">
        <v>199</v>
      </c>
      <c r="J630">
        <v>76008</v>
      </c>
      <c r="K630">
        <v>6334</v>
      </c>
      <c r="L630">
        <v>13934.8</v>
      </c>
      <c r="M630" t="s">
        <v>179</v>
      </c>
      <c r="N630" t="s">
        <v>180</v>
      </c>
      <c r="O630" s="2">
        <v>39304</v>
      </c>
      <c r="P630" t="str">
        <f t="shared" si="64"/>
        <v>good sales</v>
      </c>
      <c r="Q630" t="str">
        <f t="shared" si="65"/>
        <v>good sales</v>
      </c>
      <c r="R630" t="str">
        <f t="shared" si="66"/>
        <v>bad sales</v>
      </c>
      <c r="S630" t="str">
        <f t="shared" si="67"/>
        <v>good sales</v>
      </c>
      <c r="T630" t="str">
        <f t="shared" si="68"/>
        <v>bad sales</v>
      </c>
      <c r="U630" t="str">
        <f t="shared" si="69"/>
        <v>not found</v>
      </c>
      <c r="V630" t="str" cm="1">
        <f t="array" ref="V630">_xlfn.IFS(E630= "Sales Executive ","MBA",E631="Research Scientist ","BBA")</f>
        <v>MBA</v>
      </c>
    </row>
    <row r="631" spans="1:22" x14ac:dyDescent="0.35">
      <c r="A631">
        <v>630</v>
      </c>
      <c r="B631" t="s">
        <v>1240</v>
      </c>
      <c r="C631" t="s">
        <v>1241</v>
      </c>
      <c r="D631" t="s">
        <v>195</v>
      </c>
      <c r="E631" t="s">
        <v>343</v>
      </c>
      <c r="F631">
        <f t="shared" si="63"/>
        <v>16</v>
      </c>
      <c r="G631">
        <v>2</v>
      </c>
      <c r="H631" t="s">
        <v>184</v>
      </c>
      <c r="I631" t="s">
        <v>199</v>
      </c>
      <c r="J631">
        <v>59232</v>
      </c>
      <c r="K631">
        <v>4936</v>
      </c>
      <c r="L631">
        <v>10859.2</v>
      </c>
      <c r="M631" t="s">
        <v>179</v>
      </c>
      <c r="N631" t="s">
        <v>343</v>
      </c>
      <c r="O631" s="2">
        <v>38186</v>
      </c>
      <c r="P631" t="str">
        <f t="shared" si="64"/>
        <v>good sales</v>
      </c>
      <c r="Q631" t="str">
        <f t="shared" si="65"/>
        <v>good sales</v>
      </c>
      <c r="R631" t="str">
        <f t="shared" si="66"/>
        <v>bad sales</v>
      </c>
      <c r="S631" t="str">
        <f t="shared" si="67"/>
        <v>good sales</v>
      </c>
      <c r="T631" t="str">
        <f t="shared" si="68"/>
        <v>bad sales</v>
      </c>
      <c r="U631" t="str">
        <f t="shared" si="69"/>
        <v>not found</v>
      </c>
      <c r="V631" t="e" cm="1">
        <f t="array" ref="V631">_xlfn.IFS(E631= "Sales Executive ","MBA",E632="Research Scientist ","BBA")</f>
        <v>#N/A</v>
      </c>
    </row>
    <row r="632" spans="1:22" x14ac:dyDescent="0.35">
      <c r="A632">
        <v>631</v>
      </c>
      <c r="B632" t="s">
        <v>851</v>
      </c>
      <c r="C632" t="s">
        <v>1242</v>
      </c>
      <c r="D632" t="s">
        <v>175</v>
      </c>
      <c r="E632" t="s">
        <v>201</v>
      </c>
      <c r="F632">
        <f t="shared" si="63"/>
        <v>23</v>
      </c>
      <c r="G632">
        <v>2</v>
      </c>
      <c r="H632" t="s">
        <v>184</v>
      </c>
      <c r="I632" t="s">
        <v>185</v>
      </c>
      <c r="J632">
        <v>57300</v>
      </c>
      <c r="K632">
        <v>4775</v>
      </c>
      <c r="L632">
        <v>10505</v>
      </c>
      <c r="M632" t="s">
        <v>179</v>
      </c>
      <c r="N632" t="s">
        <v>187</v>
      </c>
      <c r="O632" s="2">
        <v>38452</v>
      </c>
      <c r="P632" t="str">
        <f t="shared" si="64"/>
        <v>good sales</v>
      </c>
      <c r="Q632" t="str">
        <f t="shared" si="65"/>
        <v>good sales</v>
      </c>
      <c r="R632" t="str">
        <f t="shared" si="66"/>
        <v>bad sales</v>
      </c>
      <c r="S632" t="str">
        <f t="shared" si="67"/>
        <v>good sales</v>
      </c>
      <c r="T632" t="str">
        <f t="shared" si="68"/>
        <v>bad sales</v>
      </c>
      <c r="U632" t="str">
        <f t="shared" si="69"/>
        <v>not found</v>
      </c>
      <c r="V632" t="e" cm="1">
        <f t="array" ref="V632">_xlfn.IFS(E632= "Sales Executive ","MBA",E633="Research Scientist ","BBA")</f>
        <v>#N/A</v>
      </c>
    </row>
    <row r="633" spans="1:22" x14ac:dyDescent="0.35">
      <c r="A633">
        <v>632</v>
      </c>
      <c r="B633" t="s">
        <v>457</v>
      </c>
      <c r="C633" t="s">
        <v>836</v>
      </c>
      <c r="D633" t="s">
        <v>175</v>
      </c>
      <c r="E633" t="s">
        <v>191</v>
      </c>
      <c r="F633">
        <f t="shared" si="63"/>
        <v>22</v>
      </c>
      <c r="G633">
        <v>4</v>
      </c>
      <c r="H633" t="s">
        <v>184</v>
      </c>
      <c r="I633" t="s">
        <v>185</v>
      </c>
      <c r="J633">
        <v>33816</v>
      </c>
      <c r="K633">
        <v>2818</v>
      </c>
      <c r="L633">
        <v>6199.6</v>
      </c>
      <c r="M633" t="s">
        <v>179</v>
      </c>
      <c r="N633" t="s">
        <v>187</v>
      </c>
      <c r="O633" s="2">
        <v>37742</v>
      </c>
      <c r="P633" t="str">
        <f t="shared" si="64"/>
        <v>good sales</v>
      </c>
      <c r="Q633" t="str">
        <f t="shared" si="65"/>
        <v>good sales</v>
      </c>
      <c r="R633" t="str">
        <f t="shared" si="66"/>
        <v>bad sales</v>
      </c>
      <c r="S633" t="str">
        <f t="shared" si="67"/>
        <v>good sales</v>
      </c>
      <c r="T633" t="str">
        <f t="shared" si="68"/>
        <v>bad sales</v>
      </c>
      <c r="U633" t="str">
        <f t="shared" si="69"/>
        <v xml:space="preserve">data analyst , Technician </v>
      </c>
      <c r="V633" t="str" cm="1">
        <f t="array" ref="V633">_xlfn.IFS(E633= "Sales Executive ","MBA",E634="Research Scientist ","BBA")</f>
        <v>BBA</v>
      </c>
    </row>
    <row r="634" spans="1:22" x14ac:dyDescent="0.35">
      <c r="A634">
        <v>633</v>
      </c>
      <c r="B634" t="s">
        <v>1243</v>
      </c>
      <c r="C634" t="s">
        <v>1244</v>
      </c>
      <c r="D634" t="s">
        <v>195</v>
      </c>
      <c r="E634" t="s">
        <v>183</v>
      </c>
      <c r="F634">
        <f t="shared" si="63"/>
        <v>19</v>
      </c>
      <c r="G634">
        <v>3</v>
      </c>
      <c r="H634" t="s">
        <v>184</v>
      </c>
      <c r="I634" t="s">
        <v>178</v>
      </c>
      <c r="J634">
        <v>30180</v>
      </c>
      <c r="K634">
        <v>2515</v>
      </c>
      <c r="L634">
        <v>5533</v>
      </c>
      <c r="M634" t="s">
        <v>186</v>
      </c>
      <c r="N634" t="s">
        <v>187</v>
      </c>
      <c r="O634" s="2">
        <v>38635</v>
      </c>
      <c r="P634" t="str">
        <f t="shared" si="64"/>
        <v>good sales</v>
      </c>
      <c r="Q634" t="str">
        <f t="shared" si="65"/>
        <v>good sales</v>
      </c>
      <c r="R634" t="str">
        <f t="shared" si="66"/>
        <v>bad sales</v>
      </c>
      <c r="S634" t="str">
        <f t="shared" si="67"/>
        <v>good sales</v>
      </c>
      <c r="T634" t="str">
        <f t="shared" si="68"/>
        <v>bad sales</v>
      </c>
      <c r="U634" t="str">
        <f t="shared" si="69"/>
        <v>not found</v>
      </c>
      <c r="V634" t="e" cm="1">
        <f t="array" ref="V634">_xlfn.IFS(E634= "Sales Executive ","MBA",E635="Research Scientist ","BBA")</f>
        <v>#N/A</v>
      </c>
    </row>
    <row r="635" spans="1:22" x14ac:dyDescent="0.35">
      <c r="A635">
        <v>634</v>
      </c>
      <c r="B635" t="s">
        <v>692</v>
      </c>
      <c r="C635" t="s">
        <v>1245</v>
      </c>
      <c r="D635" t="s">
        <v>175</v>
      </c>
      <c r="E635" t="s">
        <v>343</v>
      </c>
      <c r="F635">
        <f t="shared" si="63"/>
        <v>16</v>
      </c>
      <c r="G635">
        <v>2</v>
      </c>
      <c r="H635" t="s">
        <v>184</v>
      </c>
      <c r="I635" t="s">
        <v>185</v>
      </c>
      <c r="J635">
        <v>28104</v>
      </c>
      <c r="K635">
        <v>2342</v>
      </c>
      <c r="L635">
        <v>5152.3999999999996</v>
      </c>
      <c r="M635" t="s">
        <v>179</v>
      </c>
      <c r="N635" t="s">
        <v>343</v>
      </c>
      <c r="O635" s="2">
        <v>39402</v>
      </c>
      <c r="P635" t="str">
        <f t="shared" si="64"/>
        <v>good sales</v>
      </c>
      <c r="Q635" t="str">
        <f t="shared" si="65"/>
        <v>good sales</v>
      </c>
      <c r="R635" t="str">
        <f t="shared" si="66"/>
        <v>bad sales</v>
      </c>
      <c r="S635" t="str">
        <f t="shared" si="67"/>
        <v>good sales</v>
      </c>
      <c r="T635" t="str">
        <f t="shared" si="68"/>
        <v>bad sales</v>
      </c>
      <c r="U635" t="str">
        <f t="shared" si="69"/>
        <v>not found</v>
      </c>
      <c r="V635" t="e" cm="1">
        <f t="array" ref="V635">_xlfn.IFS(E635= "Sales Executive ","MBA",E636="Research Scientist ","BBA")</f>
        <v>#N/A</v>
      </c>
    </row>
    <row r="636" spans="1:22" x14ac:dyDescent="0.35">
      <c r="A636">
        <v>635</v>
      </c>
      <c r="B636" t="s">
        <v>1246</v>
      </c>
      <c r="C636" t="s">
        <v>1247</v>
      </c>
      <c r="D636" t="s">
        <v>190</v>
      </c>
      <c r="E636" t="s">
        <v>176</v>
      </c>
      <c r="F636">
        <f t="shared" si="63"/>
        <v>16</v>
      </c>
      <c r="G636">
        <v>3</v>
      </c>
      <c r="H636" t="s">
        <v>184</v>
      </c>
      <c r="I636" t="s">
        <v>185</v>
      </c>
      <c r="J636">
        <v>50328</v>
      </c>
      <c r="K636">
        <v>4194</v>
      </c>
      <c r="L636">
        <v>9226.7999999999993</v>
      </c>
      <c r="M636" t="s">
        <v>179</v>
      </c>
      <c r="N636" t="s">
        <v>180</v>
      </c>
      <c r="O636" s="2">
        <v>38549</v>
      </c>
      <c r="P636" t="str">
        <f t="shared" si="64"/>
        <v>good sales</v>
      </c>
      <c r="Q636" t="str">
        <f t="shared" si="65"/>
        <v>good sales</v>
      </c>
      <c r="R636" t="str">
        <f t="shared" si="66"/>
        <v>good sales</v>
      </c>
      <c r="S636" t="str">
        <f t="shared" si="67"/>
        <v>good sales</v>
      </c>
      <c r="T636" t="str">
        <f t="shared" si="68"/>
        <v>bad sales</v>
      </c>
      <c r="U636" t="str">
        <f t="shared" si="69"/>
        <v>not found</v>
      </c>
      <c r="V636" t="str" cm="1">
        <f t="array" ref="V636">_xlfn.IFS(E636= "Sales Executive ","MBA",E637="Research Scientist ","BBA")</f>
        <v>MBA</v>
      </c>
    </row>
    <row r="637" spans="1:22" x14ac:dyDescent="0.35">
      <c r="A637">
        <v>636</v>
      </c>
      <c r="B637" t="s">
        <v>1248</v>
      </c>
      <c r="C637" t="s">
        <v>1249</v>
      </c>
      <c r="D637" t="s">
        <v>175</v>
      </c>
      <c r="E637" t="s">
        <v>201</v>
      </c>
      <c r="F637">
        <f t="shared" si="63"/>
        <v>23</v>
      </c>
      <c r="G637">
        <v>2</v>
      </c>
      <c r="H637" t="s">
        <v>177</v>
      </c>
      <c r="I637" t="s">
        <v>185</v>
      </c>
      <c r="J637">
        <v>128220</v>
      </c>
      <c r="K637">
        <v>10685</v>
      </c>
      <c r="L637">
        <v>23507</v>
      </c>
      <c r="M637" t="s">
        <v>179</v>
      </c>
      <c r="N637" t="s">
        <v>187</v>
      </c>
      <c r="O637" s="2">
        <v>38988</v>
      </c>
      <c r="P637" t="str">
        <f t="shared" si="64"/>
        <v>good sales</v>
      </c>
      <c r="Q637" t="str">
        <f t="shared" si="65"/>
        <v>good sales</v>
      </c>
      <c r="R637" t="str">
        <f t="shared" si="66"/>
        <v>bad sales</v>
      </c>
      <c r="S637" t="str">
        <f t="shared" si="67"/>
        <v>good sales</v>
      </c>
      <c r="T637" t="str">
        <f t="shared" si="68"/>
        <v>bad sales</v>
      </c>
      <c r="U637" t="str">
        <f t="shared" si="69"/>
        <v>not found</v>
      </c>
      <c r="V637" t="str" cm="1">
        <f t="array" ref="V637">_xlfn.IFS(E637= "Sales Executive ","MBA",E638="Research Scientist ","BBA")</f>
        <v>BBA</v>
      </c>
    </row>
    <row r="638" spans="1:22" x14ac:dyDescent="0.35">
      <c r="A638">
        <v>637</v>
      </c>
      <c r="B638" t="s">
        <v>1188</v>
      </c>
      <c r="C638" t="s">
        <v>1250</v>
      </c>
      <c r="D638" t="s">
        <v>175</v>
      </c>
      <c r="E638" t="s">
        <v>183</v>
      </c>
      <c r="F638">
        <f t="shared" si="63"/>
        <v>19</v>
      </c>
      <c r="G638">
        <v>3</v>
      </c>
      <c r="H638" t="s">
        <v>177</v>
      </c>
      <c r="I638" t="s">
        <v>199</v>
      </c>
      <c r="J638">
        <v>24264</v>
      </c>
      <c r="K638">
        <v>2022</v>
      </c>
      <c r="L638">
        <v>4448.3999999999996</v>
      </c>
      <c r="M638" t="s">
        <v>186</v>
      </c>
      <c r="N638" t="s">
        <v>187</v>
      </c>
      <c r="O638" s="2">
        <v>39096</v>
      </c>
      <c r="P638" t="str">
        <f t="shared" si="64"/>
        <v>bad sales</v>
      </c>
      <c r="Q638" t="str">
        <f t="shared" si="65"/>
        <v>good sales</v>
      </c>
      <c r="R638" t="str">
        <f t="shared" si="66"/>
        <v>bad sales</v>
      </c>
      <c r="S638" t="str">
        <f t="shared" si="67"/>
        <v>good sales</v>
      </c>
      <c r="T638" t="str">
        <f t="shared" si="68"/>
        <v>bad sales</v>
      </c>
      <c r="U638" t="str">
        <f t="shared" si="69"/>
        <v>not found</v>
      </c>
      <c r="V638" t="e" cm="1">
        <f t="array" ref="V638">_xlfn.IFS(E638= "Sales Executive ","MBA",E639="Research Scientist ","BBA")</f>
        <v>#N/A</v>
      </c>
    </row>
    <row r="639" spans="1:22" x14ac:dyDescent="0.35">
      <c r="A639">
        <v>638</v>
      </c>
      <c r="B639" t="s">
        <v>1113</v>
      </c>
      <c r="C639" t="s">
        <v>1251</v>
      </c>
      <c r="D639" t="s">
        <v>175</v>
      </c>
      <c r="E639" t="s">
        <v>191</v>
      </c>
      <c r="F639">
        <f t="shared" si="63"/>
        <v>22</v>
      </c>
      <c r="G639">
        <v>3</v>
      </c>
      <c r="H639" t="s">
        <v>184</v>
      </c>
      <c r="I639" t="s">
        <v>199</v>
      </c>
      <c r="J639">
        <v>27768</v>
      </c>
      <c r="K639">
        <v>2314</v>
      </c>
      <c r="L639">
        <v>5090.8</v>
      </c>
      <c r="M639" t="s">
        <v>219</v>
      </c>
      <c r="N639" t="s">
        <v>187</v>
      </c>
      <c r="O639" s="2">
        <v>39515</v>
      </c>
      <c r="P639" t="str">
        <f t="shared" si="64"/>
        <v>good sales</v>
      </c>
      <c r="Q639" t="str">
        <f t="shared" si="65"/>
        <v>good sales</v>
      </c>
      <c r="R639" t="str">
        <f t="shared" si="66"/>
        <v>bad sales</v>
      </c>
      <c r="S639" t="str">
        <f t="shared" si="67"/>
        <v>good sales</v>
      </c>
      <c r="T639" t="str">
        <f t="shared" si="68"/>
        <v>bad sales</v>
      </c>
      <c r="U639" t="str">
        <f t="shared" si="69"/>
        <v xml:space="preserve">data analyst , Technician </v>
      </c>
      <c r="V639" t="e" cm="1">
        <f t="array" ref="V639">_xlfn.IFS(E639= "Sales Executive ","MBA",E640="Research Scientist ","BBA")</f>
        <v>#N/A</v>
      </c>
    </row>
    <row r="640" spans="1:22" x14ac:dyDescent="0.35">
      <c r="A640">
        <v>639</v>
      </c>
      <c r="B640" t="s">
        <v>1252</v>
      </c>
      <c r="C640" t="s">
        <v>1253</v>
      </c>
      <c r="D640" t="s">
        <v>243</v>
      </c>
      <c r="E640" t="s">
        <v>176</v>
      </c>
      <c r="F640">
        <f t="shared" si="63"/>
        <v>16</v>
      </c>
      <c r="G640">
        <v>2</v>
      </c>
      <c r="H640" t="s">
        <v>184</v>
      </c>
      <c r="I640" t="s">
        <v>185</v>
      </c>
      <c r="J640">
        <v>51072</v>
      </c>
      <c r="K640">
        <v>4256</v>
      </c>
      <c r="L640">
        <v>9363.2000000000007</v>
      </c>
      <c r="M640" t="s">
        <v>179</v>
      </c>
      <c r="N640" t="s">
        <v>180</v>
      </c>
      <c r="O640" s="2">
        <v>38584</v>
      </c>
      <c r="P640" t="str">
        <f t="shared" si="64"/>
        <v>good sales</v>
      </c>
      <c r="Q640" t="str">
        <f t="shared" si="65"/>
        <v>good sales</v>
      </c>
      <c r="R640" t="str">
        <f t="shared" si="66"/>
        <v>bad sales</v>
      </c>
      <c r="S640" t="str">
        <f t="shared" si="67"/>
        <v>good sales</v>
      </c>
      <c r="T640" t="str">
        <f t="shared" si="68"/>
        <v>bad sales</v>
      </c>
      <c r="U640" t="str">
        <f t="shared" si="69"/>
        <v>not found</v>
      </c>
      <c r="V640" t="str" cm="1">
        <f t="array" ref="V640">_xlfn.IFS(E640= "Sales Executive ","MBA",E641="Research Scientist ","BBA")</f>
        <v>MBA</v>
      </c>
    </row>
    <row r="641" spans="1:22" x14ac:dyDescent="0.35">
      <c r="A641">
        <v>640</v>
      </c>
      <c r="B641" t="s">
        <v>1254</v>
      </c>
      <c r="C641" t="s">
        <v>1255</v>
      </c>
      <c r="D641" t="s">
        <v>255</v>
      </c>
      <c r="E641" t="s">
        <v>183</v>
      </c>
      <c r="F641">
        <f t="shared" si="63"/>
        <v>19</v>
      </c>
      <c r="G641">
        <v>3</v>
      </c>
      <c r="H641" t="s">
        <v>177</v>
      </c>
      <c r="I641" t="s">
        <v>185</v>
      </c>
      <c r="J641">
        <v>42960</v>
      </c>
      <c r="K641">
        <v>3580</v>
      </c>
      <c r="L641">
        <v>7876</v>
      </c>
      <c r="M641" t="s">
        <v>179</v>
      </c>
      <c r="N641" t="s">
        <v>187</v>
      </c>
      <c r="O641" s="2">
        <v>38655</v>
      </c>
      <c r="P641" t="str">
        <f t="shared" si="64"/>
        <v>good sales</v>
      </c>
      <c r="Q641" t="str">
        <f t="shared" si="65"/>
        <v>good sales</v>
      </c>
      <c r="R641" t="str">
        <f t="shared" si="66"/>
        <v>bad sales</v>
      </c>
      <c r="S641" t="str">
        <f t="shared" si="67"/>
        <v>good sales</v>
      </c>
      <c r="T641" t="str">
        <f t="shared" si="68"/>
        <v>bad sales</v>
      </c>
      <c r="U641" t="str">
        <f t="shared" si="69"/>
        <v>not found</v>
      </c>
      <c r="V641" t="e" cm="1">
        <f t="array" ref="V641">_xlfn.IFS(E641= "Sales Executive ","MBA",E642="Research Scientist ","BBA")</f>
        <v>#N/A</v>
      </c>
    </row>
    <row r="642" spans="1:22" x14ac:dyDescent="0.35">
      <c r="A642">
        <v>641</v>
      </c>
      <c r="B642" t="s">
        <v>1096</v>
      </c>
      <c r="C642" t="s">
        <v>725</v>
      </c>
      <c r="D642" t="s">
        <v>175</v>
      </c>
      <c r="E642" t="s">
        <v>191</v>
      </c>
      <c r="F642">
        <f t="shared" ref="F642:F705" si="70">LEN(E642)</f>
        <v>22</v>
      </c>
      <c r="G642">
        <v>2</v>
      </c>
      <c r="H642" t="s">
        <v>184</v>
      </c>
      <c r="I642" t="s">
        <v>185</v>
      </c>
      <c r="J642">
        <v>37944</v>
      </c>
      <c r="K642">
        <v>3162</v>
      </c>
      <c r="L642">
        <v>6956.4</v>
      </c>
      <c r="M642" t="s">
        <v>219</v>
      </c>
      <c r="N642" t="s">
        <v>187</v>
      </c>
      <c r="O642" s="2">
        <v>38399</v>
      </c>
      <c r="P642" t="str">
        <f t="shared" si="64"/>
        <v>good sales</v>
      </c>
      <c r="Q642" t="str">
        <f t="shared" si="65"/>
        <v>good sales</v>
      </c>
      <c r="R642" t="str">
        <f t="shared" si="66"/>
        <v>good sales</v>
      </c>
      <c r="S642" t="str">
        <f t="shared" si="67"/>
        <v>good sales</v>
      </c>
      <c r="T642" t="str">
        <f t="shared" si="68"/>
        <v>bad sales</v>
      </c>
      <c r="U642" t="str">
        <f t="shared" si="69"/>
        <v xml:space="preserve">data analyst , Technician </v>
      </c>
      <c r="V642" t="e" cm="1">
        <f t="array" ref="V642">_xlfn.IFS(E642= "Sales Executive ","MBA",E643="Research Scientist ","BBA")</f>
        <v>#N/A</v>
      </c>
    </row>
    <row r="643" spans="1:22" x14ac:dyDescent="0.35">
      <c r="A643">
        <v>642</v>
      </c>
      <c r="B643" t="s">
        <v>1256</v>
      </c>
      <c r="C643" t="s">
        <v>400</v>
      </c>
      <c r="D643" t="s">
        <v>175</v>
      </c>
      <c r="E643" t="s">
        <v>176</v>
      </c>
      <c r="F643">
        <f t="shared" si="70"/>
        <v>16</v>
      </c>
      <c r="G643">
        <v>3</v>
      </c>
      <c r="H643" t="s">
        <v>184</v>
      </c>
      <c r="I643" t="s">
        <v>185</v>
      </c>
      <c r="J643">
        <v>78288</v>
      </c>
      <c r="K643">
        <v>6524</v>
      </c>
      <c r="L643">
        <v>14352.8</v>
      </c>
      <c r="M643" t="s">
        <v>186</v>
      </c>
      <c r="N643" t="s">
        <v>180</v>
      </c>
      <c r="O643" s="2">
        <v>39182</v>
      </c>
      <c r="P643" t="str">
        <f t="shared" ref="P643:P706" si="71">IF(L643&gt;5000,"good sales","bad sales")</f>
        <v>good sales</v>
      </c>
      <c r="Q643" t="str">
        <f t="shared" ref="Q643:Q706" si="72">IF(L643&gt;4000,"good sales",IF(L643&gt;2300,"average sales","bad sales"))</f>
        <v>good sales</v>
      </c>
      <c r="R643" t="str">
        <f t="shared" ref="R643:R706" si="73">IF(AND(L643&gt;=4000,K644&gt;5000),"good sales","bad sales")</f>
        <v>bad sales</v>
      </c>
      <c r="S643" t="str">
        <f t="shared" ref="S643:S706" si="74">IF(OR(L643&gt;4000,H643 ="Female"),"good sales","bad sales")</f>
        <v>good sales</v>
      </c>
      <c r="T643" t="str">
        <f t="shared" ref="T643:T706" si="75">IF(NOT(L643&gt;4000),"good sales","bad sales")</f>
        <v>bad sales</v>
      </c>
      <c r="U643" t="str">
        <f t="shared" ref="U643:U706" si="76">IF(E643="Laboratory Technician ",REPLACE(E643,1,11,"data analyst , "),"not found")</f>
        <v>not found</v>
      </c>
      <c r="V643" t="str" cm="1">
        <f t="array" ref="V643">_xlfn.IFS(E643= "Sales Executive ","MBA",E644="Research Scientist ","BBA")</f>
        <v>MBA</v>
      </c>
    </row>
    <row r="644" spans="1:22" x14ac:dyDescent="0.35">
      <c r="A644">
        <v>643</v>
      </c>
      <c r="B644" t="s">
        <v>780</v>
      </c>
      <c r="C644" t="s">
        <v>854</v>
      </c>
      <c r="D644" t="s">
        <v>243</v>
      </c>
      <c r="E644" t="s">
        <v>229</v>
      </c>
      <c r="F644">
        <f t="shared" si="70"/>
        <v>21</v>
      </c>
      <c r="G644">
        <v>2</v>
      </c>
      <c r="H644" t="s">
        <v>184</v>
      </c>
      <c r="I644" t="s">
        <v>185</v>
      </c>
      <c r="J644">
        <v>34788</v>
      </c>
      <c r="K644">
        <v>2899</v>
      </c>
      <c r="L644">
        <v>6377.8</v>
      </c>
      <c r="M644" t="s">
        <v>179</v>
      </c>
      <c r="N644" t="s">
        <v>180</v>
      </c>
      <c r="O644" s="2">
        <v>38152</v>
      </c>
      <c r="P644" t="str">
        <f t="shared" si="71"/>
        <v>good sales</v>
      </c>
      <c r="Q644" t="str">
        <f t="shared" si="72"/>
        <v>good sales</v>
      </c>
      <c r="R644" t="str">
        <f t="shared" si="73"/>
        <v>good sales</v>
      </c>
      <c r="S644" t="str">
        <f t="shared" si="74"/>
        <v>good sales</v>
      </c>
      <c r="T644" t="str">
        <f t="shared" si="75"/>
        <v>bad sales</v>
      </c>
      <c r="U644" t="str">
        <f t="shared" si="76"/>
        <v>not found</v>
      </c>
      <c r="V644" t="e" cm="1">
        <f t="array" ref="V644">_xlfn.IFS(E644= "Sales Executive ","MBA",E645="Research Scientist ","BBA")</f>
        <v>#N/A</v>
      </c>
    </row>
    <row r="645" spans="1:22" x14ac:dyDescent="0.35">
      <c r="A645">
        <v>644</v>
      </c>
      <c r="B645" t="s">
        <v>879</v>
      </c>
      <c r="C645" t="s">
        <v>1257</v>
      </c>
      <c r="D645" t="s">
        <v>175</v>
      </c>
      <c r="E645" t="s">
        <v>191</v>
      </c>
      <c r="F645">
        <f t="shared" si="70"/>
        <v>22</v>
      </c>
      <c r="G645">
        <v>4</v>
      </c>
      <c r="H645" t="s">
        <v>177</v>
      </c>
      <c r="I645" t="s">
        <v>185</v>
      </c>
      <c r="J645">
        <v>62772</v>
      </c>
      <c r="K645">
        <v>5231</v>
      </c>
      <c r="L645">
        <v>11508.2</v>
      </c>
      <c r="M645" t="s">
        <v>179</v>
      </c>
      <c r="N645" t="s">
        <v>187</v>
      </c>
      <c r="O645" s="2">
        <v>38955</v>
      </c>
      <c r="P645" t="str">
        <f t="shared" si="71"/>
        <v>good sales</v>
      </c>
      <c r="Q645" t="str">
        <f t="shared" si="72"/>
        <v>good sales</v>
      </c>
      <c r="R645" t="str">
        <f t="shared" si="73"/>
        <v>bad sales</v>
      </c>
      <c r="S645" t="str">
        <f t="shared" si="74"/>
        <v>good sales</v>
      </c>
      <c r="T645" t="str">
        <f t="shared" si="75"/>
        <v>bad sales</v>
      </c>
      <c r="U645" t="str">
        <f t="shared" si="76"/>
        <v xml:space="preserve">data analyst , Technician </v>
      </c>
      <c r="V645" t="str" cm="1">
        <f t="array" ref="V645">_xlfn.IFS(E645= "Sales Executive ","MBA",E646="Research Scientist ","BBA")</f>
        <v>BBA</v>
      </c>
    </row>
    <row r="646" spans="1:22" x14ac:dyDescent="0.35">
      <c r="A646">
        <v>645</v>
      </c>
      <c r="B646" t="s">
        <v>1258</v>
      </c>
      <c r="C646" t="s">
        <v>1259</v>
      </c>
      <c r="D646" t="s">
        <v>175</v>
      </c>
      <c r="E646" t="s">
        <v>183</v>
      </c>
      <c r="F646">
        <f t="shared" si="70"/>
        <v>19</v>
      </c>
      <c r="G646">
        <v>3</v>
      </c>
      <c r="H646" t="s">
        <v>184</v>
      </c>
      <c r="I646" t="s">
        <v>185</v>
      </c>
      <c r="J646">
        <v>28272</v>
      </c>
      <c r="K646">
        <v>2356</v>
      </c>
      <c r="L646">
        <v>5183.2</v>
      </c>
      <c r="M646" t="s">
        <v>179</v>
      </c>
      <c r="N646" t="s">
        <v>187</v>
      </c>
      <c r="O646" s="2">
        <v>39428</v>
      </c>
      <c r="P646" t="str">
        <f t="shared" si="71"/>
        <v>good sales</v>
      </c>
      <c r="Q646" t="str">
        <f t="shared" si="72"/>
        <v>good sales</v>
      </c>
      <c r="R646" t="str">
        <f t="shared" si="73"/>
        <v>bad sales</v>
      </c>
      <c r="S646" t="str">
        <f t="shared" si="74"/>
        <v>good sales</v>
      </c>
      <c r="T646" t="str">
        <f t="shared" si="75"/>
        <v>bad sales</v>
      </c>
      <c r="U646" t="str">
        <f t="shared" si="76"/>
        <v>not found</v>
      </c>
      <c r="V646" t="e" cm="1">
        <f t="array" ref="V646">_xlfn.IFS(E646= "Sales Executive ","MBA",E647="Research Scientist ","BBA")</f>
        <v>#N/A</v>
      </c>
    </row>
    <row r="647" spans="1:22" x14ac:dyDescent="0.35">
      <c r="A647">
        <v>646</v>
      </c>
      <c r="B647" t="s">
        <v>1260</v>
      </c>
      <c r="C647" t="s">
        <v>1261</v>
      </c>
      <c r="D647" t="s">
        <v>195</v>
      </c>
      <c r="E647" t="s">
        <v>229</v>
      </c>
      <c r="F647">
        <f t="shared" si="70"/>
        <v>21</v>
      </c>
      <c r="G647">
        <v>2</v>
      </c>
      <c r="H647" t="s">
        <v>177</v>
      </c>
      <c r="I647" t="s">
        <v>199</v>
      </c>
      <c r="J647">
        <v>33600</v>
      </c>
      <c r="K647">
        <v>2800</v>
      </c>
      <c r="L647">
        <v>6160</v>
      </c>
      <c r="M647" t="s">
        <v>179</v>
      </c>
      <c r="N647" t="s">
        <v>180</v>
      </c>
      <c r="O647" s="2">
        <v>39484</v>
      </c>
      <c r="P647" t="str">
        <f t="shared" si="71"/>
        <v>good sales</v>
      </c>
      <c r="Q647" t="str">
        <f t="shared" si="72"/>
        <v>good sales</v>
      </c>
      <c r="R647" t="str">
        <f t="shared" si="73"/>
        <v>good sales</v>
      </c>
      <c r="S647" t="str">
        <f t="shared" si="74"/>
        <v>good sales</v>
      </c>
      <c r="T647" t="str">
        <f t="shared" si="75"/>
        <v>bad sales</v>
      </c>
      <c r="U647" t="str">
        <f t="shared" si="76"/>
        <v>not found</v>
      </c>
      <c r="V647" t="e" cm="1">
        <f t="array" ref="V647">_xlfn.IFS(E647= "Sales Executive ","MBA",E648="Research Scientist ","BBA")</f>
        <v>#N/A</v>
      </c>
    </row>
    <row r="648" spans="1:22" x14ac:dyDescent="0.35">
      <c r="A648">
        <v>647</v>
      </c>
      <c r="B648" t="s">
        <v>360</v>
      </c>
      <c r="C648" t="s">
        <v>1262</v>
      </c>
      <c r="D648" t="s">
        <v>243</v>
      </c>
      <c r="E648" t="s">
        <v>176</v>
      </c>
      <c r="F648">
        <f t="shared" si="70"/>
        <v>16</v>
      </c>
      <c r="G648">
        <v>3</v>
      </c>
      <c r="H648" t="s">
        <v>184</v>
      </c>
      <c r="I648" t="s">
        <v>185</v>
      </c>
      <c r="J648">
        <v>142032</v>
      </c>
      <c r="K648">
        <v>11836</v>
      </c>
      <c r="L648">
        <v>26039.200000000001</v>
      </c>
      <c r="M648" t="s">
        <v>179</v>
      </c>
      <c r="N648" t="s">
        <v>180</v>
      </c>
      <c r="O648" s="2">
        <v>37816</v>
      </c>
      <c r="P648" t="str">
        <f t="shared" si="71"/>
        <v>good sales</v>
      </c>
      <c r="Q648" t="str">
        <f t="shared" si="72"/>
        <v>good sales</v>
      </c>
      <c r="R648" t="str">
        <f t="shared" si="73"/>
        <v>good sales</v>
      </c>
      <c r="S648" t="str">
        <f t="shared" si="74"/>
        <v>good sales</v>
      </c>
      <c r="T648" t="str">
        <f t="shared" si="75"/>
        <v>bad sales</v>
      </c>
      <c r="U648" t="str">
        <f t="shared" si="76"/>
        <v>not found</v>
      </c>
      <c r="V648" t="str" cm="1">
        <f t="array" ref="V648">_xlfn.IFS(E648= "Sales Executive ","MBA",E649="Research Scientist ","BBA")</f>
        <v>MBA</v>
      </c>
    </row>
    <row r="649" spans="1:22" x14ac:dyDescent="0.35">
      <c r="A649">
        <v>648</v>
      </c>
      <c r="B649" t="s">
        <v>1263</v>
      </c>
      <c r="C649" t="s">
        <v>1264</v>
      </c>
      <c r="D649" t="s">
        <v>255</v>
      </c>
      <c r="E649" t="s">
        <v>201</v>
      </c>
      <c r="F649">
        <f t="shared" si="70"/>
        <v>23</v>
      </c>
      <c r="G649">
        <v>2</v>
      </c>
      <c r="H649" t="s">
        <v>184</v>
      </c>
      <c r="I649" t="s">
        <v>185</v>
      </c>
      <c r="J649">
        <v>130836</v>
      </c>
      <c r="K649">
        <v>10903</v>
      </c>
      <c r="L649">
        <v>23986.6</v>
      </c>
      <c r="M649" t="s">
        <v>179</v>
      </c>
      <c r="N649" t="s">
        <v>187</v>
      </c>
      <c r="O649" s="2">
        <v>38651</v>
      </c>
      <c r="P649" t="str">
        <f t="shared" si="71"/>
        <v>good sales</v>
      </c>
      <c r="Q649" t="str">
        <f t="shared" si="72"/>
        <v>good sales</v>
      </c>
      <c r="R649" t="str">
        <f t="shared" si="73"/>
        <v>bad sales</v>
      </c>
      <c r="S649" t="str">
        <f t="shared" si="74"/>
        <v>good sales</v>
      </c>
      <c r="T649" t="str">
        <f t="shared" si="75"/>
        <v>bad sales</v>
      </c>
      <c r="U649" t="str">
        <f t="shared" si="76"/>
        <v>not found</v>
      </c>
      <c r="V649" t="e" cm="1">
        <f t="array" ref="V649">_xlfn.IFS(E649= "Sales Executive ","MBA",E650="Research Scientist ","BBA")</f>
        <v>#N/A</v>
      </c>
    </row>
    <row r="650" spans="1:22" x14ac:dyDescent="0.35">
      <c r="A650">
        <v>649</v>
      </c>
      <c r="B650" t="s">
        <v>1265</v>
      </c>
      <c r="C650" t="s">
        <v>1266</v>
      </c>
      <c r="D650" t="s">
        <v>195</v>
      </c>
      <c r="E650" t="s">
        <v>229</v>
      </c>
      <c r="F650">
        <f t="shared" si="70"/>
        <v>21</v>
      </c>
      <c r="G650">
        <v>3</v>
      </c>
      <c r="H650" t="s">
        <v>177</v>
      </c>
      <c r="I650" t="s">
        <v>185</v>
      </c>
      <c r="J650">
        <v>35676</v>
      </c>
      <c r="K650">
        <v>2973</v>
      </c>
      <c r="L650">
        <v>6540.6</v>
      </c>
      <c r="M650" t="s">
        <v>186</v>
      </c>
      <c r="N650" t="s">
        <v>180</v>
      </c>
      <c r="O650" s="2">
        <v>38760</v>
      </c>
      <c r="P650" t="str">
        <f t="shared" si="71"/>
        <v>good sales</v>
      </c>
      <c r="Q650" t="str">
        <f t="shared" si="72"/>
        <v>good sales</v>
      </c>
      <c r="R650" t="str">
        <f t="shared" si="73"/>
        <v>good sales</v>
      </c>
      <c r="S650" t="str">
        <f t="shared" si="74"/>
        <v>good sales</v>
      </c>
      <c r="T650" t="str">
        <f t="shared" si="75"/>
        <v>bad sales</v>
      </c>
      <c r="U650" t="str">
        <f t="shared" si="76"/>
        <v>not found</v>
      </c>
      <c r="V650" t="e" cm="1">
        <f t="array" ref="V650">_xlfn.IFS(E650= "Sales Executive ","MBA",E651="Research Scientist ","BBA")</f>
        <v>#N/A</v>
      </c>
    </row>
    <row r="651" spans="1:22" x14ac:dyDescent="0.35">
      <c r="A651">
        <v>650</v>
      </c>
      <c r="B651" t="s">
        <v>1267</v>
      </c>
      <c r="C651" t="s">
        <v>1137</v>
      </c>
      <c r="D651" t="s">
        <v>175</v>
      </c>
      <c r="E651" t="s">
        <v>232</v>
      </c>
      <c r="F651">
        <f t="shared" si="70"/>
        <v>18</v>
      </c>
      <c r="G651">
        <v>3</v>
      </c>
      <c r="H651" t="s">
        <v>177</v>
      </c>
      <c r="I651" t="s">
        <v>178</v>
      </c>
      <c r="J651">
        <v>171300</v>
      </c>
      <c r="K651">
        <v>14275</v>
      </c>
      <c r="L651">
        <v>31405</v>
      </c>
      <c r="M651" t="s">
        <v>179</v>
      </c>
      <c r="N651" t="s">
        <v>187</v>
      </c>
      <c r="O651" s="2">
        <v>38813</v>
      </c>
      <c r="P651" t="str">
        <f t="shared" si="71"/>
        <v>good sales</v>
      </c>
      <c r="Q651" t="str">
        <f t="shared" si="72"/>
        <v>good sales</v>
      </c>
      <c r="R651" t="str">
        <f t="shared" si="73"/>
        <v>good sales</v>
      </c>
      <c r="S651" t="str">
        <f t="shared" si="74"/>
        <v>good sales</v>
      </c>
      <c r="T651" t="str">
        <f t="shared" si="75"/>
        <v>bad sales</v>
      </c>
      <c r="U651" t="str">
        <f t="shared" si="76"/>
        <v>not found</v>
      </c>
      <c r="V651" t="e" cm="1">
        <f t="array" ref="V651">_xlfn.IFS(E651= "Sales Executive ","MBA",E652="Research Scientist ","BBA")</f>
        <v>#N/A</v>
      </c>
    </row>
    <row r="652" spans="1:22" x14ac:dyDescent="0.35">
      <c r="A652">
        <v>651</v>
      </c>
      <c r="B652" t="s">
        <v>1268</v>
      </c>
      <c r="C652" t="s">
        <v>1063</v>
      </c>
      <c r="D652" t="s">
        <v>175</v>
      </c>
      <c r="E652" t="s">
        <v>203</v>
      </c>
      <c r="F652">
        <f t="shared" si="70"/>
        <v>26</v>
      </c>
      <c r="G652">
        <v>3</v>
      </c>
      <c r="H652" t="s">
        <v>177</v>
      </c>
      <c r="I652" t="s">
        <v>185</v>
      </c>
      <c r="J652">
        <v>66744</v>
      </c>
      <c r="K652">
        <v>5562</v>
      </c>
      <c r="L652">
        <v>12236.4</v>
      </c>
      <c r="M652" t="s">
        <v>186</v>
      </c>
      <c r="N652" t="s">
        <v>187</v>
      </c>
      <c r="O652" s="2">
        <v>39254</v>
      </c>
      <c r="P652" t="str">
        <f t="shared" si="71"/>
        <v>good sales</v>
      </c>
      <c r="Q652" t="str">
        <f t="shared" si="72"/>
        <v>good sales</v>
      </c>
      <c r="R652" t="str">
        <f t="shared" si="73"/>
        <v>bad sales</v>
      </c>
      <c r="S652" t="str">
        <f t="shared" si="74"/>
        <v>good sales</v>
      </c>
      <c r="T652" t="str">
        <f t="shared" si="75"/>
        <v>bad sales</v>
      </c>
      <c r="U652" t="str">
        <f t="shared" si="76"/>
        <v>not found</v>
      </c>
      <c r="V652" t="e" cm="1">
        <f t="array" ref="V652">_xlfn.IFS(E652= "Sales Executive ","MBA",E653="Research Scientist ","BBA")</f>
        <v>#N/A</v>
      </c>
    </row>
    <row r="653" spans="1:22" x14ac:dyDescent="0.35">
      <c r="A653">
        <v>652</v>
      </c>
      <c r="B653" t="s">
        <v>1269</v>
      </c>
      <c r="C653" t="s">
        <v>1270</v>
      </c>
      <c r="D653" t="s">
        <v>243</v>
      </c>
      <c r="E653" t="s">
        <v>176</v>
      </c>
      <c r="F653">
        <f t="shared" si="70"/>
        <v>16</v>
      </c>
      <c r="G653">
        <v>3</v>
      </c>
      <c r="H653" t="s">
        <v>177</v>
      </c>
      <c r="I653" t="s">
        <v>185</v>
      </c>
      <c r="J653">
        <v>54444</v>
      </c>
      <c r="K653">
        <v>4537</v>
      </c>
      <c r="L653">
        <v>9981.4</v>
      </c>
      <c r="M653" t="s">
        <v>179</v>
      </c>
      <c r="N653" t="s">
        <v>180</v>
      </c>
      <c r="O653" s="2">
        <v>39460</v>
      </c>
      <c r="P653" t="str">
        <f t="shared" si="71"/>
        <v>good sales</v>
      </c>
      <c r="Q653" t="str">
        <f t="shared" si="72"/>
        <v>good sales</v>
      </c>
      <c r="R653" t="str">
        <f t="shared" si="73"/>
        <v>good sales</v>
      </c>
      <c r="S653" t="str">
        <f t="shared" si="74"/>
        <v>good sales</v>
      </c>
      <c r="T653" t="str">
        <f t="shared" si="75"/>
        <v>bad sales</v>
      </c>
      <c r="U653" t="str">
        <f t="shared" si="76"/>
        <v>not found</v>
      </c>
      <c r="V653" t="str" cm="1">
        <f t="array" ref="V653">_xlfn.IFS(E653= "Sales Executive ","MBA",E654="Research Scientist ","BBA")</f>
        <v>MBA</v>
      </c>
    </row>
    <row r="654" spans="1:22" x14ac:dyDescent="0.35">
      <c r="A654">
        <v>653</v>
      </c>
      <c r="B654" t="s">
        <v>874</v>
      </c>
      <c r="C654" t="s">
        <v>1271</v>
      </c>
      <c r="D654" t="s">
        <v>195</v>
      </c>
      <c r="E654" t="s">
        <v>176</v>
      </c>
      <c r="F654">
        <f t="shared" si="70"/>
        <v>16</v>
      </c>
      <c r="G654">
        <v>3</v>
      </c>
      <c r="H654" t="s">
        <v>184</v>
      </c>
      <c r="I654" t="s">
        <v>178</v>
      </c>
      <c r="J654">
        <v>91704</v>
      </c>
      <c r="K654">
        <v>7642</v>
      </c>
      <c r="L654">
        <v>16812.400000000001</v>
      </c>
      <c r="M654" t="s">
        <v>219</v>
      </c>
      <c r="N654" t="s">
        <v>180</v>
      </c>
      <c r="O654" s="2">
        <v>37881</v>
      </c>
      <c r="P654" t="str">
        <f t="shared" si="71"/>
        <v>good sales</v>
      </c>
      <c r="Q654" t="str">
        <f t="shared" si="72"/>
        <v>good sales</v>
      </c>
      <c r="R654" t="str">
        <f t="shared" si="73"/>
        <v>good sales</v>
      </c>
      <c r="S654" t="str">
        <f t="shared" si="74"/>
        <v>good sales</v>
      </c>
      <c r="T654" t="str">
        <f t="shared" si="75"/>
        <v>bad sales</v>
      </c>
      <c r="U654" t="str">
        <f t="shared" si="76"/>
        <v>not found</v>
      </c>
      <c r="V654" t="str" cm="1">
        <f t="array" ref="V654">_xlfn.IFS(E654= "Sales Executive ","MBA",E655="Research Scientist ","BBA")</f>
        <v>MBA</v>
      </c>
    </row>
    <row r="655" spans="1:22" x14ac:dyDescent="0.35">
      <c r="A655">
        <v>654</v>
      </c>
      <c r="B655" t="s">
        <v>362</v>
      </c>
      <c r="C655" t="s">
        <v>326</v>
      </c>
      <c r="D655" t="s">
        <v>175</v>
      </c>
      <c r="E655" t="s">
        <v>222</v>
      </c>
      <c r="F655">
        <f t="shared" si="70"/>
        <v>8</v>
      </c>
      <c r="G655">
        <v>3</v>
      </c>
      <c r="H655" t="s">
        <v>184</v>
      </c>
      <c r="I655" t="s">
        <v>199</v>
      </c>
      <c r="J655">
        <v>215088</v>
      </c>
      <c r="K655">
        <v>17924</v>
      </c>
      <c r="L655">
        <v>39432.800000000003</v>
      </c>
      <c r="M655" t="s">
        <v>219</v>
      </c>
      <c r="N655" t="s">
        <v>187</v>
      </c>
      <c r="O655" s="2">
        <v>38034</v>
      </c>
      <c r="P655" t="str">
        <f t="shared" si="71"/>
        <v>good sales</v>
      </c>
      <c r="Q655" t="str">
        <f t="shared" si="72"/>
        <v>good sales</v>
      </c>
      <c r="R655" t="str">
        <f t="shared" si="73"/>
        <v>good sales</v>
      </c>
      <c r="S655" t="str">
        <f t="shared" si="74"/>
        <v>good sales</v>
      </c>
      <c r="T655" t="str">
        <f t="shared" si="75"/>
        <v>bad sales</v>
      </c>
      <c r="U655" t="str">
        <f t="shared" si="76"/>
        <v>not found</v>
      </c>
      <c r="V655" t="e" cm="1">
        <f t="array" ref="V655">_xlfn.IFS(E655= "Sales Executive ","MBA",E656="Research Scientist ","BBA")</f>
        <v>#N/A</v>
      </c>
    </row>
    <row r="656" spans="1:22" x14ac:dyDescent="0.35">
      <c r="A656">
        <v>655</v>
      </c>
      <c r="B656" t="s">
        <v>1272</v>
      </c>
      <c r="C656" t="s">
        <v>579</v>
      </c>
      <c r="D656" t="s">
        <v>175</v>
      </c>
      <c r="E656" t="s">
        <v>343</v>
      </c>
      <c r="F656">
        <f t="shared" si="70"/>
        <v>16</v>
      </c>
      <c r="G656">
        <v>2</v>
      </c>
      <c r="H656" t="s">
        <v>177</v>
      </c>
      <c r="I656" t="s">
        <v>185</v>
      </c>
      <c r="J656">
        <v>62448</v>
      </c>
      <c r="K656">
        <v>5204</v>
      </c>
      <c r="L656">
        <v>11448.8</v>
      </c>
      <c r="M656" t="s">
        <v>179</v>
      </c>
      <c r="N656" t="s">
        <v>343</v>
      </c>
      <c r="O656" s="2">
        <v>38581</v>
      </c>
      <c r="P656" t="str">
        <f t="shared" si="71"/>
        <v>good sales</v>
      </c>
      <c r="Q656" t="str">
        <f t="shared" si="72"/>
        <v>good sales</v>
      </c>
      <c r="R656" t="str">
        <f t="shared" si="73"/>
        <v>bad sales</v>
      </c>
      <c r="S656" t="str">
        <f t="shared" si="74"/>
        <v>good sales</v>
      </c>
      <c r="T656" t="str">
        <f t="shared" si="75"/>
        <v>bad sales</v>
      </c>
      <c r="U656" t="str">
        <f t="shared" si="76"/>
        <v>not found</v>
      </c>
      <c r="V656" t="e" cm="1">
        <f t="array" ref="V656">_xlfn.IFS(E656= "Sales Executive ","MBA",E657="Research Scientist ","BBA")</f>
        <v>#N/A</v>
      </c>
    </row>
    <row r="657" spans="1:22" x14ac:dyDescent="0.35">
      <c r="A657">
        <v>656</v>
      </c>
      <c r="B657" t="s">
        <v>1273</v>
      </c>
      <c r="C657" t="s">
        <v>1274</v>
      </c>
      <c r="D657" t="s">
        <v>343</v>
      </c>
      <c r="E657" t="s">
        <v>343</v>
      </c>
      <c r="F657">
        <f t="shared" si="70"/>
        <v>16</v>
      </c>
      <c r="G657">
        <v>3</v>
      </c>
      <c r="H657" t="s">
        <v>184</v>
      </c>
      <c r="I657" t="s">
        <v>199</v>
      </c>
      <c r="J657">
        <v>27324</v>
      </c>
      <c r="K657">
        <v>2277</v>
      </c>
      <c r="L657">
        <v>5009.3999999999996</v>
      </c>
      <c r="M657" t="s">
        <v>179</v>
      </c>
      <c r="N657" t="s">
        <v>343</v>
      </c>
      <c r="O657" s="2">
        <v>37414</v>
      </c>
      <c r="P657" t="str">
        <f t="shared" si="71"/>
        <v>good sales</v>
      </c>
      <c r="Q657" t="str">
        <f t="shared" si="72"/>
        <v>good sales</v>
      </c>
      <c r="R657" t="str">
        <f t="shared" si="73"/>
        <v>bad sales</v>
      </c>
      <c r="S657" t="str">
        <f t="shared" si="74"/>
        <v>good sales</v>
      </c>
      <c r="T657" t="str">
        <f t="shared" si="75"/>
        <v>bad sales</v>
      </c>
      <c r="U657" t="str">
        <f t="shared" si="76"/>
        <v>not found</v>
      </c>
      <c r="V657" t="e" cm="1">
        <f t="array" ref="V657">_xlfn.IFS(E657= "Sales Executive ","MBA",E658="Research Scientist ","BBA")</f>
        <v>#N/A</v>
      </c>
    </row>
    <row r="658" spans="1:22" x14ac:dyDescent="0.35">
      <c r="A658">
        <v>657</v>
      </c>
      <c r="B658" t="s">
        <v>907</v>
      </c>
      <c r="C658" t="s">
        <v>1275</v>
      </c>
      <c r="D658" t="s">
        <v>175</v>
      </c>
      <c r="E658" t="s">
        <v>191</v>
      </c>
      <c r="F658">
        <f t="shared" si="70"/>
        <v>22</v>
      </c>
      <c r="G658">
        <v>3</v>
      </c>
      <c r="H658" t="s">
        <v>184</v>
      </c>
      <c r="I658" t="s">
        <v>178</v>
      </c>
      <c r="J658">
        <v>33540</v>
      </c>
      <c r="K658">
        <v>2795</v>
      </c>
      <c r="L658">
        <v>6149</v>
      </c>
      <c r="M658" t="s">
        <v>179</v>
      </c>
      <c r="N658" t="s">
        <v>187</v>
      </c>
      <c r="O658" s="2">
        <v>37414</v>
      </c>
      <c r="P658" t="str">
        <f t="shared" si="71"/>
        <v>good sales</v>
      </c>
      <c r="Q658" t="str">
        <f t="shared" si="72"/>
        <v>good sales</v>
      </c>
      <c r="R658" t="str">
        <f t="shared" si="73"/>
        <v>bad sales</v>
      </c>
      <c r="S658" t="str">
        <f t="shared" si="74"/>
        <v>good sales</v>
      </c>
      <c r="T658" t="str">
        <f t="shared" si="75"/>
        <v>bad sales</v>
      </c>
      <c r="U658" t="str">
        <f t="shared" si="76"/>
        <v xml:space="preserve">data analyst , Technician </v>
      </c>
      <c r="V658" t="e" cm="1">
        <f t="array" ref="V658">_xlfn.IFS(E658= "Sales Executive ","MBA",E659="Research Scientist ","BBA")</f>
        <v>#N/A</v>
      </c>
    </row>
    <row r="659" spans="1:22" x14ac:dyDescent="0.35">
      <c r="A659">
        <v>658</v>
      </c>
      <c r="B659" t="s">
        <v>1276</v>
      </c>
      <c r="C659" t="s">
        <v>1277</v>
      </c>
      <c r="D659" t="s">
        <v>195</v>
      </c>
      <c r="E659" t="s">
        <v>191</v>
      </c>
      <c r="F659">
        <f t="shared" si="70"/>
        <v>22</v>
      </c>
      <c r="G659">
        <v>2</v>
      </c>
      <c r="H659" t="s">
        <v>177</v>
      </c>
      <c r="I659" t="s">
        <v>199</v>
      </c>
      <c r="J659">
        <v>30384</v>
      </c>
      <c r="K659">
        <v>2532</v>
      </c>
      <c r="L659">
        <v>5570.4</v>
      </c>
      <c r="M659" t="s">
        <v>179</v>
      </c>
      <c r="N659" t="s">
        <v>187</v>
      </c>
      <c r="O659" s="2">
        <v>37414</v>
      </c>
      <c r="P659" t="str">
        <f t="shared" si="71"/>
        <v>good sales</v>
      </c>
      <c r="Q659" t="str">
        <f t="shared" si="72"/>
        <v>good sales</v>
      </c>
      <c r="R659" t="str">
        <f t="shared" si="73"/>
        <v>bad sales</v>
      </c>
      <c r="S659" t="str">
        <f t="shared" si="74"/>
        <v>good sales</v>
      </c>
      <c r="T659" t="str">
        <f t="shared" si="75"/>
        <v>bad sales</v>
      </c>
      <c r="U659" t="str">
        <f t="shared" si="76"/>
        <v xml:space="preserve">data analyst , Technician </v>
      </c>
      <c r="V659" t="str" cm="1">
        <f t="array" ref="V659">_xlfn.IFS(E659= "Sales Executive ","MBA",E660="Research Scientist ","BBA")</f>
        <v>BBA</v>
      </c>
    </row>
    <row r="660" spans="1:22" x14ac:dyDescent="0.35">
      <c r="A660">
        <v>659</v>
      </c>
      <c r="B660" t="s">
        <v>562</v>
      </c>
      <c r="C660" t="s">
        <v>1278</v>
      </c>
      <c r="D660" t="s">
        <v>175</v>
      </c>
      <c r="E660" t="s">
        <v>183</v>
      </c>
      <c r="F660">
        <f t="shared" si="70"/>
        <v>19</v>
      </c>
      <c r="G660">
        <v>3</v>
      </c>
      <c r="H660" t="s">
        <v>184</v>
      </c>
      <c r="I660" t="s">
        <v>185</v>
      </c>
      <c r="J660">
        <v>30708</v>
      </c>
      <c r="K660">
        <v>2559</v>
      </c>
      <c r="L660">
        <v>5629.8</v>
      </c>
      <c r="M660" t="s">
        <v>179</v>
      </c>
      <c r="N660" t="s">
        <v>187</v>
      </c>
      <c r="O660" s="2">
        <v>37414</v>
      </c>
      <c r="P660" t="str">
        <f t="shared" si="71"/>
        <v>good sales</v>
      </c>
      <c r="Q660" t="str">
        <f t="shared" si="72"/>
        <v>good sales</v>
      </c>
      <c r="R660" t="str">
        <f t="shared" si="73"/>
        <v>bad sales</v>
      </c>
      <c r="S660" t="str">
        <f t="shared" si="74"/>
        <v>good sales</v>
      </c>
      <c r="T660" t="str">
        <f t="shared" si="75"/>
        <v>bad sales</v>
      </c>
      <c r="U660" t="str">
        <f t="shared" si="76"/>
        <v>not found</v>
      </c>
      <c r="V660" t="e" cm="1">
        <f t="array" ref="V660">_xlfn.IFS(E660= "Sales Executive ","MBA",E661="Research Scientist ","BBA")</f>
        <v>#N/A</v>
      </c>
    </row>
    <row r="661" spans="1:22" x14ac:dyDescent="0.35">
      <c r="A661">
        <v>660</v>
      </c>
      <c r="B661" t="s">
        <v>1279</v>
      </c>
      <c r="C661" t="s">
        <v>1195</v>
      </c>
      <c r="D661" t="s">
        <v>195</v>
      </c>
      <c r="E661" t="s">
        <v>176</v>
      </c>
      <c r="F661">
        <f t="shared" si="70"/>
        <v>16</v>
      </c>
      <c r="G661">
        <v>3</v>
      </c>
      <c r="H661" t="s">
        <v>184</v>
      </c>
      <c r="I661" t="s">
        <v>178</v>
      </c>
      <c r="J661">
        <v>58896</v>
      </c>
      <c r="K661">
        <v>4908</v>
      </c>
      <c r="L661">
        <v>10797.6</v>
      </c>
      <c r="M661" t="s">
        <v>179</v>
      </c>
      <c r="N661" t="s">
        <v>180</v>
      </c>
      <c r="O661" s="2">
        <v>37789</v>
      </c>
      <c r="P661" t="str">
        <f t="shared" si="71"/>
        <v>good sales</v>
      </c>
      <c r="Q661" t="str">
        <f t="shared" si="72"/>
        <v>good sales</v>
      </c>
      <c r="R661" t="str">
        <f t="shared" si="73"/>
        <v>bad sales</v>
      </c>
      <c r="S661" t="str">
        <f t="shared" si="74"/>
        <v>good sales</v>
      </c>
      <c r="T661" t="str">
        <f t="shared" si="75"/>
        <v>bad sales</v>
      </c>
      <c r="U661" t="str">
        <f t="shared" si="76"/>
        <v>not found</v>
      </c>
      <c r="V661" t="str" cm="1">
        <f t="array" ref="V661">_xlfn.IFS(E661= "Sales Executive ","MBA",E662="Research Scientist ","BBA")</f>
        <v>MBA</v>
      </c>
    </row>
    <row r="662" spans="1:22" x14ac:dyDescent="0.35">
      <c r="A662">
        <v>661</v>
      </c>
      <c r="B662" t="s">
        <v>401</v>
      </c>
      <c r="C662" t="s">
        <v>1280</v>
      </c>
      <c r="D662" t="s">
        <v>175</v>
      </c>
      <c r="E662" t="s">
        <v>191</v>
      </c>
      <c r="F662">
        <f t="shared" si="70"/>
        <v>22</v>
      </c>
      <c r="G662">
        <v>2</v>
      </c>
      <c r="H662" t="s">
        <v>184</v>
      </c>
      <c r="I662" t="s">
        <v>199</v>
      </c>
      <c r="J662">
        <v>28560</v>
      </c>
      <c r="K662">
        <v>2380</v>
      </c>
      <c r="L662">
        <v>5236</v>
      </c>
      <c r="M662" t="s">
        <v>186</v>
      </c>
      <c r="N662" t="s">
        <v>187</v>
      </c>
      <c r="O662" s="2">
        <v>38616</v>
      </c>
      <c r="P662" t="str">
        <f t="shared" si="71"/>
        <v>good sales</v>
      </c>
      <c r="Q662" t="str">
        <f t="shared" si="72"/>
        <v>good sales</v>
      </c>
      <c r="R662" t="str">
        <f t="shared" si="73"/>
        <v>bad sales</v>
      </c>
      <c r="S662" t="str">
        <f t="shared" si="74"/>
        <v>good sales</v>
      </c>
      <c r="T662" t="str">
        <f t="shared" si="75"/>
        <v>bad sales</v>
      </c>
      <c r="U662" t="str">
        <f t="shared" si="76"/>
        <v xml:space="preserve">data analyst , Technician </v>
      </c>
      <c r="V662" t="e" cm="1">
        <f t="array" ref="V662">_xlfn.IFS(E662= "Sales Executive ","MBA",E663="Research Scientist ","BBA")</f>
        <v>#N/A</v>
      </c>
    </row>
    <row r="663" spans="1:22" x14ac:dyDescent="0.35">
      <c r="A663">
        <v>662</v>
      </c>
      <c r="B663" t="s">
        <v>1281</v>
      </c>
      <c r="C663" t="s">
        <v>1282</v>
      </c>
      <c r="D663" t="s">
        <v>175</v>
      </c>
      <c r="E663" t="s">
        <v>201</v>
      </c>
      <c r="F663">
        <f t="shared" si="70"/>
        <v>23</v>
      </c>
      <c r="G663">
        <v>3</v>
      </c>
      <c r="H663" t="s">
        <v>177</v>
      </c>
      <c r="I663" t="s">
        <v>199</v>
      </c>
      <c r="J663">
        <v>57180</v>
      </c>
      <c r="K663">
        <v>4765</v>
      </c>
      <c r="L663">
        <v>10483</v>
      </c>
      <c r="M663" t="s">
        <v>179</v>
      </c>
      <c r="N663" t="s">
        <v>187</v>
      </c>
      <c r="O663" s="2">
        <v>36904</v>
      </c>
      <c r="P663" t="str">
        <f t="shared" si="71"/>
        <v>good sales</v>
      </c>
      <c r="Q663" t="str">
        <f t="shared" si="72"/>
        <v>good sales</v>
      </c>
      <c r="R663" t="str">
        <f t="shared" si="73"/>
        <v>bad sales</v>
      </c>
      <c r="S663" t="str">
        <f t="shared" si="74"/>
        <v>good sales</v>
      </c>
      <c r="T663" t="str">
        <f t="shared" si="75"/>
        <v>bad sales</v>
      </c>
      <c r="U663" t="str">
        <f t="shared" si="76"/>
        <v>not found</v>
      </c>
      <c r="V663" t="e" cm="1">
        <f t="array" ref="V663">_xlfn.IFS(E663= "Sales Executive ","MBA",E664="Research Scientist ","BBA")</f>
        <v>#N/A</v>
      </c>
    </row>
    <row r="664" spans="1:22" x14ac:dyDescent="0.35">
      <c r="A664">
        <v>663</v>
      </c>
      <c r="B664" t="s">
        <v>949</v>
      </c>
      <c r="C664" t="s">
        <v>1283</v>
      </c>
      <c r="D664" t="s">
        <v>195</v>
      </c>
      <c r="E664" t="s">
        <v>229</v>
      </c>
      <c r="F664">
        <f t="shared" si="70"/>
        <v>21</v>
      </c>
      <c r="G664">
        <v>2</v>
      </c>
      <c r="H664" t="s">
        <v>177</v>
      </c>
      <c r="I664" t="s">
        <v>178</v>
      </c>
      <c r="J664">
        <v>24528</v>
      </c>
      <c r="K664">
        <v>2044</v>
      </c>
      <c r="L664">
        <v>4496.8</v>
      </c>
      <c r="M664" t="s">
        <v>179</v>
      </c>
      <c r="N664" t="s">
        <v>180</v>
      </c>
      <c r="O664" s="2">
        <v>38720</v>
      </c>
      <c r="P664" t="str">
        <f t="shared" si="71"/>
        <v>bad sales</v>
      </c>
      <c r="Q664" t="str">
        <f t="shared" si="72"/>
        <v>good sales</v>
      </c>
      <c r="R664" t="str">
        <f t="shared" si="73"/>
        <v>bad sales</v>
      </c>
      <c r="S664" t="str">
        <f t="shared" si="74"/>
        <v>good sales</v>
      </c>
      <c r="T664" t="str">
        <f t="shared" si="75"/>
        <v>bad sales</v>
      </c>
      <c r="U664" t="str">
        <f t="shared" si="76"/>
        <v>not found</v>
      </c>
      <c r="V664" t="str" cm="1">
        <f t="array" ref="V664">_xlfn.IFS(E664= "Sales Executive ","MBA",E665="Research Scientist ","BBA")</f>
        <v>BBA</v>
      </c>
    </row>
    <row r="665" spans="1:22" x14ac:dyDescent="0.35">
      <c r="A665">
        <v>664</v>
      </c>
      <c r="B665" t="s">
        <v>1284</v>
      </c>
      <c r="C665" t="s">
        <v>1285</v>
      </c>
      <c r="D665" t="s">
        <v>190</v>
      </c>
      <c r="E665" t="s">
        <v>183</v>
      </c>
      <c r="F665">
        <f t="shared" si="70"/>
        <v>19</v>
      </c>
      <c r="G665">
        <v>3</v>
      </c>
      <c r="H665" t="s">
        <v>177</v>
      </c>
      <c r="I665" t="s">
        <v>178</v>
      </c>
      <c r="J665">
        <v>32316</v>
      </c>
      <c r="K665">
        <v>2693</v>
      </c>
      <c r="L665">
        <v>5924.6</v>
      </c>
      <c r="M665" t="s">
        <v>179</v>
      </c>
      <c r="N665" t="s">
        <v>187</v>
      </c>
      <c r="O665" s="2">
        <v>39223</v>
      </c>
      <c r="P665" t="str">
        <f t="shared" si="71"/>
        <v>good sales</v>
      </c>
      <c r="Q665" t="str">
        <f t="shared" si="72"/>
        <v>good sales</v>
      </c>
      <c r="R665" t="str">
        <f t="shared" si="73"/>
        <v>good sales</v>
      </c>
      <c r="S665" t="str">
        <f t="shared" si="74"/>
        <v>good sales</v>
      </c>
      <c r="T665" t="str">
        <f t="shared" si="75"/>
        <v>bad sales</v>
      </c>
      <c r="U665" t="str">
        <f t="shared" si="76"/>
        <v>not found</v>
      </c>
      <c r="V665" t="e" cm="1">
        <f t="array" ref="V665">_xlfn.IFS(E665= "Sales Executive ","MBA",E666="Research Scientist ","BBA")</f>
        <v>#N/A</v>
      </c>
    </row>
    <row r="666" spans="1:22" x14ac:dyDescent="0.35">
      <c r="A666">
        <v>665</v>
      </c>
      <c r="B666" t="s">
        <v>818</v>
      </c>
      <c r="C666" t="s">
        <v>1286</v>
      </c>
      <c r="D666" t="s">
        <v>175</v>
      </c>
      <c r="E666" t="s">
        <v>203</v>
      </c>
      <c r="F666">
        <f t="shared" si="70"/>
        <v>26</v>
      </c>
      <c r="G666">
        <v>3</v>
      </c>
      <c r="H666" t="s">
        <v>184</v>
      </c>
      <c r="I666" t="s">
        <v>185</v>
      </c>
      <c r="J666">
        <v>79032</v>
      </c>
      <c r="K666">
        <v>6586</v>
      </c>
      <c r="L666">
        <v>14489.2</v>
      </c>
      <c r="M666" t="s">
        <v>179</v>
      </c>
      <c r="N666" t="s">
        <v>187</v>
      </c>
      <c r="O666" s="2">
        <v>38528</v>
      </c>
      <c r="P666" t="str">
        <f t="shared" si="71"/>
        <v>good sales</v>
      </c>
      <c r="Q666" t="str">
        <f t="shared" si="72"/>
        <v>good sales</v>
      </c>
      <c r="R666" t="str">
        <f t="shared" si="73"/>
        <v>bad sales</v>
      </c>
      <c r="S666" t="str">
        <f t="shared" si="74"/>
        <v>good sales</v>
      </c>
      <c r="T666" t="str">
        <f t="shared" si="75"/>
        <v>bad sales</v>
      </c>
      <c r="U666" t="str">
        <f t="shared" si="76"/>
        <v>not found</v>
      </c>
      <c r="V666" t="e" cm="1">
        <f t="array" ref="V666">_xlfn.IFS(E666= "Sales Executive ","MBA",E667="Research Scientist ","BBA")</f>
        <v>#N/A</v>
      </c>
    </row>
    <row r="667" spans="1:22" x14ac:dyDescent="0.35">
      <c r="A667">
        <v>666</v>
      </c>
      <c r="B667" t="s">
        <v>587</v>
      </c>
      <c r="C667" t="s">
        <v>1198</v>
      </c>
      <c r="D667" t="s">
        <v>175</v>
      </c>
      <c r="E667" t="s">
        <v>229</v>
      </c>
      <c r="F667">
        <f t="shared" si="70"/>
        <v>21</v>
      </c>
      <c r="G667">
        <v>2</v>
      </c>
      <c r="H667" t="s">
        <v>177</v>
      </c>
      <c r="I667" t="s">
        <v>178</v>
      </c>
      <c r="J667">
        <v>39528</v>
      </c>
      <c r="K667">
        <v>3294</v>
      </c>
      <c r="L667">
        <v>7246.8</v>
      </c>
      <c r="M667" t="s">
        <v>179</v>
      </c>
      <c r="N667" t="s">
        <v>180</v>
      </c>
      <c r="O667" s="2">
        <v>38753</v>
      </c>
      <c r="P667" t="str">
        <f t="shared" si="71"/>
        <v>good sales</v>
      </c>
      <c r="Q667" t="str">
        <f t="shared" si="72"/>
        <v>good sales</v>
      </c>
      <c r="R667" t="str">
        <f t="shared" si="73"/>
        <v>bad sales</v>
      </c>
      <c r="S667" t="str">
        <f t="shared" si="74"/>
        <v>good sales</v>
      </c>
      <c r="T667" t="str">
        <f t="shared" si="75"/>
        <v>bad sales</v>
      </c>
      <c r="U667" t="str">
        <f t="shared" si="76"/>
        <v>not found</v>
      </c>
      <c r="V667" t="e" cm="1">
        <f t="array" ref="V667">_xlfn.IFS(E667= "Sales Executive ","MBA",E668="Research Scientist ","BBA")</f>
        <v>#N/A</v>
      </c>
    </row>
    <row r="668" spans="1:22" x14ac:dyDescent="0.35">
      <c r="A668">
        <v>667</v>
      </c>
      <c r="B668" t="s">
        <v>1287</v>
      </c>
      <c r="C668" t="s">
        <v>1288</v>
      </c>
      <c r="D668" t="s">
        <v>175</v>
      </c>
      <c r="E668" t="s">
        <v>201</v>
      </c>
      <c r="F668">
        <f t="shared" si="70"/>
        <v>23</v>
      </c>
      <c r="G668">
        <v>3</v>
      </c>
      <c r="H668" t="s">
        <v>177</v>
      </c>
      <c r="I668" t="s">
        <v>185</v>
      </c>
      <c r="J668">
        <v>50052</v>
      </c>
      <c r="K668">
        <v>4171</v>
      </c>
      <c r="L668">
        <v>9176.2000000000007</v>
      </c>
      <c r="M668" t="s">
        <v>179</v>
      </c>
      <c r="N668" t="s">
        <v>187</v>
      </c>
      <c r="O668" s="2">
        <v>39120</v>
      </c>
      <c r="P668" t="str">
        <f t="shared" si="71"/>
        <v>good sales</v>
      </c>
      <c r="Q668" t="str">
        <f t="shared" si="72"/>
        <v>good sales</v>
      </c>
      <c r="R668" t="str">
        <f t="shared" si="73"/>
        <v>bad sales</v>
      </c>
      <c r="S668" t="str">
        <f t="shared" si="74"/>
        <v>good sales</v>
      </c>
      <c r="T668" t="str">
        <f t="shared" si="75"/>
        <v>bad sales</v>
      </c>
      <c r="U668" t="str">
        <f t="shared" si="76"/>
        <v>not found</v>
      </c>
      <c r="V668" t="e" cm="1">
        <f t="array" ref="V668">_xlfn.IFS(E668= "Sales Executive ","MBA",E669="Research Scientist ","BBA")</f>
        <v>#N/A</v>
      </c>
    </row>
    <row r="669" spans="1:22" x14ac:dyDescent="0.35">
      <c r="A669">
        <v>668</v>
      </c>
      <c r="B669" t="s">
        <v>782</v>
      </c>
      <c r="C669" t="s">
        <v>1289</v>
      </c>
      <c r="D669" t="s">
        <v>175</v>
      </c>
      <c r="E669" t="s">
        <v>191</v>
      </c>
      <c r="F669">
        <f t="shared" si="70"/>
        <v>22</v>
      </c>
      <c r="G669">
        <v>1</v>
      </c>
      <c r="H669" t="s">
        <v>177</v>
      </c>
      <c r="I669" t="s">
        <v>199</v>
      </c>
      <c r="J669">
        <v>33336</v>
      </c>
      <c r="K669">
        <v>2778</v>
      </c>
      <c r="L669">
        <v>6111.6</v>
      </c>
      <c r="M669" t="s">
        <v>179</v>
      </c>
      <c r="N669" t="s">
        <v>187</v>
      </c>
      <c r="O669" s="2">
        <v>37485</v>
      </c>
      <c r="P669" t="str">
        <f t="shared" si="71"/>
        <v>good sales</v>
      </c>
      <c r="Q669" t="str">
        <f t="shared" si="72"/>
        <v>good sales</v>
      </c>
      <c r="R669" t="str">
        <f t="shared" si="73"/>
        <v>bad sales</v>
      </c>
      <c r="S669" t="str">
        <f t="shared" si="74"/>
        <v>good sales</v>
      </c>
      <c r="T669" t="str">
        <f t="shared" si="75"/>
        <v>bad sales</v>
      </c>
      <c r="U669" t="str">
        <f t="shared" si="76"/>
        <v xml:space="preserve">data analyst , Technician </v>
      </c>
      <c r="V669" t="str" cm="1">
        <f t="array" ref="V669">_xlfn.IFS(E669= "Sales Executive ","MBA",E670="Research Scientist ","BBA")</f>
        <v>BBA</v>
      </c>
    </row>
    <row r="670" spans="1:22" x14ac:dyDescent="0.35">
      <c r="A670">
        <v>669</v>
      </c>
      <c r="B670" t="s">
        <v>1290</v>
      </c>
      <c r="C670" t="s">
        <v>1291</v>
      </c>
      <c r="D670" t="s">
        <v>195</v>
      </c>
      <c r="E670" t="s">
        <v>183</v>
      </c>
      <c r="F670">
        <f t="shared" si="70"/>
        <v>19</v>
      </c>
      <c r="G670">
        <v>3</v>
      </c>
      <c r="H670" t="s">
        <v>177</v>
      </c>
      <c r="I670" t="s">
        <v>199</v>
      </c>
      <c r="J670">
        <v>28524</v>
      </c>
      <c r="K670">
        <v>2377</v>
      </c>
      <c r="L670">
        <v>5229.3999999999996</v>
      </c>
      <c r="M670" t="s">
        <v>179</v>
      </c>
      <c r="N670" t="s">
        <v>187</v>
      </c>
      <c r="O670" s="2">
        <v>37484</v>
      </c>
      <c r="P670" t="str">
        <f t="shared" si="71"/>
        <v>good sales</v>
      </c>
      <c r="Q670" t="str">
        <f t="shared" si="72"/>
        <v>good sales</v>
      </c>
      <c r="R670" t="str">
        <f t="shared" si="73"/>
        <v>bad sales</v>
      </c>
      <c r="S670" t="str">
        <f t="shared" si="74"/>
        <v>good sales</v>
      </c>
      <c r="T670" t="str">
        <f t="shared" si="75"/>
        <v>bad sales</v>
      </c>
      <c r="U670" t="str">
        <f t="shared" si="76"/>
        <v>not found</v>
      </c>
      <c r="V670" t="e" cm="1">
        <f t="array" ref="V670">_xlfn.IFS(E670= "Sales Executive ","MBA",E671="Research Scientist ","BBA")</f>
        <v>#N/A</v>
      </c>
    </row>
    <row r="671" spans="1:22" x14ac:dyDescent="0.35">
      <c r="A671">
        <v>670</v>
      </c>
      <c r="B671" t="s">
        <v>952</v>
      </c>
      <c r="C671" t="s">
        <v>1292</v>
      </c>
      <c r="D671" t="s">
        <v>195</v>
      </c>
      <c r="E671" t="s">
        <v>191</v>
      </c>
      <c r="F671">
        <f t="shared" si="70"/>
        <v>22</v>
      </c>
      <c r="G671">
        <v>3</v>
      </c>
      <c r="H671" t="s">
        <v>184</v>
      </c>
      <c r="I671" t="s">
        <v>185</v>
      </c>
      <c r="J671">
        <v>28848</v>
      </c>
      <c r="K671">
        <v>2404</v>
      </c>
      <c r="L671">
        <v>5288.8</v>
      </c>
      <c r="M671" t="s">
        <v>179</v>
      </c>
      <c r="N671" t="s">
        <v>187</v>
      </c>
      <c r="O671" s="2">
        <v>38623</v>
      </c>
      <c r="P671" t="str">
        <f t="shared" si="71"/>
        <v>good sales</v>
      </c>
      <c r="Q671" t="str">
        <f t="shared" si="72"/>
        <v>good sales</v>
      </c>
      <c r="R671" t="str">
        <f t="shared" si="73"/>
        <v>bad sales</v>
      </c>
      <c r="S671" t="str">
        <f t="shared" si="74"/>
        <v>good sales</v>
      </c>
      <c r="T671" t="str">
        <f t="shared" si="75"/>
        <v>bad sales</v>
      </c>
      <c r="U671" t="str">
        <f t="shared" si="76"/>
        <v xml:space="preserve">data analyst , Technician </v>
      </c>
      <c r="V671" t="str" cm="1">
        <f t="array" ref="V671">_xlfn.IFS(E671= "Sales Executive ","MBA",E672="Research Scientist ","BBA")</f>
        <v>BBA</v>
      </c>
    </row>
    <row r="672" spans="1:22" x14ac:dyDescent="0.35">
      <c r="A672">
        <v>671</v>
      </c>
      <c r="B672" t="s">
        <v>1293</v>
      </c>
      <c r="C672" t="s">
        <v>1294</v>
      </c>
      <c r="D672" t="s">
        <v>175</v>
      </c>
      <c r="E672" t="s">
        <v>183</v>
      </c>
      <c r="F672">
        <f t="shared" si="70"/>
        <v>19</v>
      </c>
      <c r="G672">
        <v>3</v>
      </c>
      <c r="H672" t="s">
        <v>177</v>
      </c>
      <c r="I672" t="s">
        <v>178</v>
      </c>
      <c r="J672">
        <v>27816</v>
      </c>
      <c r="K672">
        <v>2318</v>
      </c>
      <c r="L672">
        <v>5099.6000000000004</v>
      </c>
      <c r="M672" t="s">
        <v>179</v>
      </c>
      <c r="N672" t="s">
        <v>187</v>
      </c>
      <c r="O672" s="2">
        <v>38625</v>
      </c>
      <c r="P672" t="str">
        <f t="shared" si="71"/>
        <v>good sales</v>
      </c>
      <c r="Q672" t="str">
        <f t="shared" si="72"/>
        <v>good sales</v>
      </c>
      <c r="R672" t="str">
        <f t="shared" si="73"/>
        <v>bad sales</v>
      </c>
      <c r="S672" t="str">
        <f t="shared" si="74"/>
        <v>good sales</v>
      </c>
      <c r="T672" t="str">
        <f t="shared" si="75"/>
        <v>bad sales</v>
      </c>
      <c r="U672" t="str">
        <f t="shared" si="76"/>
        <v>not found</v>
      </c>
      <c r="V672" t="e" cm="1">
        <f t="array" ref="V672">_xlfn.IFS(E672= "Sales Executive ","MBA",E673="Research Scientist ","BBA")</f>
        <v>#N/A</v>
      </c>
    </row>
    <row r="673" spans="1:22" x14ac:dyDescent="0.35">
      <c r="A673">
        <v>672</v>
      </c>
      <c r="B673" t="s">
        <v>1295</v>
      </c>
      <c r="C673" t="s">
        <v>1296</v>
      </c>
      <c r="D673" t="s">
        <v>175</v>
      </c>
      <c r="E673" t="s">
        <v>191</v>
      </c>
      <c r="F673">
        <f t="shared" si="70"/>
        <v>22</v>
      </c>
      <c r="G673">
        <v>3</v>
      </c>
      <c r="H673" t="s">
        <v>184</v>
      </c>
      <c r="I673" t="s">
        <v>199</v>
      </c>
      <c r="J673">
        <v>24096</v>
      </c>
      <c r="K673">
        <v>2008</v>
      </c>
      <c r="L673">
        <v>4417.6000000000004</v>
      </c>
      <c r="M673" t="s">
        <v>179</v>
      </c>
      <c r="N673" t="s">
        <v>187</v>
      </c>
      <c r="O673" s="2">
        <v>38783</v>
      </c>
      <c r="P673" t="str">
        <f t="shared" si="71"/>
        <v>bad sales</v>
      </c>
      <c r="Q673" t="str">
        <f t="shared" si="72"/>
        <v>good sales</v>
      </c>
      <c r="R673" t="str">
        <f t="shared" si="73"/>
        <v>good sales</v>
      </c>
      <c r="S673" t="str">
        <f t="shared" si="74"/>
        <v>good sales</v>
      </c>
      <c r="T673" t="str">
        <f t="shared" si="75"/>
        <v>bad sales</v>
      </c>
      <c r="U673" t="str">
        <f t="shared" si="76"/>
        <v xml:space="preserve">data analyst , Technician </v>
      </c>
      <c r="V673" t="e" cm="1">
        <f t="array" ref="V673">_xlfn.IFS(E673= "Sales Executive ","MBA",E674="Research Scientist ","BBA")</f>
        <v>#N/A</v>
      </c>
    </row>
    <row r="674" spans="1:22" x14ac:dyDescent="0.35">
      <c r="A674">
        <v>673</v>
      </c>
      <c r="B674" t="s">
        <v>1297</v>
      </c>
      <c r="C674" t="s">
        <v>1298</v>
      </c>
      <c r="D674" t="s">
        <v>195</v>
      </c>
      <c r="E674" t="s">
        <v>176</v>
      </c>
      <c r="F674">
        <f t="shared" si="70"/>
        <v>16</v>
      </c>
      <c r="G674">
        <v>2</v>
      </c>
      <c r="H674" t="s">
        <v>177</v>
      </c>
      <c r="I674" t="s">
        <v>178</v>
      </c>
      <c r="J674">
        <v>74928</v>
      </c>
      <c r="K674">
        <v>6244</v>
      </c>
      <c r="L674">
        <v>13736.8</v>
      </c>
      <c r="M674" t="s">
        <v>179</v>
      </c>
      <c r="N674" t="s">
        <v>180</v>
      </c>
      <c r="O674" s="2">
        <v>39423</v>
      </c>
      <c r="P674" t="str">
        <f t="shared" si="71"/>
        <v>good sales</v>
      </c>
      <c r="Q674" t="str">
        <f t="shared" si="72"/>
        <v>good sales</v>
      </c>
      <c r="R674" t="str">
        <f t="shared" si="73"/>
        <v>bad sales</v>
      </c>
      <c r="S674" t="str">
        <f t="shared" si="74"/>
        <v>good sales</v>
      </c>
      <c r="T674" t="str">
        <f t="shared" si="75"/>
        <v>bad sales</v>
      </c>
      <c r="U674" t="str">
        <f t="shared" si="76"/>
        <v>not found</v>
      </c>
      <c r="V674" t="str" cm="1">
        <f t="array" ref="V674">_xlfn.IFS(E674= "Sales Executive ","MBA",E675="Research Scientist ","BBA")</f>
        <v>MBA</v>
      </c>
    </row>
    <row r="675" spans="1:22" x14ac:dyDescent="0.35">
      <c r="A675">
        <v>674</v>
      </c>
      <c r="B675" t="s">
        <v>1001</v>
      </c>
      <c r="C675" t="s">
        <v>745</v>
      </c>
      <c r="D675" t="s">
        <v>190</v>
      </c>
      <c r="E675" t="s">
        <v>183</v>
      </c>
      <c r="F675">
        <f t="shared" si="70"/>
        <v>19</v>
      </c>
      <c r="G675">
        <v>2</v>
      </c>
      <c r="H675" t="s">
        <v>184</v>
      </c>
      <c r="I675" t="s">
        <v>178</v>
      </c>
      <c r="J675">
        <v>33588</v>
      </c>
      <c r="K675">
        <v>2799</v>
      </c>
      <c r="L675">
        <v>6157.8</v>
      </c>
      <c r="M675" t="s">
        <v>179</v>
      </c>
      <c r="N675" t="s">
        <v>187</v>
      </c>
      <c r="O675" s="2">
        <v>37597</v>
      </c>
      <c r="P675" t="str">
        <f t="shared" si="71"/>
        <v>good sales</v>
      </c>
      <c r="Q675" t="str">
        <f t="shared" si="72"/>
        <v>good sales</v>
      </c>
      <c r="R675" t="str">
        <f t="shared" si="73"/>
        <v>good sales</v>
      </c>
      <c r="S675" t="str">
        <f t="shared" si="74"/>
        <v>good sales</v>
      </c>
      <c r="T675" t="str">
        <f t="shared" si="75"/>
        <v>bad sales</v>
      </c>
      <c r="U675" t="str">
        <f t="shared" si="76"/>
        <v>not found</v>
      </c>
      <c r="V675" t="e" cm="1">
        <f t="array" ref="V675">_xlfn.IFS(E675= "Sales Executive ","MBA",E676="Research Scientist ","BBA")</f>
        <v>#N/A</v>
      </c>
    </row>
    <row r="676" spans="1:22" x14ac:dyDescent="0.35">
      <c r="A676">
        <v>675</v>
      </c>
      <c r="B676" t="s">
        <v>372</v>
      </c>
      <c r="C676" t="s">
        <v>534</v>
      </c>
      <c r="D676" t="s">
        <v>255</v>
      </c>
      <c r="E676" t="s">
        <v>203</v>
      </c>
      <c r="F676">
        <f t="shared" si="70"/>
        <v>26</v>
      </c>
      <c r="G676">
        <v>2</v>
      </c>
      <c r="H676" t="s">
        <v>177</v>
      </c>
      <c r="I676" t="s">
        <v>199</v>
      </c>
      <c r="J676">
        <v>126624</v>
      </c>
      <c r="K676">
        <v>10552</v>
      </c>
      <c r="L676">
        <v>23214.400000000001</v>
      </c>
      <c r="M676" t="s">
        <v>179</v>
      </c>
      <c r="N676" t="s">
        <v>187</v>
      </c>
      <c r="O676" s="2">
        <v>37759</v>
      </c>
      <c r="P676" t="str">
        <f t="shared" si="71"/>
        <v>good sales</v>
      </c>
      <c r="Q676" t="str">
        <f t="shared" si="72"/>
        <v>good sales</v>
      </c>
      <c r="R676" t="str">
        <f t="shared" si="73"/>
        <v>bad sales</v>
      </c>
      <c r="S676" t="str">
        <f t="shared" si="74"/>
        <v>good sales</v>
      </c>
      <c r="T676" t="str">
        <f t="shared" si="75"/>
        <v>bad sales</v>
      </c>
      <c r="U676" t="str">
        <f t="shared" si="76"/>
        <v>not found</v>
      </c>
      <c r="V676" t="e" cm="1">
        <f t="array" ref="V676">_xlfn.IFS(E676= "Sales Executive ","MBA",E677="Research Scientist ","BBA")</f>
        <v>#N/A</v>
      </c>
    </row>
    <row r="677" spans="1:22" x14ac:dyDescent="0.35">
      <c r="A677">
        <v>676</v>
      </c>
      <c r="B677" t="s">
        <v>1299</v>
      </c>
      <c r="C677" t="s">
        <v>1300</v>
      </c>
      <c r="D677" t="s">
        <v>175</v>
      </c>
      <c r="E677" t="s">
        <v>229</v>
      </c>
      <c r="F677">
        <f t="shared" si="70"/>
        <v>21</v>
      </c>
      <c r="G677">
        <v>2</v>
      </c>
      <c r="H677" t="s">
        <v>184</v>
      </c>
      <c r="I677" t="s">
        <v>185</v>
      </c>
      <c r="J677">
        <v>27948</v>
      </c>
      <c r="K677">
        <v>2329</v>
      </c>
      <c r="L677">
        <v>5123.8</v>
      </c>
      <c r="M677" t="s">
        <v>179</v>
      </c>
      <c r="N677" t="s">
        <v>180</v>
      </c>
      <c r="O677" s="2">
        <v>38710</v>
      </c>
      <c r="P677" t="str">
        <f t="shared" si="71"/>
        <v>good sales</v>
      </c>
      <c r="Q677" t="str">
        <f t="shared" si="72"/>
        <v>good sales</v>
      </c>
      <c r="R677" t="str">
        <f t="shared" si="73"/>
        <v>bad sales</v>
      </c>
      <c r="S677" t="str">
        <f t="shared" si="74"/>
        <v>good sales</v>
      </c>
      <c r="T677" t="str">
        <f t="shared" si="75"/>
        <v>bad sales</v>
      </c>
      <c r="U677" t="str">
        <f t="shared" si="76"/>
        <v>not found</v>
      </c>
      <c r="V677" t="e" cm="1">
        <f t="array" ref="V677">_xlfn.IFS(E677= "Sales Executive ","MBA",E678="Research Scientist ","BBA")</f>
        <v>#N/A</v>
      </c>
    </row>
    <row r="678" spans="1:22" x14ac:dyDescent="0.35">
      <c r="A678">
        <v>677</v>
      </c>
      <c r="B678" t="s">
        <v>1301</v>
      </c>
      <c r="C678" t="s">
        <v>1302</v>
      </c>
      <c r="D678" t="s">
        <v>175</v>
      </c>
      <c r="E678" t="s">
        <v>203</v>
      </c>
      <c r="F678">
        <f t="shared" si="70"/>
        <v>26</v>
      </c>
      <c r="G678">
        <v>3</v>
      </c>
      <c r="H678" t="s">
        <v>177</v>
      </c>
      <c r="I678" t="s">
        <v>185</v>
      </c>
      <c r="J678">
        <v>48168</v>
      </c>
      <c r="K678">
        <v>4014</v>
      </c>
      <c r="L678">
        <v>8830.7999999999993</v>
      </c>
      <c r="M678" t="s">
        <v>179</v>
      </c>
      <c r="N678" t="s">
        <v>187</v>
      </c>
      <c r="O678" s="2">
        <v>38557</v>
      </c>
      <c r="P678" t="str">
        <f t="shared" si="71"/>
        <v>good sales</v>
      </c>
      <c r="Q678" t="str">
        <f t="shared" si="72"/>
        <v>good sales</v>
      </c>
      <c r="R678" t="str">
        <f t="shared" si="73"/>
        <v>good sales</v>
      </c>
      <c r="S678" t="str">
        <f t="shared" si="74"/>
        <v>good sales</v>
      </c>
      <c r="T678" t="str">
        <f t="shared" si="75"/>
        <v>bad sales</v>
      </c>
      <c r="U678" t="str">
        <f t="shared" si="76"/>
        <v>not found</v>
      </c>
      <c r="V678" t="e" cm="1">
        <f t="array" ref="V678">_xlfn.IFS(E678= "Sales Executive ","MBA",E679="Research Scientist ","BBA")</f>
        <v>#N/A</v>
      </c>
    </row>
    <row r="679" spans="1:22" x14ac:dyDescent="0.35">
      <c r="A679">
        <v>678</v>
      </c>
      <c r="B679" t="s">
        <v>1303</v>
      </c>
      <c r="C679" t="s">
        <v>757</v>
      </c>
      <c r="D679" t="s">
        <v>190</v>
      </c>
      <c r="E679" t="s">
        <v>191</v>
      </c>
      <c r="F679">
        <f t="shared" si="70"/>
        <v>22</v>
      </c>
      <c r="G679">
        <v>3</v>
      </c>
      <c r="H679" t="s">
        <v>177</v>
      </c>
      <c r="I679" t="s">
        <v>185</v>
      </c>
      <c r="J679">
        <v>88836</v>
      </c>
      <c r="K679">
        <v>7403</v>
      </c>
      <c r="L679">
        <v>16286.6</v>
      </c>
      <c r="M679" t="s">
        <v>179</v>
      </c>
      <c r="N679" t="s">
        <v>187</v>
      </c>
      <c r="O679" s="2">
        <v>39036</v>
      </c>
      <c r="P679" t="str">
        <f t="shared" si="71"/>
        <v>good sales</v>
      </c>
      <c r="Q679" t="str">
        <f t="shared" si="72"/>
        <v>good sales</v>
      </c>
      <c r="R679" t="str">
        <f t="shared" si="73"/>
        <v>bad sales</v>
      </c>
      <c r="S679" t="str">
        <f t="shared" si="74"/>
        <v>good sales</v>
      </c>
      <c r="T679" t="str">
        <f t="shared" si="75"/>
        <v>bad sales</v>
      </c>
      <c r="U679" t="str">
        <f t="shared" si="76"/>
        <v xml:space="preserve">data analyst , Technician </v>
      </c>
      <c r="V679" t="str" cm="1">
        <f t="array" ref="V679">_xlfn.IFS(E679= "Sales Executive ","MBA",E680="Research Scientist ","BBA")</f>
        <v>BBA</v>
      </c>
    </row>
    <row r="680" spans="1:22" x14ac:dyDescent="0.35">
      <c r="A680">
        <v>679</v>
      </c>
      <c r="B680" t="s">
        <v>1161</v>
      </c>
      <c r="C680" t="s">
        <v>1304</v>
      </c>
      <c r="D680" t="s">
        <v>195</v>
      </c>
      <c r="E680" t="s">
        <v>183</v>
      </c>
      <c r="F680">
        <f t="shared" si="70"/>
        <v>19</v>
      </c>
      <c r="G680">
        <v>3</v>
      </c>
      <c r="H680" t="s">
        <v>184</v>
      </c>
      <c r="I680" t="s">
        <v>185</v>
      </c>
      <c r="J680">
        <v>27108</v>
      </c>
      <c r="K680">
        <v>2259</v>
      </c>
      <c r="L680">
        <v>4969.8</v>
      </c>
      <c r="M680" t="s">
        <v>179</v>
      </c>
      <c r="N680" t="s">
        <v>187</v>
      </c>
      <c r="O680" s="2">
        <v>39304</v>
      </c>
      <c r="P680" t="str">
        <f t="shared" si="71"/>
        <v>bad sales</v>
      </c>
      <c r="Q680" t="str">
        <f t="shared" si="72"/>
        <v>good sales</v>
      </c>
      <c r="R680" t="str">
        <f t="shared" si="73"/>
        <v>good sales</v>
      </c>
      <c r="S680" t="str">
        <f t="shared" si="74"/>
        <v>good sales</v>
      </c>
      <c r="T680" t="str">
        <f t="shared" si="75"/>
        <v>bad sales</v>
      </c>
      <c r="U680" t="str">
        <f t="shared" si="76"/>
        <v>not found</v>
      </c>
      <c r="V680" t="e" cm="1">
        <f t="array" ref="V680">_xlfn.IFS(E680= "Sales Executive ","MBA",E681="Research Scientist ","BBA")</f>
        <v>#N/A</v>
      </c>
    </row>
    <row r="681" spans="1:22" x14ac:dyDescent="0.35">
      <c r="A681">
        <v>680</v>
      </c>
      <c r="B681" t="s">
        <v>658</v>
      </c>
      <c r="C681" t="s">
        <v>546</v>
      </c>
      <c r="D681" t="s">
        <v>243</v>
      </c>
      <c r="E681" t="s">
        <v>176</v>
      </c>
      <c r="F681">
        <f t="shared" si="70"/>
        <v>16</v>
      </c>
      <c r="G681">
        <v>3</v>
      </c>
      <c r="H681" t="s">
        <v>177</v>
      </c>
      <c r="I681" t="s">
        <v>185</v>
      </c>
      <c r="J681">
        <v>83184</v>
      </c>
      <c r="K681">
        <v>6932</v>
      </c>
      <c r="L681">
        <v>15250.4</v>
      </c>
      <c r="M681" t="s">
        <v>219</v>
      </c>
      <c r="N681" t="s">
        <v>180</v>
      </c>
      <c r="O681" s="2">
        <v>38186</v>
      </c>
      <c r="P681" t="str">
        <f t="shared" si="71"/>
        <v>good sales</v>
      </c>
      <c r="Q681" t="str">
        <f t="shared" si="72"/>
        <v>good sales</v>
      </c>
      <c r="R681" t="str">
        <f t="shared" si="73"/>
        <v>bad sales</v>
      </c>
      <c r="S681" t="str">
        <f t="shared" si="74"/>
        <v>good sales</v>
      </c>
      <c r="T681" t="str">
        <f t="shared" si="75"/>
        <v>bad sales</v>
      </c>
      <c r="U681" t="str">
        <f t="shared" si="76"/>
        <v>not found</v>
      </c>
      <c r="V681" t="str" cm="1">
        <f t="array" ref="V681">_xlfn.IFS(E681= "Sales Executive ","MBA",E682="Research Scientist ","BBA")</f>
        <v>MBA</v>
      </c>
    </row>
    <row r="682" spans="1:22" x14ac:dyDescent="0.35">
      <c r="A682">
        <v>681</v>
      </c>
      <c r="B682" t="s">
        <v>1305</v>
      </c>
      <c r="C682" t="s">
        <v>1306</v>
      </c>
      <c r="D682" t="s">
        <v>190</v>
      </c>
      <c r="E682" t="s">
        <v>183</v>
      </c>
      <c r="F682">
        <f t="shared" si="70"/>
        <v>19</v>
      </c>
      <c r="G682">
        <v>3</v>
      </c>
      <c r="H682" t="s">
        <v>184</v>
      </c>
      <c r="I682" t="s">
        <v>178</v>
      </c>
      <c r="J682">
        <v>56136</v>
      </c>
      <c r="K682">
        <v>4678</v>
      </c>
      <c r="L682">
        <v>10291.6</v>
      </c>
      <c r="M682" t="s">
        <v>179</v>
      </c>
      <c r="N682" t="s">
        <v>187</v>
      </c>
      <c r="O682" s="2">
        <v>38452</v>
      </c>
      <c r="P682" t="str">
        <f t="shared" si="71"/>
        <v>good sales</v>
      </c>
      <c r="Q682" t="str">
        <f t="shared" si="72"/>
        <v>good sales</v>
      </c>
      <c r="R682" t="str">
        <f t="shared" si="73"/>
        <v>good sales</v>
      </c>
      <c r="S682" t="str">
        <f t="shared" si="74"/>
        <v>good sales</v>
      </c>
      <c r="T682" t="str">
        <f t="shared" si="75"/>
        <v>bad sales</v>
      </c>
      <c r="U682" t="str">
        <f t="shared" si="76"/>
        <v>not found</v>
      </c>
      <c r="V682" t="e" cm="1">
        <f t="array" ref="V682">_xlfn.IFS(E682= "Sales Executive ","MBA",E683="Research Scientist ","BBA")</f>
        <v>#N/A</v>
      </c>
    </row>
    <row r="683" spans="1:22" x14ac:dyDescent="0.35">
      <c r="A683">
        <v>682</v>
      </c>
      <c r="B683" t="s">
        <v>1307</v>
      </c>
      <c r="C683" t="s">
        <v>1253</v>
      </c>
      <c r="D683" t="s">
        <v>255</v>
      </c>
      <c r="E683" t="s">
        <v>232</v>
      </c>
      <c r="F683">
        <f t="shared" si="70"/>
        <v>18</v>
      </c>
      <c r="G683">
        <v>3</v>
      </c>
      <c r="H683" t="s">
        <v>177</v>
      </c>
      <c r="I683" t="s">
        <v>185</v>
      </c>
      <c r="J683">
        <v>162984</v>
      </c>
      <c r="K683">
        <v>13582</v>
      </c>
      <c r="L683">
        <v>29880.400000000001</v>
      </c>
      <c r="M683" t="s">
        <v>179</v>
      </c>
      <c r="N683" t="s">
        <v>187</v>
      </c>
      <c r="O683" s="2">
        <v>37742</v>
      </c>
      <c r="P683" t="str">
        <f t="shared" si="71"/>
        <v>good sales</v>
      </c>
      <c r="Q683" t="str">
        <f t="shared" si="72"/>
        <v>good sales</v>
      </c>
      <c r="R683" t="str">
        <f t="shared" si="73"/>
        <v>bad sales</v>
      </c>
      <c r="S683" t="str">
        <f t="shared" si="74"/>
        <v>good sales</v>
      </c>
      <c r="T683" t="str">
        <f t="shared" si="75"/>
        <v>bad sales</v>
      </c>
      <c r="U683" t="str">
        <f t="shared" si="76"/>
        <v>not found</v>
      </c>
      <c r="V683" t="e" cm="1">
        <f t="array" ref="V683">_xlfn.IFS(E683= "Sales Executive ","MBA",E684="Research Scientist ","BBA")</f>
        <v>#N/A</v>
      </c>
    </row>
    <row r="684" spans="1:22" x14ac:dyDescent="0.35">
      <c r="A684">
        <v>683</v>
      </c>
      <c r="B684" t="s">
        <v>1308</v>
      </c>
      <c r="C684" t="s">
        <v>1309</v>
      </c>
      <c r="D684" t="s">
        <v>175</v>
      </c>
      <c r="E684" t="s">
        <v>191</v>
      </c>
      <c r="F684">
        <f t="shared" si="70"/>
        <v>22</v>
      </c>
      <c r="G684">
        <v>2</v>
      </c>
      <c r="H684" t="s">
        <v>177</v>
      </c>
      <c r="I684" t="s">
        <v>185</v>
      </c>
      <c r="J684">
        <v>27984</v>
      </c>
      <c r="K684">
        <v>2332</v>
      </c>
      <c r="L684">
        <v>5130.3999999999996</v>
      </c>
      <c r="M684" t="s">
        <v>219</v>
      </c>
      <c r="N684" t="s">
        <v>187</v>
      </c>
      <c r="O684" s="2">
        <v>38635</v>
      </c>
      <c r="P684" t="str">
        <f t="shared" si="71"/>
        <v>good sales</v>
      </c>
      <c r="Q684" t="str">
        <f t="shared" si="72"/>
        <v>good sales</v>
      </c>
      <c r="R684" t="str">
        <f t="shared" si="73"/>
        <v>bad sales</v>
      </c>
      <c r="S684" t="str">
        <f t="shared" si="74"/>
        <v>good sales</v>
      </c>
      <c r="T684" t="str">
        <f t="shared" si="75"/>
        <v>bad sales</v>
      </c>
      <c r="U684" t="str">
        <f t="shared" si="76"/>
        <v xml:space="preserve">data analyst , Technician </v>
      </c>
      <c r="V684" t="e" cm="1">
        <f t="array" ref="V684">_xlfn.IFS(E684= "Sales Executive ","MBA",E685="Research Scientist ","BBA")</f>
        <v>#N/A</v>
      </c>
    </row>
    <row r="685" spans="1:22" x14ac:dyDescent="0.35">
      <c r="A685">
        <v>684</v>
      </c>
      <c r="B685" t="s">
        <v>1310</v>
      </c>
      <c r="C685" t="s">
        <v>1311</v>
      </c>
      <c r="D685" t="s">
        <v>243</v>
      </c>
      <c r="E685" t="s">
        <v>229</v>
      </c>
      <c r="F685">
        <f t="shared" si="70"/>
        <v>21</v>
      </c>
      <c r="G685">
        <v>2</v>
      </c>
      <c r="H685" t="s">
        <v>184</v>
      </c>
      <c r="I685" t="s">
        <v>185</v>
      </c>
      <c r="J685">
        <v>28956</v>
      </c>
      <c r="K685">
        <v>2413</v>
      </c>
      <c r="L685">
        <v>5308.6</v>
      </c>
      <c r="M685" t="s">
        <v>179</v>
      </c>
      <c r="N685" t="s">
        <v>180</v>
      </c>
      <c r="O685" s="2">
        <v>39402</v>
      </c>
      <c r="P685" t="str">
        <f t="shared" si="71"/>
        <v>good sales</v>
      </c>
      <c r="Q685" t="str">
        <f t="shared" si="72"/>
        <v>good sales</v>
      </c>
      <c r="R685" t="str">
        <f t="shared" si="73"/>
        <v>good sales</v>
      </c>
      <c r="S685" t="str">
        <f t="shared" si="74"/>
        <v>good sales</v>
      </c>
      <c r="T685" t="str">
        <f t="shared" si="75"/>
        <v>bad sales</v>
      </c>
      <c r="U685" t="str">
        <f t="shared" si="76"/>
        <v>not found</v>
      </c>
      <c r="V685" t="e" cm="1">
        <f t="array" ref="V685">_xlfn.IFS(E685= "Sales Executive ","MBA",E686="Research Scientist ","BBA")</f>
        <v>#N/A</v>
      </c>
    </row>
    <row r="686" spans="1:22" x14ac:dyDescent="0.35">
      <c r="A686">
        <v>685</v>
      </c>
      <c r="B686" t="s">
        <v>543</v>
      </c>
      <c r="C686" t="s">
        <v>1018</v>
      </c>
      <c r="D686" t="s">
        <v>243</v>
      </c>
      <c r="E686" t="s">
        <v>176</v>
      </c>
      <c r="F686">
        <f t="shared" si="70"/>
        <v>16</v>
      </c>
      <c r="G686">
        <v>2</v>
      </c>
      <c r="H686" t="s">
        <v>184</v>
      </c>
      <c r="I686" t="s">
        <v>199</v>
      </c>
      <c r="J686">
        <v>116460</v>
      </c>
      <c r="K686">
        <v>9705</v>
      </c>
      <c r="L686">
        <v>21351</v>
      </c>
      <c r="M686" t="s">
        <v>179</v>
      </c>
      <c r="N686" t="s">
        <v>180</v>
      </c>
      <c r="O686" s="2">
        <v>38549</v>
      </c>
      <c r="P686" t="str">
        <f t="shared" si="71"/>
        <v>good sales</v>
      </c>
      <c r="Q686" t="str">
        <f t="shared" si="72"/>
        <v>good sales</v>
      </c>
      <c r="R686" t="str">
        <f t="shared" si="73"/>
        <v>bad sales</v>
      </c>
      <c r="S686" t="str">
        <f t="shared" si="74"/>
        <v>good sales</v>
      </c>
      <c r="T686" t="str">
        <f t="shared" si="75"/>
        <v>bad sales</v>
      </c>
      <c r="U686" t="str">
        <f t="shared" si="76"/>
        <v>not found</v>
      </c>
      <c r="V686" t="str" cm="1">
        <f t="array" ref="V686">_xlfn.IFS(E686= "Sales Executive ","MBA",E687="Research Scientist ","BBA")</f>
        <v>MBA</v>
      </c>
    </row>
    <row r="687" spans="1:22" x14ac:dyDescent="0.35">
      <c r="A687">
        <v>686</v>
      </c>
      <c r="B687" t="s">
        <v>1312</v>
      </c>
      <c r="C687" t="s">
        <v>1313</v>
      </c>
      <c r="D687" t="s">
        <v>195</v>
      </c>
      <c r="E687" t="s">
        <v>176</v>
      </c>
      <c r="F687">
        <f t="shared" si="70"/>
        <v>16</v>
      </c>
      <c r="G687">
        <v>2</v>
      </c>
      <c r="H687" t="s">
        <v>184</v>
      </c>
      <c r="I687" t="s">
        <v>178</v>
      </c>
      <c r="J687">
        <v>51528</v>
      </c>
      <c r="K687">
        <v>4294</v>
      </c>
      <c r="L687">
        <v>9446.7999999999993</v>
      </c>
      <c r="M687" t="s">
        <v>186</v>
      </c>
      <c r="N687" t="s">
        <v>180</v>
      </c>
      <c r="O687" s="2">
        <v>38988</v>
      </c>
      <c r="P687" t="str">
        <f t="shared" si="71"/>
        <v>good sales</v>
      </c>
      <c r="Q687" t="str">
        <f t="shared" si="72"/>
        <v>good sales</v>
      </c>
      <c r="R687" t="str">
        <f t="shared" si="73"/>
        <v>bad sales</v>
      </c>
      <c r="S687" t="str">
        <f t="shared" si="74"/>
        <v>good sales</v>
      </c>
      <c r="T687" t="str">
        <f t="shared" si="75"/>
        <v>bad sales</v>
      </c>
      <c r="U687" t="str">
        <f t="shared" si="76"/>
        <v>not found</v>
      </c>
      <c r="V687" t="str" cm="1">
        <f t="array" ref="V687">_xlfn.IFS(E687= "Sales Executive ","MBA",E688="Research Scientist ","BBA")</f>
        <v>MBA</v>
      </c>
    </row>
    <row r="688" spans="1:22" x14ac:dyDescent="0.35">
      <c r="A688">
        <v>687</v>
      </c>
      <c r="B688" t="s">
        <v>1314</v>
      </c>
      <c r="C688" t="s">
        <v>1315</v>
      </c>
      <c r="D688" t="s">
        <v>195</v>
      </c>
      <c r="E688" t="s">
        <v>191</v>
      </c>
      <c r="F688">
        <f t="shared" si="70"/>
        <v>22</v>
      </c>
      <c r="G688">
        <v>3</v>
      </c>
      <c r="H688" t="s">
        <v>184</v>
      </c>
      <c r="I688" t="s">
        <v>178</v>
      </c>
      <c r="J688">
        <v>56652</v>
      </c>
      <c r="K688">
        <v>4721</v>
      </c>
      <c r="L688">
        <v>10386.200000000001</v>
      </c>
      <c r="M688" t="s">
        <v>179</v>
      </c>
      <c r="N688" t="s">
        <v>187</v>
      </c>
      <c r="O688" s="2">
        <v>39096</v>
      </c>
      <c r="P688" t="str">
        <f t="shared" si="71"/>
        <v>good sales</v>
      </c>
      <c r="Q688" t="str">
        <f t="shared" si="72"/>
        <v>good sales</v>
      </c>
      <c r="R688" t="str">
        <f t="shared" si="73"/>
        <v>bad sales</v>
      </c>
      <c r="S688" t="str">
        <f t="shared" si="74"/>
        <v>good sales</v>
      </c>
      <c r="T688" t="str">
        <f t="shared" si="75"/>
        <v>bad sales</v>
      </c>
      <c r="U688" t="str">
        <f t="shared" si="76"/>
        <v xml:space="preserve">data analyst , Technician </v>
      </c>
      <c r="V688" t="e" cm="1">
        <f t="array" ref="V688">_xlfn.IFS(E688= "Sales Executive ","MBA",E689="Research Scientist ","BBA")</f>
        <v>#N/A</v>
      </c>
    </row>
    <row r="689" spans="1:22" x14ac:dyDescent="0.35">
      <c r="A689">
        <v>688</v>
      </c>
      <c r="B689" t="s">
        <v>803</v>
      </c>
      <c r="C689" t="s">
        <v>1316</v>
      </c>
      <c r="D689" t="s">
        <v>195</v>
      </c>
      <c r="E689" t="s">
        <v>191</v>
      </c>
      <c r="F689">
        <f t="shared" si="70"/>
        <v>22</v>
      </c>
      <c r="G689">
        <v>3</v>
      </c>
      <c r="H689" t="s">
        <v>184</v>
      </c>
      <c r="I689" t="s">
        <v>178</v>
      </c>
      <c r="J689">
        <v>30228</v>
      </c>
      <c r="K689">
        <v>2519</v>
      </c>
      <c r="L689">
        <v>5541.8</v>
      </c>
      <c r="M689" t="s">
        <v>179</v>
      </c>
      <c r="N689" t="s">
        <v>187</v>
      </c>
      <c r="O689" s="2">
        <v>39515</v>
      </c>
      <c r="P689" t="str">
        <f t="shared" si="71"/>
        <v>good sales</v>
      </c>
      <c r="Q689" t="str">
        <f t="shared" si="72"/>
        <v>good sales</v>
      </c>
      <c r="R689" t="str">
        <f t="shared" si="73"/>
        <v>bad sales</v>
      </c>
      <c r="S689" t="str">
        <f t="shared" si="74"/>
        <v>good sales</v>
      </c>
      <c r="T689" t="str">
        <f t="shared" si="75"/>
        <v>bad sales</v>
      </c>
      <c r="U689" t="str">
        <f t="shared" si="76"/>
        <v xml:space="preserve">data analyst , Technician </v>
      </c>
      <c r="V689" t="e" cm="1">
        <f t="array" ref="V689">_xlfn.IFS(E689= "Sales Executive ","MBA",E690="Research Scientist ","BBA")</f>
        <v>#N/A</v>
      </c>
    </row>
    <row r="690" spans="1:22" x14ac:dyDescent="0.35">
      <c r="A690">
        <v>689</v>
      </c>
      <c r="B690" t="s">
        <v>1317</v>
      </c>
      <c r="C690" t="s">
        <v>1318</v>
      </c>
      <c r="D690" t="s">
        <v>190</v>
      </c>
      <c r="E690" t="s">
        <v>229</v>
      </c>
      <c r="F690">
        <f t="shared" si="70"/>
        <v>21</v>
      </c>
      <c r="G690">
        <v>2</v>
      </c>
      <c r="H690" t="s">
        <v>184</v>
      </c>
      <c r="I690" t="s">
        <v>178</v>
      </c>
      <c r="J690">
        <v>25452</v>
      </c>
      <c r="K690">
        <v>2121</v>
      </c>
      <c r="L690">
        <v>4666.2</v>
      </c>
      <c r="M690" t="s">
        <v>179</v>
      </c>
      <c r="N690" t="s">
        <v>180</v>
      </c>
      <c r="O690" s="2">
        <v>38584</v>
      </c>
      <c r="P690" t="str">
        <f t="shared" si="71"/>
        <v>bad sales</v>
      </c>
      <c r="Q690" t="str">
        <f t="shared" si="72"/>
        <v>good sales</v>
      </c>
      <c r="R690" t="str">
        <f t="shared" si="73"/>
        <v>bad sales</v>
      </c>
      <c r="S690" t="str">
        <f t="shared" si="74"/>
        <v>good sales</v>
      </c>
      <c r="T690" t="str">
        <f t="shared" si="75"/>
        <v>bad sales</v>
      </c>
      <c r="U690" t="str">
        <f t="shared" si="76"/>
        <v>not found</v>
      </c>
      <c r="V690" t="e" cm="1">
        <f t="array" ref="V690">_xlfn.IFS(E690= "Sales Executive ","MBA",E691="Research Scientist ","BBA")</f>
        <v>#N/A</v>
      </c>
    </row>
    <row r="691" spans="1:22" x14ac:dyDescent="0.35">
      <c r="A691">
        <v>690</v>
      </c>
      <c r="B691" t="s">
        <v>1319</v>
      </c>
      <c r="C691" t="s">
        <v>999</v>
      </c>
      <c r="D691" t="s">
        <v>255</v>
      </c>
      <c r="E691" t="s">
        <v>191</v>
      </c>
      <c r="F691">
        <f t="shared" si="70"/>
        <v>22</v>
      </c>
      <c r="G691">
        <v>3</v>
      </c>
      <c r="H691" t="s">
        <v>184</v>
      </c>
      <c r="I691" t="s">
        <v>178</v>
      </c>
      <c r="J691">
        <v>35676</v>
      </c>
      <c r="K691">
        <v>2973</v>
      </c>
      <c r="L691">
        <v>6540.6</v>
      </c>
      <c r="M691" t="s">
        <v>179</v>
      </c>
      <c r="N691" t="s">
        <v>187</v>
      </c>
      <c r="O691" s="2">
        <v>38655</v>
      </c>
      <c r="P691" t="str">
        <f t="shared" si="71"/>
        <v>good sales</v>
      </c>
      <c r="Q691" t="str">
        <f t="shared" si="72"/>
        <v>good sales</v>
      </c>
      <c r="R691" t="str">
        <f t="shared" si="73"/>
        <v>good sales</v>
      </c>
      <c r="S691" t="str">
        <f t="shared" si="74"/>
        <v>good sales</v>
      </c>
      <c r="T691" t="str">
        <f t="shared" si="75"/>
        <v>bad sales</v>
      </c>
      <c r="U691" t="str">
        <f t="shared" si="76"/>
        <v xml:space="preserve">data analyst , Technician </v>
      </c>
      <c r="V691" t="e" cm="1">
        <f t="array" ref="V691">_xlfn.IFS(E691= "Sales Executive ","MBA",E692="Research Scientist ","BBA")</f>
        <v>#N/A</v>
      </c>
    </row>
    <row r="692" spans="1:22" x14ac:dyDescent="0.35">
      <c r="A692">
        <v>691</v>
      </c>
      <c r="B692" t="s">
        <v>631</v>
      </c>
      <c r="C692" t="s">
        <v>1320</v>
      </c>
      <c r="D692" t="s">
        <v>195</v>
      </c>
      <c r="E692" t="s">
        <v>203</v>
      </c>
      <c r="F692">
        <f t="shared" si="70"/>
        <v>26</v>
      </c>
      <c r="G692">
        <v>3</v>
      </c>
      <c r="H692" t="s">
        <v>177</v>
      </c>
      <c r="I692" t="s">
        <v>185</v>
      </c>
      <c r="J692">
        <v>70260</v>
      </c>
      <c r="K692">
        <v>5855</v>
      </c>
      <c r="L692">
        <v>12881</v>
      </c>
      <c r="M692" t="s">
        <v>179</v>
      </c>
      <c r="N692" t="s">
        <v>187</v>
      </c>
      <c r="O692" s="2">
        <v>38399</v>
      </c>
      <c r="P692" t="str">
        <f t="shared" si="71"/>
        <v>good sales</v>
      </c>
      <c r="Q692" t="str">
        <f t="shared" si="72"/>
        <v>good sales</v>
      </c>
      <c r="R692" t="str">
        <f t="shared" si="73"/>
        <v>bad sales</v>
      </c>
      <c r="S692" t="str">
        <f t="shared" si="74"/>
        <v>good sales</v>
      </c>
      <c r="T692" t="str">
        <f t="shared" si="75"/>
        <v>bad sales</v>
      </c>
      <c r="U692" t="str">
        <f t="shared" si="76"/>
        <v>not found</v>
      </c>
      <c r="V692" t="str" cm="1">
        <f t="array" ref="V692">_xlfn.IFS(E692= "Sales Executive ","MBA",E693="Research Scientist ","BBA")</f>
        <v>BBA</v>
      </c>
    </row>
    <row r="693" spans="1:22" x14ac:dyDescent="0.35">
      <c r="A693">
        <v>692</v>
      </c>
      <c r="B693" t="s">
        <v>1321</v>
      </c>
      <c r="C693" t="s">
        <v>1322</v>
      </c>
      <c r="D693" t="s">
        <v>195</v>
      </c>
      <c r="E693" t="s">
        <v>183</v>
      </c>
      <c r="F693">
        <f t="shared" si="70"/>
        <v>19</v>
      </c>
      <c r="G693">
        <v>3</v>
      </c>
      <c r="H693" t="s">
        <v>184</v>
      </c>
      <c r="I693" t="s">
        <v>199</v>
      </c>
      <c r="J693">
        <v>43404</v>
      </c>
      <c r="K693">
        <v>3617</v>
      </c>
      <c r="L693">
        <v>7957.4</v>
      </c>
      <c r="M693" t="s">
        <v>186</v>
      </c>
      <c r="N693" t="s">
        <v>187</v>
      </c>
      <c r="O693" s="2">
        <v>39182</v>
      </c>
      <c r="P693" t="str">
        <f t="shared" si="71"/>
        <v>good sales</v>
      </c>
      <c r="Q693" t="str">
        <f t="shared" si="72"/>
        <v>good sales</v>
      </c>
      <c r="R693" t="str">
        <f t="shared" si="73"/>
        <v>good sales</v>
      </c>
      <c r="S693" t="str">
        <f t="shared" si="74"/>
        <v>good sales</v>
      </c>
      <c r="T693" t="str">
        <f t="shared" si="75"/>
        <v>bad sales</v>
      </c>
      <c r="U693" t="str">
        <f t="shared" si="76"/>
        <v>not found</v>
      </c>
      <c r="V693" t="e" cm="1">
        <f t="array" ref="V693">_xlfn.IFS(E693= "Sales Executive ","MBA",E694="Research Scientist ","BBA")</f>
        <v>#N/A</v>
      </c>
    </row>
    <row r="694" spans="1:22" x14ac:dyDescent="0.35">
      <c r="A694">
        <v>693</v>
      </c>
      <c r="B694" t="s">
        <v>1323</v>
      </c>
      <c r="C694" t="s">
        <v>1324</v>
      </c>
      <c r="D694" t="s">
        <v>195</v>
      </c>
      <c r="E694" t="s">
        <v>201</v>
      </c>
      <c r="F694">
        <f t="shared" si="70"/>
        <v>23</v>
      </c>
      <c r="G694">
        <v>3</v>
      </c>
      <c r="H694" t="s">
        <v>177</v>
      </c>
      <c r="I694" t="s">
        <v>185</v>
      </c>
      <c r="J694">
        <v>80700</v>
      </c>
      <c r="K694">
        <v>6725</v>
      </c>
      <c r="L694">
        <v>14795</v>
      </c>
      <c r="M694" t="s">
        <v>179</v>
      </c>
      <c r="N694" t="s">
        <v>187</v>
      </c>
      <c r="O694" s="2">
        <v>38152</v>
      </c>
      <c r="P694" t="str">
        <f t="shared" si="71"/>
        <v>good sales</v>
      </c>
      <c r="Q694" t="str">
        <f t="shared" si="72"/>
        <v>good sales</v>
      </c>
      <c r="R694" t="str">
        <f t="shared" si="73"/>
        <v>good sales</v>
      </c>
      <c r="S694" t="str">
        <f t="shared" si="74"/>
        <v>good sales</v>
      </c>
      <c r="T694" t="str">
        <f t="shared" si="75"/>
        <v>bad sales</v>
      </c>
      <c r="U694" t="str">
        <f t="shared" si="76"/>
        <v>not found</v>
      </c>
      <c r="V694" t="e" cm="1">
        <f t="array" ref="V694">_xlfn.IFS(E694= "Sales Executive ","MBA",E695="Research Scientist ","BBA")</f>
        <v>#N/A</v>
      </c>
    </row>
    <row r="695" spans="1:22" x14ac:dyDescent="0.35">
      <c r="A695">
        <v>694</v>
      </c>
      <c r="B695" t="s">
        <v>313</v>
      </c>
      <c r="C695" t="s">
        <v>1325</v>
      </c>
      <c r="D695" t="s">
        <v>175</v>
      </c>
      <c r="E695" t="s">
        <v>176</v>
      </c>
      <c r="F695">
        <f t="shared" si="70"/>
        <v>16</v>
      </c>
      <c r="G695">
        <v>2</v>
      </c>
      <c r="H695" t="s">
        <v>184</v>
      </c>
      <c r="I695" t="s">
        <v>185</v>
      </c>
      <c r="J695">
        <v>123900</v>
      </c>
      <c r="K695">
        <v>10325</v>
      </c>
      <c r="L695">
        <v>22715</v>
      </c>
      <c r="M695" t="s">
        <v>179</v>
      </c>
      <c r="N695" t="s">
        <v>180</v>
      </c>
      <c r="O695" s="2">
        <v>38955</v>
      </c>
      <c r="P695" t="str">
        <f t="shared" si="71"/>
        <v>good sales</v>
      </c>
      <c r="Q695" t="str">
        <f t="shared" si="72"/>
        <v>good sales</v>
      </c>
      <c r="R695" t="str">
        <f t="shared" si="73"/>
        <v>good sales</v>
      </c>
      <c r="S695" t="str">
        <f t="shared" si="74"/>
        <v>good sales</v>
      </c>
      <c r="T695" t="str">
        <f t="shared" si="75"/>
        <v>bad sales</v>
      </c>
      <c r="U695" t="str">
        <f t="shared" si="76"/>
        <v>not found</v>
      </c>
      <c r="V695" t="str" cm="1">
        <f t="array" ref="V695">_xlfn.IFS(E695= "Sales Executive ","MBA",E696="Research Scientist ","BBA")</f>
        <v>MBA</v>
      </c>
    </row>
    <row r="696" spans="1:22" x14ac:dyDescent="0.35">
      <c r="A696">
        <v>695</v>
      </c>
      <c r="B696" t="s">
        <v>1301</v>
      </c>
      <c r="C696" t="s">
        <v>1326</v>
      </c>
      <c r="D696" t="s">
        <v>175</v>
      </c>
      <c r="E696" t="s">
        <v>203</v>
      </c>
      <c r="F696">
        <f t="shared" si="70"/>
        <v>26</v>
      </c>
      <c r="G696">
        <v>2</v>
      </c>
      <c r="H696" t="s">
        <v>177</v>
      </c>
      <c r="I696" t="s">
        <v>178</v>
      </c>
      <c r="J696">
        <v>83388</v>
      </c>
      <c r="K696">
        <v>6949</v>
      </c>
      <c r="L696">
        <v>15287.8</v>
      </c>
      <c r="M696" t="s">
        <v>179</v>
      </c>
      <c r="N696" t="s">
        <v>187</v>
      </c>
      <c r="O696" s="2">
        <v>39428</v>
      </c>
      <c r="P696" t="str">
        <f t="shared" si="71"/>
        <v>good sales</v>
      </c>
      <c r="Q696" t="str">
        <f t="shared" si="72"/>
        <v>good sales</v>
      </c>
      <c r="R696" t="str">
        <f t="shared" si="73"/>
        <v>good sales</v>
      </c>
      <c r="S696" t="str">
        <f t="shared" si="74"/>
        <v>good sales</v>
      </c>
      <c r="T696" t="str">
        <f t="shared" si="75"/>
        <v>bad sales</v>
      </c>
      <c r="U696" t="str">
        <f t="shared" si="76"/>
        <v>not found</v>
      </c>
      <c r="V696" t="e" cm="1">
        <f t="array" ref="V696">_xlfn.IFS(E696= "Sales Executive ","MBA",E697="Research Scientist ","BBA")</f>
        <v>#N/A</v>
      </c>
    </row>
    <row r="697" spans="1:22" x14ac:dyDescent="0.35">
      <c r="A697">
        <v>696</v>
      </c>
      <c r="B697" t="s">
        <v>1107</v>
      </c>
      <c r="C697" t="s">
        <v>846</v>
      </c>
      <c r="D697" t="s">
        <v>175</v>
      </c>
      <c r="E697" t="s">
        <v>176</v>
      </c>
      <c r="F697">
        <f t="shared" si="70"/>
        <v>16</v>
      </c>
      <c r="G697">
        <v>2</v>
      </c>
      <c r="H697" t="s">
        <v>184</v>
      </c>
      <c r="I697" t="s">
        <v>185</v>
      </c>
      <c r="J697">
        <v>127308</v>
      </c>
      <c r="K697">
        <v>10609</v>
      </c>
      <c r="L697">
        <v>23339.8</v>
      </c>
      <c r="M697" t="s">
        <v>179</v>
      </c>
      <c r="N697" t="s">
        <v>180</v>
      </c>
      <c r="O697" s="2">
        <v>39484</v>
      </c>
      <c r="P697" t="str">
        <f t="shared" si="71"/>
        <v>good sales</v>
      </c>
      <c r="Q697" t="str">
        <f t="shared" si="72"/>
        <v>good sales</v>
      </c>
      <c r="R697" t="str">
        <f t="shared" si="73"/>
        <v>bad sales</v>
      </c>
      <c r="S697" t="str">
        <f t="shared" si="74"/>
        <v>good sales</v>
      </c>
      <c r="T697" t="str">
        <f t="shared" si="75"/>
        <v>bad sales</v>
      </c>
      <c r="U697" t="str">
        <f t="shared" si="76"/>
        <v>not found</v>
      </c>
      <c r="V697" t="str" cm="1">
        <f t="array" ref="V697">_xlfn.IFS(E697= "Sales Executive ","MBA",E698="Research Scientist ","BBA")</f>
        <v>MBA</v>
      </c>
    </row>
    <row r="698" spans="1:22" x14ac:dyDescent="0.35">
      <c r="A698">
        <v>697</v>
      </c>
      <c r="B698" t="s">
        <v>1327</v>
      </c>
      <c r="C698" t="s">
        <v>430</v>
      </c>
      <c r="D698" t="s">
        <v>175</v>
      </c>
      <c r="E698" t="s">
        <v>191</v>
      </c>
      <c r="F698">
        <f t="shared" si="70"/>
        <v>22</v>
      </c>
      <c r="G698">
        <v>3</v>
      </c>
      <c r="H698" t="s">
        <v>184</v>
      </c>
      <c r="I698" t="s">
        <v>185</v>
      </c>
      <c r="J698">
        <v>53364</v>
      </c>
      <c r="K698">
        <v>4447</v>
      </c>
      <c r="L698">
        <v>9783.4</v>
      </c>
      <c r="M698" t="s">
        <v>219</v>
      </c>
      <c r="N698" t="s">
        <v>187</v>
      </c>
      <c r="O698" s="2">
        <v>37816</v>
      </c>
      <c r="P698" t="str">
        <f t="shared" si="71"/>
        <v>good sales</v>
      </c>
      <c r="Q698" t="str">
        <f t="shared" si="72"/>
        <v>good sales</v>
      </c>
      <c r="R698" t="str">
        <f t="shared" si="73"/>
        <v>bad sales</v>
      </c>
      <c r="S698" t="str">
        <f t="shared" si="74"/>
        <v>good sales</v>
      </c>
      <c r="T698" t="str">
        <f t="shared" si="75"/>
        <v>bad sales</v>
      </c>
      <c r="U698" t="str">
        <f t="shared" si="76"/>
        <v xml:space="preserve">data analyst , Technician </v>
      </c>
      <c r="V698" t="e" cm="1">
        <f t="array" ref="V698">_xlfn.IFS(E698= "Sales Executive ","MBA",E699="Research Scientist ","BBA")</f>
        <v>#N/A</v>
      </c>
    </row>
    <row r="699" spans="1:22" x14ac:dyDescent="0.35">
      <c r="A699">
        <v>698</v>
      </c>
      <c r="B699" t="s">
        <v>1328</v>
      </c>
      <c r="C699" t="s">
        <v>1076</v>
      </c>
      <c r="D699" t="s">
        <v>255</v>
      </c>
      <c r="E699" t="s">
        <v>229</v>
      </c>
      <c r="F699">
        <f t="shared" si="70"/>
        <v>21</v>
      </c>
      <c r="G699">
        <v>3</v>
      </c>
      <c r="H699" t="s">
        <v>177</v>
      </c>
      <c r="I699" t="s">
        <v>185</v>
      </c>
      <c r="J699">
        <v>25884</v>
      </c>
      <c r="K699">
        <v>2157</v>
      </c>
      <c r="L699">
        <v>4745.3999999999996</v>
      </c>
      <c r="M699" t="s">
        <v>186</v>
      </c>
      <c r="N699" t="s">
        <v>180</v>
      </c>
      <c r="O699" s="2">
        <v>38651</v>
      </c>
      <c r="P699" t="str">
        <f t="shared" si="71"/>
        <v>bad sales</v>
      </c>
      <c r="Q699" t="str">
        <f t="shared" si="72"/>
        <v>good sales</v>
      </c>
      <c r="R699" t="str">
        <f t="shared" si="73"/>
        <v>bad sales</v>
      </c>
      <c r="S699" t="str">
        <f t="shared" si="74"/>
        <v>good sales</v>
      </c>
      <c r="T699" t="str">
        <f t="shared" si="75"/>
        <v>bad sales</v>
      </c>
      <c r="U699" t="str">
        <f t="shared" si="76"/>
        <v>not found</v>
      </c>
      <c r="V699" t="e" cm="1">
        <f t="array" ref="V699">_xlfn.IFS(E699= "Sales Executive ","MBA",E700="Research Scientist ","BBA")</f>
        <v>#N/A</v>
      </c>
    </row>
    <row r="700" spans="1:22" x14ac:dyDescent="0.35">
      <c r="A700">
        <v>699</v>
      </c>
      <c r="B700" t="s">
        <v>1329</v>
      </c>
      <c r="C700" t="s">
        <v>1330</v>
      </c>
      <c r="D700" t="s">
        <v>195</v>
      </c>
      <c r="E700" t="s">
        <v>176</v>
      </c>
      <c r="F700">
        <f t="shared" si="70"/>
        <v>16</v>
      </c>
      <c r="G700">
        <v>3</v>
      </c>
      <c r="H700" t="s">
        <v>177</v>
      </c>
      <c r="I700" t="s">
        <v>185</v>
      </c>
      <c r="J700">
        <v>55212</v>
      </c>
      <c r="K700">
        <v>4601</v>
      </c>
      <c r="L700">
        <v>10122.200000000001</v>
      </c>
      <c r="M700" t="s">
        <v>179</v>
      </c>
      <c r="N700" t="s">
        <v>180</v>
      </c>
      <c r="O700" s="2">
        <v>38760</v>
      </c>
      <c r="P700" t="str">
        <f t="shared" si="71"/>
        <v>good sales</v>
      </c>
      <c r="Q700" t="str">
        <f t="shared" si="72"/>
        <v>good sales</v>
      </c>
      <c r="R700" t="str">
        <f t="shared" si="73"/>
        <v>good sales</v>
      </c>
      <c r="S700" t="str">
        <f t="shared" si="74"/>
        <v>good sales</v>
      </c>
      <c r="T700" t="str">
        <f t="shared" si="75"/>
        <v>bad sales</v>
      </c>
      <c r="U700" t="str">
        <f t="shared" si="76"/>
        <v>not found</v>
      </c>
      <c r="V700" t="str" cm="1">
        <f t="array" ref="V700">_xlfn.IFS(E700= "Sales Executive ","MBA",E701="Research Scientist ","BBA")</f>
        <v>MBA</v>
      </c>
    </row>
    <row r="701" spans="1:22" x14ac:dyDescent="0.35">
      <c r="A701">
        <v>700</v>
      </c>
      <c r="B701" t="s">
        <v>1331</v>
      </c>
      <c r="C701" t="s">
        <v>1035</v>
      </c>
      <c r="D701" t="s">
        <v>175</v>
      </c>
      <c r="E701" t="s">
        <v>222</v>
      </c>
      <c r="F701">
        <f t="shared" si="70"/>
        <v>8</v>
      </c>
      <c r="G701">
        <v>3</v>
      </c>
      <c r="H701" t="s">
        <v>184</v>
      </c>
      <c r="I701" t="s">
        <v>185</v>
      </c>
      <c r="J701">
        <v>205188</v>
      </c>
      <c r="K701">
        <v>17099</v>
      </c>
      <c r="L701">
        <v>37617.800000000003</v>
      </c>
      <c r="M701" t="s">
        <v>179</v>
      </c>
      <c r="N701" t="s">
        <v>187</v>
      </c>
      <c r="O701" s="2">
        <v>38813</v>
      </c>
      <c r="P701" t="str">
        <f t="shared" si="71"/>
        <v>good sales</v>
      </c>
      <c r="Q701" t="str">
        <f t="shared" si="72"/>
        <v>good sales</v>
      </c>
      <c r="R701" t="str">
        <f t="shared" si="73"/>
        <v>bad sales</v>
      </c>
      <c r="S701" t="str">
        <f t="shared" si="74"/>
        <v>good sales</v>
      </c>
      <c r="T701" t="str">
        <f t="shared" si="75"/>
        <v>bad sales</v>
      </c>
      <c r="U701" t="str">
        <f t="shared" si="76"/>
        <v>not found</v>
      </c>
      <c r="V701" t="str" cm="1">
        <f t="array" ref="V701">_xlfn.IFS(E701= "Sales Executive ","MBA",E702="Research Scientist ","BBA")</f>
        <v>BBA</v>
      </c>
    </row>
    <row r="702" spans="1:22" x14ac:dyDescent="0.35">
      <c r="A702">
        <v>701</v>
      </c>
      <c r="B702" t="s">
        <v>1332</v>
      </c>
      <c r="C702" t="s">
        <v>1333</v>
      </c>
      <c r="D702" t="s">
        <v>255</v>
      </c>
      <c r="E702" t="s">
        <v>183</v>
      </c>
      <c r="F702">
        <f t="shared" si="70"/>
        <v>19</v>
      </c>
      <c r="G702">
        <v>3</v>
      </c>
      <c r="H702" t="s">
        <v>184</v>
      </c>
      <c r="I702" t="s">
        <v>178</v>
      </c>
      <c r="J702">
        <v>29748</v>
      </c>
      <c r="K702">
        <v>2479</v>
      </c>
      <c r="L702">
        <v>5453.8</v>
      </c>
      <c r="M702" t="s">
        <v>179</v>
      </c>
      <c r="N702" t="s">
        <v>187</v>
      </c>
      <c r="O702" s="2">
        <v>39254</v>
      </c>
      <c r="P702" t="str">
        <f t="shared" si="71"/>
        <v>good sales</v>
      </c>
      <c r="Q702" t="str">
        <f t="shared" si="72"/>
        <v>good sales</v>
      </c>
      <c r="R702" t="str">
        <f t="shared" si="73"/>
        <v>good sales</v>
      </c>
      <c r="S702" t="str">
        <f t="shared" si="74"/>
        <v>good sales</v>
      </c>
      <c r="T702" t="str">
        <f t="shared" si="75"/>
        <v>bad sales</v>
      </c>
      <c r="U702" t="str">
        <f t="shared" si="76"/>
        <v>not found</v>
      </c>
      <c r="V702" t="e" cm="1">
        <f t="array" ref="V702">_xlfn.IFS(E702= "Sales Executive ","MBA",E703="Research Scientist ","BBA")</f>
        <v>#N/A</v>
      </c>
    </row>
    <row r="703" spans="1:22" x14ac:dyDescent="0.35">
      <c r="A703">
        <v>702</v>
      </c>
      <c r="B703" t="s">
        <v>1175</v>
      </c>
      <c r="C703" t="s">
        <v>1334</v>
      </c>
      <c r="D703" t="s">
        <v>195</v>
      </c>
      <c r="E703" t="s">
        <v>222</v>
      </c>
      <c r="F703">
        <f t="shared" si="70"/>
        <v>8</v>
      </c>
      <c r="G703">
        <v>3</v>
      </c>
      <c r="H703" t="s">
        <v>184</v>
      </c>
      <c r="I703" t="s">
        <v>199</v>
      </c>
      <c r="J703">
        <v>178224</v>
      </c>
      <c r="K703">
        <v>14852</v>
      </c>
      <c r="L703">
        <v>32674.400000000001</v>
      </c>
      <c r="M703" t="s">
        <v>179</v>
      </c>
      <c r="N703" t="s">
        <v>180</v>
      </c>
      <c r="O703" s="2">
        <v>39460</v>
      </c>
      <c r="P703" t="str">
        <f t="shared" si="71"/>
        <v>good sales</v>
      </c>
      <c r="Q703" t="str">
        <f t="shared" si="72"/>
        <v>good sales</v>
      </c>
      <c r="R703" t="str">
        <f t="shared" si="73"/>
        <v>good sales</v>
      </c>
      <c r="S703" t="str">
        <f t="shared" si="74"/>
        <v>good sales</v>
      </c>
      <c r="T703" t="str">
        <f t="shared" si="75"/>
        <v>bad sales</v>
      </c>
      <c r="U703" t="str">
        <f t="shared" si="76"/>
        <v>not found</v>
      </c>
      <c r="V703" t="e" cm="1">
        <f t="array" ref="V703">_xlfn.IFS(E703= "Sales Executive ","MBA",E704="Research Scientist ","BBA")</f>
        <v>#N/A</v>
      </c>
    </row>
    <row r="704" spans="1:22" x14ac:dyDescent="0.35">
      <c r="A704">
        <v>703</v>
      </c>
      <c r="B704" t="s">
        <v>1146</v>
      </c>
      <c r="C704" t="s">
        <v>1335</v>
      </c>
      <c r="D704" t="s">
        <v>190</v>
      </c>
      <c r="E704" t="s">
        <v>176</v>
      </c>
      <c r="F704">
        <f t="shared" si="70"/>
        <v>16</v>
      </c>
      <c r="G704">
        <v>3</v>
      </c>
      <c r="H704" t="s">
        <v>184</v>
      </c>
      <c r="I704" t="s">
        <v>199</v>
      </c>
      <c r="J704">
        <v>87168</v>
      </c>
      <c r="K704">
        <v>7264</v>
      </c>
      <c r="L704">
        <v>15980.8</v>
      </c>
      <c r="M704" t="s">
        <v>179</v>
      </c>
      <c r="N704" t="s">
        <v>180</v>
      </c>
      <c r="O704" s="2">
        <v>37881</v>
      </c>
      <c r="P704" t="str">
        <f t="shared" si="71"/>
        <v>good sales</v>
      </c>
      <c r="Q704" t="str">
        <f t="shared" si="72"/>
        <v>good sales</v>
      </c>
      <c r="R704" t="str">
        <f t="shared" si="73"/>
        <v>good sales</v>
      </c>
      <c r="S704" t="str">
        <f t="shared" si="74"/>
        <v>good sales</v>
      </c>
      <c r="T704" t="str">
        <f t="shared" si="75"/>
        <v>bad sales</v>
      </c>
      <c r="U704" t="str">
        <f t="shared" si="76"/>
        <v>not found</v>
      </c>
      <c r="V704" t="str" cm="1">
        <f t="array" ref="V704">_xlfn.IFS(E704= "Sales Executive ","MBA",E705="Research Scientist ","BBA")</f>
        <v>MBA</v>
      </c>
    </row>
    <row r="705" spans="1:22" x14ac:dyDescent="0.35">
      <c r="A705">
        <v>704</v>
      </c>
      <c r="B705" t="s">
        <v>321</v>
      </c>
      <c r="C705" t="s">
        <v>1336</v>
      </c>
      <c r="D705" t="s">
        <v>255</v>
      </c>
      <c r="E705" t="s">
        <v>176</v>
      </c>
      <c r="F705">
        <f t="shared" si="70"/>
        <v>16</v>
      </c>
      <c r="G705">
        <v>3</v>
      </c>
      <c r="H705" t="s">
        <v>177</v>
      </c>
      <c r="I705" t="s">
        <v>178</v>
      </c>
      <c r="J705">
        <v>67992</v>
      </c>
      <c r="K705">
        <v>5666</v>
      </c>
      <c r="L705">
        <v>12465.2</v>
      </c>
      <c r="M705" t="s">
        <v>219</v>
      </c>
      <c r="N705" t="s">
        <v>180</v>
      </c>
      <c r="O705" s="2">
        <v>38034</v>
      </c>
      <c r="P705" t="str">
        <f t="shared" si="71"/>
        <v>good sales</v>
      </c>
      <c r="Q705" t="str">
        <f t="shared" si="72"/>
        <v>good sales</v>
      </c>
      <c r="R705" t="str">
        <f t="shared" si="73"/>
        <v>good sales</v>
      </c>
      <c r="S705" t="str">
        <f t="shared" si="74"/>
        <v>good sales</v>
      </c>
      <c r="T705" t="str">
        <f t="shared" si="75"/>
        <v>bad sales</v>
      </c>
      <c r="U705" t="str">
        <f t="shared" si="76"/>
        <v>not found</v>
      </c>
      <c r="V705" t="str" cm="1">
        <f t="array" ref="V705">_xlfn.IFS(E705= "Sales Executive ","MBA",E706="Research Scientist ","BBA")</f>
        <v>MBA</v>
      </c>
    </row>
    <row r="706" spans="1:22" x14ac:dyDescent="0.35">
      <c r="A706">
        <v>705</v>
      </c>
      <c r="B706" t="s">
        <v>1337</v>
      </c>
      <c r="C706" t="s">
        <v>1338</v>
      </c>
      <c r="D706" t="s">
        <v>175</v>
      </c>
      <c r="E706" t="s">
        <v>176</v>
      </c>
      <c r="F706">
        <f t="shared" ref="F706:F769" si="77">LEN(E706)</f>
        <v>16</v>
      </c>
      <c r="G706">
        <v>3</v>
      </c>
      <c r="H706" t="s">
        <v>184</v>
      </c>
      <c r="I706" t="s">
        <v>199</v>
      </c>
      <c r="J706">
        <v>93876</v>
      </c>
      <c r="K706">
        <v>7823</v>
      </c>
      <c r="L706">
        <v>17210.599999999999</v>
      </c>
      <c r="M706" t="s">
        <v>179</v>
      </c>
      <c r="N706" t="s">
        <v>180</v>
      </c>
      <c r="O706" s="2">
        <v>38581</v>
      </c>
      <c r="P706" t="str">
        <f t="shared" si="71"/>
        <v>good sales</v>
      </c>
      <c r="Q706" t="str">
        <f t="shared" si="72"/>
        <v>good sales</v>
      </c>
      <c r="R706" t="str">
        <f t="shared" si="73"/>
        <v>good sales</v>
      </c>
      <c r="S706" t="str">
        <f t="shared" si="74"/>
        <v>good sales</v>
      </c>
      <c r="T706" t="str">
        <f t="shared" si="75"/>
        <v>bad sales</v>
      </c>
      <c r="U706" t="str">
        <f t="shared" si="76"/>
        <v>not found</v>
      </c>
      <c r="V706" t="str" cm="1">
        <f t="array" ref="V706">_xlfn.IFS(E706= "Sales Executive ","MBA",E707="Research Scientist ","BBA")</f>
        <v>MBA</v>
      </c>
    </row>
    <row r="707" spans="1:22" x14ac:dyDescent="0.35">
      <c r="A707">
        <v>706</v>
      </c>
      <c r="B707" t="s">
        <v>860</v>
      </c>
      <c r="C707" t="s">
        <v>1313</v>
      </c>
      <c r="D707" t="s">
        <v>175</v>
      </c>
      <c r="E707" t="s">
        <v>176</v>
      </c>
      <c r="F707">
        <f t="shared" si="77"/>
        <v>16</v>
      </c>
      <c r="G707">
        <v>4</v>
      </c>
      <c r="H707" t="s">
        <v>184</v>
      </c>
      <c r="I707" t="s">
        <v>178</v>
      </c>
      <c r="J707">
        <v>94560</v>
      </c>
      <c r="K707">
        <v>7880</v>
      </c>
      <c r="L707">
        <v>17336</v>
      </c>
      <c r="M707" t="s">
        <v>179</v>
      </c>
      <c r="N707" t="s">
        <v>180</v>
      </c>
      <c r="O707" s="2">
        <v>37414</v>
      </c>
      <c r="P707" t="str">
        <f t="shared" ref="P707:P770" si="78">IF(L707&gt;5000,"good sales","bad sales")</f>
        <v>good sales</v>
      </c>
      <c r="Q707" t="str">
        <f t="shared" ref="Q707:Q770" si="79">IF(L707&gt;4000,"good sales",IF(L707&gt;2300,"average sales","bad sales"))</f>
        <v>good sales</v>
      </c>
      <c r="R707" t="str">
        <f t="shared" ref="R707:R770" si="80">IF(AND(L707&gt;=4000,K708&gt;5000),"good sales","bad sales")</f>
        <v>good sales</v>
      </c>
      <c r="S707" t="str">
        <f t="shared" ref="S707:S770" si="81">IF(OR(L707&gt;4000,H707 ="Female"),"good sales","bad sales")</f>
        <v>good sales</v>
      </c>
      <c r="T707" t="str">
        <f t="shared" ref="T707:T770" si="82">IF(NOT(L707&gt;4000),"good sales","bad sales")</f>
        <v>bad sales</v>
      </c>
      <c r="U707" t="str">
        <f t="shared" ref="U707:U770" si="83">IF(E707="Laboratory Technician ",REPLACE(E707,1,11,"data analyst , "),"not found")</f>
        <v>not found</v>
      </c>
      <c r="V707" t="str" cm="1">
        <f t="array" ref="V707">_xlfn.IFS(E707= "Sales Executive ","MBA",E708="Research Scientist ","BBA")</f>
        <v>MBA</v>
      </c>
    </row>
    <row r="708" spans="1:22" x14ac:dyDescent="0.35">
      <c r="A708">
        <v>707</v>
      </c>
      <c r="B708" t="s">
        <v>1339</v>
      </c>
      <c r="C708" t="s">
        <v>1340</v>
      </c>
      <c r="D708" t="s">
        <v>175</v>
      </c>
      <c r="E708" t="s">
        <v>176</v>
      </c>
      <c r="F708">
        <f t="shared" si="77"/>
        <v>16</v>
      </c>
      <c r="G708">
        <v>4</v>
      </c>
      <c r="H708" t="s">
        <v>177</v>
      </c>
      <c r="I708" t="s">
        <v>178</v>
      </c>
      <c r="J708">
        <v>158328</v>
      </c>
      <c r="K708">
        <v>13194</v>
      </c>
      <c r="L708">
        <v>29026.799999999999</v>
      </c>
      <c r="M708" t="s">
        <v>219</v>
      </c>
      <c r="N708" t="s">
        <v>180</v>
      </c>
      <c r="O708" s="2">
        <v>37414</v>
      </c>
      <c r="P708" t="str">
        <f t="shared" si="78"/>
        <v>good sales</v>
      </c>
      <c r="Q708" t="str">
        <f t="shared" si="79"/>
        <v>good sales</v>
      </c>
      <c r="R708" t="str">
        <f t="shared" si="80"/>
        <v>good sales</v>
      </c>
      <c r="S708" t="str">
        <f t="shared" si="81"/>
        <v>good sales</v>
      </c>
      <c r="T708" t="str">
        <f t="shared" si="82"/>
        <v>bad sales</v>
      </c>
      <c r="U708" t="str">
        <f t="shared" si="83"/>
        <v>not found</v>
      </c>
      <c r="V708" t="str" cm="1">
        <f t="array" ref="V708">_xlfn.IFS(E708= "Sales Executive ","MBA",E709="Research Scientist ","BBA")</f>
        <v>MBA</v>
      </c>
    </row>
    <row r="709" spans="1:22" x14ac:dyDescent="0.35">
      <c r="A709">
        <v>708</v>
      </c>
      <c r="B709" t="s">
        <v>1341</v>
      </c>
      <c r="C709" t="s">
        <v>1342</v>
      </c>
      <c r="D709" t="s">
        <v>195</v>
      </c>
      <c r="E709" t="s">
        <v>201</v>
      </c>
      <c r="F709">
        <f t="shared" si="77"/>
        <v>23</v>
      </c>
      <c r="G709">
        <v>4</v>
      </c>
      <c r="H709" t="s">
        <v>184</v>
      </c>
      <c r="I709" t="s">
        <v>199</v>
      </c>
      <c r="J709">
        <v>60804</v>
      </c>
      <c r="K709">
        <v>5067</v>
      </c>
      <c r="L709">
        <v>11147.4</v>
      </c>
      <c r="M709" t="s">
        <v>186</v>
      </c>
      <c r="N709" t="s">
        <v>187</v>
      </c>
      <c r="O709" s="2">
        <v>37414</v>
      </c>
      <c r="P709" t="str">
        <f t="shared" si="78"/>
        <v>good sales</v>
      </c>
      <c r="Q709" t="str">
        <f t="shared" si="79"/>
        <v>good sales</v>
      </c>
      <c r="R709" t="str">
        <f t="shared" si="80"/>
        <v>good sales</v>
      </c>
      <c r="S709" t="str">
        <f t="shared" si="81"/>
        <v>good sales</v>
      </c>
      <c r="T709" t="str">
        <f t="shared" si="82"/>
        <v>bad sales</v>
      </c>
      <c r="U709" t="str">
        <f t="shared" si="83"/>
        <v>not found</v>
      </c>
      <c r="V709" t="e" cm="1">
        <f t="array" ref="V709">_xlfn.IFS(E709= "Sales Executive ","MBA",E710="Research Scientist ","BBA")</f>
        <v>#N/A</v>
      </c>
    </row>
    <row r="710" spans="1:22" x14ac:dyDescent="0.35">
      <c r="A710">
        <v>709</v>
      </c>
      <c r="B710" t="s">
        <v>1343</v>
      </c>
      <c r="C710" t="s">
        <v>542</v>
      </c>
      <c r="D710" t="s">
        <v>255</v>
      </c>
      <c r="E710" t="s">
        <v>176</v>
      </c>
      <c r="F710">
        <f t="shared" si="77"/>
        <v>16</v>
      </c>
      <c r="G710">
        <v>3</v>
      </c>
      <c r="H710" t="s">
        <v>184</v>
      </c>
      <c r="I710" t="s">
        <v>199</v>
      </c>
      <c r="J710">
        <v>60948</v>
      </c>
      <c r="K710">
        <v>5079</v>
      </c>
      <c r="L710">
        <v>11173.8</v>
      </c>
      <c r="M710" t="s">
        <v>219</v>
      </c>
      <c r="N710" t="s">
        <v>180</v>
      </c>
      <c r="O710" s="2">
        <v>37414</v>
      </c>
      <c r="P710" t="str">
        <f t="shared" si="78"/>
        <v>good sales</v>
      </c>
      <c r="Q710" t="str">
        <f t="shared" si="79"/>
        <v>good sales</v>
      </c>
      <c r="R710" t="str">
        <f t="shared" si="80"/>
        <v>bad sales</v>
      </c>
      <c r="S710" t="str">
        <f t="shared" si="81"/>
        <v>good sales</v>
      </c>
      <c r="T710" t="str">
        <f t="shared" si="82"/>
        <v>bad sales</v>
      </c>
      <c r="U710" t="str">
        <f t="shared" si="83"/>
        <v>not found</v>
      </c>
      <c r="V710" t="str" cm="1">
        <f t="array" ref="V710">_xlfn.IFS(E710= "Sales Executive ","MBA",E711="Research Scientist ","BBA")</f>
        <v>MBA</v>
      </c>
    </row>
    <row r="711" spans="1:22" x14ac:dyDescent="0.35">
      <c r="A711">
        <v>710</v>
      </c>
      <c r="B711" t="s">
        <v>391</v>
      </c>
      <c r="C711" t="s">
        <v>1344</v>
      </c>
      <c r="D711" t="s">
        <v>195</v>
      </c>
      <c r="E711" t="s">
        <v>183</v>
      </c>
      <c r="F711">
        <f t="shared" si="77"/>
        <v>19</v>
      </c>
      <c r="G711">
        <v>2</v>
      </c>
      <c r="H711" t="s">
        <v>184</v>
      </c>
      <c r="I711" t="s">
        <v>178</v>
      </c>
      <c r="J711">
        <v>27852</v>
      </c>
      <c r="K711">
        <v>2321</v>
      </c>
      <c r="L711">
        <v>5106.2</v>
      </c>
      <c r="M711" t="s">
        <v>219</v>
      </c>
      <c r="N711" t="s">
        <v>187</v>
      </c>
      <c r="O711" s="2">
        <v>37789</v>
      </c>
      <c r="P711" t="str">
        <f t="shared" si="78"/>
        <v>good sales</v>
      </c>
      <c r="Q711" t="str">
        <f t="shared" si="79"/>
        <v>good sales</v>
      </c>
      <c r="R711" t="str">
        <f t="shared" si="80"/>
        <v>good sales</v>
      </c>
      <c r="S711" t="str">
        <f t="shared" si="81"/>
        <v>good sales</v>
      </c>
      <c r="T711" t="str">
        <f t="shared" si="82"/>
        <v>bad sales</v>
      </c>
      <c r="U711" t="str">
        <f t="shared" si="83"/>
        <v>not found</v>
      </c>
      <c r="V711" t="e" cm="1">
        <f t="array" ref="V711">_xlfn.IFS(E711= "Sales Executive ","MBA",E712="Research Scientist ","BBA")</f>
        <v>#N/A</v>
      </c>
    </row>
    <row r="712" spans="1:22" x14ac:dyDescent="0.35">
      <c r="A712">
        <v>711</v>
      </c>
      <c r="B712" t="s">
        <v>1345</v>
      </c>
      <c r="C712" t="s">
        <v>1346</v>
      </c>
      <c r="D712" t="s">
        <v>175</v>
      </c>
      <c r="E712" t="s">
        <v>222</v>
      </c>
      <c r="F712">
        <f t="shared" si="77"/>
        <v>8</v>
      </c>
      <c r="G712">
        <v>3</v>
      </c>
      <c r="H712" t="s">
        <v>184</v>
      </c>
      <c r="I712" t="s">
        <v>178</v>
      </c>
      <c r="J712">
        <v>209328</v>
      </c>
      <c r="K712">
        <v>17444</v>
      </c>
      <c r="L712">
        <v>38376.800000000003</v>
      </c>
      <c r="M712" t="s">
        <v>219</v>
      </c>
      <c r="N712" t="s">
        <v>180</v>
      </c>
      <c r="O712" s="2">
        <v>38616</v>
      </c>
      <c r="P712" t="str">
        <f t="shared" si="78"/>
        <v>good sales</v>
      </c>
      <c r="Q712" t="str">
        <f t="shared" si="79"/>
        <v>good sales</v>
      </c>
      <c r="R712" t="str">
        <f t="shared" si="80"/>
        <v>bad sales</v>
      </c>
      <c r="S712" t="str">
        <f t="shared" si="81"/>
        <v>good sales</v>
      </c>
      <c r="T712" t="str">
        <f t="shared" si="82"/>
        <v>bad sales</v>
      </c>
      <c r="U712" t="str">
        <f t="shared" si="83"/>
        <v>not found</v>
      </c>
      <c r="V712" t="str" cm="1">
        <f t="array" ref="V712">_xlfn.IFS(E712= "Sales Executive ","MBA",E713="Research Scientist ","BBA")</f>
        <v>BBA</v>
      </c>
    </row>
    <row r="713" spans="1:22" x14ac:dyDescent="0.35">
      <c r="A713">
        <v>712</v>
      </c>
      <c r="B713" t="s">
        <v>858</v>
      </c>
      <c r="C713" t="s">
        <v>1347</v>
      </c>
      <c r="D713" t="s">
        <v>175</v>
      </c>
      <c r="E713" t="s">
        <v>183</v>
      </c>
      <c r="F713">
        <f t="shared" si="77"/>
        <v>19</v>
      </c>
      <c r="G713">
        <v>2</v>
      </c>
      <c r="H713" t="s">
        <v>177</v>
      </c>
      <c r="I713" t="s">
        <v>178</v>
      </c>
      <c r="J713">
        <v>28848</v>
      </c>
      <c r="K713">
        <v>2404</v>
      </c>
      <c r="L713">
        <v>5288.8</v>
      </c>
      <c r="M713" t="s">
        <v>179</v>
      </c>
      <c r="N713" t="s">
        <v>187</v>
      </c>
      <c r="O713" s="2">
        <v>36904</v>
      </c>
      <c r="P713" t="str">
        <f t="shared" si="78"/>
        <v>good sales</v>
      </c>
      <c r="Q713" t="str">
        <f t="shared" si="79"/>
        <v>good sales</v>
      </c>
      <c r="R713" t="str">
        <f t="shared" si="80"/>
        <v>bad sales</v>
      </c>
      <c r="S713" t="str">
        <f t="shared" si="81"/>
        <v>good sales</v>
      </c>
      <c r="T713" t="str">
        <f t="shared" si="82"/>
        <v>bad sales</v>
      </c>
      <c r="U713" t="str">
        <f t="shared" si="83"/>
        <v>not found</v>
      </c>
      <c r="V713" t="str" cm="1">
        <f t="array" ref="V713">_xlfn.IFS(E713= "Sales Executive ","MBA",E714="Research Scientist ","BBA")</f>
        <v>BBA</v>
      </c>
    </row>
    <row r="714" spans="1:22" x14ac:dyDescent="0.35">
      <c r="A714">
        <v>713</v>
      </c>
      <c r="B714" t="s">
        <v>1348</v>
      </c>
      <c r="C714" t="s">
        <v>1349</v>
      </c>
      <c r="D714" t="s">
        <v>175</v>
      </c>
      <c r="E714" t="s">
        <v>183</v>
      </c>
      <c r="F714">
        <f t="shared" si="77"/>
        <v>19</v>
      </c>
      <c r="G714">
        <v>3</v>
      </c>
      <c r="H714" t="s">
        <v>177</v>
      </c>
      <c r="I714" t="s">
        <v>178</v>
      </c>
      <c r="J714">
        <v>41424</v>
      </c>
      <c r="K714">
        <v>3452</v>
      </c>
      <c r="L714">
        <v>7594.4</v>
      </c>
      <c r="M714" t="s">
        <v>179</v>
      </c>
      <c r="N714" t="s">
        <v>187</v>
      </c>
      <c r="O714" s="2">
        <v>38720</v>
      </c>
      <c r="P714" t="str">
        <f t="shared" si="78"/>
        <v>good sales</v>
      </c>
      <c r="Q714" t="str">
        <f t="shared" si="79"/>
        <v>good sales</v>
      </c>
      <c r="R714" t="str">
        <f t="shared" si="80"/>
        <v>bad sales</v>
      </c>
      <c r="S714" t="str">
        <f t="shared" si="81"/>
        <v>good sales</v>
      </c>
      <c r="T714" t="str">
        <f t="shared" si="82"/>
        <v>bad sales</v>
      </c>
      <c r="U714" t="str">
        <f t="shared" si="83"/>
        <v>not found</v>
      </c>
      <c r="V714" t="e" cm="1">
        <f t="array" ref="V714">_xlfn.IFS(E714= "Sales Executive ","MBA",E715="Research Scientist ","BBA")</f>
        <v>#N/A</v>
      </c>
    </row>
    <row r="715" spans="1:22" x14ac:dyDescent="0.35">
      <c r="A715">
        <v>714</v>
      </c>
      <c r="B715" t="s">
        <v>1350</v>
      </c>
      <c r="C715" t="s">
        <v>1076</v>
      </c>
      <c r="D715" t="s">
        <v>195</v>
      </c>
      <c r="E715" t="s">
        <v>191</v>
      </c>
      <c r="F715">
        <f t="shared" si="77"/>
        <v>22</v>
      </c>
      <c r="G715">
        <v>3</v>
      </c>
      <c r="H715" t="s">
        <v>177</v>
      </c>
      <c r="I715" t="s">
        <v>199</v>
      </c>
      <c r="J715">
        <v>27240</v>
      </c>
      <c r="K715">
        <v>2270</v>
      </c>
      <c r="L715">
        <v>4994</v>
      </c>
      <c r="M715" t="s">
        <v>179</v>
      </c>
      <c r="N715" t="s">
        <v>187</v>
      </c>
      <c r="O715" s="2">
        <v>39223</v>
      </c>
      <c r="P715" t="str">
        <f t="shared" si="78"/>
        <v>bad sales</v>
      </c>
      <c r="Q715" t="str">
        <f t="shared" si="79"/>
        <v>good sales</v>
      </c>
      <c r="R715" t="str">
        <f t="shared" si="80"/>
        <v>good sales</v>
      </c>
      <c r="S715" t="str">
        <f t="shared" si="81"/>
        <v>good sales</v>
      </c>
      <c r="T715" t="str">
        <f t="shared" si="82"/>
        <v>bad sales</v>
      </c>
      <c r="U715" t="str">
        <f t="shared" si="83"/>
        <v xml:space="preserve">data analyst , Technician </v>
      </c>
      <c r="V715" t="e" cm="1">
        <f t="array" ref="V715">_xlfn.IFS(E715= "Sales Executive ","MBA",E716="Research Scientist ","BBA")</f>
        <v>#N/A</v>
      </c>
    </row>
    <row r="716" spans="1:22" x14ac:dyDescent="0.35">
      <c r="A716">
        <v>715</v>
      </c>
      <c r="B716" t="s">
        <v>1351</v>
      </c>
      <c r="C716" t="s">
        <v>1103</v>
      </c>
      <c r="D716" t="s">
        <v>195</v>
      </c>
      <c r="E716" t="s">
        <v>232</v>
      </c>
      <c r="F716">
        <f t="shared" si="77"/>
        <v>18</v>
      </c>
      <c r="G716">
        <v>3</v>
      </c>
      <c r="H716" t="s">
        <v>184</v>
      </c>
      <c r="I716" t="s">
        <v>199</v>
      </c>
      <c r="J716">
        <v>208788</v>
      </c>
      <c r="K716">
        <v>17399</v>
      </c>
      <c r="L716">
        <v>38277.800000000003</v>
      </c>
      <c r="M716" t="s">
        <v>179</v>
      </c>
      <c r="N716" t="s">
        <v>187</v>
      </c>
      <c r="O716" s="2">
        <v>38528</v>
      </c>
      <c r="P716" t="str">
        <f t="shared" si="78"/>
        <v>good sales</v>
      </c>
      <c r="Q716" t="str">
        <f t="shared" si="79"/>
        <v>good sales</v>
      </c>
      <c r="R716" t="str">
        <f t="shared" si="80"/>
        <v>good sales</v>
      </c>
      <c r="S716" t="str">
        <f t="shared" si="81"/>
        <v>good sales</v>
      </c>
      <c r="T716" t="str">
        <f t="shared" si="82"/>
        <v>bad sales</v>
      </c>
      <c r="U716" t="str">
        <f t="shared" si="83"/>
        <v>not found</v>
      </c>
      <c r="V716" t="e" cm="1">
        <f t="array" ref="V716">_xlfn.IFS(E716= "Sales Executive ","MBA",E717="Research Scientist ","BBA")</f>
        <v>#N/A</v>
      </c>
    </row>
    <row r="717" spans="1:22" x14ac:dyDescent="0.35">
      <c r="A717">
        <v>716</v>
      </c>
      <c r="B717" t="s">
        <v>1352</v>
      </c>
      <c r="C717" t="s">
        <v>1353</v>
      </c>
      <c r="D717" t="s">
        <v>190</v>
      </c>
      <c r="E717" t="s">
        <v>203</v>
      </c>
      <c r="F717">
        <f t="shared" si="77"/>
        <v>26</v>
      </c>
      <c r="G717">
        <v>4</v>
      </c>
      <c r="H717" t="s">
        <v>177</v>
      </c>
      <c r="I717" t="s">
        <v>185</v>
      </c>
      <c r="J717">
        <v>65856</v>
      </c>
      <c r="K717">
        <v>5488</v>
      </c>
      <c r="L717">
        <v>12073.6</v>
      </c>
      <c r="M717" t="s">
        <v>186</v>
      </c>
      <c r="N717" t="s">
        <v>187</v>
      </c>
      <c r="O717" s="2">
        <v>38753</v>
      </c>
      <c r="P717" t="str">
        <f t="shared" si="78"/>
        <v>good sales</v>
      </c>
      <c r="Q717" t="str">
        <f t="shared" si="79"/>
        <v>good sales</v>
      </c>
      <c r="R717" t="str">
        <f t="shared" si="80"/>
        <v>good sales</v>
      </c>
      <c r="S717" t="str">
        <f t="shared" si="81"/>
        <v>good sales</v>
      </c>
      <c r="T717" t="str">
        <f t="shared" si="82"/>
        <v>bad sales</v>
      </c>
      <c r="U717" t="str">
        <f t="shared" si="83"/>
        <v>not found</v>
      </c>
      <c r="V717" t="e" cm="1">
        <f t="array" ref="V717">_xlfn.IFS(E717= "Sales Executive ","MBA",E718="Research Scientist ","BBA")</f>
        <v>#N/A</v>
      </c>
    </row>
    <row r="718" spans="1:22" x14ac:dyDescent="0.35">
      <c r="A718">
        <v>717</v>
      </c>
      <c r="B718" t="s">
        <v>368</v>
      </c>
      <c r="C718" t="s">
        <v>1354</v>
      </c>
      <c r="D718" t="s">
        <v>195</v>
      </c>
      <c r="E718" t="s">
        <v>232</v>
      </c>
      <c r="F718">
        <f t="shared" si="77"/>
        <v>18</v>
      </c>
      <c r="G718">
        <v>3</v>
      </c>
      <c r="H718" t="s">
        <v>184</v>
      </c>
      <c r="I718" t="s">
        <v>199</v>
      </c>
      <c r="J718">
        <v>233028</v>
      </c>
      <c r="K718">
        <v>19419</v>
      </c>
      <c r="L718">
        <v>42721.8</v>
      </c>
      <c r="M718" t="s">
        <v>186</v>
      </c>
      <c r="N718" t="s">
        <v>187</v>
      </c>
      <c r="O718" s="2">
        <v>39120</v>
      </c>
      <c r="P718" t="str">
        <f t="shared" si="78"/>
        <v>good sales</v>
      </c>
      <c r="Q718" t="str">
        <f t="shared" si="79"/>
        <v>good sales</v>
      </c>
      <c r="R718" t="str">
        <f t="shared" si="80"/>
        <v>bad sales</v>
      </c>
      <c r="S718" t="str">
        <f t="shared" si="81"/>
        <v>good sales</v>
      </c>
      <c r="T718" t="str">
        <f t="shared" si="82"/>
        <v>bad sales</v>
      </c>
      <c r="U718" t="str">
        <f t="shared" si="83"/>
        <v>not found</v>
      </c>
      <c r="V718" t="e" cm="1">
        <f t="array" ref="V718">_xlfn.IFS(E718= "Sales Executive ","MBA",E719="Research Scientist ","BBA")</f>
        <v>#N/A</v>
      </c>
    </row>
    <row r="719" spans="1:22" x14ac:dyDescent="0.35">
      <c r="A719">
        <v>718</v>
      </c>
      <c r="B719" t="s">
        <v>1355</v>
      </c>
      <c r="C719" t="s">
        <v>1356</v>
      </c>
      <c r="D719" t="s">
        <v>255</v>
      </c>
      <c r="E719" t="s">
        <v>191</v>
      </c>
      <c r="F719">
        <f t="shared" si="77"/>
        <v>22</v>
      </c>
      <c r="G719">
        <v>3</v>
      </c>
      <c r="H719" t="s">
        <v>177</v>
      </c>
      <c r="I719" t="s">
        <v>185</v>
      </c>
      <c r="J719">
        <v>33732</v>
      </c>
      <c r="K719">
        <v>2811</v>
      </c>
      <c r="L719">
        <v>6184.2</v>
      </c>
      <c r="M719" t="s">
        <v>179</v>
      </c>
      <c r="N719" t="s">
        <v>187</v>
      </c>
      <c r="O719" s="2">
        <v>37485</v>
      </c>
      <c r="P719" t="str">
        <f t="shared" si="78"/>
        <v>good sales</v>
      </c>
      <c r="Q719" t="str">
        <f t="shared" si="79"/>
        <v>good sales</v>
      </c>
      <c r="R719" t="str">
        <f t="shared" si="80"/>
        <v>bad sales</v>
      </c>
      <c r="S719" t="str">
        <f t="shared" si="81"/>
        <v>good sales</v>
      </c>
      <c r="T719" t="str">
        <f t="shared" si="82"/>
        <v>bad sales</v>
      </c>
      <c r="U719" t="str">
        <f t="shared" si="83"/>
        <v xml:space="preserve">data analyst , Technician </v>
      </c>
      <c r="V719" t="e" cm="1">
        <f t="array" ref="V719">_xlfn.IFS(E719= "Sales Executive ","MBA",E720="Research Scientist ","BBA")</f>
        <v>#N/A</v>
      </c>
    </row>
    <row r="720" spans="1:22" x14ac:dyDescent="0.35">
      <c r="A720">
        <v>719</v>
      </c>
      <c r="B720" t="s">
        <v>753</v>
      </c>
      <c r="C720" t="s">
        <v>1357</v>
      </c>
      <c r="D720" t="s">
        <v>175</v>
      </c>
      <c r="E720" t="s">
        <v>191</v>
      </c>
      <c r="F720">
        <f t="shared" si="77"/>
        <v>22</v>
      </c>
      <c r="G720">
        <v>3</v>
      </c>
      <c r="H720" t="s">
        <v>184</v>
      </c>
      <c r="I720" t="s">
        <v>185</v>
      </c>
      <c r="J720">
        <v>43596</v>
      </c>
      <c r="K720">
        <v>3633</v>
      </c>
      <c r="L720">
        <v>7992.6</v>
      </c>
      <c r="M720" t="s">
        <v>219</v>
      </c>
      <c r="N720" t="s">
        <v>187</v>
      </c>
      <c r="O720" s="2">
        <v>37484</v>
      </c>
      <c r="P720" t="str">
        <f t="shared" si="78"/>
        <v>good sales</v>
      </c>
      <c r="Q720" t="str">
        <f t="shared" si="79"/>
        <v>good sales</v>
      </c>
      <c r="R720" t="str">
        <f t="shared" si="80"/>
        <v>bad sales</v>
      </c>
      <c r="S720" t="str">
        <f t="shared" si="81"/>
        <v>good sales</v>
      </c>
      <c r="T720" t="str">
        <f t="shared" si="82"/>
        <v>bad sales</v>
      </c>
      <c r="U720" t="str">
        <f t="shared" si="83"/>
        <v xml:space="preserve">data analyst , Technician </v>
      </c>
      <c r="V720" t="e" cm="1">
        <f t="array" ref="V720">_xlfn.IFS(E720= "Sales Executive ","MBA",E721="Research Scientist ","BBA")</f>
        <v>#N/A</v>
      </c>
    </row>
    <row r="721" spans="1:22" x14ac:dyDescent="0.35">
      <c r="A721">
        <v>720</v>
      </c>
      <c r="B721" t="s">
        <v>1358</v>
      </c>
      <c r="C721" t="s">
        <v>1359</v>
      </c>
      <c r="D721" t="s">
        <v>175</v>
      </c>
      <c r="E721" t="s">
        <v>176</v>
      </c>
      <c r="F721">
        <f t="shared" si="77"/>
        <v>16</v>
      </c>
      <c r="G721">
        <v>3</v>
      </c>
      <c r="H721" t="s">
        <v>177</v>
      </c>
      <c r="I721" t="s">
        <v>178</v>
      </c>
      <c r="J721">
        <v>49956</v>
      </c>
      <c r="K721">
        <v>4163</v>
      </c>
      <c r="L721">
        <v>9158.6</v>
      </c>
      <c r="M721" t="s">
        <v>179</v>
      </c>
      <c r="N721" t="s">
        <v>180</v>
      </c>
      <c r="O721" s="2">
        <v>38623</v>
      </c>
      <c r="P721" t="str">
        <f t="shared" si="78"/>
        <v>good sales</v>
      </c>
      <c r="Q721" t="str">
        <f t="shared" si="79"/>
        <v>good sales</v>
      </c>
      <c r="R721" t="str">
        <f t="shared" si="80"/>
        <v>bad sales</v>
      </c>
      <c r="S721" t="str">
        <f t="shared" si="81"/>
        <v>good sales</v>
      </c>
      <c r="T721" t="str">
        <f t="shared" si="82"/>
        <v>bad sales</v>
      </c>
      <c r="U721" t="str">
        <f t="shared" si="83"/>
        <v>not found</v>
      </c>
      <c r="V721" t="str" cm="1">
        <f t="array" ref="V721">_xlfn.IFS(E721= "Sales Executive ","MBA",E722="Research Scientist ","BBA")</f>
        <v>MBA</v>
      </c>
    </row>
    <row r="722" spans="1:22" x14ac:dyDescent="0.35">
      <c r="A722">
        <v>721</v>
      </c>
      <c r="B722" t="s">
        <v>1360</v>
      </c>
      <c r="C722" t="s">
        <v>1361</v>
      </c>
      <c r="D722" t="s">
        <v>175</v>
      </c>
      <c r="E722" t="s">
        <v>183</v>
      </c>
      <c r="F722">
        <f t="shared" si="77"/>
        <v>19</v>
      </c>
      <c r="G722">
        <v>3</v>
      </c>
      <c r="H722" t="s">
        <v>177</v>
      </c>
      <c r="I722" t="s">
        <v>185</v>
      </c>
      <c r="J722">
        <v>25584</v>
      </c>
      <c r="K722">
        <v>2132</v>
      </c>
      <c r="L722">
        <v>4690.3999999999996</v>
      </c>
      <c r="M722" t="s">
        <v>179</v>
      </c>
      <c r="N722" t="s">
        <v>187</v>
      </c>
      <c r="O722" s="2">
        <v>38625</v>
      </c>
      <c r="P722" t="str">
        <f t="shared" si="78"/>
        <v>bad sales</v>
      </c>
      <c r="Q722" t="str">
        <f t="shared" si="79"/>
        <v>good sales</v>
      </c>
      <c r="R722" t="str">
        <f t="shared" si="80"/>
        <v>good sales</v>
      </c>
      <c r="S722" t="str">
        <f t="shared" si="81"/>
        <v>good sales</v>
      </c>
      <c r="T722" t="str">
        <f t="shared" si="82"/>
        <v>bad sales</v>
      </c>
      <c r="U722" t="str">
        <f t="shared" si="83"/>
        <v>not found</v>
      </c>
      <c r="V722" t="e" cm="1">
        <f t="array" ref="V722">_xlfn.IFS(E722= "Sales Executive ","MBA",E723="Research Scientist ","BBA")</f>
        <v>#N/A</v>
      </c>
    </row>
    <row r="723" spans="1:22" x14ac:dyDescent="0.35">
      <c r="A723">
        <v>722</v>
      </c>
      <c r="B723" t="s">
        <v>1362</v>
      </c>
      <c r="C723" t="s">
        <v>1363</v>
      </c>
      <c r="D723" t="s">
        <v>175</v>
      </c>
      <c r="E723" t="s">
        <v>201</v>
      </c>
      <c r="F723">
        <f t="shared" si="77"/>
        <v>23</v>
      </c>
      <c r="G723">
        <v>3</v>
      </c>
      <c r="H723" t="s">
        <v>184</v>
      </c>
      <c r="I723" t="s">
        <v>185</v>
      </c>
      <c r="J723">
        <v>167676</v>
      </c>
      <c r="K723">
        <v>13973</v>
      </c>
      <c r="L723">
        <v>30740.6</v>
      </c>
      <c r="M723" t="s">
        <v>179</v>
      </c>
      <c r="N723" t="s">
        <v>187</v>
      </c>
      <c r="O723" s="2">
        <v>38783</v>
      </c>
      <c r="P723" t="str">
        <f t="shared" si="78"/>
        <v>good sales</v>
      </c>
      <c r="Q723" t="str">
        <f t="shared" si="79"/>
        <v>good sales</v>
      </c>
      <c r="R723" t="str">
        <f t="shared" si="80"/>
        <v>bad sales</v>
      </c>
      <c r="S723" t="str">
        <f t="shared" si="81"/>
        <v>good sales</v>
      </c>
      <c r="T723" t="str">
        <f t="shared" si="82"/>
        <v>bad sales</v>
      </c>
      <c r="U723" t="str">
        <f t="shared" si="83"/>
        <v>not found</v>
      </c>
      <c r="V723" t="str" cm="1">
        <f t="array" ref="V723">_xlfn.IFS(E723= "Sales Executive ","MBA",E724="Research Scientist ","BBA")</f>
        <v>BBA</v>
      </c>
    </row>
    <row r="724" spans="1:22" x14ac:dyDescent="0.35">
      <c r="A724">
        <v>723</v>
      </c>
      <c r="B724" t="s">
        <v>922</v>
      </c>
      <c r="C724" t="s">
        <v>1104</v>
      </c>
      <c r="D724" t="s">
        <v>195</v>
      </c>
      <c r="E724" t="s">
        <v>183</v>
      </c>
      <c r="F724">
        <f t="shared" si="77"/>
        <v>19</v>
      </c>
      <c r="G724">
        <v>3</v>
      </c>
      <c r="H724" t="s">
        <v>184</v>
      </c>
      <c r="I724" t="s">
        <v>185</v>
      </c>
      <c r="J724">
        <v>32208</v>
      </c>
      <c r="K724">
        <v>2684</v>
      </c>
      <c r="L724">
        <v>5904.8</v>
      </c>
      <c r="M724" t="s">
        <v>186</v>
      </c>
      <c r="N724" t="s">
        <v>187</v>
      </c>
      <c r="O724" s="2">
        <v>39423</v>
      </c>
      <c r="P724" t="str">
        <f t="shared" si="78"/>
        <v>good sales</v>
      </c>
      <c r="Q724" t="str">
        <f t="shared" si="79"/>
        <v>good sales</v>
      </c>
      <c r="R724" t="str">
        <f t="shared" si="80"/>
        <v>good sales</v>
      </c>
      <c r="S724" t="str">
        <f t="shared" si="81"/>
        <v>good sales</v>
      </c>
      <c r="T724" t="str">
        <f t="shared" si="82"/>
        <v>bad sales</v>
      </c>
      <c r="U724" t="str">
        <f t="shared" si="83"/>
        <v>not found</v>
      </c>
      <c r="V724" t="e" cm="1">
        <f t="array" ref="V724">_xlfn.IFS(E724= "Sales Executive ","MBA",E725="Research Scientist ","BBA")</f>
        <v>#N/A</v>
      </c>
    </row>
    <row r="725" spans="1:22" x14ac:dyDescent="0.35">
      <c r="A725">
        <v>724</v>
      </c>
      <c r="B725" t="s">
        <v>1111</v>
      </c>
      <c r="C725" t="s">
        <v>1364</v>
      </c>
      <c r="D725" t="s">
        <v>195</v>
      </c>
      <c r="E725" t="s">
        <v>201</v>
      </c>
      <c r="F725">
        <f t="shared" si="77"/>
        <v>23</v>
      </c>
      <c r="G725">
        <v>3</v>
      </c>
      <c r="H725" t="s">
        <v>184</v>
      </c>
      <c r="I725" t="s">
        <v>199</v>
      </c>
      <c r="J725">
        <v>130140</v>
      </c>
      <c r="K725">
        <v>10845</v>
      </c>
      <c r="L725">
        <v>23859</v>
      </c>
      <c r="M725" t="s">
        <v>179</v>
      </c>
      <c r="N725" t="s">
        <v>187</v>
      </c>
      <c r="O725" s="2">
        <v>37597</v>
      </c>
      <c r="P725" t="str">
        <f t="shared" si="78"/>
        <v>good sales</v>
      </c>
      <c r="Q725" t="str">
        <f t="shared" si="79"/>
        <v>good sales</v>
      </c>
      <c r="R725" t="str">
        <f t="shared" si="80"/>
        <v>bad sales</v>
      </c>
      <c r="S725" t="str">
        <f t="shared" si="81"/>
        <v>good sales</v>
      </c>
      <c r="T725" t="str">
        <f t="shared" si="82"/>
        <v>bad sales</v>
      </c>
      <c r="U725" t="str">
        <f t="shared" si="83"/>
        <v>not found</v>
      </c>
      <c r="V725" t="e" cm="1">
        <f t="array" ref="V725">_xlfn.IFS(E725= "Sales Executive ","MBA",E726="Research Scientist ","BBA")</f>
        <v>#N/A</v>
      </c>
    </row>
    <row r="726" spans="1:22" x14ac:dyDescent="0.35">
      <c r="A726">
        <v>725</v>
      </c>
      <c r="B726" t="s">
        <v>1365</v>
      </c>
      <c r="C726" t="s">
        <v>1366</v>
      </c>
      <c r="D726" t="s">
        <v>195</v>
      </c>
      <c r="E726" t="s">
        <v>201</v>
      </c>
      <c r="F726">
        <f t="shared" si="77"/>
        <v>23</v>
      </c>
      <c r="G726">
        <v>2</v>
      </c>
      <c r="H726" t="s">
        <v>177</v>
      </c>
      <c r="I726" t="s">
        <v>199</v>
      </c>
      <c r="J726">
        <v>52524</v>
      </c>
      <c r="K726">
        <v>4377</v>
      </c>
      <c r="L726">
        <v>9629.4</v>
      </c>
      <c r="M726" t="s">
        <v>179</v>
      </c>
      <c r="N726" t="s">
        <v>187</v>
      </c>
      <c r="O726" s="2">
        <v>37759</v>
      </c>
      <c r="P726" t="str">
        <f t="shared" si="78"/>
        <v>good sales</v>
      </c>
      <c r="Q726" t="str">
        <f t="shared" si="79"/>
        <v>good sales</v>
      </c>
      <c r="R726" t="str">
        <f t="shared" si="80"/>
        <v>bad sales</v>
      </c>
      <c r="S726" t="str">
        <f t="shared" si="81"/>
        <v>good sales</v>
      </c>
      <c r="T726" t="str">
        <f t="shared" si="82"/>
        <v>bad sales</v>
      </c>
      <c r="U726" t="str">
        <f t="shared" si="83"/>
        <v>not found</v>
      </c>
      <c r="V726" t="e" cm="1">
        <f t="array" ref="V726">_xlfn.IFS(E726= "Sales Executive ","MBA",E727="Research Scientist ","BBA")</f>
        <v>#N/A</v>
      </c>
    </row>
    <row r="727" spans="1:22" x14ac:dyDescent="0.35">
      <c r="A727">
        <v>726</v>
      </c>
      <c r="B727" t="s">
        <v>901</v>
      </c>
      <c r="C727" t="s">
        <v>1367</v>
      </c>
      <c r="D727" t="s">
        <v>190</v>
      </c>
      <c r="E727" t="s">
        <v>191</v>
      </c>
      <c r="F727">
        <f t="shared" si="77"/>
        <v>22</v>
      </c>
      <c r="G727">
        <v>2</v>
      </c>
      <c r="H727" t="s">
        <v>184</v>
      </c>
      <c r="I727" t="s">
        <v>199</v>
      </c>
      <c r="J727">
        <v>44916</v>
      </c>
      <c r="K727">
        <v>3743</v>
      </c>
      <c r="L727">
        <v>8234.6</v>
      </c>
      <c r="M727" t="s">
        <v>179</v>
      </c>
      <c r="N727" t="s">
        <v>187</v>
      </c>
      <c r="O727" s="2">
        <v>38710</v>
      </c>
      <c r="P727" t="str">
        <f t="shared" si="78"/>
        <v>good sales</v>
      </c>
      <c r="Q727" t="str">
        <f t="shared" si="79"/>
        <v>good sales</v>
      </c>
      <c r="R727" t="str">
        <f t="shared" si="80"/>
        <v>bad sales</v>
      </c>
      <c r="S727" t="str">
        <f t="shared" si="81"/>
        <v>good sales</v>
      </c>
      <c r="T727" t="str">
        <f t="shared" si="82"/>
        <v>bad sales</v>
      </c>
      <c r="U727" t="str">
        <f t="shared" si="83"/>
        <v xml:space="preserve">data analyst , Technician </v>
      </c>
      <c r="V727" t="e" cm="1">
        <f t="array" ref="V727">_xlfn.IFS(E727= "Sales Executive ","MBA",E728="Research Scientist ","BBA")</f>
        <v>#N/A</v>
      </c>
    </row>
    <row r="728" spans="1:22" x14ac:dyDescent="0.35">
      <c r="A728">
        <v>727</v>
      </c>
      <c r="B728" t="s">
        <v>914</v>
      </c>
      <c r="C728" t="s">
        <v>1368</v>
      </c>
      <c r="D728" t="s">
        <v>175</v>
      </c>
      <c r="E728" t="s">
        <v>201</v>
      </c>
      <c r="F728">
        <f t="shared" si="77"/>
        <v>23</v>
      </c>
      <c r="G728">
        <v>3</v>
      </c>
      <c r="H728" t="s">
        <v>177</v>
      </c>
      <c r="I728" t="s">
        <v>185</v>
      </c>
      <c r="J728">
        <v>49776</v>
      </c>
      <c r="K728">
        <v>4148</v>
      </c>
      <c r="L728">
        <v>9125.6</v>
      </c>
      <c r="M728" t="s">
        <v>186</v>
      </c>
      <c r="N728" t="s">
        <v>187</v>
      </c>
      <c r="O728" s="2">
        <v>38557</v>
      </c>
      <c r="P728" t="str">
        <f t="shared" si="78"/>
        <v>good sales</v>
      </c>
      <c r="Q728" t="str">
        <f t="shared" si="79"/>
        <v>good sales</v>
      </c>
      <c r="R728" t="str">
        <f t="shared" si="80"/>
        <v>bad sales</v>
      </c>
      <c r="S728" t="str">
        <f t="shared" si="81"/>
        <v>good sales</v>
      </c>
      <c r="T728" t="str">
        <f t="shared" si="82"/>
        <v>bad sales</v>
      </c>
      <c r="U728" t="str">
        <f t="shared" si="83"/>
        <v>not found</v>
      </c>
      <c r="V728" t="str" cm="1">
        <f t="array" ref="V728">_xlfn.IFS(E728= "Sales Executive ","MBA",E729="Research Scientist ","BBA")</f>
        <v>BBA</v>
      </c>
    </row>
    <row r="729" spans="1:22" x14ac:dyDescent="0.35">
      <c r="A729">
        <v>728</v>
      </c>
      <c r="B729" t="s">
        <v>1369</v>
      </c>
      <c r="C729" t="s">
        <v>1370</v>
      </c>
      <c r="D729" t="s">
        <v>175</v>
      </c>
      <c r="E729" t="s">
        <v>183</v>
      </c>
      <c r="F729">
        <f t="shared" si="77"/>
        <v>19</v>
      </c>
      <c r="G729">
        <v>3</v>
      </c>
      <c r="H729" t="s">
        <v>184</v>
      </c>
      <c r="I729" t="s">
        <v>178</v>
      </c>
      <c r="J729">
        <v>12612</v>
      </c>
      <c r="K729">
        <v>1051</v>
      </c>
      <c r="L729">
        <v>2312.1999999999998</v>
      </c>
      <c r="M729" t="s">
        <v>219</v>
      </c>
      <c r="N729" t="s">
        <v>187</v>
      </c>
      <c r="O729" s="2">
        <v>39036</v>
      </c>
      <c r="P729" t="str">
        <f t="shared" si="78"/>
        <v>bad sales</v>
      </c>
      <c r="Q729" t="str">
        <f t="shared" si="79"/>
        <v>average sales</v>
      </c>
      <c r="R729" t="str">
        <f t="shared" si="80"/>
        <v>bad sales</v>
      </c>
      <c r="S729" t="str">
        <f t="shared" si="81"/>
        <v>bad sales</v>
      </c>
      <c r="T729" t="str">
        <f t="shared" si="82"/>
        <v>good sales</v>
      </c>
      <c r="U729" t="str">
        <f t="shared" si="83"/>
        <v>not found</v>
      </c>
      <c r="V729" t="e" cm="1">
        <f t="array" ref="V729">_xlfn.IFS(E729= "Sales Executive ","MBA",E730="Research Scientist ","BBA")</f>
        <v>#N/A</v>
      </c>
    </row>
    <row r="730" spans="1:22" x14ac:dyDescent="0.35">
      <c r="A730">
        <v>729</v>
      </c>
      <c r="B730" t="s">
        <v>1371</v>
      </c>
      <c r="C730" t="s">
        <v>1372</v>
      </c>
      <c r="D730" t="s">
        <v>255</v>
      </c>
      <c r="E730" t="s">
        <v>201</v>
      </c>
      <c r="F730">
        <f t="shared" si="77"/>
        <v>23</v>
      </c>
      <c r="G730">
        <v>3</v>
      </c>
      <c r="H730" t="s">
        <v>177</v>
      </c>
      <c r="I730" t="s">
        <v>185</v>
      </c>
      <c r="J730">
        <v>128868</v>
      </c>
      <c r="K730">
        <v>10739</v>
      </c>
      <c r="L730">
        <v>23625.8</v>
      </c>
      <c r="M730" t="s">
        <v>179</v>
      </c>
      <c r="N730" t="s">
        <v>187</v>
      </c>
      <c r="O730" s="2">
        <v>39304</v>
      </c>
      <c r="P730" t="str">
        <f t="shared" si="78"/>
        <v>good sales</v>
      </c>
      <c r="Q730" t="str">
        <f t="shared" si="79"/>
        <v>good sales</v>
      </c>
      <c r="R730" t="str">
        <f t="shared" si="80"/>
        <v>good sales</v>
      </c>
      <c r="S730" t="str">
        <f t="shared" si="81"/>
        <v>good sales</v>
      </c>
      <c r="T730" t="str">
        <f t="shared" si="82"/>
        <v>bad sales</v>
      </c>
      <c r="U730" t="str">
        <f t="shared" si="83"/>
        <v>not found</v>
      </c>
      <c r="V730" t="e" cm="1">
        <f t="array" ref="V730">_xlfn.IFS(E730= "Sales Executive ","MBA",E731="Research Scientist ","BBA")</f>
        <v>#N/A</v>
      </c>
    </row>
    <row r="731" spans="1:22" x14ac:dyDescent="0.35">
      <c r="A731">
        <v>730</v>
      </c>
      <c r="B731" t="s">
        <v>1373</v>
      </c>
      <c r="C731" t="s">
        <v>1061</v>
      </c>
      <c r="D731" t="s">
        <v>195</v>
      </c>
      <c r="E731" t="s">
        <v>203</v>
      </c>
      <c r="F731">
        <f t="shared" si="77"/>
        <v>26</v>
      </c>
      <c r="G731">
        <v>3</v>
      </c>
      <c r="H731" t="s">
        <v>177</v>
      </c>
      <c r="I731" t="s">
        <v>199</v>
      </c>
      <c r="J731">
        <v>124656</v>
      </c>
      <c r="K731">
        <v>10388</v>
      </c>
      <c r="L731">
        <v>22853.599999999999</v>
      </c>
      <c r="M731" t="s">
        <v>179</v>
      </c>
      <c r="N731" t="s">
        <v>187</v>
      </c>
      <c r="O731" s="2">
        <v>38186</v>
      </c>
      <c r="P731" t="str">
        <f t="shared" si="78"/>
        <v>good sales</v>
      </c>
      <c r="Q731" t="str">
        <f t="shared" si="79"/>
        <v>good sales</v>
      </c>
      <c r="R731" t="str">
        <f t="shared" si="80"/>
        <v>good sales</v>
      </c>
      <c r="S731" t="str">
        <f t="shared" si="81"/>
        <v>good sales</v>
      </c>
      <c r="T731" t="str">
        <f t="shared" si="82"/>
        <v>bad sales</v>
      </c>
      <c r="U731" t="str">
        <f t="shared" si="83"/>
        <v>not found</v>
      </c>
      <c r="V731" t="e" cm="1">
        <f t="array" ref="V731">_xlfn.IFS(E731= "Sales Executive ","MBA",E732="Research Scientist ","BBA")</f>
        <v>#N/A</v>
      </c>
    </row>
    <row r="732" spans="1:22" x14ac:dyDescent="0.35">
      <c r="A732">
        <v>731</v>
      </c>
      <c r="B732" t="s">
        <v>1374</v>
      </c>
      <c r="C732" t="s">
        <v>1375</v>
      </c>
      <c r="D732" t="s">
        <v>175</v>
      </c>
      <c r="E732" t="s">
        <v>232</v>
      </c>
      <c r="F732">
        <f t="shared" si="77"/>
        <v>18</v>
      </c>
      <c r="G732">
        <v>4</v>
      </c>
      <c r="H732" t="s">
        <v>177</v>
      </c>
      <c r="I732" t="s">
        <v>185</v>
      </c>
      <c r="J732">
        <v>136992</v>
      </c>
      <c r="K732">
        <v>11416</v>
      </c>
      <c r="L732">
        <v>25115.200000000001</v>
      </c>
      <c r="M732" t="s">
        <v>179</v>
      </c>
      <c r="N732" t="s">
        <v>187</v>
      </c>
      <c r="O732" s="2">
        <v>38452</v>
      </c>
      <c r="P732" t="str">
        <f t="shared" si="78"/>
        <v>good sales</v>
      </c>
      <c r="Q732" t="str">
        <f t="shared" si="79"/>
        <v>good sales</v>
      </c>
      <c r="R732" t="str">
        <f t="shared" si="80"/>
        <v>bad sales</v>
      </c>
      <c r="S732" t="str">
        <f t="shared" si="81"/>
        <v>good sales</v>
      </c>
      <c r="T732" t="str">
        <f t="shared" si="82"/>
        <v>bad sales</v>
      </c>
      <c r="U732" t="str">
        <f t="shared" si="83"/>
        <v>not found</v>
      </c>
      <c r="V732" t="str" cm="1">
        <f t="array" ref="V732">_xlfn.IFS(E732= "Sales Executive ","MBA",E733="Research Scientist ","BBA")</f>
        <v>BBA</v>
      </c>
    </row>
    <row r="733" spans="1:22" x14ac:dyDescent="0.35">
      <c r="A733">
        <v>732</v>
      </c>
      <c r="B733" t="s">
        <v>570</v>
      </c>
      <c r="C733" t="s">
        <v>721</v>
      </c>
      <c r="D733" t="s">
        <v>195</v>
      </c>
      <c r="E733" t="s">
        <v>183</v>
      </c>
      <c r="F733">
        <f t="shared" si="77"/>
        <v>19</v>
      </c>
      <c r="G733">
        <v>2</v>
      </c>
      <c r="H733" t="s">
        <v>177</v>
      </c>
      <c r="I733" t="s">
        <v>178</v>
      </c>
      <c r="J733">
        <v>31200</v>
      </c>
      <c r="K733">
        <v>2600</v>
      </c>
      <c r="L733">
        <v>5720</v>
      </c>
      <c r="M733" t="s">
        <v>179</v>
      </c>
      <c r="N733" t="s">
        <v>187</v>
      </c>
      <c r="O733" s="2">
        <v>37742</v>
      </c>
      <c r="P733" t="str">
        <f t="shared" si="78"/>
        <v>good sales</v>
      </c>
      <c r="Q733" t="str">
        <f t="shared" si="79"/>
        <v>good sales</v>
      </c>
      <c r="R733" t="str">
        <f t="shared" si="80"/>
        <v>bad sales</v>
      </c>
      <c r="S733" t="str">
        <f t="shared" si="81"/>
        <v>good sales</v>
      </c>
      <c r="T733" t="str">
        <f t="shared" si="82"/>
        <v>bad sales</v>
      </c>
      <c r="U733" t="str">
        <f t="shared" si="83"/>
        <v>not found</v>
      </c>
      <c r="V733" t="e" cm="1">
        <f t="array" ref="V733">_xlfn.IFS(E733= "Sales Executive ","MBA",E734="Research Scientist ","BBA")</f>
        <v>#N/A</v>
      </c>
    </row>
    <row r="734" spans="1:22" x14ac:dyDescent="0.35">
      <c r="A734">
        <v>733</v>
      </c>
      <c r="B734" t="s">
        <v>1376</v>
      </c>
      <c r="C734" t="s">
        <v>640</v>
      </c>
      <c r="D734" t="s">
        <v>195</v>
      </c>
      <c r="E734" t="s">
        <v>191</v>
      </c>
      <c r="F734">
        <f t="shared" si="77"/>
        <v>22</v>
      </c>
      <c r="G734">
        <v>3</v>
      </c>
      <c r="H734" t="s">
        <v>177</v>
      </c>
      <c r="I734" t="s">
        <v>178</v>
      </c>
      <c r="J734">
        <v>29064</v>
      </c>
      <c r="K734">
        <v>2422</v>
      </c>
      <c r="L734">
        <v>5328.4</v>
      </c>
      <c r="M734" t="s">
        <v>186</v>
      </c>
      <c r="N734" t="s">
        <v>187</v>
      </c>
      <c r="O734" s="2">
        <v>38635</v>
      </c>
      <c r="P734" t="str">
        <f t="shared" si="78"/>
        <v>good sales</v>
      </c>
      <c r="Q734" t="str">
        <f t="shared" si="79"/>
        <v>good sales</v>
      </c>
      <c r="R734" t="str">
        <f t="shared" si="80"/>
        <v>good sales</v>
      </c>
      <c r="S734" t="str">
        <f t="shared" si="81"/>
        <v>good sales</v>
      </c>
      <c r="T734" t="str">
        <f t="shared" si="82"/>
        <v>bad sales</v>
      </c>
      <c r="U734" t="str">
        <f t="shared" si="83"/>
        <v xml:space="preserve">data analyst , Technician </v>
      </c>
      <c r="V734" t="e" cm="1">
        <f t="array" ref="V734">_xlfn.IFS(E734= "Sales Executive ","MBA",E735="Research Scientist ","BBA")</f>
        <v>#N/A</v>
      </c>
    </row>
    <row r="735" spans="1:22" x14ac:dyDescent="0.35">
      <c r="A735">
        <v>734</v>
      </c>
      <c r="B735" t="s">
        <v>1377</v>
      </c>
      <c r="C735" t="s">
        <v>1378</v>
      </c>
      <c r="D735" t="s">
        <v>195</v>
      </c>
      <c r="E735" t="s">
        <v>201</v>
      </c>
      <c r="F735">
        <f t="shared" si="77"/>
        <v>23</v>
      </c>
      <c r="G735">
        <v>4</v>
      </c>
      <c r="H735" t="s">
        <v>184</v>
      </c>
      <c r="I735" t="s">
        <v>185</v>
      </c>
      <c r="J735">
        <v>65664</v>
      </c>
      <c r="K735">
        <v>5472</v>
      </c>
      <c r="L735">
        <v>12038.4</v>
      </c>
      <c r="M735" t="s">
        <v>179</v>
      </c>
      <c r="N735" t="s">
        <v>187</v>
      </c>
      <c r="O735" s="2">
        <v>39402</v>
      </c>
      <c r="P735" t="str">
        <f t="shared" si="78"/>
        <v>good sales</v>
      </c>
      <c r="Q735" t="str">
        <f t="shared" si="79"/>
        <v>good sales</v>
      </c>
      <c r="R735" t="str">
        <f t="shared" si="80"/>
        <v>bad sales</v>
      </c>
      <c r="S735" t="str">
        <f t="shared" si="81"/>
        <v>good sales</v>
      </c>
      <c r="T735" t="str">
        <f t="shared" si="82"/>
        <v>bad sales</v>
      </c>
      <c r="U735" t="str">
        <f t="shared" si="83"/>
        <v>not found</v>
      </c>
      <c r="V735" t="e" cm="1">
        <f t="array" ref="V735">_xlfn.IFS(E735= "Sales Executive ","MBA",E736="Research Scientist ","BBA")</f>
        <v>#N/A</v>
      </c>
    </row>
    <row r="736" spans="1:22" x14ac:dyDescent="0.35">
      <c r="A736">
        <v>735</v>
      </c>
      <c r="B736" t="s">
        <v>471</v>
      </c>
      <c r="C736" t="s">
        <v>1379</v>
      </c>
      <c r="D736" t="s">
        <v>175</v>
      </c>
      <c r="E736" t="s">
        <v>191</v>
      </c>
      <c r="F736">
        <f t="shared" si="77"/>
        <v>22</v>
      </c>
      <c r="G736">
        <v>1</v>
      </c>
      <c r="H736" t="s">
        <v>184</v>
      </c>
      <c r="I736" t="s">
        <v>185</v>
      </c>
      <c r="J736">
        <v>29412</v>
      </c>
      <c r="K736">
        <v>2451</v>
      </c>
      <c r="L736">
        <v>5392.2</v>
      </c>
      <c r="M736" t="s">
        <v>179</v>
      </c>
      <c r="N736" t="s">
        <v>187</v>
      </c>
      <c r="O736" s="2">
        <v>38549</v>
      </c>
      <c r="P736" t="str">
        <f t="shared" si="78"/>
        <v>good sales</v>
      </c>
      <c r="Q736" t="str">
        <f t="shared" si="79"/>
        <v>good sales</v>
      </c>
      <c r="R736" t="str">
        <f t="shared" si="80"/>
        <v>bad sales</v>
      </c>
      <c r="S736" t="str">
        <f t="shared" si="81"/>
        <v>good sales</v>
      </c>
      <c r="T736" t="str">
        <f t="shared" si="82"/>
        <v>bad sales</v>
      </c>
      <c r="U736" t="str">
        <f t="shared" si="83"/>
        <v xml:space="preserve">data analyst , Technician </v>
      </c>
      <c r="V736" t="e" cm="1">
        <f t="array" ref="V736">_xlfn.IFS(E736= "Sales Executive ","MBA",E737="Research Scientist ","BBA")</f>
        <v>#N/A</v>
      </c>
    </row>
    <row r="737" spans="1:22" x14ac:dyDescent="0.35">
      <c r="A737">
        <v>736</v>
      </c>
      <c r="B737" t="s">
        <v>1380</v>
      </c>
      <c r="C737" t="s">
        <v>1381</v>
      </c>
      <c r="D737" t="s">
        <v>175</v>
      </c>
      <c r="E737" t="s">
        <v>203</v>
      </c>
      <c r="F737">
        <f t="shared" si="77"/>
        <v>26</v>
      </c>
      <c r="G737">
        <v>2</v>
      </c>
      <c r="H737" t="s">
        <v>184</v>
      </c>
      <c r="I737" t="s">
        <v>178</v>
      </c>
      <c r="J737">
        <v>50880</v>
      </c>
      <c r="K737">
        <v>4240</v>
      </c>
      <c r="L737">
        <v>9328</v>
      </c>
      <c r="M737" t="s">
        <v>179</v>
      </c>
      <c r="N737" t="s">
        <v>187</v>
      </c>
      <c r="O737" s="2">
        <v>38988</v>
      </c>
      <c r="P737" t="str">
        <f t="shared" si="78"/>
        <v>good sales</v>
      </c>
      <c r="Q737" t="str">
        <f t="shared" si="79"/>
        <v>good sales</v>
      </c>
      <c r="R737" t="str">
        <f t="shared" si="80"/>
        <v>good sales</v>
      </c>
      <c r="S737" t="str">
        <f t="shared" si="81"/>
        <v>good sales</v>
      </c>
      <c r="T737" t="str">
        <f t="shared" si="82"/>
        <v>bad sales</v>
      </c>
      <c r="U737" t="str">
        <f t="shared" si="83"/>
        <v>not found</v>
      </c>
      <c r="V737" t="e" cm="1">
        <f t="array" ref="V737">_xlfn.IFS(E737= "Sales Executive ","MBA",E738="Research Scientist ","BBA")</f>
        <v>#N/A</v>
      </c>
    </row>
    <row r="738" spans="1:22" x14ac:dyDescent="0.35">
      <c r="A738">
        <v>737</v>
      </c>
      <c r="B738" t="s">
        <v>958</v>
      </c>
      <c r="C738" t="s">
        <v>557</v>
      </c>
      <c r="D738" t="s">
        <v>175</v>
      </c>
      <c r="E738" t="s">
        <v>203</v>
      </c>
      <c r="F738">
        <f t="shared" si="77"/>
        <v>26</v>
      </c>
      <c r="G738">
        <v>2</v>
      </c>
      <c r="H738" t="s">
        <v>184</v>
      </c>
      <c r="I738" t="s">
        <v>178</v>
      </c>
      <c r="J738">
        <v>131988</v>
      </c>
      <c r="K738">
        <v>10999</v>
      </c>
      <c r="L738">
        <v>24197.8</v>
      </c>
      <c r="M738" t="s">
        <v>179</v>
      </c>
      <c r="N738" t="s">
        <v>187</v>
      </c>
      <c r="O738" s="2">
        <v>39096</v>
      </c>
      <c r="P738" t="str">
        <f t="shared" si="78"/>
        <v>good sales</v>
      </c>
      <c r="Q738" t="str">
        <f t="shared" si="79"/>
        <v>good sales</v>
      </c>
      <c r="R738" t="str">
        <f t="shared" si="80"/>
        <v>good sales</v>
      </c>
      <c r="S738" t="str">
        <f t="shared" si="81"/>
        <v>good sales</v>
      </c>
      <c r="T738" t="str">
        <f t="shared" si="82"/>
        <v>bad sales</v>
      </c>
      <c r="U738" t="str">
        <f t="shared" si="83"/>
        <v>not found</v>
      </c>
      <c r="V738" t="e" cm="1">
        <f t="array" ref="V738">_xlfn.IFS(E738= "Sales Executive ","MBA",E739="Research Scientist ","BBA")</f>
        <v>#N/A</v>
      </c>
    </row>
    <row r="739" spans="1:22" x14ac:dyDescent="0.35">
      <c r="A739">
        <v>738</v>
      </c>
      <c r="B739" t="s">
        <v>1382</v>
      </c>
      <c r="C739" t="s">
        <v>1383</v>
      </c>
      <c r="D739" t="s">
        <v>195</v>
      </c>
      <c r="E739" t="s">
        <v>201</v>
      </c>
      <c r="F739">
        <f t="shared" si="77"/>
        <v>23</v>
      </c>
      <c r="G739">
        <v>3</v>
      </c>
      <c r="H739" t="s">
        <v>177</v>
      </c>
      <c r="I739" t="s">
        <v>178</v>
      </c>
      <c r="J739">
        <v>60036</v>
      </c>
      <c r="K739">
        <v>5003</v>
      </c>
      <c r="L739">
        <v>11006.6</v>
      </c>
      <c r="M739" t="s">
        <v>179</v>
      </c>
      <c r="N739" t="s">
        <v>187</v>
      </c>
      <c r="O739" s="2">
        <v>39515</v>
      </c>
      <c r="P739" t="str">
        <f t="shared" si="78"/>
        <v>good sales</v>
      </c>
      <c r="Q739" t="str">
        <f t="shared" si="79"/>
        <v>good sales</v>
      </c>
      <c r="R739" t="str">
        <f t="shared" si="80"/>
        <v>good sales</v>
      </c>
      <c r="S739" t="str">
        <f t="shared" si="81"/>
        <v>good sales</v>
      </c>
      <c r="T739" t="str">
        <f t="shared" si="82"/>
        <v>bad sales</v>
      </c>
      <c r="U739" t="str">
        <f t="shared" si="83"/>
        <v>not found</v>
      </c>
      <c r="V739" t="e" cm="1">
        <f t="array" ref="V739">_xlfn.IFS(E739= "Sales Executive ","MBA",E740="Research Scientist ","BBA")</f>
        <v>#N/A</v>
      </c>
    </row>
    <row r="740" spans="1:22" x14ac:dyDescent="0.35">
      <c r="A740">
        <v>739</v>
      </c>
      <c r="B740" t="s">
        <v>1192</v>
      </c>
      <c r="C740" t="s">
        <v>500</v>
      </c>
      <c r="D740" t="s">
        <v>175</v>
      </c>
      <c r="E740" t="s">
        <v>201</v>
      </c>
      <c r="F740">
        <f t="shared" si="77"/>
        <v>23</v>
      </c>
      <c r="G740">
        <v>2</v>
      </c>
      <c r="H740" t="s">
        <v>177</v>
      </c>
      <c r="I740" t="s">
        <v>185</v>
      </c>
      <c r="J740">
        <v>152904</v>
      </c>
      <c r="K740">
        <v>12742</v>
      </c>
      <c r="L740">
        <v>28032.400000000001</v>
      </c>
      <c r="M740" t="s">
        <v>179</v>
      </c>
      <c r="N740" t="s">
        <v>187</v>
      </c>
      <c r="O740" s="2">
        <v>38584</v>
      </c>
      <c r="P740" t="str">
        <f t="shared" si="78"/>
        <v>good sales</v>
      </c>
      <c r="Q740" t="str">
        <f t="shared" si="79"/>
        <v>good sales</v>
      </c>
      <c r="R740" t="str">
        <f t="shared" si="80"/>
        <v>bad sales</v>
      </c>
      <c r="S740" t="str">
        <f t="shared" si="81"/>
        <v>good sales</v>
      </c>
      <c r="T740" t="str">
        <f t="shared" si="82"/>
        <v>bad sales</v>
      </c>
      <c r="U740" t="str">
        <f t="shared" si="83"/>
        <v>not found</v>
      </c>
      <c r="V740" t="e" cm="1">
        <f t="array" ref="V740">_xlfn.IFS(E740= "Sales Executive ","MBA",E741="Research Scientist ","BBA")</f>
        <v>#N/A</v>
      </c>
    </row>
    <row r="741" spans="1:22" x14ac:dyDescent="0.35">
      <c r="A741">
        <v>740</v>
      </c>
      <c r="B741" t="s">
        <v>1384</v>
      </c>
      <c r="C741" t="s">
        <v>1385</v>
      </c>
      <c r="D741" t="s">
        <v>175</v>
      </c>
      <c r="E741" t="s">
        <v>201</v>
      </c>
      <c r="F741">
        <f t="shared" si="77"/>
        <v>23</v>
      </c>
      <c r="G741">
        <v>3</v>
      </c>
      <c r="H741" t="s">
        <v>177</v>
      </c>
      <c r="I741" t="s">
        <v>185</v>
      </c>
      <c r="J741">
        <v>50724</v>
      </c>
      <c r="K741">
        <v>4227</v>
      </c>
      <c r="L741">
        <v>9299.4</v>
      </c>
      <c r="M741" t="s">
        <v>179</v>
      </c>
      <c r="N741" t="s">
        <v>187</v>
      </c>
      <c r="O741" s="2">
        <v>38655</v>
      </c>
      <c r="P741" t="str">
        <f t="shared" si="78"/>
        <v>good sales</v>
      </c>
      <c r="Q741" t="str">
        <f t="shared" si="79"/>
        <v>good sales</v>
      </c>
      <c r="R741" t="str">
        <f t="shared" si="80"/>
        <v>bad sales</v>
      </c>
      <c r="S741" t="str">
        <f t="shared" si="81"/>
        <v>good sales</v>
      </c>
      <c r="T741" t="str">
        <f t="shared" si="82"/>
        <v>bad sales</v>
      </c>
      <c r="U741" t="str">
        <f t="shared" si="83"/>
        <v>not found</v>
      </c>
      <c r="V741" t="e" cm="1">
        <f t="array" ref="V741">_xlfn.IFS(E741= "Sales Executive ","MBA",E742="Research Scientist ","BBA")</f>
        <v>#N/A</v>
      </c>
    </row>
    <row r="742" spans="1:22" x14ac:dyDescent="0.35">
      <c r="A742">
        <v>741</v>
      </c>
      <c r="B742" t="s">
        <v>1386</v>
      </c>
      <c r="C742" t="s">
        <v>591</v>
      </c>
      <c r="D742" t="s">
        <v>190</v>
      </c>
      <c r="E742" t="s">
        <v>191</v>
      </c>
      <c r="F742">
        <f t="shared" si="77"/>
        <v>22</v>
      </c>
      <c r="G742">
        <v>3</v>
      </c>
      <c r="H742" t="s">
        <v>184</v>
      </c>
      <c r="I742" t="s">
        <v>199</v>
      </c>
      <c r="J742">
        <v>47004</v>
      </c>
      <c r="K742">
        <v>3917</v>
      </c>
      <c r="L742">
        <v>8617.4</v>
      </c>
      <c r="M742" t="s">
        <v>179</v>
      </c>
      <c r="N742" t="s">
        <v>187</v>
      </c>
      <c r="O742" s="2">
        <v>38399</v>
      </c>
      <c r="P742" t="str">
        <f t="shared" si="78"/>
        <v>good sales</v>
      </c>
      <c r="Q742" t="str">
        <f t="shared" si="79"/>
        <v>good sales</v>
      </c>
      <c r="R742" t="str">
        <f t="shared" si="80"/>
        <v>good sales</v>
      </c>
      <c r="S742" t="str">
        <f t="shared" si="81"/>
        <v>good sales</v>
      </c>
      <c r="T742" t="str">
        <f t="shared" si="82"/>
        <v>bad sales</v>
      </c>
      <c r="U742" t="str">
        <f t="shared" si="83"/>
        <v xml:space="preserve">data analyst , Technician </v>
      </c>
      <c r="V742" t="e" cm="1">
        <f t="array" ref="V742">_xlfn.IFS(E742= "Sales Executive ","MBA",E743="Research Scientist ","BBA")</f>
        <v>#N/A</v>
      </c>
    </row>
    <row r="743" spans="1:22" x14ac:dyDescent="0.35">
      <c r="A743">
        <v>742</v>
      </c>
      <c r="B743" t="s">
        <v>1387</v>
      </c>
      <c r="C743" t="s">
        <v>1388</v>
      </c>
      <c r="D743" t="s">
        <v>243</v>
      </c>
      <c r="E743" t="s">
        <v>222</v>
      </c>
      <c r="F743">
        <f t="shared" si="77"/>
        <v>8</v>
      </c>
      <c r="G743">
        <v>3</v>
      </c>
      <c r="H743" t="s">
        <v>184</v>
      </c>
      <c r="I743" t="s">
        <v>185</v>
      </c>
      <c r="J743">
        <v>219636</v>
      </c>
      <c r="K743">
        <v>18303</v>
      </c>
      <c r="L743">
        <v>40266.6</v>
      </c>
      <c r="M743" t="s">
        <v>179</v>
      </c>
      <c r="N743" t="s">
        <v>180</v>
      </c>
      <c r="O743" s="2">
        <v>39182</v>
      </c>
      <c r="P743" t="str">
        <f t="shared" si="78"/>
        <v>good sales</v>
      </c>
      <c r="Q743" t="str">
        <f t="shared" si="79"/>
        <v>good sales</v>
      </c>
      <c r="R743" t="str">
        <f t="shared" si="80"/>
        <v>bad sales</v>
      </c>
      <c r="S743" t="str">
        <f t="shared" si="81"/>
        <v>good sales</v>
      </c>
      <c r="T743" t="str">
        <f t="shared" si="82"/>
        <v>bad sales</v>
      </c>
      <c r="U743" t="str">
        <f t="shared" si="83"/>
        <v>not found</v>
      </c>
      <c r="V743" t="e" cm="1">
        <f t="array" ref="V743">_xlfn.IFS(E743= "Sales Executive ","MBA",E744="Research Scientist ","BBA")</f>
        <v>#N/A</v>
      </c>
    </row>
    <row r="744" spans="1:22" x14ac:dyDescent="0.35">
      <c r="A744">
        <v>743</v>
      </c>
      <c r="B744" t="s">
        <v>1389</v>
      </c>
      <c r="C744" t="s">
        <v>388</v>
      </c>
      <c r="D744" t="s">
        <v>175</v>
      </c>
      <c r="E744" t="s">
        <v>191</v>
      </c>
      <c r="F744">
        <f t="shared" si="77"/>
        <v>22</v>
      </c>
      <c r="G744">
        <v>3</v>
      </c>
      <c r="H744" t="s">
        <v>184</v>
      </c>
      <c r="I744" t="s">
        <v>185</v>
      </c>
      <c r="J744">
        <v>28560</v>
      </c>
      <c r="K744">
        <v>2380</v>
      </c>
      <c r="L744">
        <v>5236</v>
      </c>
      <c r="M744" t="s">
        <v>179</v>
      </c>
      <c r="N744" t="s">
        <v>187</v>
      </c>
      <c r="O744" s="2">
        <v>38152</v>
      </c>
      <c r="P744" t="str">
        <f t="shared" si="78"/>
        <v>good sales</v>
      </c>
      <c r="Q744" t="str">
        <f t="shared" si="79"/>
        <v>good sales</v>
      </c>
      <c r="R744" t="str">
        <f t="shared" si="80"/>
        <v>good sales</v>
      </c>
      <c r="S744" t="str">
        <f t="shared" si="81"/>
        <v>good sales</v>
      </c>
      <c r="T744" t="str">
        <f t="shared" si="82"/>
        <v>bad sales</v>
      </c>
      <c r="U744" t="str">
        <f t="shared" si="83"/>
        <v xml:space="preserve">data analyst , Technician </v>
      </c>
      <c r="V744" t="e" cm="1">
        <f t="array" ref="V744">_xlfn.IFS(E744= "Sales Executive ","MBA",E745="Research Scientist ","BBA")</f>
        <v>#N/A</v>
      </c>
    </row>
    <row r="745" spans="1:22" x14ac:dyDescent="0.35">
      <c r="A745">
        <v>744</v>
      </c>
      <c r="B745" t="s">
        <v>718</v>
      </c>
      <c r="C745" t="s">
        <v>1390</v>
      </c>
      <c r="D745" t="s">
        <v>175</v>
      </c>
      <c r="E745" t="s">
        <v>201</v>
      </c>
      <c r="F745">
        <f t="shared" si="77"/>
        <v>23</v>
      </c>
      <c r="G745">
        <v>2</v>
      </c>
      <c r="H745" t="s">
        <v>177</v>
      </c>
      <c r="I745" t="s">
        <v>178</v>
      </c>
      <c r="J745">
        <v>164712</v>
      </c>
      <c r="K745">
        <v>13726</v>
      </c>
      <c r="L745">
        <v>30197.200000000001</v>
      </c>
      <c r="M745" t="s">
        <v>179</v>
      </c>
      <c r="N745" t="s">
        <v>187</v>
      </c>
      <c r="O745" s="2">
        <v>38955</v>
      </c>
      <c r="P745" t="str">
        <f t="shared" si="78"/>
        <v>good sales</v>
      </c>
      <c r="Q745" t="str">
        <f t="shared" si="79"/>
        <v>good sales</v>
      </c>
      <c r="R745" t="str">
        <f t="shared" si="80"/>
        <v>bad sales</v>
      </c>
      <c r="S745" t="str">
        <f t="shared" si="81"/>
        <v>good sales</v>
      </c>
      <c r="T745" t="str">
        <f t="shared" si="82"/>
        <v>bad sales</v>
      </c>
      <c r="U745" t="str">
        <f t="shared" si="83"/>
        <v>not found</v>
      </c>
      <c r="V745" t="e" cm="1">
        <f t="array" ref="V745">_xlfn.IFS(E745= "Sales Executive ","MBA",E746="Research Scientist ","BBA")</f>
        <v>#N/A</v>
      </c>
    </row>
    <row r="746" spans="1:22" x14ac:dyDescent="0.35">
      <c r="A746">
        <v>745</v>
      </c>
      <c r="B746" t="s">
        <v>614</v>
      </c>
      <c r="C746" t="s">
        <v>924</v>
      </c>
      <c r="D746" t="s">
        <v>195</v>
      </c>
      <c r="E746" t="s">
        <v>203</v>
      </c>
      <c r="F746">
        <f t="shared" si="77"/>
        <v>26</v>
      </c>
      <c r="G746">
        <v>1</v>
      </c>
      <c r="H746" t="s">
        <v>177</v>
      </c>
      <c r="I746" t="s">
        <v>185</v>
      </c>
      <c r="J746">
        <v>57324</v>
      </c>
      <c r="K746">
        <v>4777</v>
      </c>
      <c r="L746">
        <v>10509.4</v>
      </c>
      <c r="M746" t="s">
        <v>179</v>
      </c>
      <c r="N746" t="s">
        <v>187</v>
      </c>
      <c r="O746" s="2">
        <v>39428</v>
      </c>
      <c r="P746" t="str">
        <f t="shared" si="78"/>
        <v>good sales</v>
      </c>
      <c r="Q746" t="str">
        <f t="shared" si="79"/>
        <v>good sales</v>
      </c>
      <c r="R746" t="str">
        <f t="shared" si="80"/>
        <v>good sales</v>
      </c>
      <c r="S746" t="str">
        <f t="shared" si="81"/>
        <v>good sales</v>
      </c>
      <c r="T746" t="str">
        <f t="shared" si="82"/>
        <v>bad sales</v>
      </c>
      <c r="U746" t="str">
        <f t="shared" si="83"/>
        <v>not found</v>
      </c>
      <c r="V746" t="e" cm="1">
        <f t="array" ref="V746">_xlfn.IFS(E746= "Sales Executive ","MBA",E747="Research Scientist ","BBA")</f>
        <v>#N/A</v>
      </c>
    </row>
    <row r="747" spans="1:22" x14ac:dyDescent="0.35">
      <c r="A747">
        <v>746</v>
      </c>
      <c r="B747" t="s">
        <v>801</v>
      </c>
      <c r="C747" t="s">
        <v>1391</v>
      </c>
      <c r="D747" t="s">
        <v>195</v>
      </c>
      <c r="E747" t="s">
        <v>203</v>
      </c>
      <c r="F747">
        <f t="shared" si="77"/>
        <v>26</v>
      </c>
      <c r="G747">
        <v>3</v>
      </c>
      <c r="H747" t="s">
        <v>184</v>
      </c>
      <c r="I747" t="s">
        <v>185</v>
      </c>
      <c r="J747">
        <v>76620</v>
      </c>
      <c r="K747">
        <v>6385</v>
      </c>
      <c r="L747">
        <v>14047</v>
      </c>
      <c r="M747" t="s">
        <v>186</v>
      </c>
      <c r="N747" t="s">
        <v>187</v>
      </c>
      <c r="O747" s="2">
        <v>39484</v>
      </c>
      <c r="P747" t="str">
        <f t="shared" si="78"/>
        <v>good sales</v>
      </c>
      <c r="Q747" t="str">
        <f t="shared" si="79"/>
        <v>good sales</v>
      </c>
      <c r="R747" t="str">
        <f t="shared" si="80"/>
        <v>good sales</v>
      </c>
      <c r="S747" t="str">
        <f t="shared" si="81"/>
        <v>good sales</v>
      </c>
      <c r="T747" t="str">
        <f t="shared" si="82"/>
        <v>bad sales</v>
      </c>
      <c r="U747" t="str">
        <f t="shared" si="83"/>
        <v>not found</v>
      </c>
      <c r="V747" t="e" cm="1">
        <f t="array" ref="V747">_xlfn.IFS(E747= "Sales Executive ","MBA",E748="Research Scientist ","BBA")</f>
        <v>#N/A</v>
      </c>
    </row>
    <row r="748" spans="1:22" x14ac:dyDescent="0.35">
      <c r="A748">
        <v>747</v>
      </c>
      <c r="B748" t="s">
        <v>1392</v>
      </c>
      <c r="C748" t="s">
        <v>1393</v>
      </c>
      <c r="D748" t="s">
        <v>175</v>
      </c>
      <c r="E748" t="s">
        <v>232</v>
      </c>
      <c r="F748">
        <f t="shared" si="77"/>
        <v>18</v>
      </c>
      <c r="G748">
        <v>1</v>
      </c>
      <c r="H748" t="s">
        <v>177</v>
      </c>
      <c r="I748" t="s">
        <v>199</v>
      </c>
      <c r="J748">
        <v>239676</v>
      </c>
      <c r="K748">
        <v>19973</v>
      </c>
      <c r="L748">
        <v>43940.6</v>
      </c>
      <c r="M748" t="s">
        <v>219</v>
      </c>
      <c r="N748" t="s">
        <v>187</v>
      </c>
      <c r="O748" s="2">
        <v>37816</v>
      </c>
      <c r="P748" t="str">
        <f t="shared" si="78"/>
        <v>good sales</v>
      </c>
      <c r="Q748" t="str">
        <f t="shared" si="79"/>
        <v>good sales</v>
      </c>
      <c r="R748" t="str">
        <f t="shared" si="80"/>
        <v>good sales</v>
      </c>
      <c r="S748" t="str">
        <f t="shared" si="81"/>
        <v>good sales</v>
      </c>
      <c r="T748" t="str">
        <f t="shared" si="82"/>
        <v>bad sales</v>
      </c>
      <c r="U748" t="str">
        <f t="shared" si="83"/>
        <v>not found</v>
      </c>
      <c r="V748" t="e" cm="1">
        <f t="array" ref="V748">_xlfn.IFS(E748= "Sales Executive ","MBA",E749="Research Scientist ","BBA")</f>
        <v>#N/A</v>
      </c>
    </row>
    <row r="749" spans="1:22" x14ac:dyDescent="0.35">
      <c r="A749">
        <v>748</v>
      </c>
      <c r="B749" t="s">
        <v>1394</v>
      </c>
      <c r="C749" t="s">
        <v>1395</v>
      </c>
      <c r="D749" t="s">
        <v>175</v>
      </c>
      <c r="E749" t="s">
        <v>176</v>
      </c>
      <c r="F749">
        <f t="shared" si="77"/>
        <v>16</v>
      </c>
      <c r="G749">
        <v>3</v>
      </c>
      <c r="H749" t="s">
        <v>184</v>
      </c>
      <c r="I749" t="s">
        <v>178</v>
      </c>
      <c r="J749">
        <v>82332</v>
      </c>
      <c r="K749">
        <v>6861</v>
      </c>
      <c r="L749">
        <v>15094.2</v>
      </c>
      <c r="M749" t="s">
        <v>179</v>
      </c>
      <c r="N749" t="s">
        <v>180</v>
      </c>
      <c r="O749" s="2">
        <v>38651</v>
      </c>
      <c r="P749" t="str">
        <f t="shared" si="78"/>
        <v>good sales</v>
      </c>
      <c r="Q749" t="str">
        <f t="shared" si="79"/>
        <v>good sales</v>
      </c>
      <c r="R749" t="str">
        <f t="shared" si="80"/>
        <v>bad sales</v>
      </c>
      <c r="S749" t="str">
        <f t="shared" si="81"/>
        <v>good sales</v>
      </c>
      <c r="T749" t="str">
        <f t="shared" si="82"/>
        <v>bad sales</v>
      </c>
      <c r="U749" t="str">
        <f t="shared" si="83"/>
        <v>not found</v>
      </c>
      <c r="V749" t="str" cm="1">
        <f t="array" ref="V749">_xlfn.IFS(E749= "Sales Executive ","MBA",E750="Research Scientist ","BBA")</f>
        <v>MBA</v>
      </c>
    </row>
    <row r="750" spans="1:22" x14ac:dyDescent="0.35">
      <c r="A750">
        <v>749</v>
      </c>
      <c r="B750" t="s">
        <v>1396</v>
      </c>
      <c r="C750" t="s">
        <v>1375</v>
      </c>
      <c r="D750" t="s">
        <v>195</v>
      </c>
      <c r="E750" t="s">
        <v>176</v>
      </c>
      <c r="F750">
        <f t="shared" si="77"/>
        <v>16</v>
      </c>
      <c r="G750">
        <v>1</v>
      </c>
      <c r="H750" t="s">
        <v>184</v>
      </c>
      <c r="I750" t="s">
        <v>178</v>
      </c>
      <c r="J750">
        <v>59628</v>
      </c>
      <c r="K750">
        <v>4969</v>
      </c>
      <c r="L750">
        <v>10931.8</v>
      </c>
      <c r="M750" t="s">
        <v>219</v>
      </c>
      <c r="N750" t="s">
        <v>180</v>
      </c>
      <c r="O750" s="2">
        <v>38760</v>
      </c>
      <c r="P750" t="str">
        <f t="shared" si="78"/>
        <v>good sales</v>
      </c>
      <c r="Q750" t="str">
        <f t="shared" si="79"/>
        <v>good sales</v>
      </c>
      <c r="R750" t="str">
        <f t="shared" si="80"/>
        <v>good sales</v>
      </c>
      <c r="S750" t="str">
        <f t="shared" si="81"/>
        <v>good sales</v>
      </c>
      <c r="T750" t="str">
        <f t="shared" si="82"/>
        <v>bad sales</v>
      </c>
      <c r="U750" t="str">
        <f t="shared" si="83"/>
        <v>not found</v>
      </c>
      <c r="V750" t="str" cm="1">
        <f t="array" ref="V750">_xlfn.IFS(E750= "Sales Executive ","MBA",E751="Research Scientist ","BBA")</f>
        <v>MBA</v>
      </c>
    </row>
    <row r="751" spans="1:22" x14ac:dyDescent="0.35">
      <c r="A751">
        <v>750</v>
      </c>
      <c r="B751" t="s">
        <v>1397</v>
      </c>
      <c r="C751" t="s">
        <v>1398</v>
      </c>
      <c r="D751" t="s">
        <v>243</v>
      </c>
      <c r="E751" t="s">
        <v>222</v>
      </c>
      <c r="F751">
        <f t="shared" si="77"/>
        <v>8</v>
      </c>
      <c r="G751">
        <v>1</v>
      </c>
      <c r="H751" t="s">
        <v>177</v>
      </c>
      <c r="I751" t="s">
        <v>185</v>
      </c>
      <c r="J751">
        <v>238140</v>
      </c>
      <c r="K751">
        <v>19845</v>
      </c>
      <c r="L751">
        <v>43659</v>
      </c>
      <c r="M751" t="s">
        <v>179</v>
      </c>
      <c r="N751" t="s">
        <v>180</v>
      </c>
      <c r="O751" s="2">
        <v>38813</v>
      </c>
      <c r="P751" t="str">
        <f t="shared" si="78"/>
        <v>good sales</v>
      </c>
      <c r="Q751" t="str">
        <f t="shared" si="79"/>
        <v>good sales</v>
      </c>
      <c r="R751" t="str">
        <f t="shared" si="80"/>
        <v>good sales</v>
      </c>
      <c r="S751" t="str">
        <f t="shared" si="81"/>
        <v>good sales</v>
      </c>
      <c r="T751" t="str">
        <f t="shared" si="82"/>
        <v>bad sales</v>
      </c>
      <c r="U751" t="str">
        <f t="shared" si="83"/>
        <v>not found</v>
      </c>
      <c r="V751" t="e" cm="1">
        <f t="array" ref="V751">_xlfn.IFS(E751= "Sales Executive ","MBA",E752="Research Scientist ","BBA")</f>
        <v>#N/A</v>
      </c>
    </row>
    <row r="752" spans="1:22" x14ac:dyDescent="0.35">
      <c r="A752">
        <v>751</v>
      </c>
      <c r="B752" t="s">
        <v>726</v>
      </c>
      <c r="C752" t="s">
        <v>732</v>
      </c>
      <c r="D752" t="s">
        <v>195</v>
      </c>
      <c r="E752" t="s">
        <v>176</v>
      </c>
      <c r="F752">
        <f t="shared" si="77"/>
        <v>16</v>
      </c>
      <c r="G752">
        <v>4</v>
      </c>
      <c r="H752" t="s">
        <v>177</v>
      </c>
      <c r="I752" t="s">
        <v>185</v>
      </c>
      <c r="J752">
        <v>159840</v>
      </c>
      <c r="K752">
        <v>13320</v>
      </c>
      <c r="L752">
        <v>29304</v>
      </c>
      <c r="M752" t="s">
        <v>179</v>
      </c>
      <c r="N752" t="s">
        <v>180</v>
      </c>
      <c r="O752" s="2">
        <v>39254</v>
      </c>
      <c r="P752" t="str">
        <f t="shared" si="78"/>
        <v>good sales</v>
      </c>
      <c r="Q752" t="str">
        <f t="shared" si="79"/>
        <v>good sales</v>
      </c>
      <c r="R752" t="str">
        <f t="shared" si="80"/>
        <v>good sales</v>
      </c>
      <c r="S752" t="str">
        <f t="shared" si="81"/>
        <v>good sales</v>
      </c>
      <c r="T752" t="str">
        <f t="shared" si="82"/>
        <v>bad sales</v>
      </c>
      <c r="U752" t="str">
        <f t="shared" si="83"/>
        <v>not found</v>
      </c>
      <c r="V752" t="str" cm="1">
        <f t="array" ref="V752">_xlfn.IFS(E752= "Sales Executive ","MBA",E753="Research Scientist ","BBA")</f>
        <v>MBA</v>
      </c>
    </row>
    <row r="753" spans="1:22" x14ac:dyDescent="0.35">
      <c r="A753">
        <v>752</v>
      </c>
      <c r="B753" t="s">
        <v>1399</v>
      </c>
      <c r="C753" t="s">
        <v>1174</v>
      </c>
      <c r="D753" t="s">
        <v>175</v>
      </c>
      <c r="E753" t="s">
        <v>176</v>
      </c>
      <c r="F753">
        <f t="shared" si="77"/>
        <v>16</v>
      </c>
      <c r="G753">
        <v>3</v>
      </c>
      <c r="H753" t="s">
        <v>177</v>
      </c>
      <c r="I753" t="s">
        <v>185</v>
      </c>
      <c r="J753">
        <v>76164</v>
      </c>
      <c r="K753">
        <v>6347</v>
      </c>
      <c r="L753">
        <v>13963.4</v>
      </c>
      <c r="M753" t="s">
        <v>219</v>
      </c>
      <c r="N753" t="s">
        <v>180</v>
      </c>
      <c r="O753" s="2">
        <v>39460</v>
      </c>
      <c r="P753" t="str">
        <f t="shared" si="78"/>
        <v>good sales</v>
      </c>
      <c r="Q753" t="str">
        <f t="shared" si="79"/>
        <v>good sales</v>
      </c>
      <c r="R753" t="str">
        <f t="shared" si="80"/>
        <v>bad sales</v>
      </c>
      <c r="S753" t="str">
        <f t="shared" si="81"/>
        <v>good sales</v>
      </c>
      <c r="T753" t="str">
        <f t="shared" si="82"/>
        <v>bad sales</v>
      </c>
      <c r="U753" t="str">
        <f t="shared" si="83"/>
        <v>not found</v>
      </c>
      <c r="V753" t="str" cm="1">
        <f t="array" ref="V753">_xlfn.IFS(E753= "Sales Executive ","MBA",E754="Research Scientist ","BBA")</f>
        <v>MBA</v>
      </c>
    </row>
    <row r="754" spans="1:22" x14ac:dyDescent="0.35">
      <c r="A754">
        <v>753</v>
      </c>
      <c r="B754" t="s">
        <v>1400</v>
      </c>
      <c r="C754" t="s">
        <v>1401</v>
      </c>
      <c r="D754" t="s">
        <v>175</v>
      </c>
      <c r="E754" t="s">
        <v>191</v>
      </c>
      <c r="F754">
        <f t="shared" si="77"/>
        <v>22</v>
      </c>
      <c r="G754">
        <v>4</v>
      </c>
      <c r="H754" t="s">
        <v>177</v>
      </c>
      <c r="I754" t="s">
        <v>178</v>
      </c>
      <c r="J754">
        <v>32916</v>
      </c>
      <c r="K754">
        <v>2743</v>
      </c>
      <c r="L754">
        <v>6034.6</v>
      </c>
      <c r="M754" t="s">
        <v>179</v>
      </c>
      <c r="N754" t="s">
        <v>187</v>
      </c>
      <c r="O754" s="2">
        <v>37881</v>
      </c>
      <c r="P754" t="str">
        <f t="shared" si="78"/>
        <v>good sales</v>
      </c>
      <c r="Q754" t="str">
        <f t="shared" si="79"/>
        <v>good sales</v>
      </c>
      <c r="R754" t="str">
        <f t="shared" si="80"/>
        <v>good sales</v>
      </c>
      <c r="S754" t="str">
        <f t="shared" si="81"/>
        <v>good sales</v>
      </c>
      <c r="T754" t="str">
        <f t="shared" si="82"/>
        <v>bad sales</v>
      </c>
      <c r="U754" t="str">
        <f t="shared" si="83"/>
        <v xml:space="preserve">data analyst , Technician </v>
      </c>
      <c r="V754" t="e" cm="1">
        <f t="array" ref="V754">_xlfn.IFS(E754= "Sales Executive ","MBA",E755="Research Scientist ","BBA")</f>
        <v>#N/A</v>
      </c>
    </row>
    <row r="755" spans="1:22" x14ac:dyDescent="0.35">
      <c r="A755">
        <v>754</v>
      </c>
      <c r="B755" t="s">
        <v>1402</v>
      </c>
      <c r="C755" t="s">
        <v>819</v>
      </c>
      <c r="D755" t="s">
        <v>195</v>
      </c>
      <c r="E755" t="s">
        <v>201</v>
      </c>
      <c r="F755">
        <f t="shared" si="77"/>
        <v>23</v>
      </c>
      <c r="G755">
        <v>3</v>
      </c>
      <c r="H755" t="s">
        <v>177</v>
      </c>
      <c r="I755" t="s">
        <v>178</v>
      </c>
      <c r="J755">
        <v>130560</v>
      </c>
      <c r="K755">
        <v>10880</v>
      </c>
      <c r="L755">
        <v>23936</v>
      </c>
      <c r="M755" t="s">
        <v>186</v>
      </c>
      <c r="N755" t="s">
        <v>187</v>
      </c>
      <c r="O755" s="2">
        <v>38034</v>
      </c>
      <c r="P755" t="str">
        <f t="shared" si="78"/>
        <v>good sales</v>
      </c>
      <c r="Q755" t="str">
        <f t="shared" si="79"/>
        <v>good sales</v>
      </c>
      <c r="R755" t="str">
        <f t="shared" si="80"/>
        <v>bad sales</v>
      </c>
      <c r="S755" t="str">
        <f t="shared" si="81"/>
        <v>good sales</v>
      </c>
      <c r="T755" t="str">
        <f t="shared" si="82"/>
        <v>bad sales</v>
      </c>
      <c r="U755" t="str">
        <f t="shared" si="83"/>
        <v>not found</v>
      </c>
      <c r="V755" t="e" cm="1">
        <f t="array" ref="V755">_xlfn.IFS(E755= "Sales Executive ","MBA",E756="Research Scientist ","BBA")</f>
        <v>#N/A</v>
      </c>
    </row>
    <row r="756" spans="1:22" x14ac:dyDescent="0.35">
      <c r="A756">
        <v>755</v>
      </c>
      <c r="B756" t="s">
        <v>1403</v>
      </c>
      <c r="C756" t="s">
        <v>1178</v>
      </c>
      <c r="D756" t="s">
        <v>175</v>
      </c>
      <c r="E756" t="s">
        <v>229</v>
      </c>
      <c r="F756">
        <f t="shared" si="77"/>
        <v>21</v>
      </c>
      <c r="G756">
        <v>2</v>
      </c>
      <c r="H756" t="s">
        <v>177</v>
      </c>
      <c r="I756" t="s">
        <v>178</v>
      </c>
      <c r="J756">
        <v>28104</v>
      </c>
      <c r="K756">
        <v>2342</v>
      </c>
      <c r="L756">
        <v>5152.3999999999996</v>
      </c>
      <c r="M756" t="s">
        <v>219</v>
      </c>
      <c r="N756" t="s">
        <v>180</v>
      </c>
      <c r="O756" s="2">
        <v>38581</v>
      </c>
      <c r="P756" t="str">
        <f t="shared" si="78"/>
        <v>good sales</v>
      </c>
      <c r="Q756" t="str">
        <f t="shared" si="79"/>
        <v>good sales</v>
      </c>
      <c r="R756" t="str">
        <f t="shared" si="80"/>
        <v>good sales</v>
      </c>
      <c r="S756" t="str">
        <f t="shared" si="81"/>
        <v>good sales</v>
      </c>
      <c r="T756" t="str">
        <f t="shared" si="82"/>
        <v>bad sales</v>
      </c>
      <c r="U756" t="str">
        <f t="shared" si="83"/>
        <v>not found</v>
      </c>
      <c r="V756" t="e" cm="1">
        <f t="array" ref="V756">_xlfn.IFS(E756= "Sales Executive ","MBA",E757="Research Scientist ","BBA")</f>
        <v>#N/A</v>
      </c>
    </row>
    <row r="757" spans="1:22" x14ac:dyDescent="0.35">
      <c r="A757">
        <v>756</v>
      </c>
      <c r="B757" t="s">
        <v>1404</v>
      </c>
      <c r="C757" t="s">
        <v>1405</v>
      </c>
      <c r="D757" t="s">
        <v>175</v>
      </c>
      <c r="E757" t="s">
        <v>222</v>
      </c>
      <c r="F757">
        <f t="shared" si="77"/>
        <v>8</v>
      </c>
      <c r="G757">
        <v>3</v>
      </c>
      <c r="H757" t="s">
        <v>177</v>
      </c>
      <c r="I757" t="s">
        <v>185</v>
      </c>
      <c r="J757">
        <v>211800</v>
      </c>
      <c r="K757">
        <v>17650</v>
      </c>
      <c r="L757">
        <v>38830</v>
      </c>
      <c r="M757" t="s">
        <v>179</v>
      </c>
      <c r="N757" t="s">
        <v>180</v>
      </c>
      <c r="O757" s="2">
        <v>37414</v>
      </c>
      <c r="P757" t="str">
        <f t="shared" si="78"/>
        <v>good sales</v>
      </c>
      <c r="Q757" t="str">
        <f t="shared" si="79"/>
        <v>good sales</v>
      </c>
      <c r="R757" t="str">
        <f t="shared" si="80"/>
        <v>bad sales</v>
      </c>
      <c r="S757" t="str">
        <f t="shared" si="81"/>
        <v>good sales</v>
      </c>
      <c r="T757" t="str">
        <f t="shared" si="82"/>
        <v>bad sales</v>
      </c>
      <c r="U757" t="str">
        <f t="shared" si="83"/>
        <v>not found</v>
      </c>
      <c r="V757" t="e" cm="1">
        <f t="array" ref="V757">_xlfn.IFS(E757= "Sales Executive ","MBA",E758="Research Scientist ","BBA")</f>
        <v>#N/A</v>
      </c>
    </row>
    <row r="758" spans="1:22" x14ac:dyDescent="0.35">
      <c r="A758">
        <v>757</v>
      </c>
      <c r="B758" t="s">
        <v>424</v>
      </c>
      <c r="C758" t="s">
        <v>1406</v>
      </c>
      <c r="D758" t="s">
        <v>195</v>
      </c>
      <c r="E758" t="s">
        <v>191</v>
      </c>
      <c r="F758">
        <f t="shared" si="77"/>
        <v>22</v>
      </c>
      <c r="G758">
        <v>3</v>
      </c>
      <c r="H758" t="s">
        <v>177</v>
      </c>
      <c r="I758" t="s">
        <v>178</v>
      </c>
      <c r="J758">
        <v>48300</v>
      </c>
      <c r="K758">
        <v>4025</v>
      </c>
      <c r="L758">
        <v>8855</v>
      </c>
      <c r="M758" t="s">
        <v>219</v>
      </c>
      <c r="N758" t="s">
        <v>187</v>
      </c>
      <c r="O758" s="2">
        <v>37414</v>
      </c>
      <c r="P758" t="str">
        <f t="shared" si="78"/>
        <v>good sales</v>
      </c>
      <c r="Q758" t="str">
        <f t="shared" si="79"/>
        <v>good sales</v>
      </c>
      <c r="R758" t="str">
        <f t="shared" si="80"/>
        <v>good sales</v>
      </c>
      <c r="S758" t="str">
        <f t="shared" si="81"/>
        <v>good sales</v>
      </c>
      <c r="T758" t="str">
        <f t="shared" si="82"/>
        <v>bad sales</v>
      </c>
      <c r="U758" t="str">
        <f t="shared" si="83"/>
        <v xml:space="preserve">data analyst , Technician </v>
      </c>
      <c r="V758" t="e" cm="1">
        <f t="array" ref="V758">_xlfn.IFS(E758= "Sales Executive ","MBA",E759="Research Scientist ","BBA")</f>
        <v>#N/A</v>
      </c>
    </row>
    <row r="759" spans="1:22" x14ac:dyDescent="0.35">
      <c r="A759">
        <v>758</v>
      </c>
      <c r="B759" t="s">
        <v>1407</v>
      </c>
      <c r="C759" t="s">
        <v>1021</v>
      </c>
      <c r="D759" t="s">
        <v>243</v>
      </c>
      <c r="E759" t="s">
        <v>176</v>
      </c>
      <c r="F759">
        <f t="shared" si="77"/>
        <v>16</v>
      </c>
      <c r="G759">
        <v>4</v>
      </c>
      <c r="H759" t="s">
        <v>184</v>
      </c>
      <c r="I759" t="s">
        <v>199</v>
      </c>
      <c r="J759">
        <v>116700</v>
      </c>
      <c r="K759">
        <v>9725</v>
      </c>
      <c r="L759">
        <v>21395</v>
      </c>
      <c r="M759" t="s">
        <v>179</v>
      </c>
      <c r="N759" t="s">
        <v>180</v>
      </c>
      <c r="O759" s="2">
        <v>37414</v>
      </c>
      <c r="P759" t="str">
        <f t="shared" si="78"/>
        <v>good sales</v>
      </c>
      <c r="Q759" t="str">
        <f t="shared" si="79"/>
        <v>good sales</v>
      </c>
      <c r="R759" t="str">
        <f t="shared" si="80"/>
        <v>good sales</v>
      </c>
      <c r="S759" t="str">
        <f t="shared" si="81"/>
        <v>good sales</v>
      </c>
      <c r="T759" t="str">
        <f t="shared" si="82"/>
        <v>bad sales</v>
      </c>
      <c r="U759" t="str">
        <f t="shared" si="83"/>
        <v>not found</v>
      </c>
      <c r="V759" t="str" cm="1">
        <f t="array" ref="V759">_xlfn.IFS(E759= "Sales Executive ","MBA",E760="Research Scientist ","BBA")</f>
        <v>MBA</v>
      </c>
    </row>
    <row r="760" spans="1:22" x14ac:dyDescent="0.35">
      <c r="A760">
        <v>759</v>
      </c>
      <c r="B760" t="s">
        <v>1408</v>
      </c>
      <c r="C760" t="s">
        <v>1409</v>
      </c>
      <c r="D760" t="s">
        <v>255</v>
      </c>
      <c r="E760" t="s">
        <v>222</v>
      </c>
      <c r="F760">
        <f t="shared" si="77"/>
        <v>8</v>
      </c>
      <c r="G760">
        <v>3</v>
      </c>
      <c r="H760" t="s">
        <v>184</v>
      </c>
      <c r="I760" t="s">
        <v>185</v>
      </c>
      <c r="J760">
        <v>142848</v>
      </c>
      <c r="K760">
        <v>11904</v>
      </c>
      <c r="L760">
        <v>26188.799999999999</v>
      </c>
      <c r="M760" t="s">
        <v>179</v>
      </c>
      <c r="N760" t="s">
        <v>180</v>
      </c>
      <c r="O760" s="2">
        <v>37414</v>
      </c>
      <c r="P760" t="str">
        <f t="shared" si="78"/>
        <v>good sales</v>
      </c>
      <c r="Q760" t="str">
        <f t="shared" si="79"/>
        <v>good sales</v>
      </c>
      <c r="R760" t="str">
        <f t="shared" si="80"/>
        <v>bad sales</v>
      </c>
      <c r="S760" t="str">
        <f t="shared" si="81"/>
        <v>good sales</v>
      </c>
      <c r="T760" t="str">
        <f t="shared" si="82"/>
        <v>bad sales</v>
      </c>
      <c r="U760" t="str">
        <f t="shared" si="83"/>
        <v>not found</v>
      </c>
      <c r="V760" t="e" cm="1">
        <f t="array" ref="V760">_xlfn.IFS(E760= "Sales Executive ","MBA",E761="Research Scientist ","BBA")</f>
        <v>#N/A</v>
      </c>
    </row>
    <row r="761" spans="1:22" x14ac:dyDescent="0.35">
      <c r="A761">
        <v>760</v>
      </c>
      <c r="B761" t="s">
        <v>1410</v>
      </c>
      <c r="C761" t="s">
        <v>1411</v>
      </c>
      <c r="D761" t="s">
        <v>195</v>
      </c>
      <c r="E761" t="s">
        <v>343</v>
      </c>
      <c r="F761">
        <f t="shared" si="77"/>
        <v>16</v>
      </c>
      <c r="G761">
        <v>3</v>
      </c>
      <c r="H761" t="s">
        <v>184</v>
      </c>
      <c r="I761" t="s">
        <v>178</v>
      </c>
      <c r="J761">
        <v>26124</v>
      </c>
      <c r="K761">
        <v>2177</v>
      </c>
      <c r="L761">
        <v>4789.3999999999996</v>
      </c>
      <c r="M761" t="s">
        <v>179</v>
      </c>
      <c r="N761" t="s">
        <v>343</v>
      </c>
      <c r="O761" s="2">
        <v>37789</v>
      </c>
      <c r="P761" t="str">
        <f t="shared" si="78"/>
        <v>bad sales</v>
      </c>
      <c r="Q761" t="str">
        <f t="shared" si="79"/>
        <v>good sales</v>
      </c>
      <c r="R761" t="str">
        <f t="shared" si="80"/>
        <v>good sales</v>
      </c>
      <c r="S761" t="str">
        <f t="shared" si="81"/>
        <v>good sales</v>
      </c>
      <c r="T761" t="str">
        <f t="shared" si="82"/>
        <v>bad sales</v>
      </c>
      <c r="U761" t="str">
        <f t="shared" si="83"/>
        <v>not found</v>
      </c>
      <c r="V761" t="e" cm="1">
        <f t="array" ref="V761">_xlfn.IFS(E761= "Sales Executive ","MBA",E762="Research Scientist ","BBA")</f>
        <v>#N/A</v>
      </c>
    </row>
    <row r="762" spans="1:22" x14ac:dyDescent="0.35">
      <c r="A762">
        <v>761</v>
      </c>
      <c r="B762" t="s">
        <v>1380</v>
      </c>
      <c r="C762" t="s">
        <v>548</v>
      </c>
      <c r="D762" t="s">
        <v>243</v>
      </c>
      <c r="E762" t="s">
        <v>176</v>
      </c>
      <c r="F762">
        <f t="shared" si="77"/>
        <v>16</v>
      </c>
      <c r="G762">
        <v>2</v>
      </c>
      <c r="H762" t="s">
        <v>177</v>
      </c>
      <c r="I762" t="s">
        <v>185</v>
      </c>
      <c r="J762">
        <v>90300</v>
      </c>
      <c r="K762">
        <v>7525</v>
      </c>
      <c r="L762">
        <v>16555</v>
      </c>
      <c r="M762" t="s">
        <v>186</v>
      </c>
      <c r="N762" t="s">
        <v>180</v>
      </c>
      <c r="O762" s="2">
        <v>38616</v>
      </c>
      <c r="P762" t="str">
        <f t="shared" si="78"/>
        <v>good sales</v>
      </c>
      <c r="Q762" t="str">
        <f t="shared" si="79"/>
        <v>good sales</v>
      </c>
      <c r="R762" t="str">
        <f t="shared" si="80"/>
        <v>bad sales</v>
      </c>
      <c r="S762" t="str">
        <f t="shared" si="81"/>
        <v>good sales</v>
      </c>
      <c r="T762" t="str">
        <f t="shared" si="82"/>
        <v>bad sales</v>
      </c>
      <c r="U762" t="str">
        <f t="shared" si="83"/>
        <v>not found</v>
      </c>
      <c r="V762" t="str" cm="1">
        <f t="array" ref="V762">_xlfn.IFS(E762= "Sales Executive ","MBA",E763="Research Scientist ","BBA")</f>
        <v>MBA</v>
      </c>
    </row>
    <row r="763" spans="1:22" x14ac:dyDescent="0.35">
      <c r="A763">
        <v>762</v>
      </c>
      <c r="B763" t="s">
        <v>818</v>
      </c>
      <c r="C763" t="s">
        <v>1412</v>
      </c>
      <c r="D763" t="s">
        <v>190</v>
      </c>
      <c r="E763" t="s">
        <v>191</v>
      </c>
      <c r="F763">
        <f t="shared" si="77"/>
        <v>22</v>
      </c>
      <c r="G763">
        <v>3</v>
      </c>
      <c r="H763" t="s">
        <v>184</v>
      </c>
      <c r="I763" t="s">
        <v>199</v>
      </c>
      <c r="J763">
        <v>58008</v>
      </c>
      <c r="K763">
        <v>4834</v>
      </c>
      <c r="L763">
        <v>10634.8</v>
      </c>
      <c r="M763" t="s">
        <v>179</v>
      </c>
      <c r="N763" t="s">
        <v>187</v>
      </c>
      <c r="O763" s="2">
        <v>36904</v>
      </c>
      <c r="P763" t="str">
        <f t="shared" si="78"/>
        <v>good sales</v>
      </c>
      <c r="Q763" t="str">
        <f t="shared" si="79"/>
        <v>good sales</v>
      </c>
      <c r="R763" t="str">
        <f t="shared" si="80"/>
        <v>bad sales</v>
      </c>
      <c r="S763" t="str">
        <f t="shared" si="81"/>
        <v>good sales</v>
      </c>
      <c r="T763" t="str">
        <f t="shared" si="82"/>
        <v>bad sales</v>
      </c>
      <c r="U763" t="str">
        <f t="shared" si="83"/>
        <v xml:space="preserve">data analyst , Technician </v>
      </c>
      <c r="V763" t="str" cm="1">
        <f t="array" ref="V763">_xlfn.IFS(E763= "Sales Executive ","MBA",E764="Research Scientist ","BBA")</f>
        <v>BBA</v>
      </c>
    </row>
    <row r="764" spans="1:22" x14ac:dyDescent="0.35">
      <c r="A764">
        <v>763</v>
      </c>
      <c r="B764" t="s">
        <v>960</v>
      </c>
      <c r="C764" t="s">
        <v>999</v>
      </c>
      <c r="D764" t="s">
        <v>175</v>
      </c>
      <c r="E764" t="s">
        <v>183</v>
      </c>
      <c r="F764">
        <f t="shared" si="77"/>
        <v>19</v>
      </c>
      <c r="G764">
        <v>3</v>
      </c>
      <c r="H764" t="s">
        <v>184</v>
      </c>
      <c r="I764" t="s">
        <v>185</v>
      </c>
      <c r="J764">
        <v>24504</v>
      </c>
      <c r="K764">
        <v>2042</v>
      </c>
      <c r="L764">
        <v>4492.3999999999996</v>
      </c>
      <c r="M764" t="s">
        <v>186</v>
      </c>
      <c r="N764" t="s">
        <v>187</v>
      </c>
      <c r="O764" s="2">
        <v>38720</v>
      </c>
      <c r="P764" t="str">
        <f t="shared" si="78"/>
        <v>bad sales</v>
      </c>
      <c r="Q764" t="str">
        <f t="shared" si="79"/>
        <v>good sales</v>
      </c>
      <c r="R764" t="str">
        <f t="shared" si="80"/>
        <v>bad sales</v>
      </c>
      <c r="S764" t="str">
        <f t="shared" si="81"/>
        <v>good sales</v>
      </c>
      <c r="T764" t="str">
        <f t="shared" si="82"/>
        <v>bad sales</v>
      </c>
      <c r="U764" t="str">
        <f t="shared" si="83"/>
        <v>not found</v>
      </c>
      <c r="V764" t="e" cm="1">
        <f t="array" ref="V764">_xlfn.IFS(E764= "Sales Executive ","MBA",E765="Research Scientist ","BBA")</f>
        <v>#N/A</v>
      </c>
    </row>
    <row r="765" spans="1:22" x14ac:dyDescent="0.35">
      <c r="A765">
        <v>764</v>
      </c>
      <c r="B765" t="s">
        <v>1306</v>
      </c>
      <c r="C765" t="s">
        <v>464</v>
      </c>
      <c r="D765" t="s">
        <v>175</v>
      </c>
      <c r="E765" t="s">
        <v>229</v>
      </c>
      <c r="F765">
        <f t="shared" si="77"/>
        <v>21</v>
      </c>
      <c r="G765">
        <v>3</v>
      </c>
      <c r="H765" t="s">
        <v>177</v>
      </c>
      <c r="I765" t="s">
        <v>185</v>
      </c>
      <c r="J765">
        <v>26640</v>
      </c>
      <c r="K765">
        <v>2220</v>
      </c>
      <c r="L765">
        <v>4884</v>
      </c>
      <c r="M765" t="s">
        <v>179</v>
      </c>
      <c r="N765" t="s">
        <v>180</v>
      </c>
      <c r="O765" s="2">
        <v>39223</v>
      </c>
      <c r="P765" t="str">
        <f t="shared" si="78"/>
        <v>bad sales</v>
      </c>
      <c r="Q765" t="str">
        <f t="shared" si="79"/>
        <v>good sales</v>
      </c>
      <c r="R765" t="str">
        <f t="shared" si="80"/>
        <v>bad sales</v>
      </c>
      <c r="S765" t="str">
        <f t="shared" si="81"/>
        <v>good sales</v>
      </c>
      <c r="T765" t="str">
        <f t="shared" si="82"/>
        <v>bad sales</v>
      </c>
      <c r="U765" t="str">
        <f t="shared" si="83"/>
        <v>not found</v>
      </c>
      <c r="V765" t="e" cm="1">
        <f t="array" ref="V765">_xlfn.IFS(E765= "Sales Executive ","MBA",E766="Research Scientist ","BBA")</f>
        <v>#N/A</v>
      </c>
    </row>
    <row r="766" spans="1:22" x14ac:dyDescent="0.35">
      <c r="A766">
        <v>765</v>
      </c>
      <c r="B766" t="s">
        <v>1413</v>
      </c>
      <c r="C766" t="s">
        <v>1414</v>
      </c>
      <c r="D766" t="s">
        <v>195</v>
      </c>
      <c r="E766" t="s">
        <v>229</v>
      </c>
      <c r="F766">
        <f t="shared" si="77"/>
        <v>21</v>
      </c>
      <c r="G766">
        <v>3</v>
      </c>
      <c r="H766" t="s">
        <v>184</v>
      </c>
      <c r="I766" t="s">
        <v>185</v>
      </c>
      <c r="J766">
        <v>12624</v>
      </c>
      <c r="K766">
        <v>1052</v>
      </c>
      <c r="L766">
        <v>2314.4</v>
      </c>
      <c r="M766" t="s">
        <v>179</v>
      </c>
      <c r="N766" t="s">
        <v>180</v>
      </c>
      <c r="O766" s="2">
        <v>38528</v>
      </c>
      <c r="P766" t="str">
        <f t="shared" si="78"/>
        <v>bad sales</v>
      </c>
      <c r="Q766" t="str">
        <f t="shared" si="79"/>
        <v>average sales</v>
      </c>
      <c r="R766" t="str">
        <f t="shared" si="80"/>
        <v>bad sales</v>
      </c>
      <c r="S766" t="str">
        <f t="shared" si="81"/>
        <v>bad sales</v>
      </c>
      <c r="T766" t="str">
        <f t="shared" si="82"/>
        <v>good sales</v>
      </c>
      <c r="U766" t="str">
        <f t="shared" si="83"/>
        <v>not found</v>
      </c>
      <c r="V766" t="str" cm="1">
        <f t="array" ref="V766">_xlfn.IFS(E766= "Sales Executive ","MBA",E767="Research Scientist ","BBA")</f>
        <v>BBA</v>
      </c>
    </row>
    <row r="767" spans="1:22" x14ac:dyDescent="0.35">
      <c r="A767">
        <v>766</v>
      </c>
      <c r="B767" t="s">
        <v>377</v>
      </c>
      <c r="C767" t="s">
        <v>1415</v>
      </c>
      <c r="D767" t="s">
        <v>190</v>
      </c>
      <c r="E767" t="s">
        <v>183</v>
      </c>
      <c r="F767">
        <f t="shared" si="77"/>
        <v>19</v>
      </c>
      <c r="G767">
        <v>3</v>
      </c>
      <c r="H767" t="s">
        <v>184</v>
      </c>
      <c r="I767" t="s">
        <v>185</v>
      </c>
      <c r="J767">
        <v>33852</v>
      </c>
      <c r="K767">
        <v>2821</v>
      </c>
      <c r="L767">
        <v>6206.2</v>
      </c>
      <c r="M767" t="s">
        <v>186</v>
      </c>
      <c r="N767" t="s">
        <v>187</v>
      </c>
      <c r="O767" s="2">
        <v>38753</v>
      </c>
      <c r="P767" t="str">
        <f t="shared" si="78"/>
        <v>good sales</v>
      </c>
      <c r="Q767" t="str">
        <f t="shared" si="79"/>
        <v>good sales</v>
      </c>
      <c r="R767" t="str">
        <f t="shared" si="80"/>
        <v>good sales</v>
      </c>
      <c r="S767" t="str">
        <f t="shared" si="81"/>
        <v>good sales</v>
      </c>
      <c r="T767" t="str">
        <f t="shared" si="82"/>
        <v>bad sales</v>
      </c>
      <c r="U767" t="str">
        <f t="shared" si="83"/>
        <v>not found</v>
      </c>
      <c r="V767" t="e" cm="1">
        <f t="array" ref="V767">_xlfn.IFS(E767= "Sales Executive ","MBA",E768="Research Scientist ","BBA")</f>
        <v>#N/A</v>
      </c>
    </row>
    <row r="768" spans="1:22" x14ac:dyDescent="0.35">
      <c r="A768">
        <v>767</v>
      </c>
      <c r="B768" t="s">
        <v>562</v>
      </c>
      <c r="C768" t="s">
        <v>1416</v>
      </c>
      <c r="D768" t="s">
        <v>195</v>
      </c>
      <c r="E768" t="s">
        <v>232</v>
      </c>
      <c r="F768">
        <f t="shared" si="77"/>
        <v>18</v>
      </c>
      <c r="G768">
        <v>3</v>
      </c>
      <c r="H768" t="s">
        <v>184</v>
      </c>
      <c r="I768" t="s">
        <v>185</v>
      </c>
      <c r="J768">
        <v>230844</v>
      </c>
      <c r="K768">
        <v>19237</v>
      </c>
      <c r="L768">
        <v>42321.4</v>
      </c>
      <c r="M768" t="s">
        <v>179</v>
      </c>
      <c r="N768" t="s">
        <v>187</v>
      </c>
      <c r="O768" s="2">
        <v>39120</v>
      </c>
      <c r="P768" t="str">
        <f t="shared" si="78"/>
        <v>good sales</v>
      </c>
      <c r="Q768" t="str">
        <f t="shared" si="79"/>
        <v>good sales</v>
      </c>
      <c r="R768" t="str">
        <f t="shared" si="80"/>
        <v>bad sales</v>
      </c>
      <c r="S768" t="str">
        <f t="shared" si="81"/>
        <v>good sales</v>
      </c>
      <c r="T768" t="str">
        <f t="shared" si="82"/>
        <v>bad sales</v>
      </c>
      <c r="U768" t="str">
        <f t="shared" si="83"/>
        <v>not found</v>
      </c>
      <c r="V768" t="e" cm="1">
        <f t="array" ref="V768">_xlfn.IFS(E768= "Sales Executive ","MBA",E769="Research Scientist ","BBA")</f>
        <v>#N/A</v>
      </c>
    </row>
    <row r="769" spans="1:22" x14ac:dyDescent="0.35">
      <c r="A769">
        <v>768</v>
      </c>
      <c r="B769" t="s">
        <v>698</v>
      </c>
      <c r="C769" t="s">
        <v>657</v>
      </c>
      <c r="D769" t="s">
        <v>190</v>
      </c>
      <c r="E769" t="s">
        <v>203</v>
      </c>
      <c r="F769">
        <f t="shared" si="77"/>
        <v>26</v>
      </c>
      <c r="G769">
        <v>3</v>
      </c>
      <c r="H769" t="s">
        <v>177</v>
      </c>
      <c r="I769" t="s">
        <v>178</v>
      </c>
      <c r="J769">
        <v>49284</v>
      </c>
      <c r="K769">
        <v>4107</v>
      </c>
      <c r="L769">
        <v>9035.4</v>
      </c>
      <c r="M769" t="s">
        <v>179</v>
      </c>
      <c r="N769" t="s">
        <v>187</v>
      </c>
      <c r="O769" s="2">
        <v>37485</v>
      </c>
      <c r="P769" t="str">
        <f t="shared" si="78"/>
        <v>good sales</v>
      </c>
      <c r="Q769" t="str">
        <f t="shared" si="79"/>
        <v>good sales</v>
      </c>
      <c r="R769" t="str">
        <f t="shared" si="80"/>
        <v>good sales</v>
      </c>
      <c r="S769" t="str">
        <f t="shared" si="81"/>
        <v>good sales</v>
      </c>
      <c r="T769" t="str">
        <f t="shared" si="82"/>
        <v>bad sales</v>
      </c>
      <c r="U769" t="str">
        <f t="shared" si="83"/>
        <v>not found</v>
      </c>
      <c r="V769" t="e" cm="1">
        <f t="array" ref="V769">_xlfn.IFS(E769= "Sales Executive ","MBA",E770="Research Scientist ","BBA")</f>
        <v>#N/A</v>
      </c>
    </row>
    <row r="770" spans="1:22" x14ac:dyDescent="0.35">
      <c r="A770">
        <v>769</v>
      </c>
      <c r="B770" t="s">
        <v>505</v>
      </c>
      <c r="C770" t="s">
        <v>1016</v>
      </c>
      <c r="D770" t="s">
        <v>243</v>
      </c>
      <c r="E770" t="s">
        <v>176</v>
      </c>
      <c r="F770">
        <f t="shared" ref="F770:F833" si="84">LEN(E770)</f>
        <v>16</v>
      </c>
      <c r="G770">
        <v>3</v>
      </c>
      <c r="H770" t="s">
        <v>184</v>
      </c>
      <c r="I770" t="s">
        <v>185</v>
      </c>
      <c r="J770">
        <v>100752</v>
      </c>
      <c r="K770">
        <v>8396</v>
      </c>
      <c r="L770">
        <v>18471.2</v>
      </c>
      <c r="M770" t="s">
        <v>179</v>
      </c>
      <c r="N770" t="s">
        <v>180</v>
      </c>
      <c r="O770" s="2">
        <v>37484</v>
      </c>
      <c r="P770" t="str">
        <f t="shared" si="78"/>
        <v>good sales</v>
      </c>
      <c r="Q770" t="str">
        <f t="shared" si="79"/>
        <v>good sales</v>
      </c>
      <c r="R770" t="str">
        <f t="shared" si="80"/>
        <v>bad sales</v>
      </c>
      <c r="S770" t="str">
        <f t="shared" si="81"/>
        <v>good sales</v>
      </c>
      <c r="T770" t="str">
        <f t="shared" si="82"/>
        <v>bad sales</v>
      </c>
      <c r="U770" t="str">
        <f t="shared" si="83"/>
        <v>not found</v>
      </c>
      <c r="V770" t="str" cm="1">
        <f t="array" ref="V770">_xlfn.IFS(E770= "Sales Executive ","MBA",E771="Research Scientist ","BBA")</f>
        <v>MBA</v>
      </c>
    </row>
    <row r="771" spans="1:22" x14ac:dyDescent="0.35">
      <c r="A771">
        <v>770</v>
      </c>
      <c r="B771" t="s">
        <v>1417</v>
      </c>
      <c r="C771" t="s">
        <v>559</v>
      </c>
      <c r="D771" t="s">
        <v>195</v>
      </c>
      <c r="E771" t="s">
        <v>183</v>
      </c>
      <c r="F771">
        <f t="shared" si="84"/>
        <v>19</v>
      </c>
      <c r="G771">
        <v>2</v>
      </c>
      <c r="H771" t="s">
        <v>177</v>
      </c>
      <c r="I771" t="s">
        <v>199</v>
      </c>
      <c r="J771">
        <v>24084</v>
      </c>
      <c r="K771">
        <v>2007</v>
      </c>
      <c r="L771">
        <v>4415.3999999999996</v>
      </c>
      <c r="M771" t="s">
        <v>186</v>
      </c>
      <c r="N771" t="s">
        <v>187</v>
      </c>
      <c r="O771" s="2">
        <v>38623</v>
      </c>
      <c r="P771" t="str">
        <f t="shared" ref="P771:P834" si="85">IF(L771&gt;5000,"good sales","bad sales")</f>
        <v>bad sales</v>
      </c>
      <c r="Q771" t="str">
        <f t="shared" ref="Q771:Q834" si="86">IF(L771&gt;4000,"good sales",IF(L771&gt;2300,"average sales","bad sales"))</f>
        <v>good sales</v>
      </c>
      <c r="R771" t="str">
        <f t="shared" ref="R771:R834" si="87">IF(AND(L771&gt;=4000,K772&gt;5000),"good sales","bad sales")</f>
        <v>good sales</v>
      </c>
      <c r="S771" t="str">
        <f t="shared" ref="S771:S834" si="88">IF(OR(L771&gt;4000,H771 ="Female"),"good sales","bad sales")</f>
        <v>good sales</v>
      </c>
      <c r="T771" t="str">
        <f t="shared" ref="T771:T834" si="89">IF(NOT(L771&gt;4000),"good sales","bad sales")</f>
        <v>bad sales</v>
      </c>
      <c r="U771" t="str">
        <f t="shared" ref="U771:U834" si="90">IF(E771="Laboratory Technician ",REPLACE(E771,1,11,"data analyst , "),"not found")</f>
        <v>not found</v>
      </c>
      <c r="V771" t="e" cm="1">
        <f t="array" ref="V771">_xlfn.IFS(E771= "Sales Executive ","MBA",E772="Research Scientist ","BBA")</f>
        <v>#N/A</v>
      </c>
    </row>
    <row r="772" spans="1:22" x14ac:dyDescent="0.35">
      <c r="A772">
        <v>771</v>
      </c>
      <c r="B772" t="s">
        <v>822</v>
      </c>
      <c r="C772" t="s">
        <v>1418</v>
      </c>
      <c r="D772" t="s">
        <v>195</v>
      </c>
      <c r="E772" t="s">
        <v>232</v>
      </c>
      <c r="F772">
        <f t="shared" si="84"/>
        <v>18</v>
      </c>
      <c r="G772">
        <v>3</v>
      </c>
      <c r="H772" t="s">
        <v>184</v>
      </c>
      <c r="I772" t="s">
        <v>199</v>
      </c>
      <c r="J772">
        <v>235524</v>
      </c>
      <c r="K772">
        <v>19627</v>
      </c>
      <c r="L772">
        <v>43179.4</v>
      </c>
      <c r="M772" t="s">
        <v>179</v>
      </c>
      <c r="N772" t="s">
        <v>187</v>
      </c>
      <c r="O772" s="2">
        <v>38625</v>
      </c>
      <c r="P772" t="str">
        <f t="shared" si="85"/>
        <v>good sales</v>
      </c>
      <c r="Q772" t="str">
        <f t="shared" si="86"/>
        <v>good sales</v>
      </c>
      <c r="R772" t="str">
        <f t="shared" si="87"/>
        <v>good sales</v>
      </c>
      <c r="S772" t="str">
        <f t="shared" si="88"/>
        <v>good sales</v>
      </c>
      <c r="T772" t="str">
        <f t="shared" si="89"/>
        <v>bad sales</v>
      </c>
      <c r="U772" t="str">
        <f t="shared" si="90"/>
        <v>not found</v>
      </c>
      <c r="V772" t="e" cm="1">
        <f t="array" ref="V772">_xlfn.IFS(E772= "Sales Executive ","MBA",E773="Research Scientist ","BBA")</f>
        <v>#N/A</v>
      </c>
    </row>
    <row r="773" spans="1:22" x14ac:dyDescent="0.35">
      <c r="A773">
        <v>772</v>
      </c>
      <c r="B773" t="s">
        <v>1419</v>
      </c>
      <c r="C773" t="s">
        <v>1420</v>
      </c>
      <c r="D773" t="s">
        <v>175</v>
      </c>
      <c r="E773" t="s">
        <v>176</v>
      </c>
      <c r="F773">
        <f t="shared" si="84"/>
        <v>16</v>
      </c>
      <c r="G773">
        <v>2</v>
      </c>
      <c r="H773" t="s">
        <v>177</v>
      </c>
      <c r="I773" t="s">
        <v>185</v>
      </c>
      <c r="J773">
        <v>128232</v>
      </c>
      <c r="K773">
        <v>10686</v>
      </c>
      <c r="L773">
        <v>23509.200000000001</v>
      </c>
      <c r="M773" t="s">
        <v>179</v>
      </c>
      <c r="N773" t="s">
        <v>180</v>
      </c>
      <c r="O773" s="2">
        <v>38783</v>
      </c>
      <c r="P773" t="str">
        <f t="shared" si="85"/>
        <v>good sales</v>
      </c>
      <c r="Q773" t="str">
        <f t="shared" si="86"/>
        <v>good sales</v>
      </c>
      <c r="R773" t="str">
        <f t="shared" si="87"/>
        <v>bad sales</v>
      </c>
      <c r="S773" t="str">
        <f t="shared" si="88"/>
        <v>good sales</v>
      </c>
      <c r="T773" t="str">
        <f t="shared" si="89"/>
        <v>bad sales</v>
      </c>
      <c r="U773" t="str">
        <f t="shared" si="90"/>
        <v>not found</v>
      </c>
      <c r="V773" t="str" cm="1">
        <f t="array" ref="V773">_xlfn.IFS(E773= "Sales Executive ","MBA",E774="Research Scientist ","BBA")</f>
        <v>MBA</v>
      </c>
    </row>
    <row r="774" spans="1:22" x14ac:dyDescent="0.35">
      <c r="A774">
        <v>773</v>
      </c>
      <c r="B774" t="s">
        <v>1421</v>
      </c>
      <c r="C774" t="s">
        <v>1422</v>
      </c>
      <c r="D774" t="s">
        <v>195</v>
      </c>
      <c r="E774" t="s">
        <v>183</v>
      </c>
      <c r="F774">
        <f t="shared" si="84"/>
        <v>19</v>
      </c>
      <c r="G774">
        <v>3</v>
      </c>
      <c r="H774" t="s">
        <v>177</v>
      </c>
      <c r="I774" t="s">
        <v>185</v>
      </c>
      <c r="J774">
        <v>35304</v>
      </c>
      <c r="K774">
        <v>2942</v>
      </c>
      <c r="L774">
        <v>6472.4</v>
      </c>
      <c r="M774" t="s">
        <v>186</v>
      </c>
      <c r="N774" t="s">
        <v>187</v>
      </c>
      <c r="O774" s="2">
        <v>39423</v>
      </c>
      <c r="P774" t="str">
        <f t="shared" si="85"/>
        <v>good sales</v>
      </c>
      <c r="Q774" t="str">
        <f t="shared" si="86"/>
        <v>good sales</v>
      </c>
      <c r="R774" t="str">
        <f t="shared" si="87"/>
        <v>good sales</v>
      </c>
      <c r="S774" t="str">
        <f t="shared" si="88"/>
        <v>good sales</v>
      </c>
      <c r="T774" t="str">
        <f t="shared" si="89"/>
        <v>bad sales</v>
      </c>
      <c r="U774" t="str">
        <f t="shared" si="90"/>
        <v>not found</v>
      </c>
      <c r="V774" t="e" cm="1">
        <f t="array" ref="V774">_xlfn.IFS(E774= "Sales Executive ","MBA",E775="Research Scientist ","BBA")</f>
        <v>#N/A</v>
      </c>
    </row>
    <row r="775" spans="1:22" x14ac:dyDescent="0.35">
      <c r="A775">
        <v>774</v>
      </c>
      <c r="B775" t="s">
        <v>1327</v>
      </c>
      <c r="C775" t="s">
        <v>1423</v>
      </c>
      <c r="D775" t="s">
        <v>195</v>
      </c>
      <c r="E775" t="s">
        <v>201</v>
      </c>
      <c r="F775">
        <f t="shared" si="84"/>
        <v>23</v>
      </c>
      <c r="G775">
        <v>2</v>
      </c>
      <c r="H775" t="s">
        <v>177</v>
      </c>
      <c r="I775" t="s">
        <v>178</v>
      </c>
      <c r="J775">
        <v>106296</v>
      </c>
      <c r="K775">
        <v>8858</v>
      </c>
      <c r="L775">
        <v>19487.599999999999</v>
      </c>
      <c r="M775" t="s">
        <v>179</v>
      </c>
      <c r="N775" t="s">
        <v>187</v>
      </c>
      <c r="O775" s="2">
        <v>37597</v>
      </c>
      <c r="P775" t="str">
        <f t="shared" si="85"/>
        <v>good sales</v>
      </c>
      <c r="Q775" t="str">
        <f t="shared" si="86"/>
        <v>good sales</v>
      </c>
      <c r="R775" t="str">
        <f t="shared" si="87"/>
        <v>good sales</v>
      </c>
      <c r="S775" t="str">
        <f t="shared" si="88"/>
        <v>good sales</v>
      </c>
      <c r="T775" t="str">
        <f t="shared" si="89"/>
        <v>bad sales</v>
      </c>
      <c r="U775" t="str">
        <f t="shared" si="90"/>
        <v>not found</v>
      </c>
      <c r="V775" t="e" cm="1">
        <f t="array" ref="V775">_xlfn.IFS(E775= "Sales Executive ","MBA",E776="Research Scientist ","BBA")</f>
        <v>#N/A</v>
      </c>
    </row>
    <row r="776" spans="1:22" x14ac:dyDescent="0.35">
      <c r="A776">
        <v>775</v>
      </c>
      <c r="B776" t="s">
        <v>1424</v>
      </c>
      <c r="C776" t="s">
        <v>1425</v>
      </c>
      <c r="D776" t="s">
        <v>195</v>
      </c>
      <c r="E776" t="s">
        <v>222</v>
      </c>
      <c r="F776">
        <f t="shared" si="84"/>
        <v>8</v>
      </c>
      <c r="G776">
        <v>2</v>
      </c>
      <c r="H776" t="s">
        <v>184</v>
      </c>
      <c r="I776" t="s">
        <v>178</v>
      </c>
      <c r="J776">
        <v>201072</v>
      </c>
      <c r="K776">
        <v>16756</v>
      </c>
      <c r="L776">
        <v>36863.199999999997</v>
      </c>
      <c r="M776" t="s">
        <v>219</v>
      </c>
      <c r="N776" t="s">
        <v>187</v>
      </c>
      <c r="O776" s="2">
        <v>37759</v>
      </c>
      <c r="P776" t="str">
        <f t="shared" si="85"/>
        <v>good sales</v>
      </c>
      <c r="Q776" t="str">
        <f t="shared" si="86"/>
        <v>good sales</v>
      </c>
      <c r="R776" t="str">
        <f t="shared" si="87"/>
        <v>good sales</v>
      </c>
      <c r="S776" t="str">
        <f t="shared" si="88"/>
        <v>good sales</v>
      </c>
      <c r="T776" t="str">
        <f t="shared" si="89"/>
        <v>bad sales</v>
      </c>
      <c r="U776" t="str">
        <f t="shared" si="90"/>
        <v>not found</v>
      </c>
      <c r="V776" t="e" cm="1">
        <f t="array" ref="V776">_xlfn.IFS(E776= "Sales Executive ","MBA",E777="Research Scientist ","BBA")</f>
        <v>#N/A</v>
      </c>
    </row>
    <row r="777" spans="1:22" x14ac:dyDescent="0.35">
      <c r="A777">
        <v>776</v>
      </c>
      <c r="B777" t="s">
        <v>1426</v>
      </c>
      <c r="C777" t="s">
        <v>1427</v>
      </c>
      <c r="D777" t="s">
        <v>195</v>
      </c>
      <c r="E777" t="s">
        <v>176</v>
      </c>
      <c r="F777">
        <f t="shared" si="84"/>
        <v>16</v>
      </c>
      <c r="G777">
        <v>2</v>
      </c>
      <c r="H777" t="s">
        <v>184</v>
      </c>
      <c r="I777" t="s">
        <v>199</v>
      </c>
      <c r="J777">
        <v>129576</v>
      </c>
      <c r="K777">
        <v>10798</v>
      </c>
      <c r="L777">
        <v>23755.599999999999</v>
      </c>
      <c r="M777" t="s">
        <v>179</v>
      </c>
      <c r="N777" t="s">
        <v>180</v>
      </c>
      <c r="O777" s="2">
        <v>38710</v>
      </c>
      <c r="P777" t="str">
        <f t="shared" si="85"/>
        <v>good sales</v>
      </c>
      <c r="Q777" t="str">
        <f t="shared" si="86"/>
        <v>good sales</v>
      </c>
      <c r="R777" t="str">
        <f t="shared" si="87"/>
        <v>bad sales</v>
      </c>
      <c r="S777" t="str">
        <f t="shared" si="88"/>
        <v>good sales</v>
      </c>
      <c r="T777" t="str">
        <f t="shared" si="89"/>
        <v>bad sales</v>
      </c>
      <c r="U777" t="str">
        <f t="shared" si="90"/>
        <v>not found</v>
      </c>
      <c r="V777" t="str" cm="1">
        <f t="array" ref="V777">_xlfn.IFS(E777= "Sales Executive ","MBA",E778="Research Scientist ","BBA")</f>
        <v>MBA</v>
      </c>
    </row>
    <row r="778" spans="1:22" x14ac:dyDescent="0.35">
      <c r="A778">
        <v>777</v>
      </c>
      <c r="B778" t="s">
        <v>616</v>
      </c>
      <c r="C778" t="s">
        <v>1428</v>
      </c>
      <c r="D778" t="s">
        <v>243</v>
      </c>
      <c r="E778" t="s">
        <v>229</v>
      </c>
      <c r="F778">
        <f t="shared" si="84"/>
        <v>21</v>
      </c>
      <c r="G778">
        <v>3</v>
      </c>
      <c r="H778" t="s">
        <v>177</v>
      </c>
      <c r="I778" t="s">
        <v>178</v>
      </c>
      <c r="J778">
        <v>27876</v>
      </c>
      <c r="K778">
        <v>2323</v>
      </c>
      <c r="L778">
        <v>5110.6000000000004</v>
      </c>
      <c r="M778" t="s">
        <v>186</v>
      </c>
      <c r="N778" t="s">
        <v>180</v>
      </c>
      <c r="O778" s="2">
        <v>38557</v>
      </c>
      <c r="P778" t="str">
        <f t="shared" si="85"/>
        <v>good sales</v>
      </c>
      <c r="Q778" t="str">
        <f t="shared" si="86"/>
        <v>good sales</v>
      </c>
      <c r="R778" t="str">
        <f t="shared" si="87"/>
        <v>bad sales</v>
      </c>
      <c r="S778" t="str">
        <f t="shared" si="88"/>
        <v>good sales</v>
      </c>
      <c r="T778" t="str">
        <f t="shared" si="89"/>
        <v>bad sales</v>
      </c>
      <c r="U778" t="str">
        <f t="shared" si="90"/>
        <v>not found</v>
      </c>
      <c r="V778" t="e" cm="1">
        <f t="array" ref="V778">_xlfn.IFS(E778= "Sales Executive ","MBA",E779="Research Scientist ","BBA")</f>
        <v>#N/A</v>
      </c>
    </row>
    <row r="779" spans="1:22" x14ac:dyDescent="0.35">
      <c r="A779">
        <v>778</v>
      </c>
      <c r="B779" t="s">
        <v>1429</v>
      </c>
      <c r="C779" t="s">
        <v>912</v>
      </c>
      <c r="D779" t="s">
        <v>175</v>
      </c>
      <c r="E779" t="s">
        <v>191</v>
      </c>
      <c r="F779">
        <f t="shared" si="84"/>
        <v>22</v>
      </c>
      <c r="G779">
        <v>2</v>
      </c>
      <c r="H779" t="s">
        <v>177</v>
      </c>
      <c r="I779" t="s">
        <v>178</v>
      </c>
      <c r="J779">
        <v>16992</v>
      </c>
      <c r="K779">
        <v>1416</v>
      </c>
      <c r="L779">
        <v>3115.2</v>
      </c>
      <c r="M779" t="s">
        <v>179</v>
      </c>
      <c r="N779" t="s">
        <v>187</v>
      </c>
      <c r="O779" s="2">
        <v>39036</v>
      </c>
      <c r="P779" t="str">
        <f t="shared" si="85"/>
        <v>bad sales</v>
      </c>
      <c r="Q779" t="str">
        <f t="shared" si="86"/>
        <v>average sales</v>
      </c>
      <c r="R779" t="str">
        <f t="shared" si="87"/>
        <v>bad sales</v>
      </c>
      <c r="S779" t="str">
        <f t="shared" si="88"/>
        <v>bad sales</v>
      </c>
      <c r="T779" t="str">
        <f t="shared" si="89"/>
        <v>good sales</v>
      </c>
      <c r="U779" t="str">
        <f t="shared" si="90"/>
        <v xml:space="preserve">data analyst , Technician </v>
      </c>
      <c r="V779" t="str" cm="1">
        <f t="array" ref="V779">_xlfn.IFS(E779= "Sales Executive ","MBA",E780="Research Scientist ","BBA")</f>
        <v>BBA</v>
      </c>
    </row>
    <row r="780" spans="1:22" x14ac:dyDescent="0.35">
      <c r="A780">
        <v>779</v>
      </c>
      <c r="B780" t="s">
        <v>910</v>
      </c>
      <c r="C780" t="s">
        <v>1430</v>
      </c>
      <c r="D780" t="s">
        <v>175</v>
      </c>
      <c r="E780" t="s">
        <v>183</v>
      </c>
      <c r="F780">
        <f t="shared" si="84"/>
        <v>19</v>
      </c>
      <c r="G780">
        <v>2</v>
      </c>
      <c r="H780" t="s">
        <v>177</v>
      </c>
      <c r="I780" t="s">
        <v>199</v>
      </c>
      <c r="J780">
        <v>55380</v>
      </c>
      <c r="K780">
        <v>4615</v>
      </c>
      <c r="L780">
        <v>10153</v>
      </c>
      <c r="M780" t="s">
        <v>179</v>
      </c>
      <c r="N780" t="s">
        <v>187</v>
      </c>
      <c r="O780" s="2">
        <v>39304</v>
      </c>
      <c r="P780" t="str">
        <f t="shared" si="85"/>
        <v>good sales</v>
      </c>
      <c r="Q780" t="str">
        <f t="shared" si="86"/>
        <v>good sales</v>
      </c>
      <c r="R780" t="str">
        <f t="shared" si="87"/>
        <v>bad sales</v>
      </c>
      <c r="S780" t="str">
        <f t="shared" si="88"/>
        <v>good sales</v>
      </c>
      <c r="T780" t="str">
        <f t="shared" si="89"/>
        <v>bad sales</v>
      </c>
      <c r="U780" t="str">
        <f t="shared" si="90"/>
        <v>not found</v>
      </c>
      <c r="V780" t="str" cm="1">
        <f t="array" ref="V780">_xlfn.IFS(E780= "Sales Executive ","MBA",E781="Research Scientist ","BBA")</f>
        <v>BBA</v>
      </c>
    </row>
    <row r="781" spans="1:22" x14ac:dyDescent="0.35">
      <c r="A781">
        <v>780</v>
      </c>
      <c r="B781" t="s">
        <v>780</v>
      </c>
      <c r="C781" t="s">
        <v>1431</v>
      </c>
      <c r="D781" t="s">
        <v>175</v>
      </c>
      <c r="E781" t="s">
        <v>183</v>
      </c>
      <c r="F781">
        <f t="shared" si="84"/>
        <v>19</v>
      </c>
      <c r="G781">
        <v>3</v>
      </c>
      <c r="H781" t="s">
        <v>184</v>
      </c>
      <c r="I781" t="s">
        <v>185</v>
      </c>
      <c r="J781">
        <v>29532</v>
      </c>
      <c r="K781">
        <v>2461</v>
      </c>
      <c r="L781">
        <v>5414.2</v>
      </c>
      <c r="M781" t="s">
        <v>179</v>
      </c>
      <c r="N781" t="s">
        <v>187</v>
      </c>
      <c r="O781" s="2">
        <v>38186</v>
      </c>
      <c r="P781" t="str">
        <f t="shared" si="85"/>
        <v>good sales</v>
      </c>
      <c r="Q781" t="str">
        <f t="shared" si="86"/>
        <v>good sales</v>
      </c>
      <c r="R781" t="str">
        <f t="shared" si="87"/>
        <v>good sales</v>
      </c>
      <c r="S781" t="str">
        <f t="shared" si="88"/>
        <v>good sales</v>
      </c>
      <c r="T781" t="str">
        <f t="shared" si="89"/>
        <v>bad sales</v>
      </c>
      <c r="U781" t="str">
        <f t="shared" si="90"/>
        <v>not found</v>
      </c>
      <c r="V781" t="e" cm="1">
        <f t="array" ref="V781">_xlfn.IFS(E781= "Sales Executive ","MBA",E782="Research Scientist ","BBA")</f>
        <v>#N/A</v>
      </c>
    </row>
    <row r="782" spans="1:22" x14ac:dyDescent="0.35">
      <c r="A782">
        <v>781</v>
      </c>
      <c r="B782" t="s">
        <v>769</v>
      </c>
      <c r="C782" t="s">
        <v>1432</v>
      </c>
      <c r="D782" t="s">
        <v>255</v>
      </c>
      <c r="E782" t="s">
        <v>203</v>
      </c>
      <c r="F782">
        <f t="shared" si="84"/>
        <v>26</v>
      </c>
      <c r="G782">
        <v>2</v>
      </c>
      <c r="H782" t="s">
        <v>184</v>
      </c>
      <c r="I782" t="s">
        <v>178</v>
      </c>
      <c r="J782">
        <v>104664</v>
      </c>
      <c r="K782">
        <v>8722</v>
      </c>
      <c r="L782">
        <v>19188.400000000001</v>
      </c>
      <c r="M782" t="s">
        <v>219</v>
      </c>
      <c r="N782" t="s">
        <v>187</v>
      </c>
      <c r="O782" s="2">
        <v>38452</v>
      </c>
      <c r="P782" t="str">
        <f t="shared" si="85"/>
        <v>good sales</v>
      </c>
      <c r="Q782" t="str">
        <f t="shared" si="86"/>
        <v>good sales</v>
      </c>
      <c r="R782" t="str">
        <f t="shared" si="87"/>
        <v>bad sales</v>
      </c>
      <c r="S782" t="str">
        <f t="shared" si="88"/>
        <v>good sales</v>
      </c>
      <c r="T782" t="str">
        <f t="shared" si="89"/>
        <v>bad sales</v>
      </c>
      <c r="U782" t="str">
        <f t="shared" si="90"/>
        <v>not found</v>
      </c>
      <c r="V782" t="e" cm="1">
        <f t="array" ref="V782">_xlfn.IFS(E782= "Sales Executive ","MBA",E783="Research Scientist ","BBA")</f>
        <v>#N/A</v>
      </c>
    </row>
    <row r="783" spans="1:22" x14ac:dyDescent="0.35">
      <c r="A783">
        <v>782</v>
      </c>
      <c r="B783" t="s">
        <v>1433</v>
      </c>
      <c r="C783" t="s">
        <v>1434</v>
      </c>
      <c r="D783" t="s">
        <v>195</v>
      </c>
      <c r="E783" t="s">
        <v>191</v>
      </c>
      <c r="F783">
        <f t="shared" si="84"/>
        <v>22</v>
      </c>
      <c r="G783">
        <v>2</v>
      </c>
      <c r="H783" t="s">
        <v>184</v>
      </c>
      <c r="I783" t="s">
        <v>185</v>
      </c>
      <c r="J783">
        <v>47460</v>
      </c>
      <c r="K783">
        <v>3955</v>
      </c>
      <c r="L783">
        <v>8701</v>
      </c>
      <c r="M783" t="s">
        <v>179</v>
      </c>
      <c r="N783" t="s">
        <v>187</v>
      </c>
      <c r="O783" s="2">
        <v>37742</v>
      </c>
      <c r="P783" t="str">
        <f t="shared" si="85"/>
        <v>good sales</v>
      </c>
      <c r="Q783" t="str">
        <f t="shared" si="86"/>
        <v>good sales</v>
      </c>
      <c r="R783" t="str">
        <f t="shared" si="87"/>
        <v>good sales</v>
      </c>
      <c r="S783" t="str">
        <f t="shared" si="88"/>
        <v>good sales</v>
      </c>
      <c r="T783" t="str">
        <f t="shared" si="89"/>
        <v>bad sales</v>
      </c>
      <c r="U783" t="str">
        <f t="shared" si="90"/>
        <v xml:space="preserve">data analyst , Technician </v>
      </c>
      <c r="V783" t="e" cm="1">
        <f t="array" ref="V783">_xlfn.IFS(E783= "Sales Executive ","MBA",E784="Research Scientist ","BBA")</f>
        <v>#N/A</v>
      </c>
    </row>
    <row r="784" spans="1:22" x14ac:dyDescent="0.35">
      <c r="A784">
        <v>783</v>
      </c>
      <c r="B784" t="s">
        <v>887</v>
      </c>
      <c r="C784" t="s">
        <v>1435</v>
      </c>
      <c r="D784" t="s">
        <v>190</v>
      </c>
      <c r="E784" t="s">
        <v>201</v>
      </c>
      <c r="F784">
        <f t="shared" si="84"/>
        <v>23</v>
      </c>
      <c r="G784">
        <v>3</v>
      </c>
      <c r="H784" t="s">
        <v>184</v>
      </c>
      <c r="I784" t="s">
        <v>185</v>
      </c>
      <c r="J784">
        <v>119484</v>
      </c>
      <c r="K784">
        <v>9957</v>
      </c>
      <c r="L784">
        <v>21905.4</v>
      </c>
      <c r="M784" t="s">
        <v>179</v>
      </c>
      <c r="N784" t="s">
        <v>187</v>
      </c>
      <c r="O784" s="2">
        <v>38635</v>
      </c>
      <c r="P784" t="str">
        <f t="shared" si="85"/>
        <v>good sales</v>
      </c>
      <c r="Q784" t="str">
        <f t="shared" si="86"/>
        <v>good sales</v>
      </c>
      <c r="R784" t="str">
        <f t="shared" si="87"/>
        <v>bad sales</v>
      </c>
      <c r="S784" t="str">
        <f t="shared" si="88"/>
        <v>good sales</v>
      </c>
      <c r="T784" t="str">
        <f t="shared" si="89"/>
        <v>bad sales</v>
      </c>
      <c r="U784" t="str">
        <f t="shared" si="90"/>
        <v>not found</v>
      </c>
      <c r="V784" t="str" cm="1">
        <f t="array" ref="V784">_xlfn.IFS(E784= "Sales Executive ","MBA",E785="Research Scientist ","BBA")</f>
        <v>BBA</v>
      </c>
    </row>
    <row r="785" spans="1:22" x14ac:dyDescent="0.35">
      <c r="A785">
        <v>784</v>
      </c>
      <c r="B785" t="s">
        <v>1258</v>
      </c>
      <c r="C785" t="s">
        <v>1436</v>
      </c>
      <c r="D785" t="s">
        <v>255</v>
      </c>
      <c r="E785" t="s">
        <v>183</v>
      </c>
      <c r="F785">
        <f t="shared" si="84"/>
        <v>19</v>
      </c>
      <c r="G785">
        <v>4</v>
      </c>
      <c r="H785" t="s">
        <v>177</v>
      </c>
      <c r="I785" t="s">
        <v>185</v>
      </c>
      <c r="J785">
        <v>40512</v>
      </c>
      <c r="K785">
        <v>3376</v>
      </c>
      <c r="L785">
        <v>7427.2</v>
      </c>
      <c r="M785" t="s">
        <v>179</v>
      </c>
      <c r="N785" t="s">
        <v>187</v>
      </c>
      <c r="O785" s="2">
        <v>39402</v>
      </c>
      <c r="P785" t="str">
        <f t="shared" si="85"/>
        <v>good sales</v>
      </c>
      <c r="Q785" t="str">
        <f t="shared" si="86"/>
        <v>good sales</v>
      </c>
      <c r="R785" t="str">
        <f t="shared" si="87"/>
        <v>good sales</v>
      </c>
      <c r="S785" t="str">
        <f t="shared" si="88"/>
        <v>good sales</v>
      </c>
      <c r="T785" t="str">
        <f t="shared" si="89"/>
        <v>bad sales</v>
      </c>
      <c r="U785" t="str">
        <f t="shared" si="90"/>
        <v>not found</v>
      </c>
      <c r="V785" t="e" cm="1">
        <f t="array" ref="V785">_xlfn.IFS(E785= "Sales Executive ","MBA",E786="Research Scientist ","BBA")</f>
        <v>#N/A</v>
      </c>
    </row>
    <row r="786" spans="1:22" x14ac:dyDescent="0.35">
      <c r="A786">
        <v>785</v>
      </c>
      <c r="B786" t="s">
        <v>1437</v>
      </c>
      <c r="C786" t="s">
        <v>673</v>
      </c>
      <c r="D786" t="s">
        <v>175</v>
      </c>
      <c r="E786" t="s">
        <v>203</v>
      </c>
      <c r="F786">
        <f t="shared" si="84"/>
        <v>26</v>
      </c>
      <c r="G786">
        <v>2</v>
      </c>
      <c r="H786" t="s">
        <v>177</v>
      </c>
      <c r="I786" t="s">
        <v>185</v>
      </c>
      <c r="J786">
        <v>105876</v>
      </c>
      <c r="K786">
        <v>8823</v>
      </c>
      <c r="L786">
        <v>19410.599999999999</v>
      </c>
      <c r="M786" t="s">
        <v>179</v>
      </c>
      <c r="N786" t="s">
        <v>187</v>
      </c>
      <c r="O786" s="2">
        <v>38549</v>
      </c>
      <c r="P786" t="str">
        <f t="shared" si="85"/>
        <v>good sales</v>
      </c>
      <c r="Q786" t="str">
        <f t="shared" si="86"/>
        <v>good sales</v>
      </c>
      <c r="R786" t="str">
        <f t="shared" si="87"/>
        <v>good sales</v>
      </c>
      <c r="S786" t="str">
        <f t="shared" si="88"/>
        <v>good sales</v>
      </c>
      <c r="T786" t="str">
        <f t="shared" si="89"/>
        <v>bad sales</v>
      </c>
      <c r="U786" t="str">
        <f t="shared" si="90"/>
        <v>not found</v>
      </c>
      <c r="V786" t="e" cm="1">
        <f t="array" ref="V786">_xlfn.IFS(E786= "Sales Executive ","MBA",E787="Research Scientist ","BBA")</f>
        <v>#N/A</v>
      </c>
    </row>
    <row r="787" spans="1:22" x14ac:dyDescent="0.35">
      <c r="A787">
        <v>786</v>
      </c>
      <c r="B787" t="s">
        <v>515</v>
      </c>
      <c r="C787" t="s">
        <v>1438</v>
      </c>
      <c r="D787" t="s">
        <v>255</v>
      </c>
      <c r="E787" t="s">
        <v>203</v>
      </c>
      <c r="F787">
        <f t="shared" si="84"/>
        <v>26</v>
      </c>
      <c r="G787">
        <v>3</v>
      </c>
      <c r="H787" t="s">
        <v>184</v>
      </c>
      <c r="I787" t="s">
        <v>185</v>
      </c>
      <c r="J787">
        <v>123864</v>
      </c>
      <c r="K787">
        <v>10322</v>
      </c>
      <c r="L787">
        <v>22708.400000000001</v>
      </c>
      <c r="M787" t="s">
        <v>179</v>
      </c>
      <c r="N787" t="s">
        <v>187</v>
      </c>
      <c r="O787" s="2">
        <v>38988</v>
      </c>
      <c r="P787" t="str">
        <f t="shared" si="85"/>
        <v>good sales</v>
      </c>
      <c r="Q787" t="str">
        <f t="shared" si="86"/>
        <v>good sales</v>
      </c>
      <c r="R787" t="str">
        <f t="shared" si="87"/>
        <v>bad sales</v>
      </c>
      <c r="S787" t="str">
        <f t="shared" si="88"/>
        <v>good sales</v>
      </c>
      <c r="T787" t="str">
        <f t="shared" si="89"/>
        <v>bad sales</v>
      </c>
      <c r="U787" t="str">
        <f t="shared" si="90"/>
        <v>not found</v>
      </c>
      <c r="V787" t="e" cm="1">
        <f t="array" ref="V787">_xlfn.IFS(E787= "Sales Executive ","MBA",E788="Research Scientist ","BBA")</f>
        <v>#N/A</v>
      </c>
    </row>
    <row r="788" spans="1:22" x14ac:dyDescent="0.35">
      <c r="A788">
        <v>787</v>
      </c>
      <c r="B788" t="s">
        <v>1006</v>
      </c>
      <c r="C788" t="s">
        <v>1239</v>
      </c>
      <c r="D788" t="s">
        <v>175</v>
      </c>
      <c r="E788" t="s">
        <v>191</v>
      </c>
      <c r="F788">
        <f t="shared" si="84"/>
        <v>22</v>
      </c>
      <c r="G788">
        <v>1</v>
      </c>
      <c r="H788" t="s">
        <v>184</v>
      </c>
      <c r="I788" t="s">
        <v>185</v>
      </c>
      <c r="J788">
        <v>55452</v>
      </c>
      <c r="K788">
        <v>4621</v>
      </c>
      <c r="L788">
        <v>10166.200000000001</v>
      </c>
      <c r="M788" t="s">
        <v>219</v>
      </c>
      <c r="N788" t="s">
        <v>187</v>
      </c>
      <c r="O788" s="2">
        <v>39096</v>
      </c>
      <c r="P788" t="str">
        <f t="shared" si="85"/>
        <v>good sales</v>
      </c>
      <c r="Q788" t="str">
        <f t="shared" si="86"/>
        <v>good sales</v>
      </c>
      <c r="R788" t="str">
        <f t="shared" si="87"/>
        <v>good sales</v>
      </c>
      <c r="S788" t="str">
        <f t="shared" si="88"/>
        <v>good sales</v>
      </c>
      <c r="T788" t="str">
        <f t="shared" si="89"/>
        <v>bad sales</v>
      </c>
      <c r="U788" t="str">
        <f t="shared" si="90"/>
        <v xml:space="preserve">data analyst , Technician </v>
      </c>
      <c r="V788" t="e" cm="1">
        <f t="array" ref="V788">_xlfn.IFS(E788= "Sales Executive ","MBA",E789="Research Scientist ","BBA")</f>
        <v>#N/A</v>
      </c>
    </row>
    <row r="789" spans="1:22" x14ac:dyDescent="0.35">
      <c r="A789">
        <v>788</v>
      </c>
      <c r="B789" t="s">
        <v>1439</v>
      </c>
      <c r="C789" t="s">
        <v>1313</v>
      </c>
      <c r="D789" t="s">
        <v>175</v>
      </c>
      <c r="E789" t="s">
        <v>201</v>
      </c>
      <c r="F789">
        <f t="shared" si="84"/>
        <v>23</v>
      </c>
      <c r="G789">
        <v>3</v>
      </c>
      <c r="H789" t="s">
        <v>184</v>
      </c>
      <c r="I789" t="s">
        <v>185</v>
      </c>
      <c r="J789">
        <v>131712</v>
      </c>
      <c r="K789">
        <v>10976</v>
      </c>
      <c r="L789">
        <v>24147.200000000001</v>
      </c>
      <c r="M789" t="s">
        <v>186</v>
      </c>
      <c r="N789" t="s">
        <v>187</v>
      </c>
      <c r="O789" s="2">
        <v>39515</v>
      </c>
      <c r="P789" t="str">
        <f t="shared" si="85"/>
        <v>good sales</v>
      </c>
      <c r="Q789" t="str">
        <f t="shared" si="86"/>
        <v>good sales</v>
      </c>
      <c r="R789" t="str">
        <f t="shared" si="87"/>
        <v>bad sales</v>
      </c>
      <c r="S789" t="str">
        <f t="shared" si="88"/>
        <v>good sales</v>
      </c>
      <c r="T789" t="str">
        <f t="shared" si="89"/>
        <v>bad sales</v>
      </c>
      <c r="U789" t="str">
        <f t="shared" si="90"/>
        <v>not found</v>
      </c>
      <c r="V789" t="str" cm="1">
        <f t="array" ref="V789">_xlfn.IFS(E789= "Sales Executive ","MBA",E790="Research Scientist ","BBA")</f>
        <v>BBA</v>
      </c>
    </row>
    <row r="790" spans="1:22" x14ac:dyDescent="0.35">
      <c r="A790">
        <v>789</v>
      </c>
      <c r="B790" t="s">
        <v>1440</v>
      </c>
      <c r="C790" t="s">
        <v>1441</v>
      </c>
      <c r="D790" t="s">
        <v>190</v>
      </c>
      <c r="E790" t="s">
        <v>183</v>
      </c>
      <c r="F790">
        <f t="shared" si="84"/>
        <v>19</v>
      </c>
      <c r="G790">
        <v>3</v>
      </c>
      <c r="H790" t="s">
        <v>177</v>
      </c>
      <c r="I790" t="s">
        <v>178</v>
      </c>
      <c r="J790">
        <v>43920</v>
      </c>
      <c r="K790">
        <v>3660</v>
      </c>
      <c r="L790">
        <v>8052</v>
      </c>
      <c r="M790" t="s">
        <v>179</v>
      </c>
      <c r="N790" t="s">
        <v>187</v>
      </c>
      <c r="O790" s="2">
        <v>38584</v>
      </c>
      <c r="P790" t="str">
        <f t="shared" si="85"/>
        <v>good sales</v>
      </c>
      <c r="Q790" t="str">
        <f t="shared" si="86"/>
        <v>good sales</v>
      </c>
      <c r="R790" t="str">
        <f t="shared" si="87"/>
        <v>good sales</v>
      </c>
      <c r="S790" t="str">
        <f t="shared" si="88"/>
        <v>good sales</v>
      </c>
      <c r="T790" t="str">
        <f t="shared" si="89"/>
        <v>bad sales</v>
      </c>
      <c r="U790" t="str">
        <f t="shared" si="90"/>
        <v>not found</v>
      </c>
      <c r="V790" t="e" cm="1">
        <f t="array" ref="V790">_xlfn.IFS(E790= "Sales Executive ","MBA",E791="Research Scientist ","BBA")</f>
        <v>#N/A</v>
      </c>
    </row>
    <row r="791" spans="1:22" x14ac:dyDescent="0.35">
      <c r="A791">
        <v>790</v>
      </c>
      <c r="B791" t="s">
        <v>1442</v>
      </c>
      <c r="C791" t="s">
        <v>1443</v>
      </c>
      <c r="D791" t="s">
        <v>195</v>
      </c>
      <c r="E791" t="s">
        <v>343</v>
      </c>
      <c r="F791">
        <f t="shared" si="84"/>
        <v>16</v>
      </c>
      <c r="G791">
        <v>2</v>
      </c>
      <c r="H791" t="s">
        <v>184</v>
      </c>
      <c r="I791" t="s">
        <v>185</v>
      </c>
      <c r="J791">
        <v>125784</v>
      </c>
      <c r="K791">
        <v>10482</v>
      </c>
      <c r="L791">
        <v>23060.400000000001</v>
      </c>
      <c r="M791" t="s">
        <v>179</v>
      </c>
      <c r="N791" t="s">
        <v>343</v>
      </c>
      <c r="O791" s="2">
        <v>38655</v>
      </c>
      <c r="P791" t="str">
        <f t="shared" si="85"/>
        <v>good sales</v>
      </c>
      <c r="Q791" t="str">
        <f t="shared" si="86"/>
        <v>good sales</v>
      </c>
      <c r="R791" t="str">
        <f t="shared" si="87"/>
        <v>good sales</v>
      </c>
      <c r="S791" t="str">
        <f t="shared" si="88"/>
        <v>good sales</v>
      </c>
      <c r="T791" t="str">
        <f t="shared" si="89"/>
        <v>bad sales</v>
      </c>
      <c r="U791" t="str">
        <f t="shared" si="90"/>
        <v>not found</v>
      </c>
      <c r="V791" t="e" cm="1">
        <f t="array" ref="V791">_xlfn.IFS(E791= "Sales Executive ","MBA",E792="Research Scientist ","BBA")</f>
        <v>#N/A</v>
      </c>
    </row>
    <row r="792" spans="1:22" x14ac:dyDescent="0.35">
      <c r="A792">
        <v>791</v>
      </c>
      <c r="B792" t="s">
        <v>1444</v>
      </c>
      <c r="C792" t="s">
        <v>1445</v>
      </c>
      <c r="D792" t="s">
        <v>175</v>
      </c>
      <c r="E792" t="s">
        <v>203</v>
      </c>
      <c r="F792">
        <f t="shared" si="84"/>
        <v>26</v>
      </c>
      <c r="G792">
        <v>2</v>
      </c>
      <c r="H792" t="s">
        <v>184</v>
      </c>
      <c r="I792" t="s">
        <v>199</v>
      </c>
      <c r="J792">
        <v>85428</v>
      </c>
      <c r="K792">
        <v>7119</v>
      </c>
      <c r="L792">
        <v>15661.8</v>
      </c>
      <c r="M792" t="s">
        <v>179</v>
      </c>
      <c r="N792" t="s">
        <v>187</v>
      </c>
      <c r="O792" s="2">
        <v>38399</v>
      </c>
      <c r="P792" t="str">
        <f t="shared" si="85"/>
        <v>good sales</v>
      </c>
      <c r="Q792" t="str">
        <f t="shared" si="86"/>
        <v>good sales</v>
      </c>
      <c r="R792" t="str">
        <f t="shared" si="87"/>
        <v>good sales</v>
      </c>
      <c r="S792" t="str">
        <f t="shared" si="88"/>
        <v>good sales</v>
      </c>
      <c r="T792" t="str">
        <f t="shared" si="89"/>
        <v>bad sales</v>
      </c>
      <c r="U792" t="str">
        <f t="shared" si="90"/>
        <v>not found</v>
      </c>
      <c r="V792" t="e" cm="1">
        <f t="array" ref="V792">_xlfn.IFS(E792= "Sales Executive ","MBA",E793="Research Scientist ","BBA")</f>
        <v>#N/A</v>
      </c>
    </row>
    <row r="793" spans="1:22" x14ac:dyDescent="0.35">
      <c r="A793">
        <v>792</v>
      </c>
      <c r="B793" t="s">
        <v>1446</v>
      </c>
      <c r="C793" t="s">
        <v>320</v>
      </c>
      <c r="D793" t="s">
        <v>255</v>
      </c>
      <c r="E793" t="s">
        <v>176</v>
      </c>
      <c r="F793">
        <f t="shared" si="84"/>
        <v>16</v>
      </c>
      <c r="G793">
        <v>3</v>
      </c>
      <c r="H793" t="s">
        <v>184</v>
      </c>
      <c r="I793" t="s">
        <v>178</v>
      </c>
      <c r="J793">
        <v>114984</v>
      </c>
      <c r="K793">
        <v>9582</v>
      </c>
      <c r="L793">
        <v>21080.400000000001</v>
      </c>
      <c r="M793" t="s">
        <v>179</v>
      </c>
      <c r="N793" t="s">
        <v>180</v>
      </c>
      <c r="O793" s="2">
        <v>39182</v>
      </c>
      <c r="P793" t="str">
        <f t="shared" si="85"/>
        <v>good sales</v>
      </c>
      <c r="Q793" t="str">
        <f t="shared" si="86"/>
        <v>good sales</v>
      </c>
      <c r="R793" t="str">
        <f t="shared" si="87"/>
        <v>bad sales</v>
      </c>
      <c r="S793" t="str">
        <f t="shared" si="88"/>
        <v>good sales</v>
      </c>
      <c r="T793" t="str">
        <f t="shared" si="89"/>
        <v>bad sales</v>
      </c>
      <c r="U793" t="str">
        <f t="shared" si="90"/>
        <v>not found</v>
      </c>
      <c r="V793" t="str" cm="1">
        <f t="array" ref="V793">_xlfn.IFS(E793= "Sales Executive ","MBA",E794="Research Scientist ","BBA")</f>
        <v>MBA</v>
      </c>
    </row>
    <row r="794" spans="1:22" x14ac:dyDescent="0.35">
      <c r="A794">
        <v>793</v>
      </c>
      <c r="B794" t="s">
        <v>1447</v>
      </c>
      <c r="C794" t="s">
        <v>848</v>
      </c>
      <c r="D794" t="s">
        <v>195</v>
      </c>
      <c r="E794" t="s">
        <v>183</v>
      </c>
      <c r="F794">
        <f t="shared" si="84"/>
        <v>19</v>
      </c>
      <c r="G794">
        <v>2</v>
      </c>
      <c r="H794" t="s">
        <v>177</v>
      </c>
      <c r="I794" t="s">
        <v>178</v>
      </c>
      <c r="J794">
        <v>54096</v>
      </c>
      <c r="K794">
        <v>4508</v>
      </c>
      <c r="L794">
        <v>9917.6</v>
      </c>
      <c r="M794" t="s">
        <v>186</v>
      </c>
      <c r="N794" t="s">
        <v>187</v>
      </c>
      <c r="O794" s="2">
        <v>38152</v>
      </c>
      <c r="P794" t="str">
        <f t="shared" si="85"/>
        <v>good sales</v>
      </c>
      <c r="Q794" t="str">
        <f t="shared" si="86"/>
        <v>good sales</v>
      </c>
      <c r="R794" t="str">
        <f t="shared" si="87"/>
        <v>bad sales</v>
      </c>
      <c r="S794" t="str">
        <f t="shared" si="88"/>
        <v>good sales</v>
      </c>
      <c r="T794" t="str">
        <f t="shared" si="89"/>
        <v>bad sales</v>
      </c>
      <c r="U794" t="str">
        <f t="shared" si="90"/>
        <v>not found</v>
      </c>
      <c r="V794" t="e" cm="1">
        <f t="array" ref="V794">_xlfn.IFS(E794= "Sales Executive ","MBA",E795="Research Scientist ","BBA")</f>
        <v>#N/A</v>
      </c>
    </row>
    <row r="795" spans="1:22" x14ac:dyDescent="0.35">
      <c r="A795">
        <v>794</v>
      </c>
      <c r="B795" t="s">
        <v>1235</v>
      </c>
      <c r="C795" t="s">
        <v>1448</v>
      </c>
      <c r="D795" t="s">
        <v>175</v>
      </c>
      <c r="E795" t="s">
        <v>191</v>
      </c>
      <c r="F795">
        <f t="shared" si="84"/>
        <v>22</v>
      </c>
      <c r="G795">
        <v>3</v>
      </c>
      <c r="H795" t="s">
        <v>184</v>
      </c>
      <c r="I795" t="s">
        <v>199</v>
      </c>
      <c r="J795">
        <v>26484</v>
      </c>
      <c r="K795">
        <v>2207</v>
      </c>
      <c r="L795">
        <v>4855.3999999999996</v>
      </c>
      <c r="M795" t="s">
        <v>179</v>
      </c>
      <c r="N795" t="s">
        <v>187</v>
      </c>
      <c r="O795" s="2">
        <v>38955</v>
      </c>
      <c r="P795" t="str">
        <f t="shared" si="85"/>
        <v>bad sales</v>
      </c>
      <c r="Q795" t="str">
        <f t="shared" si="86"/>
        <v>good sales</v>
      </c>
      <c r="R795" t="str">
        <f t="shared" si="87"/>
        <v>good sales</v>
      </c>
      <c r="S795" t="str">
        <f t="shared" si="88"/>
        <v>good sales</v>
      </c>
      <c r="T795" t="str">
        <f t="shared" si="89"/>
        <v>bad sales</v>
      </c>
      <c r="U795" t="str">
        <f t="shared" si="90"/>
        <v xml:space="preserve">data analyst , Technician </v>
      </c>
      <c r="V795" t="e" cm="1">
        <f t="array" ref="V795">_xlfn.IFS(E795= "Sales Executive ","MBA",E796="Research Scientist ","BBA")</f>
        <v>#N/A</v>
      </c>
    </row>
    <row r="796" spans="1:22" x14ac:dyDescent="0.35">
      <c r="A796">
        <v>795</v>
      </c>
      <c r="B796" t="s">
        <v>1449</v>
      </c>
      <c r="C796" t="s">
        <v>1450</v>
      </c>
      <c r="D796" t="s">
        <v>175</v>
      </c>
      <c r="E796" t="s">
        <v>203</v>
      </c>
      <c r="F796">
        <f t="shared" si="84"/>
        <v>26</v>
      </c>
      <c r="G796">
        <v>3</v>
      </c>
      <c r="H796" t="s">
        <v>184</v>
      </c>
      <c r="I796" t="s">
        <v>178</v>
      </c>
      <c r="J796">
        <v>93072</v>
      </c>
      <c r="K796">
        <v>7756</v>
      </c>
      <c r="L796">
        <v>17063.2</v>
      </c>
      <c r="M796" t="s">
        <v>186</v>
      </c>
      <c r="N796" t="s">
        <v>187</v>
      </c>
      <c r="O796" s="2">
        <v>39428</v>
      </c>
      <c r="P796" t="str">
        <f t="shared" si="85"/>
        <v>good sales</v>
      </c>
      <c r="Q796" t="str">
        <f t="shared" si="86"/>
        <v>good sales</v>
      </c>
      <c r="R796" t="str">
        <f t="shared" si="87"/>
        <v>good sales</v>
      </c>
      <c r="S796" t="str">
        <f t="shared" si="88"/>
        <v>good sales</v>
      </c>
      <c r="T796" t="str">
        <f t="shared" si="89"/>
        <v>bad sales</v>
      </c>
      <c r="U796" t="str">
        <f t="shared" si="90"/>
        <v>not found</v>
      </c>
      <c r="V796" t="e" cm="1">
        <f t="array" ref="V796">_xlfn.IFS(E796= "Sales Executive ","MBA",E797="Research Scientist ","BBA")</f>
        <v>#N/A</v>
      </c>
    </row>
    <row r="797" spans="1:22" x14ac:dyDescent="0.35">
      <c r="A797">
        <v>796</v>
      </c>
      <c r="B797" t="s">
        <v>1451</v>
      </c>
      <c r="C797" t="s">
        <v>1452</v>
      </c>
      <c r="D797" t="s">
        <v>175</v>
      </c>
      <c r="E797" t="s">
        <v>176</v>
      </c>
      <c r="F797">
        <f t="shared" si="84"/>
        <v>16</v>
      </c>
      <c r="G797">
        <v>2</v>
      </c>
      <c r="H797" t="s">
        <v>177</v>
      </c>
      <c r="I797" t="s">
        <v>199</v>
      </c>
      <c r="J797">
        <v>80328</v>
      </c>
      <c r="K797">
        <v>6694</v>
      </c>
      <c r="L797">
        <v>14726.8</v>
      </c>
      <c r="M797" t="s">
        <v>179</v>
      </c>
      <c r="N797" t="s">
        <v>180</v>
      </c>
      <c r="O797" s="2">
        <v>39484</v>
      </c>
      <c r="P797" t="str">
        <f t="shared" si="85"/>
        <v>good sales</v>
      </c>
      <c r="Q797" t="str">
        <f t="shared" si="86"/>
        <v>good sales</v>
      </c>
      <c r="R797" t="str">
        <f t="shared" si="87"/>
        <v>bad sales</v>
      </c>
      <c r="S797" t="str">
        <f t="shared" si="88"/>
        <v>good sales</v>
      </c>
      <c r="T797" t="str">
        <f t="shared" si="89"/>
        <v>bad sales</v>
      </c>
      <c r="U797" t="str">
        <f t="shared" si="90"/>
        <v>not found</v>
      </c>
      <c r="V797" t="str" cm="1">
        <f t="array" ref="V797">_xlfn.IFS(E797= "Sales Executive ","MBA",E798="Research Scientist ","BBA")</f>
        <v>MBA</v>
      </c>
    </row>
    <row r="798" spans="1:22" x14ac:dyDescent="0.35">
      <c r="A798">
        <v>797</v>
      </c>
      <c r="B798" t="s">
        <v>1453</v>
      </c>
      <c r="C798" t="s">
        <v>1454</v>
      </c>
      <c r="D798" t="s">
        <v>255</v>
      </c>
      <c r="E798" t="s">
        <v>191</v>
      </c>
      <c r="F798">
        <f t="shared" si="84"/>
        <v>22</v>
      </c>
      <c r="G798">
        <v>3</v>
      </c>
      <c r="H798" t="s">
        <v>184</v>
      </c>
      <c r="I798" t="s">
        <v>185</v>
      </c>
      <c r="J798">
        <v>44292</v>
      </c>
      <c r="K798">
        <v>3691</v>
      </c>
      <c r="L798">
        <v>8120.2</v>
      </c>
      <c r="M798" t="s">
        <v>179</v>
      </c>
      <c r="N798" t="s">
        <v>187</v>
      </c>
      <c r="O798" s="2">
        <v>37816</v>
      </c>
      <c r="P798" t="str">
        <f t="shared" si="85"/>
        <v>good sales</v>
      </c>
      <c r="Q798" t="str">
        <f t="shared" si="86"/>
        <v>good sales</v>
      </c>
      <c r="R798" t="str">
        <f t="shared" si="87"/>
        <v>bad sales</v>
      </c>
      <c r="S798" t="str">
        <f t="shared" si="88"/>
        <v>good sales</v>
      </c>
      <c r="T798" t="str">
        <f t="shared" si="89"/>
        <v>bad sales</v>
      </c>
      <c r="U798" t="str">
        <f t="shared" si="90"/>
        <v xml:space="preserve">data analyst , Technician </v>
      </c>
      <c r="V798" t="e" cm="1">
        <f t="array" ref="V798">_xlfn.IFS(E798= "Sales Executive ","MBA",E799="Research Scientist ","BBA")</f>
        <v>#N/A</v>
      </c>
    </row>
    <row r="799" spans="1:22" x14ac:dyDescent="0.35">
      <c r="A799">
        <v>798</v>
      </c>
      <c r="B799" t="s">
        <v>1455</v>
      </c>
      <c r="C799" t="s">
        <v>1456</v>
      </c>
      <c r="D799" t="s">
        <v>195</v>
      </c>
      <c r="E799" t="s">
        <v>191</v>
      </c>
      <c r="F799">
        <f t="shared" si="84"/>
        <v>22</v>
      </c>
      <c r="G799">
        <v>3</v>
      </c>
      <c r="H799" t="s">
        <v>184</v>
      </c>
      <c r="I799" t="s">
        <v>199</v>
      </c>
      <c r="J799">
        <v>28524</v>
      </c>
      <c r="K799">
        <v>2377</v>
      </c>
      <c r="L799">
        <v>5229.3999999999996</v>
      </c>
      <c r="M799" t="s">
        <v>179</v>
      </c>
      <c r="N799" t="s">
        <v>187</v>
      </c>
      <c r="O799" s="2">
        <v>38651</v>
      </c>
      <c r="P799" t="str">
        <f t="shared" si="85"/>
        <v>good sales</v>
      </c>
      <c r="Q799" t="str">
        <f t="shared" si="86"/>
        <v>good sales</v>
      </c>
      <c r="R799" t="str">
        <f t="shared" si="87"/>
        <v>bad sales</v>
      </c>
      <c r="S799" t="str">
        <f t="shared" si="88"/>
        <v>good sales</v>
      </c>
      <c r="T799" t="str">
        <f t="shared" si="89"/>
        <v>bad sales</v>
      </c>
      <c r="U799" t="str">
        <f t="shared" si="90"/>
        <v xml:space="preserve">data analyst , Technician </v>
      </c>
      <c r="V799" t="str" cm="1">
        <f t="array" ref="V799">_xlfn.IFS(E799= "Sales Executive ","MBA",E800="Research Scientist ","BBA")</f>
        <v>BBA</v>
      </c>
    </row>
    <row r="800" spans="1:22" x14ac:dyDescent="0.35">
      <c r="A800">
        <v>799</v>
      </c>
      <c r="B800" t="s">
        <v>956</v>
      </c>
      <c r="C800" t="s">
        <v>1457</v>
      </c>
      <c r="D800" t="s">
        <v>195</v>
      </c>
      <c r="E800" t="s">
        <v>183</v>
      </c>
      <c r="F800">
        <f t="shared" si="84"/>
        <v>19</v>
      </c>
      <c r="G800">
        <v>2</v>
      </c>
      <c r="H800" t="s">
        <v>184</v>
      </c>
      <c r="I800" t="s">
        <v>178</v>
      </c>
      <c r="J800">
        <v>27756</v>
      </c>
      <c r="K800">
        <v>2313</v>
      </c>
      <c r="L800">
        <v>5088.6000000000004</v>
      </c>
      <c r="M800" t="s">
        <v>179</v>
      </c>
      <c r="N800" t="s">
        <v>187</v>
      </c>
      <c r="O800" s="2">
        <v>38760</v>
      </c>
      <c r="P800" t="str">
        <f t="shared" si="85"/>
        <v>good sales</v>
      </c>
      <c r="Q800" t="str">
        <f t="shared" si="86"/>
        <v>good sales</v>
      </c>
      <c r="R800" t="str">
        <f t="shared" si="87"/>
        <v>good sales</v>
      </c>
      <c r="S800" t="str">
        <f t="shared" si="88"/>
        <v>good sales</v>
      </c>
      <c r="T800" t="str">
        <f t="shared" si="89"/>
        <v>bad sales</v>
      </c>
      <c r="U800" t="str">
        <f t="shared" si="90"/>
        <v>not found</v>
      </c>
      <c r="V800" t="e" cm="1">
        <f t="array" ref="V800">_xlfn.IFS(E800= "Sales Executive ","MBA",E801="Research Scientist ","BBA")</f>
        <v>#N/A</v>
      </c>
    </row>
    <row r="801" spans="1:22" x14ac:dyDescent="0.35">
      <c r="A801">
        <v>800</v>
      </c>
      <c r="B801" t="s">
        <v>1458</v>
      </c>
      <c r="C801" t="s">
        <v>675</v>
      </c>
      <c r="D801" t="s">
        <v>195</v>
      </c>
      <c r="E801" t="s">
        <v>222</v>
      </c>
      <c r="F801">
        <f t="shared" si="84"/>
        <v>8</v>
      </c>
      <c r="G801">
        <v>3</v>
      </c>
      <c r="H801" t="s">
        <v>184</v>
      </c>
      <c r="I801" t="s">
        <v>185</v>
      </c>
      <c r="J801">
        <v>211980</v>
      </c>
      <c r="K801">
        <v>17665</v>
      </c>
      <c r="L801">
        <v>38863</v>
      </c>
      <c r="M801" t="s">
        <v>179</v>
      </c>
      <c r="N801" t="s">
        <v>187</v>
      </c>
      <c r="O801" s="2">
        <v>38813</v>
      </c>
      <c r="P801" t="str">
        <f t="shared" si="85"/>
        <v>good sales</v>
      </c>
      <c r="Q801" t="str">
        <f t="shared" si="86"/>
        <v>good sales</v>
      </c>
      <c r="R801" t="str">
        <f t="shared" si="87"/>
        <v>bad sales</v>
      </c>
      <c r="S801" t="str">
        <f t="shared" si="88"/>
        <v>good sales</v>
      </c>
      <c r="T801" t="str">
        <f t="shared" si="89"/>
        <v>bad sales</v>
      </c>
      <c r="U801" t="str">
        <f t="shared" si="90"/>
        <v>not found</v>
      </c>
      <c r="V801" t="e" cm="1">
        <f t="array" ref="V801">_xlfn.IFS(E801= "Sales Executive ","MBA",E802="Research Scientist ","BBA")</f>
        <v>#N/A</v>
      </c>
    </row>
    <row r="802" spans="1:22" x14ac:dyDescent="0.35">
      <c r="A802">
        <v>801</v>
      </c>
      <c r="B802" t="s">
        <v>1459</v>
      </c>
      <c r="C802" t="s">
        <v>816</v>
      </c>
      <c r="D802" t="s">
        <v>195</v>
      </c>
      <c r="E802" t="s">
        <v>191</v>
      </c>
      <c r="F802">
        <f t="shared" si="84"/>
        <v>22</v>
      </c>
      <c r="G802">
        <v>2</v>
      </c>
      <c r="H802" t="s">
        <v>184</v>
      </c>
      <c r="I802" t="s">
        <v>199</v>
      </c>
      <c r="J802">
        <v>31152</v>
      </c>
      <c r="K802">
        <v>2596</v>
      </c>
      <c r="L802">
        <v>5711.2</v>
      </c>
      <c r="M802" t="s">
        <v>186</v>
      </c>
      <c r="N802" t="s">
        <v>187</v>
      </c>
      <c r="O802" s="2">
        <v>39254</v>
      </c>
      <c r="P802" t="str">
        <f t="shared" si="85"/>
        <v>good sales</v>
      </c>
      <c r="Q802" t="str">
        <f t="shared" si="86"/>
        <v>good sales</v>
      </c>
      <c r="R802" t="str">
        <f t="shared" si="87"/>
        <v>bad sales</v>
      </c>
      <c r="S802" t="str">
        <f t="shared" si="88"/>
        <v>good sales</v>
      </c>
      <c r="T802" t="str">
        <f t="shared" si="89"/>
        <v>bad sales</v>
      </c>
      <c r="U802" t="str">
        <f t="shared" si="90"/>
        <v xml:space="preserve">data analyst , Technician </v>
      </c>
      <c r="V802" t="e" cm="1">
        <f t="array" ref="V802">_xlfn.IFS(E802= "Sales Executive ","MBA",E803="Research Scientist ","BBA")</f>
        <v>#N/A</v>
      </c>
    </row>
    <row r="803" spans="1:22" x14ac:dyDescent="0.35">
      <c r="A803">
        <v>802</v>
      </c>
      <c r="B803" t="s">
        <v>1460</v>
      </c>
      <c r="C803" t="s">
        <v>1461</v>
      </c>
      <c r="D803" t="s">
        <v>190</v>
      </c>
      <c r="E803" t="s">
        <v>176</v>
      </c>
      <c r="F803">
        <f t="shared" si="84"/>
        <v>16</v>
      </c>
      <c r="G803">
        <v>3</v>
      </c>
      <c r="H803" t="s">
        <v>184</v>
      </c>
      <c r="I803" t="s">
        <v>178</v>
      </c>
      <c r="J803">
        <v>56736</v>
      </c>
      <c r="K803">
        <v>4728</v>
      </c>
      <c r="L803">
        <v>10401.6</v>
      </c>
      <c r="M803" t="s">
        <v>186</v>
      </c>
      <c r="N803" t="s">
        <v>180</v>
      </c>
      <c r="O803" s="2">
        <v>39460</v>
      </c>
      <c r="P803" t="str">
        <f t="shared" si="85"/>
        <v>good sales</v>
      </c>
      <c r="Q803" t="str">
        <f t="shared" si="86"/>
        <v>good sales</v>
      </c>
      <c r="R803" t="str">
        <f t="shared" si="87"/>
        <v>bad sales</v>
      </c>
      <c r="S803" t="str">
        <f t="shared" si="88"/>
        <v>good sales</v>
      </c>
      <c r="T803" t="str">
        <f t="shared" si="89"/>
        <v>bad sales</v>
      </c>
      <c r="U803" t="str">
        <f t="shared" si="90"/>
        <v>not found</v>
      </c>
      <c r="V803" t="str" cm="1">
        <f t="array" ref="V803">_xlfn.IFS(E803= "Sales Executive ","MBA",E804="Research Scientist ","BBA")</f>
        <v>MBA</v>
      </c>
    </row>
    <row r="804" spans="1:22" x14ac:dyDescent="0.35">
      <c r="A804">
        <v>803</v>
      </c>
      <c r="B804" t="s">
        <v>1462</v>
      </c>
      <c r="C804" t="s">
        <v>1463</v>
      </c>
      <c r="D804" t="s">
        <v>175</v>
      </c>
      <c r="E804" t="s">
        <v>176</v>
      </c>
      <c r="F804">
        <f t="shared" si="84"/>
        <v>16</v>
      </c>
      <c r="G804">
        <v>3</v>
      </c>
      <c r="H804" t="s">
        <v>177</v>
      </c>
      <c r="I804" t="s">
        <v>185</v>
      </c>
      <c r="J804">
        <v>51624</v>
      </c>
      <c r="K804">
        <v>4302</v>
      </c>
      <c r="L804">
        <v>9464.4</v>
      </c>
      <c r="M804" t="s">
        <v>186</v>
      </c>
      <c r="N804" t="s">
        <v>180</v>
      </c>
      <c r="O804" s="2">
        <v>37881</v>
      </c>
      <c r="P804" t="str">
        <f t="shared" si="85"/>
        <v>good sales</v>
      </c>
      <c r="Q804" t="str">
        <f t="shared" si="86"/>
        <v>good sales</v>
      </c>
      <c r="R804" t="str">
        <f t="shared" si="87"/>
        <v>bad sales</v>
      </c>
      <c r="S804" t="str">
        <f t="shared" si="88"/>
        <v>good sales</v>
      </c>
      <c r="T804" t="str">
        <f t="shared" si="89"/>
        <v>bad sales</v>
      </c>
      <c r="U804" t="str">
        <f t="shared" si="90"/>
        <v>not found</v>
      </c>
      <c r="V804" t="str" cm="1">
        <f t="array" ref="V804">_xlfn.IFS(E804= "Sales Executive ","MBA",E805="Research Scientist ","BBA")</f>
        <v>MBA</v>
      </c>
    </row>
    <row r="805" spans="1:22" x14ac:dyDescent="0.35">
      <c r="A805">
        <v>804</v>
      </c>
      <c r="B805" t="s">
        <v>358</v>
      </c>
      <c r="C805" t="s">
        <v>1464</v>
      </c>
      <c r="D805" t="s">
        <v>175</v>
      </c>
      <c r="E805" t="s">
        <v>183</v>
      </c>
      <c r="F805">
        <f t="shared" si="84"/>
        <v>19</v>
      </c>
      <c r="G805">
        <v>2</v>
      </c>
      <c r="H805" t="s">
        <v>184</v>
      </c>
      <c r="I805" t="s">
        <v>185</v>
      </c>
      <c r="J805">
        <v>35748</v>
      </c>
      <c r="K805">
        <v>2979</v>
      </c>
      <c r="L805">
        <v>6553.8</v>
      </c>
      <c r="M805" t="s">
        <v>219</v>
      </c>
      <c r="N805" t="s">
        <v>187</v>
      </c>
      <c r="O805" s="2">
        <v>38034</v>
      </c>
      <c r="P805" t="str">
        <f t="shared" si="85"/>
        <v>good sales</v>
      </c>
      <c r="Q805" t="str">
        <f t="shared" si="86"/>
        <v>good sales</v>
      </c>
      <c r="R805" t="str">
        <f t="shared" si="87"/>
        <v>good sales</v>
      </c>
      <c r="S805" t="str">
        <f t="shared" si="88"/>
        <v>good sales</v>
      </c>
      <c r="T805" t="str">
        <f t="shared" si="89"/>
        <v>bad sales</v>
      </c>
      <c r="U805" t="str">
        <f t="shared" si="90"/>
        <v>not found</v>
      </c>
      <c r="V805" t="e" cm="1">
        <f t="array" ref="V805">_xlfn.IFS(E805= "Sales Executive ","MBA",E806="Research Scientist ","BBA")</f>
        <v>#N/A</v>
      </c>
    </row>
    <row r="806" spans="1:22" x14ac:dyDescent="0.35">
      <c r="A806">
        <v>805</v>
      </c>
      <c r="B806" t="s">
        <v>1465</v>
      </c>
      <c r="C806" t="s">
        <v>1466</v>
      </c>
      <c r="D806" t="s">
        <v>195</v>
      </c>
      <c r="E806" t="s">
        <v>222</v>
      </c>
      <c r="F806">
        <f t="shared" si="84"/>
        <v>8</v>
      </c>
      <c r="G806">
        <v>4</v>
      </c>
      <c r="H806" t="s">
        <v>184</v>
      </c>
      <c r="I806" t="s">
        <v>178</v>
      </c>
      <c r="J806">
        <v>202620</v>
      </c>
      <c r="K806">
        <v>16885</v>
      </c>
      <c r="L806">
        <v>37147</v>
      </c>
      <c r="M806" t="s">
        <v>219</v>
      </c>
      <c r="N806" t="s">
        <v>187</v>
      </c>
      <c r="O806" s="2">
        <v>38581</v>
      </c>
      <c r="P806" t="str">
        <f t="shared" si="85"/>
        <v>good sales</v>
      </c>
      <c r="Q806" t="str">
        <f t="shared" si="86"/>
        <v>good sales</v>
      </c>
      <c r="R806" t="str">
        <f t="shared" si="87"/>
        <v>good sales</v>
      </c>
      <c r="S806" t="str">
        <f t="shared" si="88"/>
        <v>good sales</v>
      </c>
      <c r="T806" t="str">
        <f t="shared" si="89"/>
        <v>bad sales</v>
      </c>
      <c r="U806" t="str">
        <f t="shared" si="90"/>
        <v>not found</v>
      </c>
      <c r="V806" t="e" cm="1">
        <f t="array" ref="V806">_xlfn.IFS(E806= "Sales Executive ","MBA",E807="Research Scientist ","BBA")</f>
        <v>#N/A</v>
      </c>
    </row>
    <row r="807" spans="1:22" x14ac:dyDescent="0.35">
      <c r="A807">
        <v>806</v>
      </c>
      <c r="B807" t="s">
        <v>1467</v>
      </c>
      <c r="C807" t="s">
        <v>1468</v>
      </c>
      <c r="D807" t="s">
        <v>175</v>
      </c>
      <c r="E807" t="s">
        <v>176</v>
      </c>
      <c r="F807">
        <f t="shared" si="84"/>
        <v>16</v>
      </c>
      <c r="G807">
        <v>2</v>
      </c>
      <c r="H807" t="s">
        <v>177</v>
      </c>
      <c r="I807" t="s">
        <v>185</v>
      </c>
      <c r="J807">
        <v>67116</v>
      </c>
      <c r="K807">
        <v>5593</v>
      </c>
      <c r="L807">
        <v>12304.6</v>
      </c>
      <c r="M807" t="s">
        <v>219</v>
      </c>
      <c r="N807" t="s">
        <v>180</v>
      </c>
      <c r="O807" s="2">
        <v>37414</v>
      </c>
      <c r="P807" t="str">
        <f t="shared" si="85"/>
        <v>good sales</v>
      </c>
      <c r="Q807" t="str">
        <f t="shared" si="86"/>
        <v>good sales</v>
      </c>
      <c r="R807" t="str">
        <f t="shared" si="87"/>
        <v>good sales</v>
      </c>
      <c r="S807" t="str">
        <f t="shared" si="88"/>
        <v>good sales</v>
      </c>
      <c r="T807" t="str">
        <f t="shared" si="89"/>
        <v>bad sales</v>
      </c>
      <c r="U807" t="str">
        <f t="shared" si="90"/>
        <v>not found</v>
      </c>
      <c r="V807" t="str" cm="1">
        <f t="array" ref="V807">_xlfn.IFS(E807= "Sales Executive ","MBA",E808="Research Scientist ","BBA")</f>
        <v>MBA</v>
      </c>
    </row>
    <row r="808" spans="1:22" x14ac:dyDescent="0.35">
      <c r="A808">
        <v>807</v>
      </c>
      <c r="B808" t="s">
        <v>1469</v>
      </c>
      <c r="C808" t="s">
        <v>537</v>
      </c>
      <c r="D808" t="s">
        <v>175</v>
      </c>
      <c r="E808" t="s">
        <v>203</v>
      </c>
      <c r="F808">
        <f t="shared" si="84"/>
        <v>26</v>
      </c>
      <c r="G808">
        <v>3</v>
      </c>
      <c r="H808" t="s">
        <v>184</v>
      </c>
      <c r="I808" t="s">
        <v>178</v>
      </c>
      <c r="J808">
        <v>125340</v>
      </c>
      <c r="K808">
        <v>10445</v>
      </c>
      <c r="L808">
        <v>22979</v>
      </c>
      <c r="M808" t="s">
        <v>179</v>
      </c>
      <c r="N808" t="s">
        <v>187</v>
      </c>
      <c r="O808" s="2">
        <v>37414</v>
      </c>
      <c r="P808" t="str">
        <f t="shared" si="85"/>
        <v>good sales</v>
      </c>
      <c r="Q808" t="str">
        <f t="shared" si="86"/>
        <v>good sales</v>
      </c>
      <c r="R808" t="str">
        <f t="shared" si="87"/>
        <v>good sales</v>
      </c>
      <c r="S808" t="str">
        <f t="shared" si="88"/>
        <v>good sales</v>
      </c>
      <c r="T808" t="str">
        <f t="shared" si="89"/>
        <v>bad sales</v>
      </c>
      <c r="U808" t="str">
        <f t="shared" si="90"/>
        <v>not found</v>
      </c>
      <c r="V808" t="e" cm="1">
        <f t="array" ref="V808">_xlfn.IFS(E808= "Sales Executive ","MBA",E809="Research Scientist ","BBA")</f>
        <v>#N/A</v>
      </c>
    </row>
    <row r="809" spans="1:22" x14ac:dyDescent="0.35">
      <c r="A809">
        <v>808</v>
      </c>
      <c r="B809" t="s">
        <v>1470</v>
      </c>
      <c r="C809" t="s">
        <v>585</v>
      </c>
      <c r="D809" t="s">
        <v>243</v>
      </c>
      <c r="E809" t="s">
        <v>176</v>
      </c>
      <c r="F809">
        <f t="shared" si="84"/>
        <v>16</v>
      </c>
      <c r="G809">
        <v>2</v>
      </c>
      <c r="H809" t="s">
        <v>184</v>
      </c>
      <c r="I809" t="s">
        <v>199</v>
      </c>
      <c r="J809">
        <v>104880</v>
      </c>
      <c r="K809">
        <v>8740</v>
      </c>
      <c r="L809">
        <v>19228</v>
      </c>
      <c r="M809" t="s">
        <v>179</v>
      </c>
      <c r="N809" t="s">
        <v>180</v>
      </c>
      <c r="O809" s="2">
        <v>37414</v>
      </c>
      <c r="P809" t="str">
        <f t="shared" si="85"/>
        <v>good sales</v>
      </c>
      <c r="Q809" t="str">
        <f t="shared" si="86"/>
        <v>good sales</v>
      </c>
      <c r="R809" t="str">
        <f t="shared" si="87"/>
        <v>bad sales</v>
      </c>
      <c r="S809" t="str">
        <f t="shared" si="88"/>
        <v>good sales</v>
      </c>
      <c r="T809" t="str">
        <f t="shared" si="89"/>
        <v>bad sales</v>
      </c>
      <c r="U809" t="str">
        <f t="shared" si="90"/>
        <v>not found</v>
      </c>
      <c r="V809" t="str" cm="1">
        <f t="array" ref="V809">_xlfn.IFS(E809= "Sales Executive ","MBA",E810="Research Scientist ","BBA")</f>
        <v>MBA</v>
      </c>
    </row>
    <row r="810" spans="1:22" x14ac:dyDescent="0.35">
      <c r="A810">
        <v>809</v>
      </c>
      <c r="B810" t="s">
        <v>1471</v>
      </c>
      <c r="C810" t="s">
        <v>1472</v>
      </c>
      <c r="D810" t="s">
        <v>175</v>
      </c>
      <c r="E810" t="s">
        <v>183</v>
      </c>
      <c r="F810">
        <f t="shared" si="84"/>
        <v>19</v>
      </c>
      <c r="G810">
        <v>3</v>
      </c>
      <c r="H810" t="s">
        <v>177</v>
      </c>
      <c r="I810" t="s">
        <v>199</v>
      </c>
      <c r="J810">
        <v>30168</v>
      </c>
      <c r="K810">
        <v>2514</v>
      </c>
      <c r="L810">
        <v>5530.8</v>
      </c>
      <c r="M810" t="s">
        <v>179</v>
      </c>
      <c r="N810" t="s">
        <v>187</v>
      </c>
      <c r="O810" s="2">
        <v>37414</v>
      </c>
      <c r="P810" t="str">
        <f t="shared" si="85"/>
        <v>good sales</v>
      </c>
      <c r="Q810" t="str">
        <f t="shared" si="86"/>
        <v>good sales</v>
      </c>
      <c r="R810" t="str">
        <f t="shared" si="87"/>
        <v>good sales</v>
      </c>
      <c r="S810" t="str">
        <f t="shared" si="88"/>
        <v>good sales</v>
      </c>
      <c r="T810" t="str">
        <f t="shared" si="89"/>
        <v>bad sales</v>
      </c>
      <c r="U810" t="str">
        <f t="shared" si="90"/>
        <v>not found</v>
      </c>
      <c r="V810" t="e" cm="1">
        <f t="array" ref="V810">_xlfn.IFS(E810= "Sales Executive ","MBA",E811="Research Scientist ","BBA")</f>
        <v>#N/A</v>
      </c>
    </row>
    <row r="811" spans="1:22" x14ac:dyDescent="0.35">
      <c r="A811">
        <v>810</v>
      </c>
      <c r="B811" t="s">
        <v>1473</v>
      </c>
      <c r="C811" t="s">
        <v>1474</v>
      </c>
      <c r="D811" t="s">
        <v>195</v>
      </c>
      <c r="E811" t="s">
        <v>201</v>
      </c>
      <c r="F811">
        <f t="shared" si="84"/>
        <v>23</v>
      </c>
      <c r="G811">
        <v>3</v>
      </c>
      <c r="H811" t="s">
        <v>177</v>
      </c>
      <c r="I811" t="s">
        <v>199</v>
      </c>
      <c r="J811">
        <v>91860</v>
      </c>
      <c r="K811">
        <v>7655</v>
      </c>
      <c r="L811">
        <v>16841</v>
      </c>
      <c r="M811" t="s">
        <v>179</v>
      </c>
      <c r="N811" t="s">
        <v>187</v>
      </c>
      <c r="O811" s="2">
        <v>37789</v>
      </c>
      <c r="P811" t="str">
        <f t="shared" si="85"/>
        <v>good sales</v>
      </c>
      <c r="Q811" t="str">
        <f t="shared" si="86"/>
        <v>good sales</v>
      </c>
      <c r="R811" t="str">
        <f t="shared" si="87"/>
        <v>good sales</v>
      </c>
      <c r="S811" t="str">
        <f t="shared" si="88"/>
        <v>good sales</v>
      </c>
      <c r="T811" t="str">
        <f t="shared" si="89"/>
        <v>bad sales</v>
      </c>
      <c r="U811" t="str">
        <f t="shared" si="90"/>
        <v>not found</v>
      </c>
      <c r="V811" t="e" cm="1">
        <f t="array" ref="V811">_xlfn.IFS(E811= "Sales Executive ","MBA",E812="Research Scientist ","BBA")</f>
        <v>#N/A</v>
      </c>
    </row>
    <row r="812" spans="1:22" x14ac:dyDescent="0.35">
      <c r="A812">
        <v>811</v>
      </c>
      <c r="B812" t="s">
        <v>907</v>
      </c>
      <c r="C812" t="s">
        <v>662</v>
      </c>
      <c r="D812" t="s">
        <v>243</v>
      </c>
      <c r="E812" t="s">
        <v>222</v>
      </c>
      <c r="F812">
        <f t="shared" si="84"/>
        <v>8</v>
      </c>
      <c r="G812">
        <v>3</v>
      </c>
      <c r="H812" t="s">
        <v>184</v>
      </c>
      <c r="I812" t="s">
        <v>185</v>
      </c>
      <c r="J812">
        <v>209580</v>
      </c>
      <c r="K812">
        <v>17465</v>
      </c>
      <c r="L812">
        <v>38423</v>
      </c>
      <c r="M812" t="s">
        <v>179</v>
      </c>
      <c r="N812" t="s">
        <v>180</v>
      </c>
      <c r="O812" s="2">
        <v>38616</v>
      </c>
      <c r="P812" t="str">
        <f t="shared" si="85"/>
        <v>good sales</v>
      </c>
      <c r="Q812" t="str">
        <f t="shared" si="86"/>
        <v>good sales</v>
      </c>
      <c r="R812" t="str">
        <f t="shared" si="87"/>
        <v>good sales</v>
      </c>
      <c r="S812" t="str">
        <f t="shared" si="88"/>
        <v>good sales</v>
      </c>
      <c r="T812" t="str">
        <f t="shared" si="89"/>
        <v>bad sales</v>
      </c>
      <c r="U812" t="str">
        <f t="shared" si="90"/>
        <v>not found</v>
      </c>
      <c r="V812" t="e" cm="1">
        <f t="array" ref="V812">_xlfn.IFS(E812= "Sales Executive ","MBA",E813="Research Scientist ","BBA")</f>
        <v>#N/A</v>
      </c>
    </row>
    <row r="813" spans="1:22" x14ac:dyDescent="0.35">
      <c r="A813">
        <v>812</v>
      </c>
      <c r="B813" t="s">
        <v>1184</v>
      </c>
      <c r="C813" t="s">
        <v>1324</v>
      </c>
      <c r="D813" t="s">
        <v>243</v>
      </c>
      <c r="E813" t="s">
        <v>176</v>
      </c>
      <c r="F813">
        <f t="shared" si="84"/>
        <v>16</v>
      </c>
      <c r="G813">
        <v>3</v>
      </c>
      <c r="H813" t="s">
        <v>184</v>
      </c>
      <c r="I813" t="s">
        <v>178</v>
      </c>
      <c r="J813">
        <v>88212</v>
      </c>
      <c r="K813">
        <v>7351</v>
      </c>
      <c r="L813">
        <v>16172.2</v>
      </c>
      <c r="M813" t="s">
        <v>179</v>
      </c>
      <c r="N813" t="s">
        <v>180</v>
      </c>
      <c r="O813" s="2">
        <v>36904</v>
      </c>
      <c r="P813" t="str">
        <f t="shared" si="85"/>
        <v>good sales</v>
      </c>
      <c r="Q813" t="str">
        <f t="shared" si="86"/>
        <v>good sales</v>
      </c>
      <c r="R813" t="str">
        <f t="shared" si="87"/>
        <v>good sales</v>
      </c>
      <c r="S813" t="str">
        <f t="shared" si="88"/>
        <v>good sales</v>
      </c>
      <c r="T813" t="str">
        <f t="shared" si="89"/>
        <v>bad sales</v>
      </c>
      <c r="U813" t="str">
        <f t="shared" si="90"/>
        <v>not found</v>
      </c>
      <c r="V813" t="str" cm="1">
        <f t="array" ref="V813">_xlfn.IFS(E813= "Sales Executive ","MBA",E814="Research Scientist ","BBA")</f>
        <v>MBA</v>
      </c>
    </row>
    <row r="814" spans="1:22" x14ac:dyDescent="0.35">
      <c r="A814">
        <v>813</v>
      </c>
      <c r="B814" t="s">
        <v>234</v>
      </c>
      <c r="C814" t="s">
        <v>583</v>
      </c>
      <c r="D814" t="s">
        <v>175</v>
      </c>
      <c r="E814" t="s">
        <v>201</v>
      </c>
      <c r="F814">
        <f t="shared" si="84"/>
        <v>23</v>
      </c>
      <c r="G814">
        <v>3</v>
      </c>
      <c r="H814" t="s">
        <v>177</v>
      </c>
      <c r="I814" t="s">
        <v>185</v>
      </c>
      <c r="J814">
        <v>129840</v>
      </c>
      <c r="K814">
        <v>10820</v>
      </c>
      <c r="L814">
        <v>23804</v>
      </c>
      <c r="M814" t="s">
        <v>186</v>
      </c>
      <c r="N814" t="s">
        <v>187</v>
      </c>
      <c r="O814" s="2">
        <v>38720</v>
      </c>
      <c r="P814" t="str">
        <f t="shared" si="85"/>
        <v>good sales</v>
      </c>
      <c r="Q814" t="str">
        <f t="shared" si="86"/>
        <v>good sales</v>
      </c>
      <c r="R814" t="str">
        <f t="shared" si="87"/>
        <v>good sales</v>
      </c>
      <c r="S814" t="str">
        <f t="shared" si="88"/>
        <v>good sales</v>
      </c>
      <c r="T814" t="str">
        <f t="shared" si="89"/>
        <v>bad sales</v>
      </c>
      <c r="U814" t="str">
        <f t="shared" si="90"/>
        <v>not found</v>
      </c>
      <c r="V814" t="e" cm="1">
        <f t="array" ref="V814">_xlfn.IFS(E814= "Sales Executive ","MBA",E815="Research Scientist ","BBA")</f>
        <v>#N/A</v>
      </c>
    </row>
    <row r="815" spans="1:22" x14ac:dyDescent="0.35">
      <c r="A815">
        <v>814</v>
      </c>
      <c r="B815" t="s">
        <v>777</v>
      </c>
      <c r="C815" t="s">
        <v>371</v>
      </c>
      <c r="D815" t="s">
        <v>175</v>
      </c>
      <c r="E815" t="s">
        <v>203</v>
      </c>
      <c r="F815">
        <f t="shared" si="84"/>
        <v>26</v>
      </c>
      <c r="G815">
        <v>3</v>
      </c>
      <c r="H815" t="s">
        <v>184</v>
      </c>
      <c r="I815" t="s">
        <v>199</v>
      </c>
      <c r="J815">
        <v>146028</v>
      </c>
      <c r="K815">
        <v>12169</v>
      </c>
      <c r="L815">
        <v>26771.8</v>
      </c>
      <c r="M815" t="s">
        <v>186</v>
      </c>
      <c r="N815" t="s">
        <v>187</v>
      </c>
      <c r="O815" s="2">
        <v>39223</v>
      </c>
      <c r="P815" t="str">
        <f t="shared" si="85"/>
        <v>good sales</v>
      </c>
      <c r="Q815" t="str">
        <f t="shared" si="86"/>
        <v>good sales</v>
      </c>
      <c r="R815" t="str">
        <f t="shared" si="87"/>
        <v>good sales</v>
      </c>
      <c r="S815" t="str">
        <f t="shared" si="88"/>
        <v>good sales</v>
      </c>
      <c r="T815" t="str">
        <f t="shared" si="89"/>
        <v>bad sales</v>
      </c>
      <c r="U815" t="str">
        <f t="shared" si="90"/>
        <v>not found</v>
      </c>
      <c r="V815" t="e" cm="1">
        <f t="array" ref="V815">_xlfn.IFS(E815= "Sales Executive ","MBA",E816="Research Scientist ","BBA")</f>
        <v>#N/A</v>
      </c>
    </row>
    <row r="816" spans="1:22" x14ac:dyDescent="0.35">
      <c r="A816">
        <v>815</v>
      </c>
      <c r="B816" t="s">
        <v>1475</v>
      </c>
      <c r="C816" t="s">
        <v>1122</v>
      </c>
      <c r="D816" t="s">
        <v>195</v>
      </c>
      <c r="E816" t="s">
        <v>232</v>
      </c>
      <c r="F816">
        <f t="shared" si="84"/>
        <v>18</v>
      </c>
      <c r="G816">
        <v>2</v>
      </c>
      <c r="H816" t="s">
        <v>184</v>
      </c>
      <c r="I816" t="s">
        <v>178</v>
      </c>
      <c r="J816">
        <v>235512</v>
      </c>
      <c r="K816">
        <v>19626</v>
      </c>
      <c r="L816">
        <v>43177.2</v>
      </c>
      <c r="M816" t="s">
        <v>179</v>
      </c>
      <c r="N816" t="s">
        <v>187</v>
      </c>
      <c r="O816" s="2">
        <v>38528</v>
      </c>
      <c r="P816" t="str">
        <f t="shared" si="85"/>
        <v>good sales</v>
      </c>
      <c r="Q816" t="str">
        <f t="shared" si="86"/>
        <v>good sales</v>
      </c>
      <c r="R816" t="str">
        <f t="shared" si="87"/>
        <v>bad sales</v>
      </c>
      <c r="S816" t="str">
        <f t="shared" si="88"/>
        <v>good sales</v>
      </c>
      <c r="T816" t="str">
        <f t="shared" si="89"/>
        <v>bad sales</v>
      </c>
      <c r="U816" t="str">
        <f t="shared" si="90"/>
        <v>not found</v>
      </c>
      <c r="V816" t="str" cm="1">
        <f t="array" ref="V816">_xlfn.IFS(E816= "Sales Executive ","MBA",E817="Research Scientist ","BBA")</f>
        <v>BBA</v>
      </c>
    </row>
    <row r="817" spans="1:22" x14ac:dyDescent="0.35">
      <c r="A817">
        <v>816</v>
      </c>
      <c r="B817" t="s">
        <v>1476</v>
      </c>
      <c r="C817" t="s">
        <v>1477</v>
      </c>
      <c r="D817" t="s">
        <v>255</v>
      </c>
      <c r="E817" t="s">
        <v>183</v>
      </c>
      <c r="F817">
        <f t="shared" si="84"/>
        <v>19</v>
      </c>
      <c r="G817">
        <v>2</v>
      </c>
      <c r="H817" t="s">
        <v>177</v>
      </c>
      <c r="I817" t="s">
        <v>178</v>
      </c>
      <c r="J817">
        <v>24840</v>
      </c>
      <c r="K817">
        <v>2070</v>
      </c>
      <c r="L817">
        <v>4554</v>
      </c>
      <c r="M817" t="s">
        <v>179</v>
      </c>
      <c r="N817" t="s">
        <v>187</v>
      </c>
      <c r="O817" s="2">
        <v>38753</v>
      </c>
      <c r="P817" t="str">
        <f t="shared" si="85"/>
        <v>bad sales</v>
      </c>
      <c r="Q817" t="str">
        <f t="shared" si="86"/>
        <v>good sales</v>
      </c>
      <c r="R817" t="str">
        <f t="shared" si="87"/>
        <v>good sales</v>
      </c>
      <c r="S817" t="str">
        <f t="shared" si="88"/>
        <v>good sales</v>
      </c>
      <c r="T817" t="str">
        <f t="shared" si="89"/>
        <v>bad sales</v>
      </c>
      <c r="U817" t="str">
        <f t="shared" si="90"/>
        <v>not found</v>
      </c>
      <c r="V817" t="e" cm="1">
        <f t="array" ref="V817">_xlfn.IFS(E817= "Sales Executive ","MBA",E818="Research Scientist ","BBA")</f>
        <v>#N/A</v>
      </c>
    </row>
    <row r="818" spans="1:22" x14ac:dyDescent="0.35">
      <c r="A818">
        <v>817</v>
      </c>
      <c r="B818" t="s">
        <v>383</v>
      </c>
      <c r="C818" t="s">
        <v>1082</v>
      </c>
      <c r="D818" t="s">
        <v>175</v>
      </c>
      <c r="E818" t="s">
        <v>191</v>
      </c>
      <c r="F818">
        <f t="shared" si="84"/>
        <v>22</v>
      </c>
      <c r="G818">
        <v>3</v>
      </c>
      <c r="H818" t="s">
        <v>184</v>
      </c>
      <c r="I818" t="s">
        <v>178</v>
      </c>
      <c r="J818">
        <v>81384</v>
      </c>
      <c r="K818">
        <v>6782</v>
      </c>
      <c r="L818">
        <v>14920.4</v>
      </c>
      <c r="M818" t="s">
        <v>219</v>
      </c>
      <c r="N818" t="s">
        <v>187</v>
      </c>
      <c r="O818" s="2">
        <v>39120</v>
      </c>
      <c r="P818" t="str">
        <f t="shared" si="85"/>
        <v>good sales</v>
      </c>
      <c r="Q818" t="str">
        <f t="shared" si="86"/>
        <v>good sales</v>
      </c>
      <c r="R818" t="str">
        <f t="shared" si="87"/>
        <v>good sales</v>
      </c>
      <c r="S818" t="str">
        <f t="shared" si="88"/>
        <v>good sales</v>
      </c>
      <c r="T818" t="str">
        <f t="shared" si="89"/>
        <v>bad sales</v>
      </c>
      <c r="U818" t="str">
        <f t="shared" si="90"/>
        <v xml:space="preserve">data analyst , Technician </v>
      </c>
      <c r="V818" t="e" cm="1">
        <f t="array" ref="V818">_xlfn.IFS(E818= "Sales Executive ","MBA",E819="Research Scientist ","BBA")</f>
        <v>#N/A</v>
      </c>
    </row>
    <row r="819" spans="1:22" x14ac:dyDescent="0.35">
      <c r="A819">
        <v>818</v>
      </c>
      <c r="B819" t="s">
        <v>584</v>
      </c>
      <c r="C819" t="s">
        <v>1354</v>
      </c>
      <c r="D819" t="s">
        <v>175</v>
      </c>
      <c r="E819" t="s">
        <v>201</v>
      </c>
      <c r="F819">
        <f t="shared" si="84"/>
        <v>23</v>
      </c>
      <c r="G819">
        <v>3</v>
      </c>
      <c r="H819" t="s">
        <v>184</v>
      </c>
      <c r="I819" t="s">
        <v>178</v>
      </c>
      <c r="J819">
        <v>93348</v>
      </c>
      <c r="K819">
        <v>7779</v>
      </c>
      <c r="L819">
        <v>17113.8</v>
      </c>
      <c r="M819" t="s">
        <v>219</v>
      </c>
      <c r="N819" t="s">
        <v>187</v>
      </c>
      <c r="O819" s="2">
        <v>37485</v>
      </c>
      <c r="P819" t="str">
        <f t="shared" si="85"/>
        <v>good sales</v>
      </c>
      <c r="Q819" t="str">
        <f t="shared" si="86"/>
        <v>good sales</v>
      </c>
      <c r="R819" t="str">
        <f t="shared" si="87"/>
        <v>bad sales</v>
      </c>
      <c r="S819" t="str">
        <f t="shared" si="88"/>
        <v>good sales</v>
      </c>
      <c r="T819" t="str">
        <f t="shared" si="89"/>
        <v>bad sales</v>
      </c>
      <c r="U819" t="str">
        <f t="shared" si="90"/>
        <v>not found</v>
      </c>
      <c r="V819" t="e" cm="1">
        <f t="array" ref="V819">_xlfn.IFS(E819= "Sales Executive ","MBA",E820="Research Scientist ","BBA")</f>
        <v>#N/A</v>
      </c>
    </row>
    <row r="820" spans="1:22" x14ac:dyDescent="0.35">
      <c r="A820">
        <v>819</v>
      </c>
      <c r="B820" t="s">
        <v>1478</v>
      </c>
      <c r="C820" t="s">
        <v>1479</v>
      </c>
      <c r="D820" t="s">
        <v>175</v>
      </c>
      <c r="E820" t="s">
        <v>229</v>
      </c>
      <c r="F820">
        <f t="shared" si="84"/>
        <v>21</v>
      </c>
      <c r="G820">
        <v>4</v>
      </c>
      <c r="H820" t="s">
        <v>184</v>
      </c>
      <c r="I820" t="s">
        <v>185</v>
      </c>
      <c r="J820">
        <v>33492</v>
      </c>
      <c r="K820">
        <v>2791</v>
      </c>
      <c r="L820">
        <v>6140.2</v>
      </c>
      <c r="M820" t="s">
        <v>186</v>
      </c>
      <c r="N820" t="s">
        <v>180</v>
      </c>
      <c r="O820" s="2">
        <v>37484</v>
      </c>
      <c r="P820" t="str">
        <f t="shared" si="85"/>
        <v>good sales</v>
      </c>
      <c r="Q820" t="str">
        <f t="shared" si="86"/>
        <v>good sales</v>
      </c>
      <c r="R820" t="str">
        <f t="shared" si="87"/>
        <v>bad sales</v>
      </c>
      <c r="S820" t="str">
        <f t="shared" si="88"/>
        <v>good sales</v>
      </c>
      <c r="T820" t="str">
        <f t="shared" si="89"/>
        <v>bad sales</v>
      </c>
      <c r="U820" t="str">
        <f t="shared" si="90"/>
        <v>not found</v>
      </c>
      <c r="V820" t="str" cm="1">
        <f t="array" ref="V820">_xlfn.IFS(E820= "Sales Executive ","MBA",E821="Research Scientist ","BBA")</f>
        <v>BBA</v>
      </c>
    </row>
    <row r="821" spans="1:22" x14ac:dyDescent="0.35">
      <c r="A821">
        <v>820</v>
      </c>
      <c r="B821" t="s">
        <v>1480</v>
      </c>
      <c r="C821" t="s">
        <v>1289</v>
      </c>
      <c r="D821" t="s">
        <v>175</v>
      </c>
      <c r="E821" t="s">
        <v>183</v>
      </c>
      <c r="F821">
        <f t="shared" si="84"/>
        <v>19</v>
      </c>
      <c r="G821">
        <v>2</v>
      </c>
      <c r="H821" t="s">
        <v>184</v>
      </c>
      <c r="I821" t="s">
        <v>185</v>
      </c>
      <c r="J821">
        <v>38412</v>
      </c>
      <c r="K821">
        <v>3201</v>
      </c>
      <c r="L821">
        <v>7042.2</v>
      </c>
      <c r="M821" t="s">
        <v>179</v>
      </c>
      <c r="N821" t="s">
        <v>187</v>
      </c>
      <c r="O821" s="2">
        <v>38623</v>
      </c>
      <c r="P821" t="str">
        <f t="shared" si="85"/>
        <v>good sales</v>
      </c>
      <c r="Q821" t="str">
        <f t="shared" si="86"/>
        <v>good sales</v>
      </c>
      <c r="R821" t="str">
        <f t="shared" si="87"/>
        <v>bad sales</v>
      </c>
      <c r="S821" t="str">
        <f t="shared" si="88"/>
        <v>good sales</v>
      </c>
      <c r="T821" t="str">
        <f t="shared" si="89"/>
        <v>bad sales</v>
      </c>
      <c r="U821" t="str">
        <f t="shared" si="90"/>
        <v>not found</v>
      </c>
      <c r="V821" t="e" cm="1">
        <f t="array" ref="V821">_xlfn.IFS(E821= "Sales Executive ","MBA",E822="Research Scientist ","BBA")</f>
        <v>#N/A</v>
      </c>
    </row>
    <row r="822" spans="1:22" x14ac:dyDescent="0.35">
      <c r="A822">
        <v>821</v>
      </c>
      <c r="B822" t="s">
        <v>614</v>
      </c>
      <c r="C822" t="s">
        <v>1481</v>
      </c>
      <c r="D822" t="s">
        <v>243</v>
      </c>
      <c r="E822" t="s">
        <v>176</v>
      </c>
      <c r="F822">
        <f t="shared" si="84"/>
        <v>16</v>
      </c>
      <c r="G822">
        <v>3</v>
      </c>
      <c r="H822" t="s">
        <v>184</v>
      </c>
      <c r="I822" t="s">
        <v>199</v>
      </c>
      <c r="J822">
        <v>59616</v>
      </c>
      <c r="K822">
        <v>4968</v>
      </c>
      <c r="L822">
        <v>10929.6</v>
      </c>
      <c r="M822" t="s">
        <v>186</v>
      </c>
      <c r="N822" t="s">
        <v>180</v>
      </c>
      <c r="O822" s="2">
        <v>38625</v>
      </c>
      <c r="P822" t="str">
        <f t="shared" si="85"/>
        <v>good sales</v>
      </c>
      <c r="Q822" t="str">
        <f t="shared" si="86"/>
        <v>good sales</v>
      </c>
      <c r="R822" t="str">
        <f t="shared" si="87"/>
        <v>good sales</v>
      </c>
      <c r="S822" t="str">
        <f t="shared" si="88"/>
        <v>good sales</v>
      </c>
      <c r="T822" t="str">
        <f t="shared" si="89"/>
        <v>bad sales</v>
      </c>
      <c r="U822" t="str">
        <f t="shared" si="90"/>
        <v>not found</v>
      </c>
      <c r="V822" t="str" cm="1">
        <f t="array" ref="V822">_xlfn.IFS(E822= "Sales Executive ","MBA",E823="Research Scientist ","BBA")</f>
        <v>MBA</v>
      </c>
    </row>
    <row r="823" spans="1:22" x14ac:dyDescent="0.35">
      <c r="A823">
        <v>822</v>
      </c>
      <c r="B823" t="s">
        <v>1343</v>
      </c>
      <c r="C823" t="s">
        <v>1482</v>
      </c>
      <c r="D823" t="s">
        <v>255</v>
      </c>
      <c r="E823" t="s">
        <v>176</v>
      </c>
      <c r="F823">
        <f t="shared" si="84"/>
        <v>16</v>
      </c>
      <c r="G823">
        <v>2</v>
      </c>
      <c r="H823" t="s">
        <v>184</v>
      </c>
      <c r="I823" t="s">
        <v>185</v>
      </c>
      <c r="J823">
        <v>157440</v>
      </c>
      <c r="K823">
        <v>13120</v>
      </c>
      <c r="L823">
        <v>28864</v>
      </c>
      <c r="M823" t="s">
        <v>179</v>
      </c>
      <c r="N823" t="s">
        <v>180</v>
      </c>
      <c r="O823" s="2">
        <v>38783</v>
      </c>
      <c r="P823" t="str">
        <f t="shared" si="85"/>
        <v>good sales</v>
      </c>
      <c r="Q823" t="str">
        <f t="shared" si="86"/>
        <v>good sales</v>
      </c>
      <c r="R823" t="str">
        <f t="shared" si="87"/>
        <v>bad sales</v>
      </c>
      <c r="S823" t="str">
        <f t="shared" si="88"/>
        <v>good sales</v>
      </c>
      <c r="T823" t="str">
        <f t="shared" si="89"/>
        <v>bad sales</v>
      </c>
      <c r="U823" t="str">
        <f t="shared" si="90"/>
        <v>not found</v>
      </c>
      <c r="V823" t="str" cm="1">
        <f t="array" ref="V823">_xlfn.IFS(E823= "Sales Executive ","MBA",E824="Research Scientist ","BBA")</f>
        <v>MBA</v>
      </c>
    </row>
    <row r="824" spans="1:22" x14ac:dyDescent="0.35">
      <c r="A824">
        <v>823</v>
      </c>
      <c r="B824" t="s">
        <v>1483</v>
      </c>
      <c r="C824" t="s">
        <v>1055</v>
      </c>
      <c r="D824" t="s">
        <v>175</v>
      </c>
      <c r="E824" t="s">
        <v>201</v>
      </c>
      <c r="F824">
        <f t="shared" si="84"/>
        <v>23</v>
      </c>
      <c r="G824">
        <v>3</v>
      </c>
      <c r="H824" t="s">
        <v>184</v>
      </c>
      <c r="I824" t="s">
        <v>178</v>
      </c>
      <c r="J824">
        <v>48396</v>
      </c>
      <c r="K824">
        <v>4033</v>
      </c>
      <c r="L824">
        <v>8872.6</v>
      </c>
      <c r="M824" t="s">
        <v>186</v>
      </c>
      <c r="N824" t="s">
        <v>187</v>
      </c>
      <c r="O824" s="2">
        <v>39423</v>
      </c>
      <c r="P824" t="str">
        <f t="shared" si="85"/>
        <v>good sales</v>
      </c>
      <c r="Q824" t="str">
        <f t="shared" si="86"/>
        <v>good sales</v>
      </c>
      <c r="R824" t="str">
        <f t="shared" si="87"/>
        <v>bad sales</v>
      </c>
      <c r="S824" t="str">
        <f t="shared" si="88"/>
        <v>good sales</v>
      </c>
      <c r="T824" t="str">
        <f t="shared" si="89"/>
        <v>bad sales</v>
      </c>
      <c r="U824" t="str">
        <f t="shared" si="90"/>
        <v>not found</v>
      </c>
      <c r="V824" t="str" cm="1">
        <f t="array" ref="V824">_xlfn.IFS(E824= "Sales Executive ","MBA",E825="Research Scientist ","BBA")</f>
        <v>BBA</v>
      </c>
    </row>
    <row r="825" spans="1:22" x14ac:dyDescent="0.35">
      <c r="A825">
        <v>824</v>
      </c>
      <c r="B825" t="s">
        <v>1484</v>
      </c>
      <c r="C825" t="s">
        <v>1485</v>
      </c>
      <c r="D825" t="s">
        <v>175</v>
      </c>
      <c r="E825" t="s">
        <v>183</v>
      </c>
      <c r="F825">
        <f t="shared" si="84"/>
        <v>19</v>
      </c>
      <c r="G825">
        <v>3</v>
      </c>
      <c r="H825" t="s">
        <v>177</v>
      </c>
      <c r="I825" t="s">
        <v>199</v>
      </c>
      <c r="J825">
        <v>39492</v>
      </c>
      <c r="K825">
        <v>3291</v>
      </c>
      <c r="L825">
        <v>7240.2</v>
      </c>
      <c r="M825" t="s">
        <v>186</v>
      </c>
      <c r="N825" t="s">
        <v>187</v>
      </c>
      <c r="O825" s="2">
        <v>37597</v>
      </c>
      <c r="P825" t="str">
        <f t="shared" si="85"/>
        <v>good sales</v>
      </c>
      <c r="Q825" t="str">
        <f t="shared" si="86"/>
        <v>good sales</v>
      </c>
      <c r="R825" t="str">
        <f t="shared" si="87"/>
        <v>bad sales</v>
      </c>
      <c r="S825" t="str">
        <f t="shared" si="88"/>
        <v>good sales</v>
      </c>
      <c r="T825" t="str">
        <f t="shared" si="89"/>
        <v>bad sales</v>
      </c>
      <c r="U825" t="str">
        <f t="shared" si="90"/>
        <v>not found</v>
      </c>
      <c r="V825" t="e" cm="1">
        <f t="array" ref="V825">_xlfn.IFS(E825= "Sales Executive ","MBA",E826="Research Scientist ","BBA")</f>
        <v>#N/A</v>
      </c>
    </row>
    <row r="826" spans="1:22" x14ac:dyDescent="0.35">
      <c r="A826">
        <v>825</v>
      </c>
      <c r="B826" t="s">
        <v>602</v>
      </c>
      <c r="C826" t="s">
        <v>915</v>
      </c>
      <c r="D826" t="s">
        <v>195</v>
      </c>
      <c r="E826" t="s">
        <v>191</v>
      </c>
      <c r="F826">
        <f t="shared" si="84"/>
        <v>22</v>
      </c>
      <c r="G826">
        <v>1</v>
      </c>
      <c r="H826" t="s">
        <v>184</v>
      </c>
      <c r="I826" t="s">
        <v>178</v>
      </c>
      <c r="J826">
        <v>51264</v>
      </c>
      <c r="K826">
        <v>4272</v>
      </c>
      <c r="L826">
        <v>9398.4</v>
      </c>
      <c r="M826" t="s">
        <v>179</v>
      </c>
      <c r="N826" t="s">
        <v>187</v>
      </c>
      <c r="O826" s="2">
        <v>37759</v>
      </c>
      <c r="P826" t="str">
        <f t="shared" si="85"/>
        <v>good sales</v>
      </c>
      <c r="Q826" t="str">
        <f t="shared" si="86"/>
        <v>good sales</v>
      </c>
      <c r="R826" t="str">
        <f t="shared" si="87"/>
        <v>good sales</v>
      </c>
      <c r="S826" t="str">
        <f t="shared" si="88"/>
        <v>good sales</v>
      </c>
      <c r="T826" t="str">
        <f t="shared" si="89"/>
        <v>bad sales</v>
      </c>
      <c r="U826" t="str">
        <f t="shared" si="90"/>
        <v xml:space="preserve">data analyst , Technician </v>
      </c>
      <c r="V826" t="e" cm="1">
        <f t="array" ref="V826">_xlfn.IFS(E826= "Sales Executive ","MBA",E827="Research Scientist ","BBA")</f>
        <v>#N/A</v>
      </c>
    </row>
    <row r="827" spans="1:22" x14ac:dyDescent="0.35">
      <c r="A827">
        <v>826</v>
      </c>
      <c r="B827" t="s">
        <v>1486</v>
      </c>
      <c r="C827" t="s">
        <v>1106</v>
      </c>
      <c r="D827" t="s">
        <v>195</v>
      </c>
      <c r="E827" t="s">
        <v>201</v>
      </c>
      <c r="F827">
        <f t="shared" si="84"/>
        <v>23</v>
      </c>
      <c r="G827">
        <v>2</v>
      </c>
      <c r="H827" t="s">
        <v>184</v>
      </c>
      <c r="I827" t="s">
        <v>185</v>
      </c>
      <c r="J827">
        <v>60672</v>
      </c>
      <c r="K827">
        <v>5056</v>
      </c>
      <c r="L827">
        <v>11123.2</v>
      </c>
      <c r="M827" t="s">
        <v>179</v>
      </c>
      <c r="N827" t="s">
        <v>187</v>
      </c>
      <c r="O827" s="2">
        <v>38710</v>
      </c>
      <c r="P827" t="str">
        <f t="shared" si="85"/>
        <v>good sales</v>
      </c>
      <c r="Q827" t="str">
        <f t="shared" si="86"/>
        <v>good sales</v>
      </c>
      <c r="R827" t="str">
        <f t="shared" si="87"/>
        <v>bad sales</v>
      </c>
      <c r="S827" t="str">
        <f t="shared" si="88"/>
        <v>good sales</v>
      </c>
      <c r="T827" t="str">
        <f t="shared" si="89"/>
        <v>bad sales</v>
      </c>
      <c r="U827" t="str">
        <f t="shared" si="90"/>
        <v>not found</v>
      </c>
      <c r="V827" t="e" cm="1">
        <f t="array" ref="V827">_xlfn.IFS(E827= "Sales Executive ","MBA",E828="Research Scientist ","BBA")</f>
        <v>#N/A</v>
      </c>
    </row>
    <row r="828" spans="1:22" x14ac:dyDescent="0.35">
      <c r="A828">
        <v>827</v>
      </c>
      <c r="B828" t="s">
        <v>1487</v>
      </c>
      <c r="C828" t="s">
        <v>1488</v>
      </c>
      <c r="D828" t="s">
        <v>343</v>
      </c>
      <c r="E828" t="s">
        <v>343</v>
      </c>
      <c r="F828">
        <f t="shared" si="84"/>
        <v>16</v>
      </c>
      <c r="G828">
        <v>4</v>
      </c>
      <c r="H828" t="s">
        <v>184</v>
      </c>
      <c r="I828" t="s">
        <v>185</v>
      </c>
      <c r="J828">
        <v>34128</v>
      </c>
      <c r="K828">
        <v>2844</v>
      </c>
      <c r="L828">
        <v>6256.8</v>
      </c>
      <c r="M828" t="s">
        <v>179</v>
      </c>
      <c r="N828" t="s">
        <v>343</v>
      </c>
      <c r="O828" s="2">
        <v>38557</v>
      </c>
      <c r="P828" t="str">
        <f t="shared" si="85"/>
        <v>good sales</v>
      </c>
      <c r="Q828" t="str">
        <f t="shared" si="86"/>
        <v>good sales</v>
      </c>
      <c r="R828" t="str">
        <f t="shared" si="87"/>
        <v>bad sales</v>
      </c>
      <c r="S828" t="str">
        <f t="shared" si="88"/>
        <v>good sales</v>
      </c>
      <c r="T828" t="str">
        <f t="shared" si="89"/>
        <v>bad sales</v>
      </c>
      <c r="U828" t="str">
        <f t="shared" si="90"/>
        <v>not found</v>
      </c>
      <c r="V828" t="str" cm="1">
        <f t="array" ref="V828">_xlfn.IFS(E828= "Sales Executive ","MBA",E829="Research Scientist ","BBA")</f>
        <v>BBA</v>
      </c>
    </row>
    <row r="829" spans="1:22" x14ac:dyDescent="0.35">
      <c r="A829">
        <v>828</v>
      </c>
      <c r="B829" t="s">
        <v>1489</v>
      </c>
      <c r="C829" t="s">
        <v>1490</v>
      </c>
      <c r="D829" t="s">
        <v>175</v>
      </c>
      <c r="E829" t="s">
        <v>183</v>
      </c>
      <c r="F829">
        <f t="shared" si="84"/>
        <v>19</v>
      </c>
      <c r="G829">
        <v>2</v>
      </c>
      <c r="H829" t="s">
        <v>184</v>
      </c>
      <c r="I829" t="s">
        <v>199</v>
      </c>
      <c r="J829">
        <v>32436</v>
      </c>
      <c r="K829">
        <v>2703</v>
      </c>
      <c r="L829">
        <v>5946.6</v>
      </c>
      <c r="M829" t="s">
        <v>186</v>
      </c>
      <c r="N829" t="s">
        <v>187</v>
      </c>
      <c r="O829" s="2">
        <v>39036</v>
      </c>
      <c r="P829" t="str">
        <f t="shared" si="85"/>
        <v>good sales</v>
      </c>
      <c r="Q829" t="str">
        <f t="shared" si="86"/>
        <v>good sales</v>
      </c>
      <c r="R829" t="str">
        <f t="shared" si="87"/>
        <v>bad sales</v>
      </c>
      <c r="S829" t="str">
        <f t="shared" si="88"/>
        <v>good sales</v>
      </c>
      <c r="T829" t="str">
        <f t="shared" si="89"/>
        <v>bad sales</v>
      </c>
      <c r="U829" t="str">
        <f t="shared" si="90"/>
        <v>not found</v>
      </c>
      <c r="V829" t="e" cm="1">
        <f t="array" ref="V829">_xlfn.IFS(E829= "Sales Executive ","MBA",E830="Research Scientist ","BBA")</f>
        <v>#N/A</v>
      </c>
    </row>
    <row r="830" spans="1:22" x14ac:dyDescent="0.35">
      <c r="A830">
        <v>829</v>
      </c>
      <c r="B830" t="s">
        <v>1491</v>
      </c>
      <c r="C830" t="s">
        <v>1492</v>
      </c>
      <c r="D830" t="s">
        <v>195</v>
      </c>
      <c r="E830" t="s">
        <v>191</v>
      </c>
      <c r="F830">
        <f t="shared" si="84"/>
        <v>22</v>
      </c>
      <c r="G830">
        <v>3</v>
      </c>
      <c r="H830" t="s">
        <v>184</v>
      </c>
      <c r="I830" t="s">
        <v>178</v>
      </c>
      <c r="J830">
        <v>22848</v>
      </c>
      <c r="K830">
        <v>1904</v>
      </c>
      <c r="L830">
        <v>4188.8</v>
      </c>
      <c r="M830" t="s">
        <v>219</v>
      </c>
      <c r="N830" t="s">
        <v>187</v>
      </c>
      <c r="O830" s="2">
        <v>39304</v>
      </c>
      <c r="P830" t="str">
        <f t="shared" si="85"/>
        <v>bad sales</v>
      </c>
      <c r="Q830" t="str">
        <f t="shared" si="86"/>
        <v>good sales</v>
      </c>
      <c r="R830" t="str">
        <f t="shared" si="87"/>
        <v>good sales</v>
      </c>
      <c r="S830" t="str">
        <f t="shared" si="88"/>
        <v>good sales</v>
      </c>
      <c r="T830" t="str">
        <f t="shared" si="89"/>
        <v>bad sales</v>
      </c>
      <c r="U830" t="str">
        <f t="shared" si="90"/>
        <v xml:space="preserve">data analyst , Technician </v>
      </c>
      <c r="V830" t="e" cm="1">
        <f t="array" ref="V830">_xlfn.IFS(E830= "Sales Executive ","MBA",E831="Research Scientist ","BBA")</f>
        <v>#N/A</v>
      </c>
    </row>
    <row r="831" spans="1:22" x14ac:dyDescent="0.35">
      <c r="A831">
        <v>830</v>
      </c>
      <c r="B831" t="s">
        <v>1493</v>
      </c>
      <c r="C831" t="s">
        <v>943</v>
      </c>
      <c r="D831" t="s">
        <v>243</v>
      </c>
      <c r="E831" t="s">
        <v>176</v>
      </c>
      <c r="F831">
        <f t="shared" si="84"/>
        <v>16</v>
      </c>
      <c r="G831">
        <v>3</v>
      </c>
      <c r="H831" t="s">
        <v>177</v>
      </c>
      <c r="I831" t="s">
        <v>178</v>
      </c>
      <c r="J831">
        <v>98688</v>
      </c>
      <c r="K831">
        <v>8224</v>
      </c>
      <c r="L831">
        <v>18092.8</v>
      </c>
      <c r="M831" t="s">
        <v>179</v>
      </c>
      <c r="N831" t="s">
        <v>180</v>
      </c>
      <c r="O831" s="2">
        <v>38186</v>
      </c>
      <c r="P831" t="str">
        <f t="shared" si="85"/>
        <v>good sales</v>
      </c>
      <c r="Q831" t="str">
        <f t="shared" si="86"/>
        <v>good sales</v>
      </c>
      <c r="R831" t="str">
        <f t="shared" si="87"/>
        <v>bad sales</v>
      </c>
      <c r="S831" t="str">
        <f t="shared" si="88"/>
        <v>good sales</v>
      </c>
      <c r="T831" t="str">
        <f t="shared" si="89"/>
        <v>bad sales</v>
      </c>
      <c r="U831" t="str">
        <f t="shared" si="90"/>
        <v>not found</v>
      </c>
      <c r="V831" t="str" cm="1">
        <f t="array" ref="V831">_xlfn.IFS(E831= "Sales Executive ","MBA",E832="Research Scientist ","BBA")</f>
        <v>MBA</v>
      </c>
    </row>
    <row r="832" spans="1:22" x14ac:dyDescent="0.35">
      <c r="A832">
        <v>831</v>
      </c>
      <c r="B832" t="s">
        <v>1494</v>
      </c>
      <c r="C832" t="s">
        <v>1495</v>
      </c>
      <c r="D832" t="s">
        <v>175</v>
      </c>
      <c r="E832" t="s">
        <v>191</v>
      </c>
      <c r="F832">
        <f t="shared" si="84"/>
        <v>22</v>
      </c>
      <c r="G832">
        <v>3</v>
      </c>
      <c r="H832" t="s">
        <v>184</v>
      </c>
      <c r="I832" t="s">
        <v>185</v>
      </c>
      <c r="J832">
        <v>57192</v>
      </c>
      <c r="K832">
        <v>4766</v>
      </c>
      <c r="L832">
        <v>10485.200000000001</v>
      </c>
      <c r="M832" t="s">
        <v>179</v>
      </c>
      <c r="N832" t="s">
        <v>187</v>
      </c>
      <c r="O832" s="2">
        <v>38452</v>
      </c>
      <c r="P832" t="str">
        <f t="shared" si="85"/>
        <v>good sales</v>
      </c>
      <c r="Q832" t="str">
        <f t="shared" si="86"/>
        <v>good sales</v>
      </c>
      <c r="R832" t="str">
        <f t="shared" si="87"/>
        <v>bad sales</v>
      </c>
      <c r="S832" t="str">
        <f t="shared" si="88"/>
        <v>good sales</v>
      </c>
      <c r="T832" t="str">
        <f t="shared" si="89"/>
        <v>bad sales</v>
      </c>
      <c r="U832" t="str">
        <f t="shared" si="90"/>
        <v xml:space="preserve">data analyst , Technician </v>
      </c>
      <c r="V832" t="e" cm="1">
        <f t="array" ref="V832">_xlfn.IFS(E832= "Sales Executive ","MBA",E833="Research Scientist ","BBA")</f>
        <v>#N/A</v>
      </c>
    </row>
    <row r="833" spans="1:22" x14ac:dyDescent="0.35">
      <c r="A833">
        <v>832</v>
      </c>
      <c r="B833" t="s">
        <v>1211</v>
      </c>
      <c r="C833" t="s">
        <v>1496</v>
      </c>
      <c r="D833" t="s">
        <v>195</v>
      </c>
      <c r="E833" t="s">
        <v>191</v>
      </c>
      <c r="F833">
        <f t="shared" si="84"/>
        <v>22</v>
      </c>
      <c r="G833">
        <v>3</v>
      </c>
      <c r="H833" t="s">
        <v>184</v>
      </c>
      <c r="I833" t="s">
        <v>185</v>
      </c>
      <c r="J833">
        <v>31320</v>
      </c>
      <c r="K833">
        <v>2610</v>
      </c>
      <c r="L833">
        <v>5742</v>
      </c>
      <c r="M833" t="s">
        <v>186</v>
      </c>
      <c r="N833" t="s">
        <v>187</v>
      </c>
      <c r="O833" s="2">
        <v>37742</v>
      </c>
      <c r="P833" t="str">
        <f t="shared" si="85"/>
        <v>good sales</v>
      </c>
      <c r="Q833" t="str">
        <f t="shared" si="86"/>
        <v>good sales</v>
      </c>
      <c r="R833" t="str">
        <f t="shared" si="87"/>
        <v>good sales</v>
      </c>
      <c r="S833" t="str">
        <f t="shared" si="88"/>
        <v>good sales</v>
      </c>
      <c r="T833" t="str">
        <f t="shared" si="89"/>
        <v>bad sales</v>
      </c>
      <c r="U833" t="str">
        <f t="shared" si="90"/>
        <v xml:space="preserve">data analyst , Technician </v>
      </c>
      <c r="V833" t="e" cm="1">
        <f t="array" ref="V833">_xlfn.IFS(E833= "Sales Executive ","MBA",E834="Research Scientist ","BBA")</f>
        <v>#N/A</v>
      </c>
    </row>
    <row r="834" spans="1:22" x14ac:dyDescent="0.35">
      <c r="A834">
        <v>833</v>
      </c>
      <c r="B834" t="s">
        <v>472</v>
      </c>
      <c r="C834" t="s">
        <v>345</v>
      </c>
      <c r="D834" t="s">
        <v>195</v>
      </c>
      <c r="E834" t="s">
        <v>203</v>
      </c>
      <c r="F834">
        <f t="shared" ref="F834:F897" si="91">LEN(E834)</f>
        <v>26</v>
      </c>
      <c r="G834">
        <v>2</v>
      </c>
      <c r="H834" t="s">
        <v>177</v>
      </c>
      <c r="I834" t="s">
        <v>199</v>
      </c>
      <c r="J834">
        <v>68772</v>
      </c>
      <c r="K834">
        <v>5731</v>
      </c>
      <c r="L834">
        <v>12608.2</v>
      </c>
      <c r="M834" t="s">
        <v>179</v>
      </c>
      <c r="N834" t="s">
        <v>187</v>
      </c>
      <c r="O834" s="2">
        <v>38635</v>
      </c>
      <c r="P834" t="str">
        <f t="shared" si="85"/>
        <v>good sales</v>
      </c>
      <c r="Q834" t="str">
        <f t="shared" si="86"/>
        <v>good sales</v>
      </c>
      <c r="R834" t="str">
        <f t="shared" si="87"/>
        <v>bad sales</v>
      </c>
      <c r="S834" t="str">
        <f t="shared" si="88"/>
        <v>good sales</v>
      </c>
      <c r="T834" t="str">
        <f t="shared" si="89"/>
        <v>bad sales</v>
      </c>
      <c r="U834" t="str">
        <f t="shared" si="90"/>
        <v>not found</v>
      </c>
      <c r="V834" t="str" cm="1">
        <f t="array" ref="V834">_xlfn.IFS(E834= "Sales Executive ","MBA",E835="Research Scientist ","BBA")</f>
        <v>BBA</v>
      </c>
    </row>
    <row r="835" spans="1:22" x14ac:dyDescent="0.35">
      <c r="A835">
        <v>834</v>
      </c>
      <c r="B835" t="s">
        <v>801</v>
      </c>
      <c r="C835" t="s">
        <v>572</v>
      </c>
      <c r="D835" t="s">
        <v>175</v>
      </c>
      <c r="E835" t="s">
        <v>183</v>
      </c>
      <c r="F835">
        <f t="shared" si="91"/>
        <v>19</v>
      </c>
      <c r="G835">
        <v>2</v>
      </c>
      <c r="H835" t="s">
        <v>184</v>
      </c>
      <c r="I835" t="s">
        <v>185</v>
      </c>
      <c r="J835">
        <v>30468</v>
      </c>
      <c r="K835">
        <v>2539</v>
      </c>
      <c r="L835">
        <v>5585.8</v>
      </c>
      <c r="M835" t="s">
        <v>179</v>
      </c>
      <c r="N835" t="s">
        <v>187</v>
      </c>
      <c r="O835" s="2">
        <v>39402</v>
      </c>
      <c r="P835" t="str">
        <f t="shared" ref="P835:P898" si="92">IF(L835&gt;5000,"good sales","bad sales")</f>
        <v>good sales</v>
      </c>
      <c r="Q835" t="str">
        <f t="shared" ref="Q835:Q898" si="93">IF(L835&gt;4000,"good sales",IF(L835&gt;2300,"average sales","bad sales"))</f>
        <v>good sales</v>
      </c>
      <c r="R835" t="str">
        <f t="shared" ref="R835:R898" si="94">IF(AND(L835&gt;=4000,K836&gt;5000),"good sales","bad sales")</f>
        <v>good sales</v>
      </c>
      <c r="S835" t="str">
        <f t="shared" ref="S835:S898" si="95">IF(OR(L835&gt;4000,H835 ="Female"),"good sales","bad sales")</f>
        <v>good sales</v>
      </c>
      <c r="T835" t="str">
        <f t="shared" ref="T835:T898" si="96">IF(NOT(L835&gt;4000),"good sales","bad sales")</f>
        <v>bad sales</v>
      </c>
      <c r="U835" t="str">
        <f t="shared" ref="U835:U898" si="97">IF(E835="Laboratory Technician ",REPLACE(E835,1,11,"data analyst , "),"not found")</f>
        <v>not found</v>
      </c>
      <c r="V835" t="e" cm="1">
        <f t="array" ref="V835">_xlfn.IFS(E835= "Sales Executive ","MBA",E836="Research Scientist ","BBA")</f>
        <v>#N/A</v>
      </c>
    </row>
    <row r="836" spans="1:22" x14ac:dyDescent="0.35">
      <c r="A836">
        <v>835</v>
      </c>
      <c r="B836" t="s">
        <v>1392</v>
      </c>
      <c r="C836" t="s">
        <v>1497</v>
      </c>
      <c r="D836" t="s">
        <v>175</v>
      </c>
      <c r="E836" t="s">
        <v>176</v>
      </c>
      <c r="F836">
        <f t="shared" si="91"/>
        <v>16</v>
      </c>
      <c r="G836">
        <v>3</v>
      </c>
      <c r="H836" t="s">
        <v>177</v>
      </c>
      <c r="I836" t="s">
        <v>185</v>
      </c>
      <c r="J836">
        <v>68568</v>
      </c>
      <c r="K836">
        <v>5714</v>
      </c>
      <c r="L836">
        <v>12570.8</v>
      </c>
      <c r="M836" t="s">
        <v>179</v>
      </c>
      <c r="N836" t="s">
        <v>180</v>
      </c>
      <c r="O836" s="2">
        <v>38549</v>
      </c>
      <c r="P836" t="str">
        <f t="shared" si="92"/>
        <v>good sales</v>
      </c>
      <c r="Q836" t="str">
        <f t="shared" si="93"/>
        <v>good sales</v>
      </c>
      <c r="R836" t="str">
        <f t="shared" si="94"/>
        <v>bad sales</v>
      </c>
      <c r="S836" t="str">
        <f t="shared" si="95"/>
        <v>good sales</v>
      </c>
      <c r="T836" t="str">
        <f t="shared" si="96"/>
        <v>bad sales</v>
      </c>
      <c r="U836" t="str">
        <f t="shared" si="97"/>
        <v>not found</v>
      </c>
      <c r="V836" t="str" cm="1">
        <f t="array" ref="V836">_xlfn.IFS(E836= "Sales Executive ","MBA",E837="Research Scientist ","BBA")</f>
        <v>MBA</v>
      </c>
    </row>
    <row r="837" spans="1:22" x14ac:dyDescent="0.35">
      <c r="A837">
        <v>836</v>
      </c>
      <c r="B837" t="s">
        <v>1498</v>
      </c>
      <c r="C837" t="s">
        <v>1499</v>
      </c>
      <c r="D837" t="s">
        <v>255</v>
      </c>
      <c r="E837" t="s">
        <v>343</v>
      </c>
      <c r="F837">
        <f t="shared" si="91"/>
        <v>16</v>
      </c>
      <c r="G837">
        <v>3</v>
      </c>
      <c r="H837" t="s">
        <v>184</v>
      </c>
      <c r="I837" t="s">
        <v>178</v>
      </c>
      <c r="J837">
        <v>51876</v>
      </c>
      <c r="K837">
        <v>4323</v>
      </c>
      <c r="L837">
        <v>9510.6</v>
      </c>
      <c r="M837" t="s">
        <v>179</v>
      </c>
      <c r="N837" t="s">
        <v>343</v>
      </c>
      <c r="O837" s="2">
        <v>38988</v>
      </c>
      <c r="P837" t="str">
        <f t="shared" si="92"/>
        <v>good sales</v>
      </c>
      <c r="Q837" t="str">
        <f t="shared" si="93"/>
        <v>good sales</v>
      </c>
      <c r="R837" t="str">
        <f t="shared" si="94"/>
        <v>good sales</v>
      </c>
      <c r="S837" t="str">
        <f t="shared" si="95"/>
        <v>good sales</v>
      </c>
      <c r="T837" t="str">
        <f t="shared" si="96"/>
        <v>bad sales</v>
      </c>
      <c r="U837" t="str">
        <f t="shared" si="97"/>
        <v>not found</v>
      </c>
      <c r="V837" t="e" cm="1">
        <f t="array" ref="V837">_xlfn.IFS(E837= "Sales Executive ","MBA",E838="Research Scientist ","BBA")</f>
        <v>#N/A</v>
      </c>
    </row>
    <row r="838" spans="1:22" x14ac:dyDescent="0.35">
      <c r="A838">
        <v>837</v>
      </c>
      <c r="B838" t="s">
        <v>1397</v>
      </c>
      <c r="C838" t="s">
        <v>1500</v>
      </c>
      <c r="D838" t="s">
        <v>175</v>
      </c>
      <c r="E838" t="s">
        <v>176</v>
      </c>
      <c r="F838">
        <f t="shared" si="91"/>
        <v>16</v>
      </c>
      <c r="G838">
        <v>2</v>
      </c>
      <c r="H838" t="s">
        <v>177</v>
      </c>
      <c r="I838" t="s">
        <v>185</v>
      </c>
      <c r="J838">
        <v>88032</v>
      </c>
      <c r="K838">
        <v>7336</v>
      </c>
      <c r="L838">
        <v>16139.2</v>
      </c>
      <c r="M838" t="s">
        <v>179</v>
      </c>
      <c r="N838" t="s">
        <v>180</v>
      </c>
      <c r="O838" s="2">
        <v>39096</v>
      </c>
      <c r="P838" t="str">
        <f t="shared" si="92"/>
        <v>good sales</v>
      </c>
      <c r="Q838" t="str">
        <f t="shared" si="93"/>
        <v>good sales</v>
      </c>
      <c r="R838" t="str">
        <f t="shared" si="94"/>
        <v>good sales</v>
      </c>
      <c r="S838" t="str">
        <f t="shared" si="95"/>
        <v>good sales</v>
      </c>
      <c r="T838" t="str">
        <f t="shared" si="96"/>
        <v>bad sales</v>
      </c>
      <c r="U838" t="str">
        <f t="shared" si="97"/>
        <v>not found</v>
      </c>
      <c r="V838" t="str" cm="1">
        <f t="array" ref="V838">_xlfn.IFS(E838= "Sales Executive ","MBA",E839="Research Scientist ","BBA")</f>
        <v>MBA</v>
      </c>
    </row>
    <row r="839" spans="1:22" x14ac:dyDescent="0.35">
      <c r="A839">
        <v>838</v>
      </c>
      <c r="B839" t="s">
        <v>1501</v>
      </c>
      <c r="C839" t="s">
        <v>1502</v>
      </c>
      <c r="D839" t="s">
        <v>195</v>
      </c>
      <c r="E839" t="s">
        <v>232</v>
      </c>
      <c r="F839">
        <f t="shared" si="91"/>
        <v>18</v>
      </c>
      <c r="G839">
        <v>3</v>
      </c>
      <c r="H839" t="s">
        <v>177</v>
      </c>
      <c r="I839" t="s">
        <v>178</v>
      </c>
      <c r="J839">
        <v>161988</v>
      </c>
      <c r="K839">
        <v>13499</v>
      </c>
      <c r="L839">
        <v>29697.8</v>
      </c>
      <c r="M839" t="s">
        <v>186</v>
      </c>
      <c r="N839" t="s">
        <v>187</v>
      </c>
      <c r="O839" s="2">
        <v>39515</v>
      </c>
      <c r="P839" t="str">
        <f t="shared" si="92"/>
        <v>good sales</v>
      </c>
      <c r="Q839" t="str">
        <f t="shared" si="93"/>
        <v>good sales</v>
      </c>
      <c r="R839" t="str">
        <f t="shared" si="94"/>
        <v>good sales</v>
      </c>
      <c r="S839" t="str">
        <f t="shared" si="95"/>
        <v>good sales</v>
      </c>
      <c r="T839" t="str">
        <f t="shared" si="96"/>
        <v>bad sales</v>
      </c>
      <c r="U839" t="str">
        <f t="shared" si="97"/>
        <v>not found</v>
      </c>
      <c r="V839" t="e" cm="1">
        <f t="array" ref="V839">_xlfn.IFS(E839= "Sales Executive ","MBA",E840="Research Scientist ","BBA")</f>
        <v>#N/A</v>
      </c>
    </row>
    <row r="840" spans="1:22" x14ac:dyDescent="0.35">
      <c r="A840">
        <v>839</v>
      </c>
      <c r="B840" t="s">
        <v>1503</v>
      </c>
      <c r="C840" t="s">
        <v>332</v>
      </c>
      <c r="D840" t="s">
        <v>175</v>
      </c>
      <c r="E840" t="s">
        <v>176</v>
      </c>
      <c r="F840">
        <f t="shared" si="91"/>
        <v>16</v>
      </c>
      <c r="G840">
        <v>3</v>
      </c>
      <c r="H840" t="s">
        <v>184</v>
      </c>
      <c r="I840" t="s">
        <v>178</v>
      </c>
      <c r="J840">
        <v>165096</v>
      </c>
      <c r="K840">
        <v>13758</v>
      </c>
      <c r="L840">
        <v>30267.599999999999</v>
      </c>
      <c r="M840" t="s">
        <v>186</v>
      </c>
      <c r="N840" t="s">
        <v>180</v>
      </c>
      <c r="O840" s="2">
        <v>38584</v>
      </c>
      <c r="P840" t="str">
        <f t="shared" si="92"/>
        <v>good sales</v>
      </c>
      <c r="Q840" t="str">
        <f t="shared" si="93"/>
        <v>good sales</v>
      </c>
      <c r="R840" t="str">
        <f t="shared" si="94"/>
        <v>good sales</v>
      </c>
      <c r="S840" t="str">
        <f t="shared" si="95"/>
        <v>good sales</v>
      </c>
      <c r="T840" t="str">
        <f t="shared" si="96"/>
        <v>bad sales</v>
      </c>
      <c r="U840" t="str">
        <f t="shared" si="97"/>
        <v>not found</v>
      </c>
      <c r="V840" t="str" cm="1">
        <f t="array" ref="V840">_xlfn.IFS(E840= "Sales Executive ","MBA",E841="Research Scientist ","BBA")</f>
        <v>MBA</v>
      </c>
    </row>
    <row r="841" spans="1:22" x14ac:dyDescent="0.35">
      <c r="A841">
        <v>840</v>
      </c>
      <c r="B841" t="s">
        <v>1504</v>
      </c>
      <c r="C841" t="s">
        <v>1181</v>
      </c>
      <c r="D841" t="s">
        <v>243</v>
      </c>
      <c r="E841" t="s">
        <v>176</v>
      </c>
      <c r="F841">
        <f t="shared" si="91"/>
        <v>16</v>
      </c>
      <c r="G841">
        <v>3</v>
      </c>
      <c r="H841" t="s">
        <v>184</v>
      </c>
      <c r="I841" t="s">
        <v>178</v>
      </c>
      <c r="J841">
        <v>61860</v>
      </c>
      <c r="K841">
        <v>5155</v>
      </c>
      <c r="L841">
        <v>11341</v>
      </c>
      <c r="M841" t="s">
        <v>179</v>
      </c>
      <c r="N841" t="s">
        <v>180</v>
      </c>
      <c r="O841" s="2">
        <v>38655</v>
      </c>
      <c r="P841" t="str">
        <f t="shared" si="92"/>
        <v>good sales</v>
      </c>
      <c r="Q841" t="str">
        <f t="shared" si="93"/>
        <v>good sales</v>
      </c>
      <c r="R841" t="str">
        <f t="shared" si="94"/>
        <v>bad sales</v>
      </c>
      <c r="S841" t="str">
        <f t="shared" si="95"/>
        <v>good sales</v>
      </c>
      <c r="T841" t="str">
        <f t="shared" si="96"/>
        <v>bad sales</v>
      </c>
      <c r="U841" t="str">
        <f t="shared" si="97"/>
        <v>not found</v>
      </c>
      <c r="V841" t="str" cm="1">
        <f t="array" ref="V841">_xlfn.IFS(E841= "Sales Executive ","MBA",E842="Research Scientist ","BBA")</f>
        <v>MBA</v>
      </c>
    </row>
    <row r="842" spans="1:22" x14ac:dyDescent="0.35">
      <c r="A842">
        <v>841</v>
      </c>
      <c r="B842" t="s">
        <v>1505</v>
      </c>
      <c r="C842" t="s">
        <v>1506</v>
      </c>
      <c r="D842" t="s">
        <v>195</v>
      </c>
      <c r="E842" t="s">
        <v>191</v>
      </c>
      <c r="F842">
        <f t="shared" si="91"/>
        <v>22</v>
      </c>
      <c r="G842">
        <v>2</v>
      </c>
      <c r="H842" t="s">
        <v>184</v>
      </c>
      <c r="I842" t="s">
        <v>185</v>
      </c>
      <c r="J842">
        <v>27096</v>
      </c>
      <c r="K842">
        <v>2258</v>
      </c>
      <c r="L842">
        <v>4967.6000000000004</v>
      </c>
      <c r="M842" t="s">
        <v>179</v>
      </c>
      <c r="N842" t="s">
        <v>187</v>
      </c>
      <c r="O842" s="2">
        <v>38399</v>
      </c>
      <c r="P842" t="str">
        <f t="shared" si="92"/>
        <v>bad sales</v>
      </c>
      <c r="Q842" t="str">
        <f t="shared" si="93"/>
        <v>good sales</v>
      </c>
      <c r="R842" t="str">
        <f t="shared" si="94"/>
        <v>bad sales</v>
      </c>
      <c r="S842" t="str">
        <f t="shared" si="95"/>
        <v>good sales</v>
      </c>
      <c r="T842" t="str">
        <f t="shared" si="96"/>
        <v>bad sales</v>
      </c>
      <c r="U842" t="str">
        <f t="shared" si="97"/>
        <v xml:space="preserve">data analyst , Technician </v>
      </c>
      <c r="V842" t="e" cm="1">
        <f t="array" ref="V842">_xlfn.IFS(E842= "Sales Executive ","MBA",E843="Research Scientist ","BBA")</f>
        <v>#N/A</v>
      </c>
    </row>
    <row r="843" spans="1:22" x14ac:dyDescent="0.35">
      <c r="A843">
        <v>842</v>
      </c>
      <c r="B843" t="s">
        <v>833</v>
      </c>
      <c r="C843" t="s">
        <v>649</v>
      </c>
      <c r="D843" t="s">
        <v>195</v>
      </c>
      <c r="E843" t="s">
        <v>191</v>
      </c>
      <c r="F843">
        <f t="shared" si="91"/>
        <v>22</v>
      </c>
      <c r="G843">
        <v>3</v>
      </c>
      <c r="H843" t="s">
        <v>184</v>
      </c>
      <c r="I843" t="s">
        <v>178</v>
      </c>
      <c r="J843">
        <v>43164</v>
      </c>
      <c r="K843">
        <v>3597</v>
      </c>
      <c r="L843">
        <v>7913.4</v>
      </c>
      <c r="M843" t="s">
        <v>179</v>
      </c>
      <c r="N843" t="s">
        <v>187</v>
      </c>
      <c r="O843" s="2">
        <v>39182</v>
      </c>
      <c r="P843" t="str">
        <f t="shared" si="92"/>
        <v>good sales</v>
      </c>
      <c r="Q843" t="str">
        <f t="shared" si="93"/>
        <v>good sales</v>
      </c>
      <c r="R843" t="str">
        <f t="shared" si="94"/>
        <v>bad sales</v>
      </c>
      <c r="S843" t="str">
        <f t="shared" si="95"/>
        <v>good sales</v>
      </c>
      <c r="T843" t="str">
        <f t="shared" si="96"/>
        <v>bad sales</v>
      </c>
      <c r="U843" t="str">
        <f t="shared" si="97"/>
        <v xml:space="preserve">data analyst , Technician </v>
      </c>
      <c r="V843" t="e" cm="1">
        <f t="array" ref="V843">_xlfn.IFS(E843= "Sales Executive ","MBA",E844="Research Scientist ","BBA")</f>
        <v>#N/A</v>
      </c>
    </row>
    <row r="844" spans="1:22" x14ac:dyDescent="0.35">
      <c r="A844">
        <v>843</v>
      </c>
      <c r="B844" t="s">
        <v>1507</v>
      </c>
      <c r="C844" t="s">
        <v>1078</v>
      </c>
      <c r="D844" t="s">
        <v>175</v>
      </c>
      <c r="E844" t="s">
        <v>191</v>
      </c>
      <c r="F844">
        <f t="shared" si="91"/>
        <v>22</v>
      </c>
      <c r="G844">
        <v>3</v>
      </c>
      <c r="H844" t="s">
        <v>177</v>
      </c>
      <c r="I844" t="s">
        <v>185</v>
      </c>
      <c r="J844">
        <v>30180</v>
      </c>
      <c r="K844">
        <v>2515</v>
      </c>
      <c r="L844">
        <v>5533</v>
      </c>
      <c r="M844" t="s">
        <v>179</v>
      </c>
      <c r="N844" t="s">
        <v>187</v>
      </c>
      <c r="O844" s="2">
        <v>38152</v>
      </c>
      <c r="P844" t="str">
        <f t="shared" si="92"/>
        <v>good sales</v>
      </c>
      <c r="Q844" t="str">
        <f t="shared" si="93"/>
        <v>good sales</v>
      </c>
      <c r="R844" t="str">
        <f t="shared" si="94"/>
        <v>bad sales</v>
      </c>
      <c r="S844" t="str">
        <f t="shared" si="95"/>
        <v>good sales</v>
      </c>
      <c r="T844" t="str">
        <f t="shared" si="96"/>
        <v>bad sales</v>
      </c>
      <c r="U844" t="str">
        <f t="shared" si="97"/>
        <v xml:space="preserve">data analyst , Technician </v>
      </c>
      <c r="V844" t="e" cm="1">
        <f t="array" ref="V844">_xlfn.IFS(E844= "Sales Executive ","MBA",E845="Research Scientist ","BBA")</f>
        <v>#N/A</v>
      </c>
    </row>
    <row r="845" spans="1:22" x14ac:dyDescent="0.35">
      <c r="A845">
        <v>844</v>
      </c>
      <c r="B845" t="s">
        <v>1508</v>
      </c>
      <c r="C845" t="s">
        <v>856</v>
      </c>
      <c r="D845" t="s">
        <v>195</v>
      </c>
      <c r="E845" t="s">
        <v>191</v>
      </c>
      <c r="F845">
        <f t="shared" si="91"/>
        <v>22</v>
      </c>
      <c r="G845">
        <v>4</v>
      </c>
      <c r="H845" t="s">
        <v>184</v>
      </c>
      <c r="I845" t="s">
        <v>185</v>
      </c>
      <c r="J845">
        <v>53040</v>
      </c>
      <c r="K845">
        <v>4420</v>
      </c>
      <c r="L845">
        <v>9724</v>
      </c>
      <c r="M845" t="s">
        <v>179</v>
      </c>
      <c r="N845" t="s">
        <v>187</v>
      </c>
      <c r="O845" s="2">
        <v>38955</v>
      </c>
      <c r="P845" t="str">
        <f t="shared" si="92"/>
        <v>good sales</v>
      </c>
      <c r="Q845" t="str">
        <f t="shared" si="93"/>
        <v>good sales</v>
      </c>
      <c r="R845" t="str">
        <f t="shared" si="94"/>
        <v>good sales</v>
      </c>
      <c r="S845" t="str">
        <f t="shared" si="95"/>
        <v>good sales</v>
      </c>
      <c r="T845" t="str">
        <f t="shared" si="96"/>
        <v>bad sales</v>
      </c>
      <c r="U845" t="str">
        <f t="shared" si="97"/>
        <v xml:space="preserve">data analyst , Technician </v>
      </c>
      <c r="V845" t="e" cm="1">
        <f t="array" ref="V845">_xlfn.IFS(E845= "Sales Executive ","MBA",E846="Research Scientist ","BBA")</f>
        <v>#N/A</v>
      </c>
    </row>
    <row r="846" spans="1:22" x14ac:dyDescent="0.35">
      <c r="A846">
        <v>845</v>
      </c>
      <c r="B846" t="s">
        <v>333</v>
      </c>
      <c r="C846" t="s">
        <v>1220</v>
      </c>
      <c r="D846" t="s">
        <v>243</v>
      </c>
      <c r="E846" t="s">
        <v>176</v>
      </c>
      <c r="F846">
        <f t="shared" si="91"/>
        <v>16</v>
      </c>
      <c r="G846">
        <v>2</v>
      </c>
      <c r="H846" t="s">
        <v>184</v>
      </c>
      <c r="I846" t="s">
        <v>185</v>
      </c>
      <c r="J846">
        <v>78936</v>
      </c>
      <c r="K846">
        <v>6578</v>
      </c>
      <c r="L846">
        <v>14471.6</v>
      </c>
      <c r="M846" t="s">
        <v>179</v>
      </c>
      <c r="N846" t="s">
        <v>180</v>
      </c>
      <c r="O846" s="2">
        <v>39428</v>
      </c>
      <c r="P846" t="str">
        <f t="shared" si="92"/>
        <v>good sales</v>
      </c>
      <c r="Q846" t="str">
        <f t="shared" si="93"/>
        <v>good sales</v>
      </c>
      <c r="R846" t="str">
        <f t="shared" si="94"/>
        <v>bad sales</v>
      </c>
      <c r="S846" t="str">
        <f t="shared" si="95"/>
        <v>good sales</v>
      </c>
      <c r="T846" t="str">
        <f t="shared" si="96"/>
        <v>bad sales</v>
      </c>
      <c r="U846" t="str">
        <f t="shared" si="97"/>
        <v>not found</v>
      </c>
      <c r="V846" t="str" cm="1">
        <f t="array" ref="V846">_xlfn.IFS(E846= "Sales Executive ","MBA",E847="Research Scientist ","BBA")</f>
        <v>MBA</v>
      </c>
    </row>
    <row r="847" spans="1:22" x14ac:dyDescent="0.35">
      <c r="A847">
        <v>846</v>
      </c>
      <c r="B847" t="s">
        <v>718</v>
      </c>
      <c r="C847" t="s">
        <v>1509</v>
      </c>
      <c r="D847" t="s">
        <v>195</v>
      </c>
      <c r="E847" t="s">
        <v>183</v>
      </c>
      <c r="F847">
        <f t="shared" si="91"/>
        <v>19</v>
      </c>
      <c r="G847">
        <v>2</v>
      </c>
      <c r="H847" t="s">
        <v>177</v>
      </c>
      <c r="I847" t="s">
        <v>185</v>
      </c>
      <c r="J847">
        <v>53064</v>
      </c>
      <c r="K847">
        <v>4422</v>
      </c>
      <c r="L847">
        <v>9728.4</v>
      </c>
      <c r="M847" t="s">
        <v>186</v>
      </c>
      <c r="N847" t="s">
        <v>187</v>
      </c>
      <c r="O847" s="2">
        <v>39484</v>
      </c>
      <c r="P847" t="str">
        <f t="shared" si="92"/>
        <v>good sales</v>
      </c>
      <c r="Q847" t="str">
        <f t="shared" si="93"/>
        <v>good sales</v>
      </c>
      <c r="R847" t="str">
        <f t="shared" si="94"/>
        <v>good sales</v>
      </c>
      <c r="S847" t="str">
        <f t="shared" si="95"/>
        <v>good sales</v>
      </c>
      <c r="T847" t="str">
        <f t="shared" si="96"/>
        <v>bad sales</v>
      </c>
      <c r="U847" t="str">
        <f t="shared" si="97"/>
        <v>not found</v>
      </c>
      <c r="V847" t="e" cm="1">
        <f t="array" ref="V847">_xlfn.IFS(E847= "Sales Executive ","MBA",E848="Research Scientist ","BBA")</f>
        <v>#N/A</v>
      </c>
    </row>
    <row r="848" spans="1:22" x14ac:dyDescent="0.35">
      <c r="A848">
        <v>847</v>
      </c>
      <c r="B848" t="s">
        <v>822</v>
      </c>
      <c r="C848" t="s">
        <v>1275</v>
      </c>
      <c r="D848" t="s">
        <v>175</v>
      </c>
      <c r="E848" t="s">
        <v>201</v>
      </c>
      <c r="F848">
        <f t="shared" si="91"/>
        <v>23</v>
      </c>
      <c r="G848">
        <v>2</v>
      </c>
      <c r="H848" t="s">
        <v>184</v>
      </c>
      <c r="I848" t="s">
        <v>199</v>
      </c>
      <c r="J848">
        <v>123288</v>
      </c>
      <c r="K848">
        <v>10274</v>
      </c>
      <c r="L848">
        <v>22602.799999999999</v>
      </c>
      <c r="M848" t="s">
        <v>179</v>
      </c>
      <c r="N848" t="s">
        <v>187</v>
      </c>
      <c r="O848" s="2">
        <v>37816</v>
      </c>
      <c r="P848" t="str">
        <f t="shared" si="92"/>
        <v>good sales</v>
      </c>
      <c r="Q848" t="str">
        <f t="shared" si="93"/>
        <v>good sales</v>
      </c>
      <c r="R848" t="str">
        <f t="shared" si="94"/>
        <v>good sales</v>
      </c>
      <c r="S848" t="str">
        <f t="shared" si="95"/>
        <v>good sales</v>
      </c>
      <c r="T848" t="str">
        <f t="shared" si="96"/>
        <v>bad sales</v>
      </c>
      <c r="U848" t="str">
        <f t="shared" si="97"/>
        <v>not found</v>
      </c>
      <c r="V848" t="e" cm="1">
        <f t="array" ref="V848">_xlfn.IFS(E848= "Sales Executive ","MBA",E849="Research Scientist ","BBA")</f>
        <v>#N/A</v>
      </c>
    </row>
    <row r="849" spans="1:22" x14ac:dyDescent="0.35">
      <c r="A849">
        <v>848</v>
      </c>
      <c r="B849" t="s">
        <v>1510</v>
      </c>
      <c r="C849" t="s">
        <v>1511</v>
      </c>
      <c r="D849" t="s">
        <v>195</v>
      </c>
      <c r="E849" t="s">
        <v>203</v>
      </c>
      <c r="F849">
        <f t="shared" si="91"/>
        <v>26</v>
      </c>
      <c r="G849">
        <v>2</v>
      </c>
      <c r="H849" t="s">
        <v>184</v>
      </c>
      <c r="I849" t="s">
        <v>178</v>
      </c>
      <c r="J849">
        <v>64116</v>
      </c>
      <c r="K849">
        <v>5343</v>
      </c>
      <c r="L849">
        <v>11754.6</v>
      </c>
      <c r="M849" t="s">
        <v>186</v>
      </c>
      <c r="N849" t="s">
        <v>187</v>
      </c>
      <c r="O849" s="2">
        <v>38651</v>
      </c>
      <c r="P849" t="str">
        <f t="shared" si="92"/>
        <v>good sales</v>
      </c>
      <c r="Q849" t="str">
        <f t="shared" si="93"/>
        <v>good sales</v>
      </c>
      <c r="R849" t="str">
        <f t="shared" si="94"/>
        <v>bad sales</v>
      </c>
      <c r="S849" t="str">
        <f t="shared" si="95"/>
        <v>good sales</v>
      </c>
      <c r="T849" t="str">
        <f t="shared" si="96"/>
        <v>bad sales</v>
      </c>
      <c r="U849" t="str">
        <f t="shared" si="97"/>
        <v>not found</v>
      </c>
      <c r="V849" t="e" cm="1">
        <f t="array" ref="V849">_xlfn.IFS(E849= "Sales Executive ","MBA",E850="Research Scientist ","BBA")</f>
        <v>#N/A</v>
      </c>
    </row>
    <row r="850" spans="1:22" x14ac:dyDescent="0.35">
      <c r="A850">
        <v>849</v>
      </c>
      <c r="B850" t="s">
        <v>1512</v>
      </c>
      <c r="C850" t="s">
        <v>1041</v>
      </c>
      <c r="D850" t="s">
        <v>190</v>
      </c>
      <c r="E850" t="s">
        <v>191</v>
      </c>
      <c r="F850">
        <f t="shared" si="91"/>
        <v>22</v>
      </c>
      <c r="G850">
        <v>2</v>
      </c>
      <c r="H850" t="s">
        <v>184</v>
      </c>
      <c r="I850" t="s">
        <v>185</v>
      </c>
      <c r="J850">
        <v>28512</v>
      </c>
      <c r="K850">
        <v>2376</v>
      </c>
      <c r="L850">
        <v>5227.2</v>
      </c>
      <c r="M850" t="s">
        <v>186</v>
      </c>
      <c r="N850" t="s">
        <v>187</v>
      </c>
      <c r="O850" s="2">
        <v>38760</v>
      </c>
      <c r="P850" t="str">
        <f t="shared" si="92"/>
        <v>good sales</v>
      </c>
      <c r="Q850" t="str">
        <f t="shared" si="93"/>
        <v>good sales</v>
      </c>
      <c r="R850" t="str">
        <f t="shared" si="94"/>
        <v>good sales</v>
      </c>
      <c r="S850" t="str">
        <f t="shared" si="95"/>
        <v>good sales</v>
      </c>
      <c r="T850" t="str">
        <f t="shared" si="96"/>
        <v>bad sales</v>
      </c>
      <c r="U850" t="str">
        <f t="shared" si="97"/>
        <v xml:space="preserve">data analyst , Technician </v>
      </c>
      <c r="V850" t="e" cm="1">
        <f t="array" ref="V850">_xlfn.IFS(E850= "Sales Executive ","MBA",E851="Research Scientist ","BBA")</f>
        <v>#N/A</v>
      </c>
    </row>
    <row r="851" spans="1:22" x14ac:dyDescent="0.35">
      <c r="A851">
        <v>850</v>
      </c>
      <c r="B851" t="s">
        <v>1513</v>
      </c>
      <c r="C851" t="s">
        <v>951</v>
      </c>
      <c r="D851" t="s">
        <v>243</v>
      </c>
      <c r="E851" t="s">
        <v>176</v>
      </c>
      <c r="F851">
        <f t="shared" si="91"/>
        <v>16</v>
      </c>
      <c r="G851">
        <v>1</v>
      </c>
      <c r="H851" t="s">
        <v>177</v>
      </c>
      <c r="I851" t="s">
        <v>178</v>
      </c>
      <c r="J851">
        <v>64152</v>
      </c>
      <c r="K851">
        <v>5346</v>
      </c>
      <c r="L851">
        <v>11761.2</v>
      </c>
      <c r="M851" t="s">
        <v>179</v>
      </c>
      <c r="N851" t="s">
        <v>180</v>
      </c>
      <c r="O851" s="2">
        <v>38813</v>
      </c>
      <c r="P851" t="str">
        <f t="shared" si="92"/>
        <v>good sales</v>
      </c>
      <c r="Q851" t="str">
        <f t="shared" si="93"/>
        <v>good sales</v>
      </c>
      <c r="R851" t="str">
        <f t="shared" si="94"/>
        <v>bad sales</v>
      </c>
      <c r="S851" t="str">
        <f t="shared" si="95"/>
        <v>good sales</v>
      </c>
      <c r="T851" t="str">
        <f t="shared" si="96"/>
        <v>bad sales</v>
      </c>
      <c r="U851" t="str">
        <f t="shared" si="97"/>
        <v>not found</v>
      </c>
      <c r="V851" t="str" cm="1">
        <f t="array" ref="V851">_xlfn.IFS(E851= "Sales Executive ","MBA",E852="Research Scientist ","BBA")</f>
        <v>MBA</v>
      </c>
    </row>
    <row r="852" spans="1:22" x14ac:dyDescent="0.35">
      <c r="A852">
        <v>851</v>
      </c>
      <c r="B852" t="s">
        <v>1514</v>
      </c>
      <c r="C852" t="s">
        <v>1515</v>
      </c>
      <c r="D852" t="s">
        <v>175</v>
      </c>
      <c r="E852" t="s">
        <v>229</v>
      </c>
      <c r="F852">
        <f t="shared" si="91"/>
        <v>21</v>
      </c>
      <c r="G852">
        <v>3</v>
      </c>
      <c r="H852" t="s">
        <v>177</v>
      </c>
      <c r="I852" t="s">
        <v>199</v>
      </c>
      <c r="J852">
        <v>33924</v>
      </c>
      <c r="K852">
        <v>2827</v>
      </c>
      <c r="L852">
        <v>6219.4</v>
      </c>
      <c r="M852" t="s">
        <v>219</v>
      </c>
      <c r="N852" t="s">
        <v>180</v>
      </c>
      <c r="O852" s="2">
        <v>39254</v>
      </c>
      <c r="P852" t="str">
        <f t="shared" si="92"/>
        <v>good sales</v>
      </c>
      <c r="Q852" t="str">
        <f t="shared" si="93"/>
        <v>good sales</v>
      </c>
      <c r="R852" t="str">
        <f t="shared" si="94"/>
        <v>good sales</v>
      </c>
      <c r="S852" t="str">
        <f t="shared" si="95"/>
        <v>good sales</v>
      </c>
      <c r="T852" t="str">
        <f t="shared" si="96"/>
        <v>bad sales</v>
      </c>
      <c r="U852" t="str">
        <f t="shared" si="97"/>
        <v>not found</v>
      </c>
      <c r="V852" t="e" cm="1">
        <f t="array" ref="V852">_xlfn.IFS(E852= "Sales Executive ","MBA",E853="Research Scientist ","BBA")</f>
        <v>#N/A</v>
      </c>
    </row>
    <row r="853" spans="1:22" x14ac:dyDescent="0.35">
      <c r="A853">
        <v>852</v>
      </c>
      <c r="B853" t="s">
        <v>1516</v>
      </c>
      <c r="C853" t="s">
        <v>522</v>
      </c>
      <c r="D853" t="s">
        <v>255</v>
      </c>
      <c r="E853" t="s">
        <v>222</v>
      </c>
      <c r="F853">
        <f t="shared" si="91"/>
        <v>8</v>
      </c>
      <c r="G853">
        <v>3</v>
      </c>
      <c r="H853" t="s">
        <v>177</v>
      </c>
      <c r="I853" t="s">
        <v>199</v>
      </c>
      <c r="J853">
        <v>239316</v>
      </c>
      <c r="K853">
        <v>19943</v>
      </c>
      <c r="L853">
        <v>43874.6</v>
      </c>
      <c r="M853" t="s">
        <v>179</v>
      </c>
      <c r="N853" t="s">
        <v>187</v>
      </c>
      <c r="O853" s="2">
        <v>39460</v>
      </c>
      <c r="P853" t="str">
        <f t="shared" si="92"/>
        <v>good sales</v>
      </c>
      <c r="Q853" t="str">
        <f t="shared" si="93"/>
        <v>good sales</v>
      </c>
      <c r="R853" t="str">
        <f t="shared" si="94"/>
        <v>bad sales</v>
      </c>
      <c r="S853" t="str">
        <f t="shared" si="95"/>
        <v>good sales</v>
      </c>
      <c r="T853" t="str">
        <f t="shared" si="96"/>
        <v>bad sales</v>
      </c>
      <c r="U853" t="str">
        <f t="shared" si="97"/>
        <v>not found</v>
      </c>
      <c r="V853" t="e" cm="1">
        <f t="array" ref="V853">_xlfn.IFS(E853= "Sales Executive ","MBA",E854="Research Scientist ","BBA")</f>
        <v>#N/A</v>
      </c>
    </row>
    <row r="854" spans="1:22" x14ac:dyDescent="0.35">
      <c r="A854">
        <v>853</v>
      </c>
      <c r="B854" t="s">
        <v>1517</v>
      </c>
      <c r="C854" t="s">
        <v>1242</v>
      </c>
      <c r="D854" t="s">
        <v>195</v>
      </c>
      <c r="E854" t="s">
        <v>191</v>
      </c>
      <c r="F854">
        <f t="shared" si="91"/>
        <v>22</v>
      </c>
      <c r="G854">
        <v>3</v>
      </c>
      <c r="H854" t="s">
        <v>177</v>
      </c>
      <c r="I854" t="s">
        <v>185</v>
      </c>
      <c r="J854">
        <v>37572</v>
      </c>
      <c r="K854">
        <v>3131</v>
      </c>
      <c r="L854">
        <v>6888.2</v>
      </c>
      <c r="M854" t="s">
        <v>179</v>
      </c>
      <c r="N854" t="s">
        <v>187</v>
      </c>
      <c r="O854" s="2">
        <v>37881</v>
      </c>
      <c r="P854" t="str">
        <f t="shared" si="92"/>
        <v>good sales</v>
      </c>
      <c r="Q854" t="str">
        <f t="shared" si="93"/>
        <v>good sales</v>
      </c>
      <c r="R854" t="str">
        <f t="shared" si="94"/>
        <v>bad sales</v>
      </c>
      <c r="S854" t="str">
        <f t="shared" si="95"/>
        <v>good sales</v>
      </c>
      <c r="T854" t="str">
        <f t="shared" si="96"/>
        <v>bad sales</v>
      </c>
      <c r="U854" t="str">
        <f t="shared" si="97"/>
        <v xml:space="preserve">data analyst , Technician </v>
      </c>
      <c r="V854" t="str" cm="1">
        <f t="array" ref="V854">_xlfn.IFS(E854= "Sales Executive ","MBA",E855="Research Scientist ","BBA")</f>
        <v>BBA</v>
      </c>
    </row>
    <row r="855" spans="1:22" x14ac:dyDescent="0.35">
      <c r="A855">
        <v>854</v>
      </c>
      <c r="B855" t="s">
        <v>1376</v>
      </c>
      <c r="C855" t="s">
        <v>1518</v>
      </c>
      <c r="D855" t="s">
        <v>175</v>
      </c>
      <c r="E855" t="s">
        <v>183</v>
      </c>
      <c r="F855">
        <f t="shared" si="91"/>
        <v>19</v>
      </c>
      <c r="G855">
        <v>3</v>
      </c>
      <c r="H855" t="s">
        <v>184</v>
      </c>
      <c r="I855" t="s">
        <v>178</v>
      </c>
      <c r="J855">
        <v>30624</v>
      </c>
      <c r="K855">
        <v>2552</v>
      </c>
      <c r="L855">
        <v>5614.4</v>
      </c>
      <c r="M855" t="s">
        <v>179</v>
      </c>
      <c r="N855" t="s">
        <v>187</v>
      </c>
      <c r="O855" s="2">
        <v>38034</v>
      </c>
      <c r="P855" t="str">
        <f t="shared" si="92"/>
        <v>good sales</v>
      </c>
      <c r="Q855" t="str">
        <f t="shared" si="93"/>
        <v>good sales</v>
      </c>
      <c r="R855" t="str">
        <f t="shared" si="94"/>
        <v>bad sales</v>
      </c>
      <c r="S855" t="str">
        <f t="shared" si="95"/>
        <v>good sales</v>
      </c>
      <c r="T855" t="str">
        <f t="shared" si="96"/>
        <v>bad sales</v>
      </c>
      <c r="U855" t="str">
        <f t="shared" si="97"/>
        <v>not found</v>
      </c>
      <c r="V855" t="str" cm="1">
        <f t="array" ref="V855">_xlfn.IFS(E855= "Sales Executive ","MBA",E856="Research Scientist ","BBA")</f>
        <v>BBA</v>
      </c>
    </row>
    <row r="856" spans="1:22" x14ac:dyDescent="0.35">
      <c r="A856">
        <v>855</v>
      </c>
      <c r="B856" t="s">
        <v>707</v>
      </c>
      <c r="C856" t="s">
        <v>1519</v>
      </c>
      <c r="D856" t="s">
        <v>195</v>
      </c>
      <c r="E856" t="s">
        <v>183</v>
      </c>
      <c r="F856">
        <f t="shared" si="91"/>
        <v>19</v>
      </c>
      <c r="G856">
        <v>3</v>
      </c>
      <c r="H856" t="s">
        <v>177</v>
      </c>
      <c r="I856" t="s">
        <v>185</v>
      </c>
      <c r="J856">
        <v>53724</v>
      </c>
      <c r="K856">
        <v>4477</v>
      </c>
      <c r="L856">
        <v>9849.4</v>
      </c>
      <c r="M856" t="s">
        <v>179</v>
      </c>
      <c r="N856" t="s">
        <v>187</v>
      </c>
      <c r="O856" s="2">
        <v>38581</v>
      </c>
      <c r="P856" t="str">
        <f t="shared" si="92"/>
        <v>good sales</v>
      </c>
      <c r="Q856" t="str">
        <f t="shared" si="93"/>
        <v>good sales</v>
      </c>
      <c r="R856" t="str">
        <f t="shared" si="94"/>
        <v>good sales</v>
      </c>
      <c r="S856" t="str">
        <f t="shared" si="95"/>
        <v>good sales</v>
      </c>
      <c r="T856" t="str">
        <f t="shared" si="96"/>
        <v>bad sales</v>
      </c>
      <c r="U856" t="str">
        <f t="shared" si="97"/>
        <v>not found</v>
      </c>
      <c r="V856" t="e" cm="1">
        <f t="array" ref="V856">_xlfn.IFS(E856= "Sales Executive ","MBA",E857="Research Scientist ","BBA")</f>
        <v>#N/A</v>
      </c>
    </row>
    <row r="857" spans="1:22" x14ac:dyDescent="0.35">
      <c r="A857">
        <v>856</v>
      </c>
      <c r="B857" t="s">
        <v>1520</v>
      </c>
      <c r="C857" t="s">
        <v>1521</v>
      </c>
      <c r="D857" t="s">
        <v>175</v>
      </c>
      <c r="E857" t="s">
        <v>201</v>
      </c>
      <c r="F857">
        <f t="shared" si="91"/>
        <v>23</v>
      </c>
      <c r="G857">
        <v>2</v>
      </c>
      <c r="H857" t="s">
        <v>177</v>
      </c>
      <c r="I857" t="s">
        <v>185</v>
      </c>
      <c r="J857">
        <v>77688</v>
      </c>
      <c r="K857">
        <v>6474</v>
      </c>
      <c r="L857">
        <v>14242.8</v>
      </c>
      <c r="M857" t="s">
        <v>179</v>
      </c>
      <c r="N857" t="s">
        <v>187</v>
      </c>
      <c r="O857" s="2">
        <v>37414</v>
      </c>
      <c r="P857" t="str">
        <f t="shared" si="92"/>
        <v>good sales</v>
      </c>
      <c r="Q857" t="str">
        <f t="shared" si="93"/>
        <v>good sales</v>
      </c>
      <c r="R857" t="str">
        <f t="shared" si="94"/>
        <v>bad sales</v>
      </c>
      <c r="S857" t="str">
        <f t="shared" si="95"/>
        <v>good sales</v>
      </c>
      <c r="T857" t="str">
        <f t="shared" si="96"/>
        <v>bad sales</v>
      </c>
      <c r="U857" t="str">
        <f t="shared" si="97"/>
        <v>not found</v>
      </c>
      <c r="V857" t="e" cm="1">
        <f t="array" ref="V857">_xlfn.IFS(E857= "Sales Executive ","MBA",E858="Research Scientist ","BBA")</f>
        <v>#N/A</v>
      </c>
    </row>
    <row r="858" spans="1:22" x14ac:dyDescent="0.35">
      <c r="A858">
        <v>857</v>
      </c>
      <c r="B858" t="s">
        <v>931</v>
      </c>
      <c r="C858" t="s">
        <v>1522</v>
      </c>
      <c r="D858" t="s">
        <v>175</v>
      </c>
      <c r="E858" t="s">
        <v>191</v>
      </c>
      <c r="F858">
        <f t="shared" si="91"/>
        <v>22</v>
      </c>
      <c r="G858">
        <v>2</v>
      </c>
      <c r="H858" t="s">
        <v>184</v>
      </c>
      <c r="I858" t="s">
        <v>178</v>
      </c>
      <c r="J858">
        <v>36396</v>
      </c>
      <c r="K858">
        <v>3033</v>
      </c>
      <c r="L858">
        <v>6672.6</v>
      </c>
      <c r="M858" t="s">
        <v>179</v>
      </c>
      <c r="N858" t="s">
        <v>187</v>
      </c>
      <c r="O858" s="2">
        <v>37414</v>
      </c>
      <c r="P858" t="str">
        <f t="shared" si="92"/>
        <v>good sales</v>
      </c>
      <c r="Q858" t="str">
        <f t="shared" si="93"/>
        <v>good sales</v>
      </c>
      <c r="R858" t="str">
        <f t="shared" si="94"/>
        <v>bad sales</v>
      </c>
      <c r="S858" t="str">
        <f t="shared" si="95"/>
        <v>good sales</v>
      </c>
      <c r="T858" t="str">
        <f t="shared" si="96"/>
        <v>bad sales</v>
      </c>
      <c r="U858" t="str">
        <f t="shared" si="97"/>
        <v xml:space="preserve">data analyst , Technician </v>
      </c>
      <c r="V858" t="str" cm="1">
        <f t="array" ref="V858">_xlfn.IFS(E858= "Sales Executive ","MBA",E859="Research Scientist ","BBA")</f>
        <v>BBA</v>
      </c>
    </row>
    <row r="859" spans="1:22" x14ac:dyDescent="0.35">
      <c r="A859">
        <v>858</v>
      </c>
      <c r="B859" t="s">
        <v>914</v>
      </c>
      <c r="C859" t="s">
        <v>363</v>
      </c>
      <c r="D859" t="s">
        <v>175</v>
      </c>
      <c r="E859" t="s">
        <v>183</v>
      </c>
      <c r="F859">
        <f t="shared" si="91"/>
        <v>19</v>
      </c>
      <c r="G859">
        <v>3</v>
      </c>
      <c r="H859" t="s">
        <v>184</v>
      </c>
      <c r="I859" t="s">
        <v>178</v>
      </c>
      <c r="J859">
        <v>35232</v>
      </c>
      <c r="K859">
        <v>2936</v>
      </c>
      <c r="L859">
        <v>6459.2</v>
      </c>
      <c r="M859" t="s">
        <v>179</v>
      </c>
      <c r="N859" t="s">
        <v>187</v>
      </c>
      <c r="O859" s="2">
        <v>37414</v>
      </c>
      <c r="P859" t="str">
        <f t="shared" si="92"/>
        <v>good sales</v>
      </c>
      <c r="Q859" t="str">
        <f t="shared" si="93"/>
        <v>good sales</v>
      </c>
      <c r="R859" t="str">
        <f t="shared" si="94"/>
        <v>good sales</v>
      </c>
      <c r="S859" t="str">
        <f t="shared" si="95"/>
        <v>good sales</v>
      </c>
      <c r="T859" t="str">
        <f t="shared" si="96"/>
        <v>bad sales</v>
      </c>
      <c r="U859" t="str">
        <f t="shared" si="97"/>
        <v>not found</v>
      </c>
      <c r="V859" t="e" cm="1">
        <f t="array" ref="V859">_xlfn.IFS(E859= "Sales Executive ","MBA",E860="Research Scientist ","BBA")</f>
        <v>#N/A</v>
      </c>
    </row>
    <row r="860" spans="1:22" x14ac:dyDescent="0.35">
      <c r="A860">
        <v>859</v>
      </c>
      <c r="B860" t="s">
        <v>1523</v>
      </c>
      <c r="C860" t="s">
        <v>1524</v>
      </c>
      <c r="D860" t="s">
        <v>195</v>
      </c>
      <c r="E860" t="s">
        <v>222</v>
      </c>
      <c r="F860">
        <f t="shared" si="91"/>
        <v>8</v>
      </c>
      <c r="G860">
        <v>3</v>
      </c>
      <c r="H860" t="s">
        <v>177</v>
      </c>
      <c r="I860" t="s">
        <v>199</v>
      </c>
      <c r="J860">
        <v>223272</v>
      </c>
      <c r="K860">
        <v>18606</v>
      </c>
      <c r="L860">
        <v>40933.199999999997</v>
      </c>
      <c r="M860" t="s">
        <v>179</v>
      </c>
      <c r="N860" t="s">
        <v>187</v>
      </c>
      <c r="O860" s="2">
        <v>37414</v>
      </c>
      <c r="P860" t="str">
        <f t="shared" si="92"/>
        <v>good sales</v>
      </c>
      <c r="Q860" t="str">
        <f t="shared" si="93"/>
        <v>good sales</v>
      </c>
      <c r="R860" t="str">
        <f t="shared" si="94"/>
        <v>bad sales</v>
      </c>
      <c r="S860" t="str">
        <f t="shared" si="95"/>
        <v>good sales</v>
      </c>
      <c r="T860" t="str">
        <f t="shared" si="96"/>
        <v>bad sales</v>
      </c>
      <c r="U860" t="str">
        <f t="shared" si="97"/>
        <v>not found</v>
      </c>
      <c r="V860" t="str" cm="1">
        <f t="array" ref="V860">_xlfn.IFS(E860= "Sales Executive ","MBA",E861="Research Scientist ","BBA")</f>
        <v>BBA</v>
      </c>
    </row>
    <row r="861" spans="1:22" x14ac:dyDescent="0.35">
      <c r="A861">
        <v>860</v>
      </c>
      <c r="B861" t="s">
        <v>1163</v>
      </c>
      <c r="C861" t="s">
        <v>1525</v>
      </c>
      <c r="D861" t="s">
        <v>175</v>
      </c>
      <c r="E861" t="s">
        <v>183</v>
      </c>
      <c r="F861">
        <f t="shared" si="91"/>
        <v>19</v>
      </c>
      <c r="G861">
        <v>1</v>
      </c>
      <c r="H861" t="s">
        <v>177</v>
      </c>
      <c r="I861" t="s">
        <v>185</v>
      </c>
      <c r="J861">
        <v>26016</v>
      </c>
      <c r="K861">
        <v>2168</v>
      </c>
      <c r="L861">
        <v>4769.6000000000004</v>
      </c>
      <c r="M861" t="s">
        <v>179</v>
      </c>
      <c r="N861" t="s">
        <v>187</v>
      </c>
      <c r="O861" s="2">
        <v>37789</v>
      </c>
      <c r="P861" t="str">
        <f t="shared" si="92"/>
        <v>bad sales</v>
      </c>
      <c r="Q861" t="str">
        <f t="shared" si="93"/>
        <v>good sales</v>
      </c>
      <c r="R861" t="str">
        <f t="shared" si="94"/>
        <v>bad sales</v>
      </c>
      <c r="S861" t="str">
        <f t="shared" si="95"/>
        <v>good sales</v>
      </c>
      <c r="T861" t="str">
        <f t="shared" si="96"/>
        <v>bad sales</v>
      </c>
      <c r="U861" t="str">
        <f t="shared" si="97"/>
        <v>not found</v>
      </c>
      <c r="V861" t="str" cm="1">
        <f t="array" ref="V861">_xlfn.IFS(E861= "Sales Executive ","MBA",E862="Research Scientist ","BBA")</f>
        <v>BBA</v>
      </c>
    </row>
    <row r="862" spans="1:22" x14ac:dyDescent="0.35">
      <c r="A862">
        <v>861</v>
      </c>
      <c r="B862" t="s">
        <v>1491</v>
      </c>
      <c r="C862" t="s">
        <v>1526</v>
      </c>
      <c r="D862" t="s">
        <v>175</v>
      </c>
      <c r="E862" t="s">
        <v>183</v>
      </c>
      <c r="F862">
        <f t="shared" si="91"/>
        <v>19</v>
      </c>
      <c r="G862">
        <v>2</v>
      </c>
      <c r="H862" t="s">
        <v>184</v>
      </c>
      <c r="I862" t="s">
        <v>185</v>
      </c>
      <c r="J862">
        <v>34236</v>
      </c>
      <c r="K862">
        <v>2853</v>
      </c>
      <c r="L862">
        <v>6276.6</v>
      </c>
      <c r="M862" t="s">
        <v>186</v>
      </c>
      <c r="N862" t="s">
        <v>187</v>
      </c>
      <c r="O862" s="2">
        <v>38616</v>
      </c>
      <c r="P862" t="str">
        <f t="shared" si="92"/>
        <v>good sales</v>
      </c>
      <c r="Q862" t="str">
        <f t="shared" si="93"/>
        <v>good sales</v>
      </c>
      <c r="R862" t="str">
        <f t="shared" si="94"/>
        <v>good sales</v>
      </c>
      <c r="S862" t="str">
        <f t="shared" si="95"/>
        <v>good sales</v>
      </c>
      <c r="T862" t="str">
        <f t="shared" si="96"/>
        <v>bad sales</v>
      </c>
      <c r="U862" t="str">
        <f t="shared" si="97"/>
        <v>not found</v>
      </c>
      <c r="V862" t="e" cm="1">
        <f t="array" ref="V862">_xlfn.IFS(E862= "Sales Executive ","MBA",E863="Research Scientist ","BBA")</f>
        <v>#N/A</v>
      </c>
    </row>
    <row r="863" spans="1:22" x14ac:dyDescent="0.35">
      <c r="A863">
        <v>862</v>
      </c>
      <c r="B863" t="s">
        <v>1527</v>
      </c>
      <c r="C863" t="s">
        <v>1528</v>
      </c>
      <c r="D863" t="s">
        <v>243</v>
      </c>
      <c r="E863" t="s">
        <v>222</v>
      </c>
      <c r="F863">
        <f t="shared" si="91"/>
        <v>8</v>
      </c>
      <c r="G863">
        <v>3</v>
      </c>
      <c r="H863" t="s">
        <v>177</v>
      </c>
      <c r="I863" t="s">
        <v>185</v>
      </c>
      <c r="J863">
        <v>204576</v>
      </c>
      <c r="K863">
        <v>17048</v>
      </c>
      <c r="L863">
        <v>37505.599999999999</v>
      </c>
      <c r="M863" t="s">
        <v>179</v>
      </c>
      <c r="N863" t="s">
        <v>180</v>
      </c>
      <c r="O863" s="2">
        <v>36904</v>
      </c>
      <c r="P863" t="str">
        <f t="shared" si="92"/>
        <v>good sales</v>
      </c>
      <c r="Q863" t="str">
        <f t="shared" si="93"/>
        <v>good sales</v>
      </c>
      <c r="R863" t="str">
        <f t="shared" si="94"/>
        <v>bad sales</v>
      </c>
      <c r="S863" t="str">
        <f t="shared" si="95"/>
        <v>good sales</v>
      </c>
      <c r="T863" t="str">
        <f t="shared" si="96"/>
        <v>bad sales</v>
      </c>
      <c r="U863" t="str">
        <f t="shared" si="97"/>
        <v>not found</v>
      </c>
      <c r="V863" t="str" cm="1">
        <f t="array" ref="V863">_xlfn.IFS(E863= "Sales Executive ","MBA",E864="Research Scientist ","BBA")</f>
        <v>BBA</v>
      </c>
    </row>
    <row r="864" spans="1:22" x14ac:dyDescent="0.35">
      <c r="A864">
        <v>863</v>
      </c>
      <c r="B864" t="s">
        <v>1529</v>
      </c>
      <c r="C864" t="s">
        <v>1530</v>
      </c>
      <c r="D864" t="s">
        <v>175</v>
      </c>
      <c r="E864" t="s">
        <v>183</v>
      </c>
      <c r="F864">
        <f t="shared" si="91"/>
        <v>19</v>
      </c>
      <c r="G864">
        <v>1</v>
      </c>
      <c r="H864" t="s">
        <v>184</v>
      </c>
      <c r="I864" t="s">
        <v>178</v>
      </c>
      <c r="J864">
        <v>27480</v>
      </c>
      <c r="K864">
        <v>2290</v>
      </c>
      <c r="L864">
        <v>5038</v>
      </c>
      <c r="M864" t="s">
        <v>219</v>
      </c>
      <c r="N864" t="s">
        <v>187</v>
      </c>
      <c r="O864" s="2">
        <v>38720</v>
      </c>
      <c r="P864" t="str">
        <f t="shared" si="92"/>
        <v>good sales</v>
      </c>
      <c r="Q864" t="str">
        <f t="shared" si="93"/>
        <v>good sales</v>
      </c>
      <c r="R864" t="str">
        <f t="shared" si="94"/>
        <v>bad sales</v>
      </c>
      <c r="S864" t="str">
        <f t="shared" si="95"/>
        <v>good sales</v>
      </c>
      <c r="T864" t="str">
        <f t="shared" si="96"/>
        <v>bad sales</v>
      </c>
      <c r="U864" t="str">
        <f t="shared" si="97"/>
        <v>not found</v>
      </c>
      <c r="V864" t="e" cm="1">
        <f t="array" ref="V864">_xlfn.IFS(E864= "Sales Executive ","MBA",E865="Research Scientist ","BBA")</f>
        <v>#N/A</v>
      </c>
    </row>
    <row r="865" spans="1:22" x14ac:dyDescent="0.35">
      <c r="A865">
        <v>864</v>
      </c>
      <c r="B865" t="s">
        <v>1184</v>
      </c>
      <c r="C865" t="s">
        <v>1531</v>
      </c>
      <c r="D865" t="s">
        <v>343</v>
      </c>
      <c r="E865" t="s">
        <v>343</v>
      </c>
      <c r="F865">
        <f t="shared" si="91"/>
        <v>16</v>
      </c>
      <c r="G865">
        <v>3</v>
      </c>
      <c r="H865" t="s">
        <v>184</v>
      </c>
      <c r="I865" t="s">
        <v>185</v>
      </c>
      <c r="J865">
        <v>43200</v>
      </c>
      <c r="K865">
        <v>3600</v>
      </c>
      <c r="L865">
        <v>7920</v>
      </c>
      <c r="M865" t="s">
        <v>179</v>
      </c>
      <c r="N865" t="s">
        <v>343</v>
      </c>
      <c r="O865" s="2">
        <v>39223</v>
      </c>
      <c r="P865" t="str">
        <f t="shared" si="92"/>
        <v>good sales</v>
      </c>
      <c r="Q865" t="str">
        <f t="shared" si="93"/>
        <v>good sales</v>
      </c>
      <c r="R865" t="str">
        <f t="shared" si="94"/>
        <v>bad sales</v>
      </c>
      <c r="S865" t="str">
        <f t="shared" si="95"/>
        <v>good sales</v>
      </c>
      <c r="T865" t="str">
        <f t="shared" si="96"/>
        <v>bad sales</v>
      </c>
      <c r="U865" t="str">
        <f t="shared" si="97"/>
        <v>not found</v>
      </c>
      <c r="V865" t="str" cm="1">
        <f t="array" ref="V865">_xlfn.IFS(E865= "Sales Executive ","MBA",E866="Research Scientist ","BBA")</f>
        <v>BBA</v>
      </c>
    </row>
    <row r="866" spans="1:22" x14ac:dyDescent="0.35">
      <c r="A866">
        <v>865</v>
      </c>
      <c r="B866" t="s">
        <v>885</v>
      </c>
      <c r="C866" t="s">
        <v>416</v>
      </c>
      <c r="D866" t="s">
        <v>175</v>
      </c>
      <c r="E866" t="s">
        <v>183</v>
      </c>
      <c r="F866">
        <f t="shared" si="91"/>
        <v>19</v>
      </c>
      <c r="G866">
        <v>2</v>
      </c>
      <c r="H866" t="s">
        <v>184</v>
      </c>
      <c r="I866" t="s">
        <v>199</v>
      </c>
      <c r="J866">
        <v>25284</v>
      </c>
      <c r="K866">
        <v>2107</v>
      </c>
      <c r="L866">
        <v>4635.3999999999996</v>
      </c>
      <c r="M866" t="s">
        <v>219</v>
      </c>
      <c r="N866" t="s">
        <v>187</v>
      </c>
      <c r="O866" s="2">
        <v>38528</v>
      </c>
      <c r="P866" t="str">
        <f t="shared" si="92"/>
        <v>bad sales</v>
      </c>
      <c r="Q866" t="str">
        <f t="shared" si="93"/>
        <v>good sales</v>
      </c>
      <c r="R866" t="str">
        <f t="shared" si="94"/>
        <v>bad sales</v>
      </c>
      <c r="S866" t="str">
        <f t="shared" si="95"/>
        <v>good sales</v>
      </c>
      <c r="T866" t="str">
        <f t="shared" si="96"/>
        <v>bad sales</v>
      </c>
      <c r="U866" t="str">
        <f t="shared" si="97"/>
        <v>not found</v>
      </c>
      <c r="V866" t="e" cm="1">
        <f t="array" ref="V866">_xlfn.IFS(E866= "Sales Executive ","MBA",E867="Research Scientist ","BBA")</f>
        <v>#N/A</v>
      </c>
    </row>
    <row r="867" spans="1:22" x14ac:dyDescent="0.35">
      <c r="A867">
        <v>866</v>
      </c>
      <c r="B867" t="s">
        <v>1532</v>
      </c>
      <c r="C867" t="s">
        <v>1533</v>
      </c>
      <c r="D867" t="s">
        <v>175</v>
      </c>
      <c r="E867" t="s">
        <v>176</v>
      </c>
      <c r="F867">
        <f t="shared" si="91"/>
        <v>16</v>
      </c>
      <c r="G867">
        <v>3</v>
      </c>
      <c r="H867" t="s">
        <v>184</v>
      </c>
      <c r="I867" t="s">
        <v>199</v>
      </c>
      <c r="J867">
        <v>49380</v>
      </c>
      <c r="K867">
        <v>4115</v>
      </c>
      <c r="L867">
        <v>9053</v>
      </c>
      <c r="M867" t="s">
        <v>179</v>
      </c>
      <c r="N867" t="s">
        <v>180</v>
      </c>
      <c r="O867" s="2">
        <v>38753</v>
      </c>
      <c r="P867" t="str">
        <f t="shared" si="92"/>
        <v>good sales</v>
      </c>
      <c r="Q867" t="str">
        <f t="shared" si="93"/>
        <v>good sales</v>
      </c>
      <c r="R867" t="str">
        <f t="shared" si="94"/>
        <v>bad sales</v>
      </c>
      <c r="S867" t="str">
        <f t="shared" si="95"/>
        <v>good sales</v>
      </c>
      <c r="T867" t="str">
        <f t="shared" si="96"/>
        <v>bad sales</v>
      </c>
      <c r="U867" t="str">
        <f t="shared" si="97"/>
        <v>not found</v>
      </c>
      <c r="V867" t="str" cm="1">
        <f t="array" ref="V867">_xlfn.IFS(E867= "Sales Executive ","MBA",E868="Research Scientist ","BBA")</f>
        <v>MBA</v>
      </c>
    </row>
    <row r="868" spans="1:22" x14ac:dyDescent="0.35">
      <c r="A868">
        <v>867</v>
      </c>
      <c r="B868" t="s">
        <v>1534</v>
      </c>
      <c r="C868" t="s">
        <v>1535</v>
      </c>
      <c r="D868" t="s">
        <v>195</v>
      </c>
      <c r="E868" t="s">
        <v>176</v>
      </c>
      <c r="F868">
        <f t="shared" si="91"/>
        <v>16</v>
      </c>
      <c r="G868">
        <v>3</v>
      </c>
      <c r="H868" t="s">
        <v>184</v>
      </c>
      <c r="I868" t="s">
        <v>185</v>
      </c>
      <c r="J868">
        <v>51924</v>
      </c>
      <c r="K868">
        <v>4327</v>
      </c>
      <c r="L868">
        <v>9519.4</v>
      </c>
      <c r="M868" t="s">
        <v>186</v>
      </c>
      <c r="N868" t="s">
        <v>180</v>
      </c>
      <c r="O868" s="2">
        <v>39120</v>
      </c>
      <c r="P868" t="str">
        <f t="shared" si="92"/>
        <v>good sales</v>
      </c>
      <c r="Q868" t="str">
        <f t="shared" si="93"/>
        <v>good sales</v>
      </c>
      <c r="R868" t="str">
        <f t="shared" si="94"/>
        <v>good sales</v>
      </c>
      <c r="S868" t="str">
        <f t="shared" si="95"/>
        <v>good sales</v>
      </c>
      <c r="T868" t="str">
        <f t="shared" si="96"/>
        <v>bad sales</v>
      </c>
      <c r="U868" t="str">
        <f t="shared" si="97"/>
        <v>not found</v>
      </c>
      <c r="V868" t="str" cm="1">
        <f t="array" ref="V868">_xlfn.IFS(E868= "Sales Executive ","MBA",E869="Research Scientist ","BBA")</f>
        <v>MBA</v>
      </c>
    </row>
    <row r="869" spans="1:22" x14ac:dyDescent="0.35">
      <c r="A869">
        <v>868</v>
      </c>
      <c r="B869" t="s">
        <v>1536</v>
      </c>
      <c r="C869" t="s">
        <v>1537</v>
      </c>
      <c r="D869" t="s">
        <v>195</v>
      </c>
      <c r="E869" t="s">
        <v>222</v>
      </c>
      <c r="F869">
        <f t="shared" si="91"/>
        <v>8</v>
      </c>
      <c r="G869">
        <v>3</v>
      </c>
      <c r="H869" t="s">
        <v>177</v>
      </c>
      <c r="I869" t="s">
        <v>185</v>
      </c>
      <c r="J869">
        <v>214272</v>
      </c>
      <c r="K869">
        <v>17856</v>
      </c>
      <c r="L869">
        <v>39283.199999999997</v>
      </c>
      <c r="M869" t="s">
        <v>186</v>
      </c>
      <c r="N869" t="s">
        <v>187</v>
      </c>
      <c r="O869" s="2">
        <v>37485</v>
      </c>
      <c r="P869" t="str">
        <f t="shared" si="92"/>
        <v>good sales</v>
      </c>
      <c r="Q869" t="str">
        <f t="shared" si="93"/>
        <v>good sales</v>
      </c>
      <c r="R869" t="str">
        <f t="shared" si="94"/>
        <v>bad sales</v>
      </c>
      <c r="S869" t="str">
        <f t="shared" si="95"/>
        <v>good sales</v>
      </c>
      <c r="T869" t="str">
        <f t="shared" si="96"/>
        <v>bad sales</v>
      </c>
      <c r="U869" t="str">
        <f t="shared" si="97"/>
        <v>not found</v>
      </c>
      <c r="V869" t="e" cm="1">
        <f t="array" ref="V869">_xlfn.IFS(E869= "Sales Executive ","MBA",E870="Research Scientist ","BBA")</f>
        <v>#N/A</v>
      </c>
    </row>
    <row r="870" spans="1:22" x14ac:dyDescent="0.35">
      <c r="A870">
        <v>869</v>
      </c>
      <c r="B870" t="s">
        <v>1538</v>
      </c>
      <c r="C870" t="s">
        <v>1539</v>
      </c>
      <c r="D870" t="s">
        <v>195</v>
      </c>
      <c r="E870" t="s">
        <v>191</v>
      </c>
      <c r="F870">
        <f t="shared" si="91"/>
        <v>22</v>
      </c>
      <c r="G870">
        <v>2</v>
      </c>
      <c r="H870" t="s">
        <v>184</v>
      </c>
      <c r="I870" t="s">
        <v>185</v>
      </c>
      <c r="J870">
        <v>38352</v>
      </c>
      <c r="K870">
        <v>3196</v>
      </c>
      <c r="L870">
        <v>7031.2</v>
      </c>
      <c r="M870" t="s">
        <v>179</v>
      </c>
      <c r="N870" t="s">
        <v>187</v>
      </c>
      <c r="O870" s="2">
        <v>37484</v>
      </c>
      <c r="P870" t="str">
        <f t="shared" si="92"/>
        <v>good sales</v>
      </c>
      <c r="Q870" t="str">
        <f t="shared" si="93"/>
        <v>good sales</v>
      </c>
      <c r="R870" t="str">
        <f t="shared" si="94"/>
        <v>good sales</v>
      </c>
      <c r="S870" t="str">
        <f t="shared" si="95"/>
        <v>good sales</v>
      </c>
      <c r="T870" t="str">
        <f t="shared" si="96"/>
        <v>bad sales</v>
      </c>
      <c r="U870" t="str">
        <f t="shared" si="97"/>
        <v xml:space="preserve">data analyst , Technician </v>
      </c>
      <c r="V870" t="e" cm="1">
        <f t="array" ref="V870">_xlfn.IFS(E870= "Sales Executive ","MBA",E871="Research Scientist ","BBA")</f>
        <v>#N/A</v>
      </c>
    </row>
    <row r="871" spans="1:22" x14ac:dyDescent="0.35">
      <c r="A871">
        <v>870</v>
      </c>
      <c r="B871" t="s">
        <v>1487</v>
      </c>
      <c r="C871" t="s">
        <v>1087</v>
      </c>
      <c r="D871" t="s">
        <v>175</v>
      </c>
      <c r="E871" t="s">
        <v>232</v>
      </c>
      <c r="F871">
        <f t="shared" si="91"/>
        <v>18</v>
      </c>
      <c r="G871">
        <v>3</v>
      </c>
      <c r="H871" t="s">
        <v>184</v>
      </c>
      <c r="I871" t="s">
        <v>185</v>
      </c>
      <c r="J871">
        <v>228972</v>
      </c>
      <c r="K871">
        <v>19081</v>
      </c>
      <c r="L871">
        <v>41978.2</v>
      </c>
      <c r="M871" t="s">
        <v>179</v>
      </c>
      <c r="N871" t="s">
        <v>187</v>
      </c>
      <c r="O871" s="2">
        <v>38623</v>
      </c>
      <c r="P871" t="str">
        <f t="shared" si="92"/>
        <v>good sales</v>
      </c>
      <c r="Q871" t="str">
        <f t="shared" si="93"/>
        <v>good sales</v>
      </c>
      <c r="R871" t="str">
        <f t="shared" si="94"/>
        <v>good sales</v>
      </c>
      <c r="S871" t="str">
        <f t="shared" si="95"/>
        <v>good sales</v>
      </c>
      <c r="T871" t="str">
        <f t="shared" si="96"/>
        <v>bad sales</v>
      </c>
      <c r="U871" t="str">
        <f t="shared" si="97"/>
        <v>not found</v>
      </c>
      <c r="V871" t="e" cm="1">
        <f t="array" ref="V871">_xlfn.IFS(E871= "Sales Executive ","MBA",E872="Research Scientist ","BBA")</f>
        <v>#N/A</v>
      </c>
    </row>
    <row r="872" spans="1:22" x14ac:dyDescent="0.35">
      <c r="A872">
        <v>871</v>
      </c>
      <c r="B872" t="s">
        <v>1498</v>
      </c>
      <c r="C872" t="s">
        <v>1540</v>
      </c>
      <c r="D872" t="s">
        <v>175</v>
      </c>
      <c r="E872" t="s">
        <v>176</v>
      </c>
      <c r="F872">
        <f t="shared" si="91"/>
        <v>16</v>
      </c>
      <c r="G872">
        <v>3</v>
      </c>
      <c r="H872" t="s">
        <v>184</v>
      </c>
      <c r="I872" t="s">
        <v>185</v>
      </c>
      <c r="J872">
        <v>107592</v>
      </c>
      <c r="K872">
        <v>8966</v>
      </c>
      <c r="L872">
        <v>19725.2</v>
      </c>
      <c r="M872" t="s">
        <v>179</v>
      </c>
      <c r="N872" t="s">
        <v>180</v>
      </c>
      <c r="O872" s="2">
        <v>38625</v>
      </c>
      <c r="P872" t="str">
        <f t="shared" si="92"/>
        <v>good sales</v>
      </c>
      <c r="Q872" t="str">
        <f t="shared" si="93"/>
        <v>good sales</v>
      </c>
      <c r="R872" t="str">
        <f t="shared" si="94"/>
        <v>bad sales</v>
      </c>
      <c r="S872" t="str">
        <f t="shared" si="95"/>
        <v>good sales</v>
      </c>
      <c r="T872" t="str">
        <f t="shared" si="96"/>
        <v>bad sales</v>
      </c>
      <c r="U872" t="str">
        <f t="shared" si="97"/>
        <v>not found</v>
      </c>
      <c r="V872" t="str" cm="1">
        <f t="array" ref="V872">_xlfn.IFS(E872= "Sales Executive ","MBA",E873="Research Scientist ","BBA")</f>
        <v>MBA</v>
      </c>
    </row>
    <row r="873" spans="1:22" x14ac:dyDescent="0.35">
      <c r="A873">
        <v>872</v>
      </c>
      <c r="B873" t="s">
        <v>1541</v>
      </c>
      <c r="C873" t="s">
        <v>691</v>
      </c>
      <c r="D873" t="s">
        <v>175</v>
      </c>
      <c r="E873" t="s">
        <v>191</v>
      </c>
      <c r="F873">
        <f t="shared" si="91"/>
        <v>22</v>
      </c>
      <c r="G873">
        <v>3</v>
      </c>
      <c r="H873" t="s">
        <v>177</v>
      </c>
      <c r="I873" t="s">
        <v>185</v>
      </c>
      <c r="J873">
        <v>26520</v>
      </c>
      <c r="K873">
        <v>2210</v>
      </c>
      <c r="L873">
        <v>4862</v>
      </c>
      <c r="M873" t="s">
        <v>179</v>
      </c>
      <c r="N873" t="s">
        <v>187</v>
      </c>
      <c r="O873" s="2">
        <v>38783</v>
      </c>
      <c r="P873" t="str">
        <f t="shared" si="92"/>
        <v>bad sales</v>
      </c>
      <c r="Q873" t="str">
        <f t="shared" si="93"/>
        <v>good sales</v>
      </c>
      <c r="R873" t="str">
        <f t="shared" si="94"/>
        <v>bad sales</v>
      </c>
      <c r="S873" t="str">
        <f t="shared" si="95"/>
        <v>good sales</v>
      </c>
      <c r="T873" t="str">
        <f t="shared" si="96"/>
        <v>bad sales</v>
      </c>
      <c r="U873" t="str">
        <f t="shared" si="97"/>
        <v xml:space="preserve">data analyst , Technician </v>
      </c>
      <c r="V873" t="e" cm="1">
        <f t="array" ref="V873">_xlfn.IFS(E873= "Sales Executive ","MBA",E874="Research Scientist ","BBA")</f>
        <v>#N/A</v>
      </c>
    </row>
    <row r="874" spans="1:22" x14ac:dyDescent="0.35">
      <c r="A874">
        <v>873</v>
      </c>
      <c r="B874" t="s">
        <v>1467</v>
      </c>
      <c r="C874" t="s">
        <v>1542</v>
      </c>
      <c r="D874" t="s">
        <v>195</v>
      </c>
      <c r="E874" t="s">
        <v>176</v>
      </c>
      <c r="F874">
        <f t="shared" si="91"/>
        <v>16</v>
      </c>
      <c r="G874">
        <v>3</v>
      </c>
      <c r="H874" t="s">
        <v>177</v>
      </c>
      <c r="I874" t="s">
        <v>185</v>
      </c>
      <c r="J874">
        <v>54468</v>
      </c>
      <c r="K874">
        <v>4539</v>
      </c>
      <c r="L874">
        <v>9985.7999999999993</v>
      </c>
      <c r="M874" t="s">
        <v>186</v>
      </c>
      <c r="N874" t="s">
        <v>180</v>
      </c>
      <c r="O874" s="2">
        <v>39423</v>
      </c>
      <c r="P874" t="str">
        <f t="shared" si="92"/>
        <v>good sales</v>
      </c>
      <c r="Q874" t="str">
        <f t="shared" si="93"/>
        <v>good sales</v>
      </c>
      <c r="R874" t="str">
        <f t="shared" si="94"/>
        <v>bad sales</v>
      </c>
      <c r="S874" t="str">
        <f t="shared" si="95"/>
        <v>good sales</v>
      </c>
      <c r="T874" t="str">
        <f t="shared" si="96"/>
        <v>bad sales</v>
      </c>
      <c r="U874" t="str">
        <f t="shared" si="97"/>
        <v>not found</v>
      </c>
      <c r="V874" t="str" cm="1">
        <f t="array" ref="V874">_xlfn.IFS(E874= "Sales Executive ","MBA",E875="Research Scientist ","BBA")</f>
        <v>MBA</v>
      </c>
    </row>
    <row r="875" spans="1:22" x14ac:dyDescent="0.35">
      <c r="A875">
        <v>874</v>
      </c>
      <c r="B875" t="s">
        <v>1543</v>
      </c>
      <c r="C875" t="s">
        <v>1544</v>
      </c>
      <c r="D875" t="s">
        <v>175</v>
      </c>
      <c r="E875" t="s">
        <v>191</v>
      </c>
      <c r="F875">
        <f t="shared" si="91"/>
        <v>22</v>
      </c>
      <c r="G875">
        <v>1</v>
      </c>
      <c r="H875" t="s">
        <v>184</v>
      </c>
      <c r="I875" t="s">
        <v>199</v>
      </c>
      <c r="J875">
        <v>32892</v>
      </c>
      <c r="K875">
        <v>2741</v>
      </c>
      <c r="L875">
        <v>6030.2</v>
      </c>
      <c r="M875" t="s">
        <v>179</v>
      </c>
      <c r="N875" t="s">
        <v>187</v>
      </c>
      <c r="O875" s="2">
        <v>37597</v>
      </c>
      <c r="P875" t="str">
        <f t="shared" si="92"/>
        <v>good sales</v>
      </c>
      <c r="Q875" t="str">
        <f t="shared" si="93"/>
        <v>good sales</v>
      </c>
      <c r="R875" t="str">
        <f t="shared" si="94"/>
        <v>bad sales</v>
      </c>
      <c r="S875" t="str">
        <f t="shared" si="95"/>
        <v>good sales</v>
      </c>
      <c r="T875" t="str">
        <f t="shared" si="96"/>
        <v>bad sales</v>
      </c>
      <c r="U875" t="str">
        <f t="shared" si="97"/>
        <v xml:space="preserve">data analyst , Technician </v>
      </c>
      <c r="V875" t="e" cm="1">
        <f t="array" ref="V875">_xlfn.IFS(E875= "Sales Executive ","MBA",E876="Research Scientist ","BBA")</f>
        <v>#N/A</v>
      </c>
    </row>
    <row r="876" spans="1:22" x14ac:dyDescent="0.35">
      <c r="A876">
        <v>875</v>
      </c>
      <c r="B876" t="s">
        <v>1545</v>
      </c>
      <c r="C876" t="s">
        <v>1546</v>
      </c>
      <c r="D876" t="s">
        <v>175</v>
      </c>
      <c r="E876" t="s">
        <v>191</v>
      </c>
      <c r="F876">
        <f t="shared" si="91"/>
        <v>22</v>
      </c>
      <c r="G876">
        <v>3</v>
      </c>
      <c r="H876" t="s">
        <v>184</v>
      </c>
      <c r="I876" t="s">
        <v>199</v>
      </c>
      <c r="J876">
        <v>41892</v>
      </c>
      <c r="K876">
        <v>3491</v>
      </c>
      <c r="L876">
        <v>7680.2</v>
      </c>
      <c r="M876" t="s">
        <v>179</v>
      </c>
      <c r="N876" t="s">
        <v>187</v>
      </c>
      <c r="O876" s="2">
        <v>37759</v>
      </c>
      <c r="P876" t="str">
        <f t="shared" si="92"/>
        <v>good sales</v>
      </c>
      <c r="Q876" t="str">
        <f t="shared" si="93"/>
        <v>good sales</v>
      </c>
      <c r="R876" t="str">
        <f t="shared" si="94"/>
        <v>bad sales</v>
      </c>
      <c r="S876" t="str">
        <f t="shared" si="95"/>
        <v>good sales</v>
      </c>
      <c r="T876" t="str">
        <f t="shared" si="96"/>
        <v>bad sales</v>
      </c>
      <c r="U876" t="str">
        <f t="shared" si="97"/>
        <v xml:space="preserve">data analyst , Technician </v>
      </c>
      <c r="V876" t="str" cm="1">
        <f t="array" ref="V876">_xlfn.IFS(E876= "Sales Executive ","MBA",E877="Research Scientist ","BBA")</f>
        <v>BBA</v>
      </c>
    </row>
    <row r="877" spans="1:22" x14ac:dyDescent="0.35">
      <c r="A877">
        <v>876</v>
      </c>
      <c r="B877" t="s">
        <v>1547</v>
      </c>
      <c r="C877" t="s">
        <v>1548</v>
      </c>
      <c r="D877" t="s">
        <v>190</v>
      </c>
      <c r="E877" t="s">
        <v>183</v>
      </c>
      <c r="F877">
        <f t="shared" si="91"/>
        <v>19</v>
      </c>
      <c r="G877">
        <v>3</v>
      </c>
      <c r="H877" t="s">
        <v>184</v>
      </c>
      <c r="I877" t="s">
        <v>178</v>
      </c>
      <c r="J877">
        <v>54492</v>
      </c>
      <c r="K877">
        <v>4541</v>
      </c>
      <c r="L877">
        <v>9990.2000000000007</v>
      </c>
      <c r="M877" t="s">
        <v>179</v>
      </c>
      <c r="N877" t="s">
        <v>187</v>
      </c>
      <c r="O877" s="2">
        <v>38710</v>
      </c>
      <c r="P877" t="str">
        <f t="shared" si="92"/>
        <v>good sales</v>
      </c>
      <c r="Q877" t="str">
        <f t="shared" si="93"/>
        <v>good sales</v>
      </c>
      <c r="R877" t="str">
        <f t="shared" si="94"/>
        <v>bad sales</v>
      </c>
      <c r="S877" t="str">
        <f t="shared" si="95"/>
        <v>good sales</v>
      </c>
      <c r="T877" t="str">
        <f t="shared" si="96"/>
        <v>bad sales</v>
      </c>
      <c r="U877" t="str">
        <f t="shared" si="97"/>
        <v>not found</v>
      </c>
      <c r="V877" t="e" cm="1">
        <f t="array" ref="V877">_xlfn.IFS(E877= "Sales Executive ","MBA",E878="Research Scientist ","BBA")</f>
        <v>#N/A</v>
      </c>
    </row>
    <row r="878" spans="1:22" x14ac:dyDescent="0.35">
      <c r="A878">
        <v>877</v>
      </c>
      <c r="B878" t="s">
        <v>950</v>
      </c>
      <c r="C878" t="s">
        <v>1549</v>
      </c>
      <c r="D878" t="s">
        <v>243</v>
      </c>
      <c r="E878" t="s">
        <v>229</v>
      </c>
      <c r="F878">
        <f t="shared" si="91"/>
        <v>21</v>
      </c>
      <c r="G878">
        <v>4</v>
      </c>
      <c r="H878" t="s">
        <v>184</v>
      </c>
      <c r="I878" t="s">
        <v>178</v>
      </c>
      <c r="J878">
        <v>32136</v>
      </c>
      <c r="K878">
        <v>2678</v>
      </c>
      <c r="L878">
        <v>5891.6</v>
      </c>
      <c r="M878" t="s">
        <v>179</v>
      </c>
      <c r="N878" t="s">
        <v>180</v>
      </c>
      <c r="O878" s="2">
        <v>38557</v>
      </c>
      <c r="P878" t="str">
        <f t="shared" si="92"/>
        <v>good sales</v>
      </c>
      <c r="Q878" t="str">
        <f t="shared" si="93"/>
        <v>good sales</v>
      </c>
      <c r="R878" t="str">
        <f t="shared" si="94"/>
        <v>good sales</v>
      </c>
      <c r="S878" t="str">
        <f t="shared" si="95"/>
        <v>good sales</v>
      </c>
      <c r="T878" t="str">
        <f t="shared" si="96"/>
        <v>bad sales</v>
      </c>
      <c r="U878" t="str">
        <f t="shared" si="97"/>
        <v>not found</v>
      </c>
      <c r="V878" t="e" cm="1">
        <f t="array" ref="V878">_xlfn.IFS(E878= "Sales Executive ","MBA",E879="Research Scientist ","BBA")</f>
        <v>#N/A</v>
      </c>
    </row>
    <row r="879" spans="1:22" x14ac:dyDescent="0.35">
      <c r="A879">
        <v>878</v>
      </c>
      <c r="B879" t="s">
        <v>1550</v>
      </c>
      <c r="C879" t="s">
        <v>906</v>
      </c>
      <c r="D879" t="s">
        <v>255</v>
      </c>
      <c r="E879" t="s">
        <v>201</v>
      </c>
      <c r="F879">
        <f t="shared" si="91"/>
        <v>23</v>
      </c>
      <c r="G879">
        <v>3</v>
      </c>
      <c r="H879" t="s">
        <v>184</v>
      </c>
      <c r="I879" t="s">
        <v>199</v>
      </c>
      <c r="J879">
        <v>88548</v>
      </c>
      <c r="K879">
        <v>7379</v>
      </c>
      <c r="L879">
        <v>16233.8</v>
      </c>
      <c r="M879" t="s">
        <v>179</v>
      </c>
      <c r="N879" t="s">
        <v>187</v>
      </c>
      <c r="O879" s="2">
        <v>39036</v>
      </c>
      <c r="P879" t="str">
        <f t="shared" si="92"/>
        <v>good sales</v>
      </c>
      <c r="Q879" t="str">
        <f t="shared" si="93"/>
        <v>good sales</v>
      </c>
      <c r="R879" t="str">
        <f t="shared" si="94"/>
        <v>good sales</v>
      </c>
      <c r="S879" t="str">
        <f t="shared" si="95"/>
        <v>good sales</v>
      </c>
      <c r="T879" t="str">
        <f t="shared" si="96"/>
        <v>bad sales</v>
      </c>
      <c r="U879" t="str">
        <f t="shared" si="97"/>
        <v>not found</v>
      </c>
      <c r="V879" t="e" cm="1">
        <f t="array" ref="V879">_xlfn.IFS(E879= "Sales Executive ","MBA",E880="Research Scientist ","BBA")</f>
        <v>#N/A</v>
      </c>
    </row>
    <row r="880" spans="1:22" x14ac:dyDescent="0.35">
      <c r="A880">
        <v>879</v>
      </c>
      <c r="B880" t="s">
        <v>1551</v>
      </c>
      <c r="C880" t="s">
        <v>1552</v>
      </c>
      <c r="D880" t="s">
        <v>195</v>
      </c>
      <c r="E880" t="s">
        <v>343</v>
      </c>
      <c r="F880">
        <f t="shared" si="91"/>
        <v>16</v>
      </c>
      <c r="G880">
        <v>4</v>
      </c>
      <c r="H880" t="s">
        <v>184</v>
      </c>
      <c r="I880" t="s">
        <v>185</v>
      </c>
      <c r="J880">
        <v>75264</v>
      </c>
      <c r="K880">
        <v>6272</v>
      </c>
      <c r="L880">
        <v>13798.4</v>
      </c>
      <c r="M880" t="s">
        <v>219</v>
      </c>
      <c r="N880" t="s">
        <v>343</v>
      </c>
      <c r="O880" s="2">
        <v>39304</v>
      </c>
      <c r="P880" t="str">
        <f t="shared" si="92"/>
        <v>good sales</v>
      </c>
      <c r="Q880" t="str">
        <f t="shared" si="93"/>
        <v>good sales</v>
      </c>
      <c r="R880" t="str">
        <f t="shared" si="94"/>
        <v>good sales</v>
      </c>
      <c r="S880" t="str">
        <f t="shared" si="95"/>
        <v>good sales</v>
      </c>
      <c r="T880" t="str">
        <f t="shared" si="96"/>
        <v>bad sales</v>
      </c>
      <c r="U880" t="str">
        <f t="shared" si="97"/>
        <v>not found</v>
      </c>
      <c r="V880" t="e" cm="1">
        <f t="array" ref="V880">_xlfn.IFS(E880= "Sales Executive ","MBA",E881="Research Scientist ","BBA")</f>
        <v>#N/A</v>
      </c>
    </row>
    <row r="881" spans="1:22" x14ac:dyDescent="0.35">
      <c r="A881">
        <v>880</v>
      </c>
      <c r="B881" t="s">
        <v>1451</v>
      </c>
      <c r="C881" t="s">
        <v>412</v>
      </c>
      <c r="D881" t="s">
        <v>243</v>
      </c>
      <c r="E881" t="s">
        <v>176</v>
      </c>
      <c r="F881">
        <f t="shared" si="91"/>
        <v>16</v>
      </c>
      <c r="G881">
        <v>4</v>
      </c>
      <c r="H881" t="s">
        <v>184</v>
      </c>
      <c r="I881" t="s">
        <v>199</v>
      </c>
      <c r="J881">
        <v>62640</v>
      </c>
      <c r="K881">
        <v>5220</v>
      </c>
      <c r="L881">
        <v>11484</v>
      </c>
      <c r="M881" t="s">
        <v>179</v>
      </c>
      <c r="N881" t="s">
        <v>180</v>
      </c>
      <c r="O881" s="2">
        <v>38186</v>
      </c>
      <c r="P881" t="str">
        <f t="shared" si="92"/>
        <v>good sales</v>
      </c>
      <c r="Q881" t="str">
        <f t="shared" si="93"/>
        <v>good sales</v>
      </c>
      <c r="R881" t="str">
        <f t="shared" si="94"/>
        <v>bad sales</v>
      </c>
      <c r="S881" t="str">
        <f t="shared" si="95"/>
        <v>good sales</v>
      </c>
      <c r="T881" t="str">
        <f t="shared" si="96"/>
        <v>bad sales</v>
      </c>
      <c r="U881" t="str">
        <f t="shared" si="97"/>
        <v>not found</v>
      </c>
      <c r="V881" t="str" cm="1">
        <f t="array" ref="V881">_xlfn.IFS(E881= "Sales Executive ","MBA",E882="Research Scientist ","BBA")</f>
        <v>MBA</v>
      </c>
    </row>
    <row r="882" spans="1:22" x14ac:dyDescent="0.35">
      <c r="A882">
        <v>881</v>
      </c>
      <c r="B882" t="s">
        <v>391</v>
      </c>
      <c r="C882" t="s">
        <v>1434</v>
      </c>
      <c r="D882" t="s">
        <v>190</v>
      </c>
      <c r="E882" t="s">
        <v>191</v>
      </c>
      <c r="F882">
        <f t="shared" si="91"/>
        <v>22</v>
      </c>
      <c r="G882">
        <v>2</v>
      </c>
      <c r="H882" t="s">
        <v>177</v>
      </c>
      <c r="I882" t="s">
        <v>185</v>
      </c>
      <c r="J882">
        <v>32916</v>
      </c>
      <c r="K882">
        <v>2743</v>
      </c>
      <c r="L882">
        <v>6034.6</v>
      </c>
      <c r="M882" t="s">
        <v>186</v>
      </c>
      <c r="N882" t="s">
        <v>187</v>
      </c>
      <c r="O882" s="2">
        <v>38452</v>
      </c>
      <c r="P882" t="str">
        <f t="shared" si="92"/>
        <v>good sales</v>
      </c>
      <c r="Q882" t="str">
        <f t="shared" si="93"/>
        <v>good sales</v>
      </c>
      <c r="R882" t="str">
        <f t="shared" si="94"/>
        <v>bad sales</v>
      </c>
      <c r="S882" t="str">
        <f t="shared" si="95"/>
        <v>good sales</v>
      </c>
      <c r="T882" t="str">
        <f t="shared" si="96"/>
        <v>bad sales</v>
      </c>
      <c r="U882" t="str">
        <f t="shared" si="97"/>
        <v xml:space="preserve">data analyst , Technician </v>
      </c>
      <c r="V882" t="str" cm="1">
        <f t="array" ref="V882">_xlfn.IFS(E882= "Sales Executive ","MBA",E883="Research Scientist ","BBA")</f>
        <v>BBA</v>
      </c>
    </row>
    <row r="883" spans="1:22" x14ac:dyDescent="0.35">
      <c r="A883">
        <v>882</v>
      </c>
      <c r="B883" t="s">
        <v>385</v>
      </c>
      <c r="C883" t="s">
        <v>1553</v>
      </c>
      <c r="D883" t="s">
        <v>175</v>
      </c>
      <c r="E883" t="s">
        <v>183</v>
      </c>
      <c r="F883">
        <f t="shared" si="91"/>
        <v>19</v>
      </c>
      <c r="G883">
        <v>3</v>
      </c>
      <c r="H883" t="s">
        <v>177</v>
      </c>
      <c r="I883" t="s">
        <v>178</v>
      </c>
      <c r="J883">
        <v>59976</v>
      </c>
      <c r="K883">
        <v>4998</v>
      </c>
      <c r="L883">
        <v>10995.6</v>
      </c>
      <c r="M883" t="s">
        <v>186</v>
      </c>
      <c r="N883" t="s">
        <v>187</v>
      </c>
      <c r="O883" s="2">
        <v>37742</v>
      </c>
      <c r="P883" t="str">
        <f t="shared" si="92"/>
        <v>good sales</v>
      </c>
      <c r="Q883" t="str">
        <f t="shared" si="93"/>
        <v>good sales</v>
      </c>
      <c r="R883" t="str">
        <f t="shared" si="94"/>
        <v>good sales</v>
      </c>
      <c r="S883" t="str">
        <f t="shared" si="95"/>
        <v>good sales</v>
      </c>
      <c r="T883" t="str">
        <f t="shared" si="96"/>
        <v>bad sales</v>
      </c>
      <c r="U883" t="str">
        <f t="shared" si="97"/>
        <v>not found</v>
      </c>
      <c r="V883" t="e" cm="1">
        <f t="array" ref="V883">_xlfn.IFS(E883= "Sales Executive ","MBA",E884="Research Scientist ","BBA")</f>
        <v>#N/A</v>
      </c>
    </row>
    <row r="884" spans="1:22" x14ac:dyDescent="0.35">
      <c r="A884">
        <v>883</v>
      </c>
      <c r="B884" t="s">
        <v>1554</v>
      </c>
      <c r="C884" t="s">
        <v>1555</v>
      </c>
      <c r="D884" t="s">
        <v>255</v>
      </c>
      <c r="E884" t="s">
        <v>201</v>
      </c>
      <c r="F884">
        <f t="shared" si="91"/>
        <v>23</v>
      </c>
      <c r="G884">
        <v>1</v>
      </c>
      <c r="H884" t="s">
        <v>177</v>
      </c>
      <c r="I884" t="s">
        <v>199</v>
      </c>
      <c r="J884">
        <v>123024</v>
      </c>
      <c r="K884">
        <v>10252</v>
      </c>
      <c r="L884">
        <v>22554.400000000001</v>
      </c>
      <c r="M884" t="s">
        <v>179</v>
      </c>
      <c r="N884" t="s">
        <v>187</v>
      </c>
      <c r="O884" s="2">
        <v>38635</v>
      </c>
      <c r="P884" t="str">
        <f t="shared" si="92"/>
        <v>good sales</v>
      </c>
      <c r="Q884" t="str">
        <f t="shared" si="93"/>
        <v>good sales</v>
      </c>
      <c r="R884" t="str">
        <f t="shared" si="94"/>
        <v>bad sales</v>
      </c>
      <c r="S884" t="str">
        <f t="shared" si="95"/>
        <v>good sales</v>
      </c>
      <c r="T884" t="str">
        <f t="shared" si="96"/>
        <v>bad sales</v>
      </c>
      <c r="U884" t="str">
        <f t="shared" si="97"/>
        <v>not found</v>
      </c>
      <c r="V884" t="str" cm="1">
        <f t="array" ref="V884">_xlfn.IFS(E884= "Sales Executive ","MBA",E885="Research Scientist ","BBA")</f>
        <v>BBA</v>
      </c>
    </row>
    <row r="885" spans="1:22" x14ac:dyDescent="0.35">
      <c r="A885">
        <v>884</v>
      </c>
      <c r="B885" t="s">
        <v>807</v>
      </c>
      <c r="C885" t="s">
        <v>1556</v>
      </c>
      <c r="D885" t="s">
        <v>195</v>
      </c>
      <c r="E885" t="s">
        <v>183</v>
      </c>
      <c r="F885">
        <f t="shared" si="91"/>
        <v>19</v>
      </c>
      <c r="G885">
        <v>3</v>
      </c>
      <c r="H885" t="s">
        <v>184</v>
      </c>
      <c r="I885" t="s">
        <v>185</v>
      </c>
      <c r="J885">
        <v>33372</v>
      </c>
      <c r="K885">
        <v>2781</v>
      </c>
      <c r="L885">
        <v>6118.2</v>
      </c>
      <c r="M885" t="s">
        <v>179</v>
      </c>
      <c r="N885" t="s">
        <v>187</v>
      </c>
      <c r="O885" s="2">
        <v>39402</v>
      </c>
      <c r="P885" t="str">
        <f t="shared" si="92"/>
        <v>good sales</v>
      </c>
      <c r="Q885" t="str">
        <f t="shared" si="93"/>
        <v>good sales</v>
      </c>
      <c r="R885" t="str">
        <f t="shared" si="94"/>
        <v>good sales</v>
      </c>
      <c r="S885" t="str">
        <f t="shared" si="95"/>
        <v>good sales</v>
      </c>
      <c r="T885" t="str">
        <f t="shared" si="96"/>
        <v>bad sales</v>
      </c>
      <c r="U885" t="str">
        <f t="shared" si="97"/>
        <v>not found</v>
      </c>
      <c r="V885" t="e" cm="1">
        <f t="array" ref="V885">_xlfn.IFS(E885= "Sales Executive ","MBA",E886="Research Scientist ","BBA")</f>
        <v>#N/A</v>
      </c>
    </row>
    <row r="886" spans="1:22" x14ac:dyDescent="0.35">
      <c r="A886">
        <v>885</v>
      </c>
      <c r="B886" t="s">
        <v>1001</v>
      </c>
      <c r="C886" t="s">
        <v>1557</v>
      </c>
      <c r="D886" t="s">
        <v>255</v>
      </c>
      <c r="E886" t="s">
        <v>176</v>
      </c>
      <c r="F886">
        <f t="shared" si="91"/>
        <v>16</v>
      </c>
      <c r="G886">
        <v>2</v>
      </c>
      <c r="H886" t="s">
        <v>177</v>
      </c>
      <c r="I886" t="s">
        <v>199</v>
      </c>
      <c r="J886">
        <v>82224</v>
      </c>
      <c r="K886">
        <v>6852</v>
      </c>
      <c r="L886">
        <v>15074.4</v>
      </c>
      <c r="M886" t="s">
        <v>179</v>
      </c>
      <c r="N886" t="s">
        <v>180</v>
      </c>
      <c r="O886" s="2">
        <v>38549</v>
      </c>
      <c r="P886" t="str">
        <f t="shared" si="92"/>
        <v>good sales</v>
      </c>
      <c r="Q886" t="str">
        <f t="shared" si="93"/>
        <v>good sales</v>
      </c>
      <c r="R886" t="str">
        <f t="shared" si="94"/>
        <v>bad sales</v>
      </c>
      <c r="S886" t="str">
        <f t="shared" si="95"/>
        <v>good sales</v>
      </c>
      <c r="T886" t="str">
        <f t="shared" si="96"/>
        <v>bad sales</v>
      </c>
      <c r="U886" t="str">
        <f t="shared" si="97"/>
        <v>not found</v>
      </c>
      <c r="V886" t="str" cm="1">
        <f t="array" ref="V886">_xlfn.IFS(E886= "Sales Executive ","MBA",E887="Research Scientist ","BBA")</f>
        <v>MBA</v>
      </c>
    </row>
    <row r="887" spans="1:22" x14ac:dyDescent="0.35">
      <c r="A887">
        <v>886</v>
      </c>
      <c r="B887" t="s">
        <v>668</v>
      </c>
      <c r="C887" t="s">
        <v>1558</v>
      </c>
      <c r="D887" t="s">
        <v>175</v>
      </c>
      <c r="E887" t="s">
        <v>176</v>
      </c>
      <c r="F887">
        <f t="shared" si="91"/>
        <v>16</v>
      </c>
      <c r="G887">
        <v>3</v>
      </c>
      <c r="H887" t="s">
        <v>184</v>
      </c>
      <c r="I887" t="s">
        <v>178</v>
      </c>
      <c r="J887">
        <v>59400</v>
      </c>
      <c r="K887">
        <v>4950</v>
      </c>
      <c r="L887">
        <v>10890</v>
      </c>
      <c r="M887" t="s">
        <v>179</v>
      </c>
      <c r="N887" t="s">
        <v>180</v>
      </c>
      <c r="O887" s="2">
        <v>38988</v>
      </c>
      <c r="P887" t="str">
        <f t="shared" si="92"/>
        <v>good sales</v>
      </c>
      <c r="Q887" t="str">
        <f t="shared" si="93"/>
        <v>good sales</v>
      </c>
      <c r="R887" t="str">
        <f t="shared" si="94"/>
        <v>bad sales</v>
      </c>
      <c r="S887" t="str">
        <f t="shared" si="95"/>
        <v>good sales</v>
      </c>
      <c r="T887" t="str">
        <f t="shared" si="96"/>
        <v>bad sales</v>
      </c>
      <c r="U887" t="str">
        <f t="shared" si="97"/>
        <v>not found</v>
      </c>
      <c r="V887" t="str" cm="1">
        <f t="array" ref="V887">_xlfn.IFS(E887= "Sales Executive ","MBA",E888="Research Scientist ","BBA")</f>
        <v>MBA</v>
      </c>
    </row>
    <row r="888" spans="1:22" x14ac:dyDescent="0.35">
      <c r="A888">
        <v>887</v>
      </c>
      <c r="B888" t="s">
        <v>1559</v>
      </c>
      <c r="C888" t="s">
        <v>1560</v>
      </c>
      <c r="D888" t="s">
        <v>195</v>
      </c>
      <c r="E888" t="s">
        <v>183</v>
      </c>
      <c r="F888">
        <f t="shared" si="91"/>
        <v>19</v>
      </c>
      <c r="G888">
        <v>3</v>
      </c>
      <c r="H888" t="s">
        <v>184</v>
      </c>
      <c r="I888" t="s">
        <v>185</v>
      </c>
      <c r="J888">
        <v>42948</v>
      </c>
      <c r="K888">
        <v>3579</v>
      </c>
      <c r="L888">
        <v>7873.8</v>
      </c>
      <c r="M888" t="s">
        <v>179</v>
      </c>
      <c r="N888" t="s">
        <v>187</v>
      </c>
      <c r="O888" s="2">
        <v>39096</v>
      </c>
      <c r="P888" t="str">
        <f t="shared" si="92"/>
        <v>good sales</v>
      </c>
      <c r="Q888" t="str">
        <f t="shared" si="93"/>
        <v>good sales</v>
      </c>
      <c r="R888" t="str">
        <f t="shared" si="94"/>
        <v>good sales</v>
      </c>
      <c r="S888" t="str">
        <f t="shared" si="95"/>
        <v>good sales</v>
      </c>
      <c r="T888" t="str">
        <f t="shared" si="96"/>
        <v>bad sales</v>
      </c>
      <c r="U888" t="str">
        <f t="shared" si="97"/>
        <v>not found</v>
      </c>
      <c r="V888" t="e" cm="1">
        <f t="array" ref="V888">_xlfn.IFS(E888= "Sales Executive ","MBA",E889="Research Scientist ","BBA")</f>
        <v>#N/A</v>
      </c>
    </row>
    <row r="889" spans="1:22" x14ac:dyDescent="0.35">
      <c r="A889">
        <v>888</v>
      </c>
      <c r="B889" t="s">
        <v>1267</v>
      </c>
      <c r="C889" t="s">
        <v>1561</v>
      </c>
      <c r="D889" t="s">
        <v>195</v>
      </c>
      <c r="E889" t="s">
        <v>232</v>
      </c>
      <c r="F889">
        <f t="shared" si="91"/>
        <v>18</v>
      </c>
      <c r="G889">
        <v>3</v>
      </c>
      <c r="H889" t="s">
        <v>177</v>
      </c>
      <c r="I889" t="s">
        <v>185</v>
      </c>
      <c r="J889">
        <v>158292</v>
      </c>
      <c r="K889">
        <v>13191</v>
      </c>
      <c r="L889">
        <v>29020.2</v>
      </c>
      <c r="M889" t="s">
        <v>186</v>
      </c>
      <c r="N889" t="s">
        <v>187</v>
      </c>
      <c r="O889" s="2">
        <v>39515</v>
      </c>
      <c r="P889" t="str">
        <f t="shared" si="92"/>
        <v>good sales</v>
      </c>
      <c r="Q889" t="str">
        <f t="shared" si="93"/>
        <v>good sales</v>
      </c>
      <c r="R889" t="str">
        <f t="shared" si="94"/>
        <v>good sales</v>
      </c>
      <c r="S889" t="str">
        <f t="shared" si="95"/>
        <v>good sales</v>
      </c>
      <c r="T889" t="str">
        <f t="shared" si="96"/>
        <v>bad sales</v>
      </c>
      <c r="U889" t="str">
        <f t="shared" si="97"/>
        <v>not found</v>
      </c>
      <c r="V889" t="e" cm="1">
        <f t="array" ref="V889">_xlfn.IFS(E889= "Sales Executive ","MBA",E890="Research Scientist ","BBA")</f>
        <v>#N/A</v>
      </c>
    </row>
    <row r="890" spans="1:22" x14ac:dyDescent="0.35">
      <c r="A890">
        <v>889</v>
      </c>
      <c r="B890" t="s">
        <v>1562</v>
      </c>
      <c r="C890" t="s">
        <v>539</v>
      </c>
      <c r="D890" t="s">
        <v>243</v>
      </c>
      <c r="E890" t="s">
        <v>176</v>
      </c>
      <c r="F890">
        <f t="shared" si="91"/>
        <v>16</v>
      </c>
      <c r="G890">
        <v>2</v>
      </c>
      <c r="H890" t="s">
        <v>177</v>
      </c>
      <c r="I890" t="s">
        <v>185</v>
      </c>
      <c r="J890">
        <v>124524</v>
      </c>
      <c r="K890">
        <v>10377</v>
      </c>
      <c r="L890">
        <v>22829.4</v>
      </c>
      <c r="M890" t="s">
        <v>219</v>
      </c>
      <c r="N890" t="s">
        <v>180</v>
      </c>
      <c r="O890" s="2">
        <v>38584</v>
      </c>
      <c r="P890" t="str">
        <f t="shared" si="92"/>
        <v>good sales</v>
      </c>
      <c r="Q890" t="str">
        <f t="shared" si="93"/>
        <v>good sales</v>
      </c>
      <c r="R890" t="str">
        <f t="shared" si="94"/>
        <v>bad sales</v>
      </c>
      <c r="S890" t="str">
        <f t="shared" si="95"/>
        <v>good sales</v>
      </c>
      <c r="T890" t="str">
        <f t="shared" si="96"/>
        <v>bad sales</v>
      </c>
      <c r="U890" t="str">
        <f t="shared" si="97"/>
        <v>not found</v>
      </c>
      <c r="V890" t="str" cm="1">
        <f t="array" ref="V890">_xlfn.IFS(E890= "Sales Executive ","MBA",E891="Research Scientist ","BBA")</f>
        <v>MBA</v>
      </c>
    </row>
    <row r="891" spans="1:22" x14ac:dyDescent="0.35">
      <c r="A891">
        <v>890</v>
      </c>
      <c r="B891" t="s">
        <v>1563</v>
      </c>
      <c r="C891" t="s">
        <v>695</v>
      </c>
      <c r="D891" t="s">
        <v>175</v>
      </c>
      <c r="E891" t="s">
        <v>183</v>
      </c>
      <c r="F891">
        <f t="shared" si="91"/>
        <v>19</v>
      </c>
      <c r="G891">
        <v>3</v>
      </c>
      <c r="H891" t="s">
        <v>184</v>
      </c>
      <c r="I891" t="s">
        <v>185</v>
      </c>
      <c r="J891">
        <v>26820</v>
      </c>
      <c r="K891">
        <v>2235</v>
      </c>
      <c r="L891">
        <v>4917</v>
      </c>
      <c r="M891" t="s">
        <v>179</v>
      </c>
      <c r="N891" t="s">
        <v>187</v>
      </c>
      <c r="O891" s="2">
        <v>38655</v>
      </c>
      <c r="P891" t="str">
        <f t="shared" si="92"/>
        <v>bad sales</v>
      </c>
      <c r="Q891" t="str">
        <f t="shared" si="93"/>
        <v>good sales</v>
      </c>
      <c r="R891" t="str">
        <f t="shared" si="94"/>
        <v>good sales</v>
      </c>
      <c r="S891" t="str">
        <f t="shared" si="95"/>
        <v>good sales</v>
      </c>
      <c r="T891" t="str">
        <f t="shared" si="96"/>
        <v>bad sales</v>
      </c>
      <c r="U891" t="str">
        <f t="shared" si="97"/>
        <v>not found</v>
      </c>
      <c r="V891" t="e" cm="1">
        <f t="array" ref="V891">_xlfn.IFS(E891= "Sales Executive ","MBA",E892="Research Scientist ","BBA")</f>
        <v>#N/A</v>
      </c>
    </row>
    <row r="892" spans="1:22" x14ac:dyDescent="0.35">
      <c r="A892">
        <v>891</v>
      </c>
      <c r="B892" t="s">
        <v>969</v>
      </c>
      <c r="C892" t="s">
        <v>1385</v>
      </c>
      <c r="D892" t="s">
        <v>175</v>
      </c>
      <c r="E892" t="s">
        <v>201</v>
      </c>
      <c r="F892">
        <f t="shared" si="91"/>
        <v>23</v>
      </c>
      <c r="G892">
        <v>3</v>
      </c>
      <c r="H892" t="s">
        <v>177</v>
      </c>
      <c r="I892" t="s">
        <v>199</v>
      </c>
      <c r="J892">
        <v>126024</v>
      </c>
      <c r="K892">
        <v>10502</v>
      </c>
      <c r="L892">
        <v>23104.400000000001</v>
      </c>
      <c r="M892" t="s">
        <v>186</v>
      </c>
      <c r="N892" t="s">
        <v>187</v>
      </c>
      <c r="O892" s="2">
        <v>38399</v>
      </c>
      <c r="P892" t="str">
        <f t="shared" si="92"/>
        <v>good sales</v>
      </c>
      <c r="Q892" t="str">
        <f t="shared" si="93"/>
        <v>good sales</v>
      </c>
      <c r="R892" t="str">
        <f t="shared" si="94"/>
        <v>bad sales</v>
      </c>
      <c r="S892" t="str">
        <f t="shared" si="95"/>
        <v>good sales</v>
      </c>
      <c r="T892" t="str">
        <f t="shared" si="96"/>
        <v>bad sales</v>
      </c>
      <c r="U892" t="str">
        <f t="shared" si="97"/>
        <v>not found</v>
      </c>
      <c r="V892" t="str" cm="1">
        <f t="array" ref="V892">_xlfn.IFS(E892= "Sales Executive ","MBA",E893="Research Scientist ","BBA")</f>
        <v>BBA</v>
      </c>
    </row>
    <row r="893" spans="1:22" x14ac:dyDescent="0.35">
      <c r="A893">
        <v>892</v>
      </c>
      <c r="B893" t="s">
        <v>1207</v>
      </c>
      <c r="C893" t="s">
        <v>1564</v>
      </c>
      <c r="D893" t="s">
        <v>175</v>
      </c>
      <c r="E893" t="s">
        <v>183</v>
      </c>
      <c r="F893">
        <f t="shared" si="91"/>
        <v>19</v>
      </c>
      <c r="G893">
        <v>4</v>
      </c>
      <c r="H893" t="s">
        <v>177</v>
      </c>
      <c r="I893" t="s">
        <v>185</v>
      </c>
      <c r="J893">
        <v>24132</v>
      </c>
      <c r="K893">
        <v>2011</v>
      </c>
      <c r="L893">
        <v>4424.2</v>
      </c>
      <c r="M893" t="s">
        <v>179</v>
      </c>
      <c r="N893" t="s">
        <v>187</v>
      </c>
      <c r="O893" s="2">
        <v>39182</v>
      </c>
      <c r="P893" t="str">
        <f t="shared" si="92"/>
        <v>bad sales</v>
      </c>
      <c r="Q893" t="str">
        <f t="shared" si="93"/>
        <v>good sales</v>
      </c>
      <c r="R893" t="str">
        <f t="shared" si="94"/>
        <v>bad sales</v>
      </c>
      <c r="S893" t="str">
        <f t="shared" si="95"/>
        <v>good sales</v>
      </c>
      <c r="T893" t="str">
        <f t="shared" si="96"/>
        <v>bad sales</v>
      </c>
      <c r="U893" t="str">
        <f t="shared" si="97"/>
        <v>not found</v>
      </c>
      <c r="V893" t="str" cm="1">
        <f t="array" ref="V893">_xlfn.IFS(E893= "Sales Executive ","MBA",E894="Research Scientist ","BBA")</f>
        <v>BBA</v>
      </c>
    </row>
    <row r="894" spans="1:22" x14ac:dyDescent="0.35">
      <c r="A894">
        <v>893</v>
      </c>
      <c r="B894" t="s">
        <v>784</v>
      </c>
      <c r="C894" t="s">
        <v>1067</v>
      </c>
      <c r="D894" t="s">
        <v>195</v>
      </c>
      <c r="E894" t="s">
        <v>183</v>
      </c>
      <c r="F894">
        <f t="shared" si="91"/>
        <v>19</v>
      </c>
      <c r="G894">
        <v>2</v>
      </c>
      <c r="H894" t="s">
        <v>177</v>
      </c>
      <c r="I894" t="s">
        <v>178</v>
      </c>
      <c r="J894">
        <v>22308</v>
      </c>
      <c r="K894">
        <v>1859</v>
      </c>
      <c r="L894">
        <v>4089.8</v>
      </c>
      <c r="M894" t="s">
        <v>219</v>
      </c>
      <c r="N894" t="s">
        <v>187</v>
      </c>
      <c r="O894" s="2">
        <v>38152</v>
      </c>
      <c r="P894" t="str">
        <f t="shared" si="92"/>
        <v>bad sales</v>
      </c>
      <c r="Q894" t="str">
        <f t="shared" si="93"/>
        <v>good sales</v>
      </c>
      <c r="R894" t="str">
        <f t="shared" si="94"/>
        <v>bad sales</v>
      </c>
      <c r="S894" t="str">
        <f t="shared" si="95"/>
        <v>good sales</v>
      </c>
      <c r="T894" t="str">
        <f t="shared" si="96"/>
        <v>bad sales</v>
      </c>
      <c r="U894" t="str">
        <f t="shared" si="97"/>
        <v>not found</v>
      </c>
      <c r="V894" t="str" cm="1">
        <f t="array" ref="V894">_xlfn.IFS(E894= "Sales Executive ","MBA",E895="Research Scientist ","BBA")</f>
        <v>BBA</v>
      </c>
    </row>
    <row r="895" spans="1:22" x14ac:dyDescent="0.35">
      <c r="A895">
        <v>894</v>
      </c>
      <c r="B895" t="s">
        <v>1565</v>
      </c>
      <c r="C895" t="s">
        <v>1566</v>
      </c>
      <c r="D895" t="s">
        <v>175</v>
      </c>
      <c r="E895" t="s">
        <v>183</v>
      </c>
      <c r="F895">
        <f t="shared" si="91"/>
        <v>19</v>
      </c>
      <c r="G895">
        <v>3</v>
      </c>
      <c r="H895" t="s">
        <v>177</v>
      </c>
      <c r="I895" t="s">
        <v>199</v>
      </c>
      <c r="J895">
        <v>45120</v>
      </c>
      <c r="K895">
        <v>3760</v>
      </c>
      <c r="L895">
        <v>8272</v>
      </c>
      <c r="M895" t="s">
        <v>179</v>
      </c>
      <c r="N895" t="s">
        <v>187</v>
      </c>
      <c r="O895" s="2">
        <v>38955</v>
      </c>
      <c r="P895" t="str">
        <f t="shared" si="92"/>
        <v>good sales</v>
      </c>
      <c r="Q895" t="str">
        <f t="shared" si="93"/>
        <v>good sales</v>
      </c>
      <c r="R895" t="str">
        <f t="shared" si="94"/>
        <v>good sales</v>
      </c>
      <c r="S895" t="str">
        <f t="shared" si="95"/>
        <v>good sales</v>
      </c>
      <c r="T895" t="str">
        <f t="shared" si="96"/>
        <v>bad sales</v>
      </c>
      <c r="U895" t="str">
        <f t="shared" si="97"/>
        <v>not found</v>
      </c>
      <c r="V895" t="e" cm="1">
        <f t="array" ref="V895">_xlfn.IFS(E895= "Sales Executive ","MBA",E896="Research Scientist ","BBA")</f>
        <v>#N/A</v>
      </c>
    </row>
    <row r="896" spans="1:22" x14ac:dyDescent="0.35">
      <c r="A896">
        <v>895</v>
      </c>
      <c r="B896" t="s">
        <v>1567</v>
      </c>
      <c r="C896" t="s">
        <v>1568</v>
      </c>
      <c r="D896" t="s">
        <v>175</v>
      </c>
      <c r="E896" t="s">
        <v>232</v>
      </c>
      <c r="F896">
        <f t="shared" si="91"/>
        <v>18</v>
      </c>
      <c r="G896">
        <v>3</v>
      </c>
      <c r="H896" t="s">
        <v>184</v>
      </c>
      <c r="I896" t="s">
        <v>185</v>
      </c>
      <c r="J896">
        <v>213348</v>
      </c>
      <c r="K896">
        <v>17779</v>
      </c>
      <c r="L896">
        <v>39113.800000000003</v>
      </c>
      <c r="M896" t="s">
        <v>179</v>
      </c>
      <c r="N896" t="s">
        <v>187</v>
      </c>
      <c r="O896" s="2">
        <v>39428</v>
      </c>
      <c r="P896" t="str">
        <f t="shared" si="92"/>
        <v>good sales</v>
      </c>
      <c r="Q896" t="str">
        <f t="shared" si="93"/>
        <v>good sales</v>
      </c>
      <c r="R896" t="str">
        <f t="shared" si="94"/>
        <v>good sales</v>
      </c>
      <c r="S896" t="str">
        <f t="shared" si="95"/>
        <v>good sales</v>
      </c>
      <c r="T896" t="str">
        <f t="shared" si="96"/>
        <v>bad sales</v>
      </c>
      <c r="U896" t="str">
        <f t="shared" si="97"/>
        <v>not found</v>
      </c>
      <c r="V896" t="e" cm="1">
        <f t="array" ref="V896">_xlfn.IFS(E896= "Sales Executive ","MBA",E897="Research Scientist ","BBA")</f>
        <v>#N/A</v>
      </c>
    </row>
    <row r="897" spans="1:22" x14ac:dyDescent="0.35">
      <c r="A897">
        <v>896</v>
      </c>
      <c r="B897" t="s">
        <v>1272</v>
      </c>
      <c r="C897" t="s">
        <v>1569</v>
      </c>
      <c r="D897" t="s">
        <v>195</v>
      </c>
      <c r="E897" t="s">
        <v>203</v>
      </c>
      <c r="F897">
        <f t="shared" si="91"/>
        <v>26</v>
      </c>
      <c r="G897">
        <v>3</v>
      </c>
      <c r="H897" t="s">
        <v>184</v>
      </c>
      <c r="I897" t="s">
        <v>185</v>
      </c>
      <c r="J897">
        <v>81996</v>
      </c>
      <c r="K897">
        <v>6833</v>
      </c>
      <c r="L897">
        <v>15032.6</v>
      </c>
      <c r="M897" t="s">
        <v>179</v>
      </c>
      <c r="N897" t="s">
        <v>187</v>
      </c>
      <c r="O897" s="2">
        <v>39484</v>
      </c>
      <c r="P897" t="str">
        <f t="shared" si="92"/>
        <v>good sales</v>
      </c>
      <c r="Q897" t="str">
        <f t="shared" si="93"/>
        <v>good sales</v>
      </c>
      <c r="R897" t="str">
        <f t="shared" si="94"/>
        <v>good sales</v>
      </c>
      <c r="S897" t="str">
        <f t="shared" si="95"/>
        <v>good sales</v>
      </c>
      <c r="T897" t="str">
        <f t="shared" si="96"/>
        <v>bad sales</v>
      </c>
      <c r="U897" t="str">
        <f t="shared" si="97"/>
        <v>not found</v>
      </c>
      <c r="V897" t="e" cm="1">
        <f t="array" ref="V897">_xlfn.IFS(E897= "Sales Executive ","MBA",E898="Research Scientist ","BBA")</f>
        <v>#N/A</v>
      </c>
    </row>
    <row r="898" spans="1:22" x14ac:dyDescent="0.35">
      <c r="A898">
        <v>897</v>
      </c>
      <c r="B898" t="s">
        <v>1321</v>
      </c>
      <c r="C898" t="s">
        <v>1570</v>
      </c>
      <c r="D898" t="s">
        <v>195</v>
      </c>
      <c r="E898" t="s">
        <v>203</v>
      </c>
      <c r="F898">
        <f t="shared" ref="F898:F961" si="98">LEN(E898)</f>
        <v>26</v>
      </c>
      <c r="G898">
        <v>2</v>
      </c>
      <c r="H898" t="s">
        <v>177</v>
      </c>
      <c r="I898" t="s">
        <v>178</v>
      </c>
      <c r="J898">
        <v>81744</v>
      </c>
      <c r="K898">
        <v>6812</v>
      </c>
      <c r="L898">
        <v>14986.4</v>
      </c>
      <c r="M898" t="s">
        <v>179</v>
      </c>
      <c r="N898" t="s">
        <v>187</v>
      </c>
      <c r="O898" s="2">
        <v>37816</v>
      </c>
      <c r="P898" t="str">
        <f t="shared" si="92"/>
        <v>good sales</v>
      </c>
      <c r="Q898" t="str">
        <f t="shared" si="93"/>
        <v>good sales</v>
      </c>
      <c r="R898" t="str">
        <f t="shared" si="94"/>
        <v>good sales</v>
      </c>
      <c r="S898" t="str">
        <f t="shared" si="95"/>
        <v>good sales</v>
      </c>
      <c r="T898" t="str">
        <f t="shared" si="96"/>
        <v>bad sales</v>
      </c>
      <c r="U898" t="str">
        <f t="shared" si="97"/>
        <v>not found</v>
      </c>
      <c r="V898" t="e" cm="1">
        <f t="array" ref="V898">_xlfn.IFS(E898= "Sales Executive ","MBA",E899="Research Scientist ","BBA")</f>
        <v>#N/A</v>
      </c>
    </row>
    <row r="899" spans="1:22" x14ac:dyDescent="0.35">
      <c r="A899">
        <v>898</v>
      </c>
      <c r="B899" t="s">
        <v>1136</v>
      </c>
      <c r="C899" t="s">
        <v>1571</v>
      </c>
      <c r="D899" t="s">
        <v>175</v>
      </c>
      <c r="E899" t="s">
        <v>176</v>
      </c>
      <c r="F899">
        <f t="shared" si="98"/>
        <v>16</v>
      </c>
      <c r="G899">
        <v>2</v>
      </c>
      <c r="H899" t="s">
        <v>177</v>
      </c>
      <c r="I899" t="s">
        <v>178</v>
      </c>
      <c r="J899">
        <v>62052</v>
      </c>
      <c r="K899">
        <v>5171</v>
      </c>
      <c r="L899">
        <v>11376.2</v>
      </c>
      <c r="M899" t="s">
        <v>179</v>
      </c>
      <c r="N899" t="s">
        <v>180</v>
      </c>
      <c r="O899" s="2">
        <v>38651</v>
      </c>
      <c r="P899" t="str">
        <f t="shared" ref="P899:P962" si="99">IF(L899&gt;5000,"good sales","bad sales")</f>
        <v>good sales</v>
      </c>
      <c r="Q899" t="str">
        <f t="shared" ref="Q899:Q962" si="100">IF(L899&gt;4000,"good sales",IF(L899&gt;2300,"average sales","bad sales"))</f>
        <v>good sales</v>
      </c>
      <c r="R899" t="str">
        <f t="shared" ref="R899:R962" si="101">IF(AND(L899&gt;=4000,K900&gt;5000),"good sales","bad sales")</f>
        <v>good sales</v>
      </c>
      <c r="S899" t="str">
        <f t="shared" ref="S899:S962" si="102">IF(OR(L899&gt;4000,H899 ="Female"),"good sales","bad sales")</f>
        <v>good sales</v>
      </c>
      <c r="T899" t="str">
        <f t="shared" ref="T899:T962" si="103">IF(NOT(L899&gt;4000),"good sales","bad sales")</f>
        <v>bad sales</v>
      </c>
      <c r="U899" t="str">
        <f t="shared" ref="U899:U962" si="104">IF(E899="Laboratory Technician ",REPLACE(E899,1,11,"data analyst , "),"not found")</f>
        <v>not found</v>
      </c>
      <c r="V899" t="str" cm="1">
        <f t="array" ref="V899">_xlfn.IFS(E899= "Sales Executive ","MBA",E900="Research Scientist ","BBA")</f>
        <v>MBA</v>
      </c>
    </row>
    <row r="900" spans="1:22" x14ac:dyDescent="0.35">
      <c r="A900">
        <v>899</v>
      </c>
      <c r="B900" t="s">
        <v>1572</v>
      </c>
      <c r="C900" t="s">
        <v>1423</v>
      </c>
      <c r="D900" t="s">
        <v>175</v>
      </c>
      <c r="E900" t="s">
        <v>232</v>
      </c>
      <c r="F900">
        <f t="shared" si="98"/>
        <v>18</v>
      </c>
      <c r="G900">
        <v>1</v>
      </c>
      <c r="H900" t="s">
        <v>184</v>
      </c>
      <c r="I900" t="s">
        <v>185</v>
      </c>
      <c r="J900">
        <v>236880</v>
      </c>
      <c r="K900">
        <v>19740</v>
      </c>
      <c r="L900">
        <v>43428</v>
      </c>
      <c r="M900" t="s">
        <v>179</v>
      </c>
      <c r="N900" t="s">
        <v>187</v>
      </c>
      <c r="O900" s="2">
        <v>38760</v>
      </c>
      <c r="P900" t="str">
        <f t="shared" si="99"/>
        <v>good sales</v>
      </c>
      <c r="Q900" t="str">
        <f t="shared" si="100"/>
        <v>good sales</v>
      </c>
      <c r="R900" t="str">
        <f t="shared" si="101"/>
        <v>good sales</v>
      </c>
      <c r="S900" t="str">
        <f t="shared" si="102"/>
        <v>good sales</v>
      </c>
      <c r="T900" t="str">
        <f t="shared" si="103"/>
        <v>bad sales</v>
      </c>
      <c r="U900" t="str">
        <f t="shared" si="104"/>
        <v>not found</v>
      </c>
      <c r="V900" t="e" cm="1">
        <f t="array" ref="V900">_xlfn.IFS(E900= "Sales Executive ","MBA",E901="Research Scientist ","BBA")</f>
        <v>#N/A</v>
      </c>
    </row>
    <row r="901" spans="1:22" x14ac:dyDescent="0.35">
      <c r="A901">
        <v>900</v>
      </c>
      <c r="B901" t="s">
        <v>1573</v>
      </c>
      <c r="C901" t="s">
        <v>1574</v>
      </c>
      <c r="D901" t="s">
        <v>195</v>
      </c>
      <c r="E901" t="s">
        <v>222</v>
      </c>
      <c r="F901">
        <f t="shared" si="98"/>
        <v>8</v>
      </c>
      <c r="G901">
        <v>2</v>
      </c>
      <c r="H901" t="s">
        <v>184</v>
      </c>
      <c r="I901" t="s">
        <v>185</v>
      </c>
      <c r="J901">
        <v>224532</v>
      </c>
      <c r="K901">
        <v>18711</v>
      </c>
      <c r="L901">
        <v>41164.199999999997</v>
      </c>
      <c r="M901" t="s">
        <v>179</v>
      </c>
      <c r="N901" t="s">
        <v>187</v>
      </c>
      <c r="O901" s="2">
        <v>38813</v>
      </c>
      <c r="P901" t="str">
        <f t="shared" si="99"/>
        <v>good sales</v>
      </c>
      <c r="Q901" t="str">
        <f t="shared" si="100"/>
        <v>good sales</v>
      </c>
      <c r="R901" t="str">
        <f t="shared" si="101"/>
        <v>bad sales</v>
      </c>
      <c r="S901" t="str">
        <f t="shared" si="102"/>
        <v>good sales</v>
      </c>
      <c r="T901" t="str">
        <f t="shared" si="103"/>
        <v>bad sales</v>
      </c>
      <c r="U901" t="str">
        <f t="shared" si="104"/>
        <v>not found</v>
      </c>
      <c r="V901" t="str" cm="1">
        <f t="array" ref="V901">_xlfn.IFS(E901= "Sales Executive ","MBA",E902="Research Scientist ","BBA")</f>
        <v>BBA</v>
      </c>
    </row>
    <row r="902" spans="1:22" x14ac:dyDescent="0.35">
      <c r="A902">
        <v>901</v>
      </c>
      <c r="B902" t="s">
        <v>1575</v>
      </c>
      <c r="C902" t="s">
        <v>1231</v>
      </c>
      <c r="D902" t="s">
        <v>255</v>
      </c>
      <c r="E902" t="s">
        <v>183</v>
      </c>
      <c r="F902">
        <f t="shared" si="98"/>
        <v>19</v>
      </c>
      <c r="G902">
        <v>3</v>
      </c>
      <c r="H902" t="s">
        <v>184</v>
      </c>
      <c r="I902" t="s">
        <v>185</v>
      </c>
      <c r="J902">
        <v>44304</v>
      </c>
      <c r="K902">
        <v>3692</v>
      </c>
      <c r="L902">
        <v>8122.4</v>
      </c>
      <c r="M902" t="s">
        <v>186</v>
      </c>
      <c r="N902" t="s">
        <v>187</v>
      </c>
      <c r="O902" s="2">
        <v>39254</v>
      </c>
      <c r="P902" t="str">
        <f t="shared" si="99"/>
        <v>good sales</v>
      </c>
      <c r="Q902" t="str">
        <f t="shared" si="100"/>
        <v>good sales</v>
      </c>
      <c r="R902" t="str">
        <f t="shared" si="101"/>
        <v>bad sales</v>
      </c>
      <c r="S902" t="str">
        <f t="shared" si="102"/>
        <v>good sales</v>
      </c>
      <c r="T902" t="str">
        <f t="shared" si="103"/>
        <v>bad sales</v>
      </c>
      <c r="U902" t="str">
        <f t="shared" si="104"/>
        <v>not found</v>
      </c>
      <c r="V902" t="e" cm="1">
        <f t="array" ref="V902">_xlfn.IFS(E902= "Sales Executive ","MBA",E903="Research Scientist ","BBA")</f>
        <v>#N/A</v>
      </c>
    </row>
    <row r="903" spans="1:22" x14ac:dyDescent="0.35">
      <c r="A903">
        <v>902</v>
      </c>
      <c r="B903" t="s">
        <v>643</v>
      </c>
      <c r="C903" t="s">
        <v>1576</v>
      </c>
      <c r="D903" t="s">
        <v>255</v>
      </c>
      <c r="E903" t="s">
        <v>191</v>
      </c>
      <c r="F903">
        <f t="shared" si="98"/>
        <v>22</v>
      </c>
      <c r="G903">
        <v>4</v>
      </c>
      <c r="H903" t="s">
        <v>184</v>
      </c>
      <c r="I903" t="s">
        <v>178</v>
      </c>
      <c r="J903">
        <v>30708</v>
      </c>
      <c r="K903">
        <v>2559</v>
      </c>
      <c r="L903">
        <v>5629.8</v>
      </c>
      <c r="M903" t="s">
        <v>179</v>
      </c>
      <c r="N903" t="s">
        <v>187</v>
      </c>
      <c r="O903" s="2">
        <v>39460</v>
      </c>
      <c r="P903" t="str">
        <f t="shared" si="99"/>
        <v>good sales</v>
      </c>
      <c r="Q903" t="str">
        <f t="shared" si="100"/>
        <v>good sales</v>
      </c>
      <c r="R903" t="str">
        <f t="shared" si="101"/>
        <v>bad sales</v>
      </c>
      <c r="S903" t="str">
        <f t="shared" si="102"/>
        <v>good sales</v>
      </c>
      <c r="T903" t="str">
        <f t="shared" si="103"/>
        <v>bad sales</v>
      </c>
      <c r="U903" t="str">
        <f t="shared" si="104"/>
        <v xml:space="preserve">data analyst , Technician </v>
      </c>
      <c r="V903" t="str" cm="1">
        <f t="array" ref="V903">_xlfn.IFS(E903= "Sales Executive ","MBA",E904="Research Scientist ","BBA")</f>
        <v>BBA</v>
      </c>
    </row>
    <row r="904" spans="1:22" x14ac:dyDescent="0.35">
      <c r="A904">
        <v>903</v>
      </c>
      <c r="B904" t="s">
        <v>1458</v>
      </c>
      <c r="C904" t="s">
        <v>1577</v>
      </c>
      <c r="D904" t="s">
        <v>175</v>
      </c>
      <c r="E904" t="s">
        <v>183</v>
      </c>
      <c r="F904">
        <f t="shared" si="98"/>
        <v>19</v>
      </c>
      <c r="G904">
        <v>3</v>
      </c>
      <c r="H904" t="s">
        <v>184</v>
      </c>
      <c r="I904" t="s">
        <v>199</v>
      </c>
      <c r="J904">
        <v>30204</v>
      </c>
      <c r="K904">
        <v>2517</v>
      </c>
      <c r="L904">
        <v>5537.4</v>
      </c>
      <c r="M904" t="s">
        <v>179</v>
      </c>
      <c r="N904" t="s">
        <v>187</v>
      </c>
      <c r="O904" s="2">
        <v>37881</v>
      </c>
      <c r="P904" t="str">
        <f t="shared" si="99"/>
        <v>good sales</v>
      </c>
      <c r="Q904" t="str">
        <f t="shared" si="100"/>
        <v>good sales</v>
      </c>
      <c r="R904" t="str">
        <f t="shared" si="101"/>
        <v>good sales</v>
      </c>
      <c r="S904" t="str">
        <f t="shared" si="102"/>
        <v>good sales</v>
      </c>
      <c r="T904" t="str">
        <f t="shared" si="103"/>
        <v>bad sales</v>
      </c>
      <c r="U904" t="str">
        <f t="shared" si="104"/>
        <v>not found</v>
      </c>
      <c r="V904" t="e" cm="1">
        <f t="array" ref="V904">_xlfn.IFS(E904= "Sales Executive ","MBA",E905="Research Scientist ","BBA")</f>
        <v>#N/A</v>
      </c>
    </row>
    <row r="905" spans="1:22" x14ac:dyDescent="0.35">
      <c r="A905">
        <v>904</v>
      </c>
      <c r="B905" t="s">
        <v>1578</v>
      </c>
      <c r="C905" t="s">
        <v>1579</v>
      </c>
      <c r="D905" t="s">
        <v>175</v>
      </c>
      <c r="E905" t="s">
        <v>203</v>
      </c>
      <c r="F905">
        <f t="shared" si="98"/>
        <v>26</v>
      </c>
      <c r="G905">
        <v>3</v>
      </c>
      <c r="H905" t="s">
        <v>184</v>
      </c>
      <c r="I905" t="s">
        <v>199</v>
      </c>
      <c r="J905">
        <v>79476</v>
      </c>
      <c r="K905">
        <v>6623</v>
      </c>
      <c r="L905">
        <v>14570.6</v>
      </c>
      <c r="M905" t="s">
        <v>179</v>
      </c>
      <c r="N905" t="s">
        <v>187</v>
      </c>
      <c r="O905" s="2">
        <v>38034</v>
      </c>
      <c r="P905" t="str">
        <f t="shared" si="99"/>
        <v>good sales</v>
      </c>
      <c r="Q905" t="str">
        <f t="shared" si="100"/>
        <v>good sales</v>
      </c>
      <c r="R905" t="str">
        <f t="shared" si="101"/>
        <v>good sales</v>
      </c>
      <c r="S905" t="str">
        <f t="shared" si="102"/>
        <v>good sales</v>
      </c>
      <c r="T905" t="str">
        <f t="shared" si="103"/>
        <v>bad sales</v>
      </c>
      <c r="U905" t="str">
        <f t="shared" si="104"/>
        <v>not found</v>
      </c>
      <c r="V905" t="e" cm="1">
        <f t="array" ref="V905">_xlfn.IFS(E905= "Sales Executive ","MBA",E906="Research Scientist ","BBA")</f>
        <v>#N/A</v>
      </c>
    </row>
    <row r="906" spans="1:22" x14ac:dyDescent="0.35">
      <c r="A906">
        <v>905</v>
      </c>
      <c r="B906" t="s">
        <v>678</v>
      </c>
      <c r="C906" t="s">
        <v>1580</v>
      </c>
      <c r="D906" t="s">
        <v>175</v>
      </c>
      <c r="E906" t="s">
        <v>232</v>
      </c>
      <c r="F906">
        <f t="shared" si="98"/>
        <v>18</v>
      </c>
      <c r="G906">
        <v>2</v>
      </c>
      <c r="H906" t="s">
        <v>184</v>
      </c>
      <c r="I906" t="s">
        <v>178</v>
      </c>
      <c r="J906">
        <v>219180</v>
      </c>
      <c r="K906">
        <v>18265</v>
      </c>
      <c r="L906">
        <v>40183</v>
      </c>
      <c r="M906" t="s">
        <v>179</v>
      </c>
      <c r="N906" t="s">
        <v>187</v>
      </c>
      <c r="O906" s="2">
        <v>38581</v>
      </c>
      <c r="P906" t="str">
        <f t="shared" si="99"/>
        <v>good sales</v>
      </c>
      <c r="Q906" t="str">
        <f t="shared" si="100"/>
        <v>good sales</v>
      </c>
      <c r="R906" t="str">
        <f t="shared" si="101"/>
        <v>good sales</v>
      </c>
      <c r="S906" t="str">
        <f t="shared" si="102"/>
        <v>good sales</v>
      </c>
      <c r="T906" t="str">
        <f t="shared" si="103"/>
        <v>bad sales</v>
      </c>
      <c r="U906" t="str">
        <f t="shared" si="104"/>
        <v>not found</v>
      </c>
      <c r="V906" t="e" cm="1">
        <f t="array" ref="V906">_xlfn.IFS(E906= "Sales Executive ","MBA",E907="Research Scientist ","BBA")</f>
        <v>#N/A</v>
      </c>
    </row>
    <row r="907" spans="1:22" x14ac:dyDescent="0.35">
      <c r="A907">
        <v>906</v>
      </c>
      <c r="B907" t="s">
        <v>337</v>
      </c>
      <c r="C907" t="s">
        <v>1271</v>
      </c>
      <c r="D907" t="s">
        <v>175</v>
      </c>
      <c r="E907" t="s">
        <v>232</v>
      </c>
      <c r="F907">
        <f t="shared" si="98"/>
        <v>18</v>
      </c>
      <c r="G907">
        <v>2</v>
      </c>
      <c r="H907" t="s">
        <v>177</v>
      </c>
      <c r="I907" t="s">
        <v>199</v>
      </c>
      <c r="J907">
        <v>193488</v>
      </c>
      <c r="K907">
        <v>16124</v>
      </c>
      <c r="L907">
        <v>35472.800000000003</v>
      </c>
      <c r="M907" t="s">
        <v>179</v>
      </c>
      <c r="N907" t="s">
        <v>187</v>
      </c>
      <c r="O907" s="2">
        <v>37414</v>
      </c>
      <c r="P907" t="str">
        <f t="shared" si="99"/>
        <v>good sales</v>
      </c>
      <c r="Q907" t="str">
        <f t="shared" si="100"/>
        <v>good sales</v>
      </c>
      <c r="R907" t="str">
        <f t="shared" si="101"/>
        <v>bad sales</v>
      </c>
      <c r="S907" t="str">
        <f t="shared" si="102"/>
        <v>good sales</v>
      </c>
      <c r="T907" t="str">
        <f t="shared" si="103"/>
        <v>bad sales</v>
      </c>
      <c r="U907" t="str">
        <f t="shared" si="104"/>
        <v>not found</v>
      </c>
      <c r="V907" t="str" cm="1">
        <f t="array" ref="V907">_xlfn.IFS(E907= "Sales Executive ","MBA",E908="Research Scientist ","BBA")</f>
        <v>BBA</v>
      </c>
    </row>
    <row r="908" spans="1:22" x14ac:dyDescent="0.35">
      <c r="A908">
        <v>907</v>
      </c>
      <c r="B908" t="s">
        <v>1581</v>
      </c>
      <c r="C908" t="s">
        <v>1582</v>
      </c>
      <c r="D908" t="s">
        <v>255</v>
      </c>
      <c r="E908" t="s">
        <v>183</v>
      </c>
      <c r="F908">
        <f t="shared" si="98"/>
        <v>19</v>
      </c>
      <c r="G908">
        <v>4</v>
      </c>
      <c r="H908" t="s">
        <v>177</v>
      </c>
      <c r="I908" t="s">
        <v>185</v>
      </c>
      <c r="J908">
        <v>31020</v>
      </c>
      <c r="K908">
        <v>2585</v>
      </c>
      <c r="L908">
        <v>5687</v>
      </c>
      <c r="M908" t="s">
        <v>179</v>
      </c>
      <c r="N908" t="s">
        <v>187</v>
      </c>
      <c r="O908" s="2">
        <v>37414</v>
      </c>
      <c r="P908" t="str">
        <f t="shared" si="99"/>
        <v>good sales</v>
      </c>
      <c r="Q908" t="str">
        <f t="shared" si="100"/>
        <v>good sales</v>
      </c>
      <c r="R908" t="str">
        <f t="shared" si="101"/>
        <v>good sales</v>
      </c>
      <c r="S908" t="str">
        <f t="shared" si="102"/>
        <v>good sales</v>
      </c>
      <c r="T908" t="str">
        <f t="shared" si="103"/>
        <v>bad sales</v>
      </c>
      <c r="U908" t="str">
        <f t="shared" si="104"/>
        <v>not found</v>
      </c>
      <c r="V908" t="e" cm="1">
        <f t="array" ref="V908">_xlfn.IFS(E908= "Sales Executive ","MBA",E909="Research Scientist ","BBA")</f>
        <v>#N/A</v>
      </c>
    </row>
    <row r="909" spans="1:22" x14ac:dyDescent="0.35">
      <c r="A909">
        <v>908</v>
      </c>
      <c r="B909" t="s">
        <v>839</v>
      </c>
      <c r="C909" t="s">
        <v>1427</v>
      </c>
      <c r="D909" t="s">
        <v>243</v>
      </c>
      <c r="E909" t="s">
        <v>222</v>
      </c>
      <c r="F909">
        <f t="shared" si="98"/>
        <v>8</v>
      </c>
      <c r="G909">
        <v>3</v>
      </c>
      <c r="H909" t="s">
        <v>184</v>
      </c>
      <c r="I909" t="s">
        <v>185</v>
      </c>
      <c r="J909">
        <v>218556</v>
      </c>
      <c r="K909">
        <v>18213</v>
      </c>
      <c r="L909">
        <v>40068.6</v>
      </c>
      <c r="M909" t="s">
        <v>179</v>
      </c>
      <c r="N909" t="s">
        <v>180</v>
      </c>
      <c r="O909" s="2">
        <v>37414</v>
      </c>
      <c r="P909" t="str">
        <f t="shared" si="99"/>
        <v>good sales</v>
      </c>
      <c r="Q909" t="str">
        <f t="shared" si="100"/>
        <v>good sales</v>
      </c>
      <c r="R909" t="str">
        <f t="shared" si="101"/>
        <v>good sales</v>
      </c>
      <c r="S909" t="str">
        <f t="shared" si="102"/>
        <v>good sales</v>
      </c>
      <c r="T909" t="str">
        <f t="shared" si="103"/>
        <v>bad sales</v>
      </c>
      <c r="U909" t="str">
        <f t="shared" si="104"/>
        <v>not found</v>
      </c>
      <c r="V909" t="e" cm="1">
        <f t="array" ref="V909">_xlfn.IFS(E909= "Sales Executive ","MBA",E910="Research Scientist ","BBA")</f>
        <v>#N/A</v>
      </c>
    </row>
    <row r="910" spans="1:22" x14ac:dyDescent="0.35">
      <c r="A910">
        <v>909</v>
      </c>
      <c r="B910" t="s">
        <v>1272</v>
      </c>
      <c r="C910" t="s">
        <v>1432</v>
      </c>
      <c r="D910" t="s">
        <v>243</v>
      </c>
      <c r="E910" t="s">
        <v>176</v>
      </c>
      <c r="F910">
        <f t="shared" si="98"/>
        <v>16</v>
      </c>
      <c r="G910">
        <v>4</v>
      </c>
      <c r="H910" t="s">
        <v>184</v>
      </c>
      <c r="I910" t="s">
        <v>199</v>
      </c>
      <c r="J910">
        <v>100560</v>
      </c>
      <c r="K910">
        <v>8380</v>
      </c>
      <c r="L910">
        <v>18436</v>
      </c>
      <c r="M910" t="s">
        <v>179</v>
      </c>
      <c r="N910" t="s">
        <v>180</v>
      </c>
      <c r="O910" s="2">
        <v>37414</v>
      </c>
      <c r="P910" t="str">
        <f t="shared" si="99"/>
        <v>good sales</v>
      </c>
      <c r="Q910" t="str">
        <f t="shared" si="100"/>
        <v>good sales</v>
      </c>
      <c r="R910" t="str">
        <f t="shared" si="101"/>
        <v>bad sales</v>
      </c>
      <c r="S910" t="str">
        <f t="shared" si="102"/>
        <v>good sales</v>
      </c>
      <c r="T910" t="str">
        <f t="shared" si="103"/>
        <v>bad sales</v>
      </c>
      <c r="U910" t="str">
        <f t="shared" si="104"/>
        <v>not found</v>
      </c>
      <c r="V910" t="str" cm="1">
        <f t="array" ref="V910">_xlfn.IFS(E910= "Sales Executive ","MBA",E911="Research Scientist ","BBA")</f>
        <v>MBA</v>
      </c>
    </row>
    <row r="911" spans="1:22" x14ac:dyDescent="0.35">
      <c r="A911">
        <v>910</v>
      </c>
      <c r="B911" t="s">
        <v>1583</v>
      </c>
      <c r="C911" t="s">
        <v>1584</v>
      </c>
      <c r="D911" t="s">
        <v>175</v>
      </c>
      <c r="E911" t="s">
        <v>183</v>
      </c>
      <c r="F911">
        <f t="shared" si="98"/>
        <v>19</v>
      </c>
      <c r="G911">
        <v>4</v>
      </c>
      <c r="H911" t="s">
        <v>177</v>
      </c>
      <c r="I911" t="s">
        <v>178</v>
      </c>
      <c r="J911">
        <v>35928</v>
      </c>
      <c r="K911">
        <v>2994</v>
      </c>
      <c r="L911">
        <v>6586.8</v>
      </c>
      <c r="M911" t="s">
        <v>179</v>
      </c>
      <c r="N911" t="s">
        <v>187</v>
      </c>
      <c r="O911" s="2">
        <v>37789</v>
      </c>
      <c r="P911" t="str">
        <f t="shared" si="99"/>
        <v>good sales</v>
      </c>
      <c r="Q911" t="str">
        <f t="shared" si="100"/>
        <v>good sales</v>
      </c>
      <c r="R911" t="str">
        <f t="shared" si="101"/>
        <v>bad sales</v>
      </c>
      <c r="S911" t="str">
        <f t="shared" si="102"/>
        <v>good sales</v>
      </c>
      <c r="T911" t="str">
        <f t="shared" si="103"/>
        <v>bad sales</v>
      </c>
      <c r="U911" t="str">
        <f t="shared" si="104"/>
        <v>not found</v>
      </c>
      <c r="V911" t="str" cm="1">
        <f t="array" ref="V911">_xlfn.IFS(E911= "Sales Executive ","MBA",E912="Research Scientist ","BBA")</f>
        <v>BBA</v>
      </c>
    </row>
    <row r="912" spans="1:22" x14ac:dyDescent="0.35">
      <c r="A912">
        <v>911</v>
      </c>
      <c r="B912" t="s">
        <v>1252</v>
      </c>
      <c r="C912" t="s">
        <v>1385</v>
      </c>
      <c r="D912" t="s">
        <v>175</v>
      </c>
      <c r="E912" t="s">
        <v>183</v>
      </c>
      <c r="F912">
        <f t="shared" si="98"/>
        <v>19</v>
      </c>
      <c r="G912">
        <v>3</v>
      </c>
      <c r="H912" t="s">
        <v>184</v>
      </c>
      <c r="I912" t="s">
        <v>185</v>
      </c>
      <c r="J912">
        <v>14676</v>
      </c>
      <c r="K912">
        <v>1223</v>
      </c>
      <c r="L912">
        <v>2690.6</v>
      </c>
      <c r="M912" t="s">
        <v>179</v>
      </c>
      <c r="N912" t="s">
        <v>187</v>
      </c>
      <c r="O912" s="2">
        <v>38616</v>
      </c>
      <c r="P912" t="str">
        <f t="shared" si="99"/>
        <v>bad sales</v>
      </c>
      <c r="Q912" t="str">
        <f t="shared" si="100"/>
        <v>average sales</v>
      </c>
      <c r="R912" t="str">
        <f t="shared" si="101"/>
        <v>bad sales</v>
      </c>
      <c r="S912" t="str">
        <f t="shared" si="102"/>
        <v>bad sales</v>
      </c>
      <c r="T912" t="str">
        <f t="shared" si="103"/>
        <v>good sales</v>
      </c>
      <c r="U912" t="str">
        <f t="shared" si="104"/>
        <v>not found</v>
      </c>
      <c r="V912" t="e" cm="1">
        <f t="array" ref="V912">_xlfn.IFS(E912= "Sales Executive ","MBA",E913="Research Scientist ","BBA")</f>
        <v>#N/A</v>
      </c>
    </row>
    <row r="913" spans="1:22" x14ac:dyDescent="0.35">
      <c r="A913">
        <v>912</v>
      </c>
      <c r="B913" t="s">
        <v>1565</v>
      </c>
      <c r="C913" t="s">
        <v>1585</v>
      </c>
      <c r="D913" t="s">
        <v>175</v>
      </c>
      <c r="E913" t="s">
        <v>229</v>
      </c>
      <c r="F913">
        <f t="shared" si="98"/>
        <v>21</v>
      </c>
      <c r="G913">
        <v>1</v>
      </c>
      <c r="H913" t="s">
        <v>184</v>
      </c>
      <c r="I913" t="s">
        <v>178</v>
      </c>
      <c r="J913">
        <v>13416</v>
      </c>
      <c r="K913">
        <v>1118</v>
      </c>
      <c r="L913">
        <v>2459.6</v>
      </c>
      <c r="M913" t="s">
        <v>186</v>
      </c>
      <c r="N913" t="s">
        <v>180</v>
      </c>
      <c r="O913" s="2">
        <v>36904</v>
      </c>
      <c r="P913" t="str">
        <f t="shared" si="99"/>
        <v>bad sales</v>
      </c>
      <c r="Q913" t="str">
        <f t="shared" si="100"/>
        <v>average sales</v>
      </c>
      <c r="R913" t="str">
        <f t="shared" si="101"/>
        <v>bad sales</v>
      </c>
      <c r="S913" t="str">
        <f t="shared" si="102"/>
        <v>bad sales</v>
      </c>
      <c r="T913" t="str">
        <f t="shared" si="103"/>
        <v>good sales</v>
      </c>
      <c r="U913" t="str">
        <f t="shared" si="104"/>
        <v>not found</v>
      </c>
      <c r="V913" t="str" cm="1">
        <f t="array" ref="V913">_xlfn.IFS(E913= "Sales Executive ","MBA",E914="Research Scientist ","BBA")</f>
        <v>BBA</v>
      </c>
    </row>
    <row r="914" spans="1:22" x14ac:dyDescent="0.35">
      <c r="A914">
        <v>913</v>
      </c>
      <c r="B914" t="s">
        <v>1374</v>
      </c>
      <c r="C914" t="s">
        <v>1586</v>
      </c>
      <c r="D914" t="s">
        <v>175</v>
      </c>
      <c r="E914" t="s">
        <v>183</v>
      </c>
      <c r="F914">
        <f t="shared" si="98"/>
        <v>19</v>
      </c>
      <c r="G914">
        <v>3</v>
      </c>
      <c r="H914" t="s">
        <v>184</v>
      </c>
      <c r="I914" t="s">
        <v>178</v>
      </c>
      <c r="J914">
        <v>34500</v>
      </c>
      <c r="K914">
        <v>2875</v>
      </c>
      <c r="L914">
        <v>6325</v>
      </c>
      <c r="M914" t="s">
        <v>179</v>
      </c>
      <c r="N914" t="s">
        <v>187</v>
      </c>
      <c r="O914" s="2">
        <v>38720</v>
      </c>
      <c r="P914" t="str">
        <f t="shared" si="99"/>
        <v>good sales</v>
      </c>
      <c r="Q914" t="str">
        <f t="shared" si="100"/>
        <v>good sales</v>
      </c>
      <c r="R914" t="str">
        <f t="shared" si="101"/>
        <v>good sales</v>
      </c>
      <c r="S914" t="str">
        <f t="shared" si="102"/>
        <v>good sales</v>
      </c>
      <c r="T914" t="str">
        <f t="shared" si="103"/>
        <v>bad sales</v>
      </c>
      <c r="U914" t="str">
        <f t="shared" si="104"/>
        <v>not found</v>
      </c>
      <c r="V914" t="e" cm="1">
        <f t="array" ref="V914">_xlfn.IFS(E914= "Sales Executive ","MBA",E915="Research Scientist ","BBA")</f>
        <v>#N/A</v>
      </c>
    </row>
    <row r="915" spans="1:22" x14ac:dyDescent="0.35">
      <c r="A915">
        <v>914</v>
      </c>
      <c r="B915" t="s">
        <v>614</v>
      </c>
      <c r="C915" t="s">
        <v>1587</v>
      </c>
      <c r="D915" t="s">
        <v>243</v>
      </c>
      <c r="E915" t="s">
        <v>222</v>
      </c>
      <c r="F915">
        <f t="shared" si="98"/>
        <v>8</v>
      </c>
      <c r="G915">
        <v>1</v>
      </c>
      <c r="H915" t="s">
        <v>177</v>
      </c>
      <c r="I915" t="s">
        <v>178</v>
      </c>
      <c r="J915">
        <v>225888</v>
      </c>
      <c r="K915">
        <v>18824</v>
      </c>
      <c r="L915">
        <v>41412.800000000003</v>
      </c>
      <c r="M915" t="s">
        <v>179</v>
      </c>
      <c r="N915" t="s">
        <v>180</v>
      </c>
      <c r="O915" s="2">
        <v>39223</v>
      </c>
      <c r="P915" t="str">
        <f t="shared" si="99"/>
        <v>good sales</v>
      </c>
      <c r="Q915" t="str">
        <f t="shared" si="100"/>
        <v>good sales</v>
      </c>
      <c r="R915" t="str">
        <f t="shared" si="101"/>
        <v>good sales</v>
      </c>
      <c r="S915" t="str">
        <f t="shared" si="102"/>
        <v>good sales</v>
      </c>
      <c r="T915" t="str">
        <f t="shared" si="103"/>
        <v>bad sales</v>
      </c>
      <c r="U915" t="str">
        <f t="shared" si="104"/>
        <v>not found</v>
      </c>
      <c r="V915" t="e" cm="1">
        <f t="array" ref="V915">_xlfn.IFS(E915= "Sales Executive ","MBA",E916="Research Scientist ","BBA")</f>
        <v>#N/A</v>
      </c>
    </row>
    <row r="916" spans="1:22" x14ac:dyDescent="0.35">
      <c r="A916">
        <v>915</v>
      </c>
      <c r="B916" t="s">
        <v>1588</v>
      </c>
      <c r="C916" t="s">
        <v>1589</v>
      </c>
      <c r="D916" t="s">
        <v>195</v>
      </c>
      <c r="E916" t="s">
        <v>203</v>
      </c>
      <c r="F916">
        <f t="shared" si="98"/>
        <v>26</v>
      </c>
      <c r="G916">
        <v>2</v>
      </c>
      <c r="H916" t="s">
        <v>184</v>
      </c>
      <c r="I916" t="s">
        <v>199</v>
      </c>
      <c r="J916">
        <v>162924</v>
      </c>
      <c r="K916">
        <v>13577</v>
      </c>
      <c r="L916">
        <v>29869.4</v>
      </c>
      <c r="M916" t="s">
        <v>219</v>
      </c>
      <c r="N916" t="s">
        <v>187</v>
      </c>
      <c r="O916" s="2">
        <v>38528</v>
      </c>
      <c r="P916" t="str">
        <f t="shared" si="99"/>
        <v>good sales</v>
      </c>
      <c r="Q916" t="str">
        <f t="shared" si="100"/>
        <v>good sales</v>
      </c>
      <c r="R916" t="str">
        <f t="shared" si="101"/>
        <v>bad sales</v>
      </c>
      <c r="S916" t="str">
        <f t="shared" si="102"/>
        <v>good sales</v>
      </c>
      <c r="T916" t="str">
        <f t="shared" si="103"/>
        <v>bad sales</v>
      </c>
      <c r="U916" t="str">
        <f t="shared" si="104"/>
        <v>not found</v>
      </c>
      <c r="V916" t="e" cm="1">
        <f t="array" ref="V916">_xlfn.IFS(E916= "Sales Executive ","MBA",E917="Research Scientist ","BBA")</f>
        <v>#N/A</v>
      </c>
    </row>
    <row r="917" spans="1:22" x14ac:dyDescent="0.35">
      <c r="A917">
        <v>916</v>
      </c>
      <c r="B917" t="s">
        <v>824</v>
      </c>
      <c r="C917" t="s">
        <v>948</v>
      </c>
      <c r="D917" t="s">
        <v>175</v>
      </c>
      <c r="E917" t="s">
        <v>191</v>
      </c>
      <c r="F917">
        <f t="shared" si="98"/>
        <v>22</v>
      </c>
      <c r="G917">
        <v>2</v>
      </c>
      <c r="H917" t="s">
        <v>177</v>
      </c>
      <c r="I917" t="s">
        <v>178</v>
      </c>
      <c r="J917">
        <v>31500</v>
      </c>
      <c r="K917">
        <v>2625</v>
      </c>
      <c r="L917">
        <v>5775</v>
      </c>
      <c r="M917" t="s">
        <v>186</v>
      </c>
      <c r="N917" t="s">
        <v>187</v>
      </c>
      <c r="O917" s="2">
        <v>38753</v>
      </c>
      <c r="P917" t="str">
        <f t="shared" si="99"/>
        <v>good sales</v>
      </c>
      <c r="Q917" t="str">
        <f t="shared" si="100"/>
        <v>good sales</v>
      </c>
      <c r="R917" t="str">
        <f t="shared" si="101"/>
        <v>good sales</v>
      </c>
      <c r="S917" t="str">
        <f t="shared" si="102"/>
        <v>good sales</v>
      </c>
      <c r="T917" t="str">
        <f t="shared" si="103"/>
        <v>bad sales</v>
      </c>
      <c r="U917" t="str">
        <f t="shared" si="104"/>
        <v xml:space="preserve">data analyst , Technician </v>
      </c>
      <c r="V917" t="e" cm="1">
        <f t="array" ref="V917">_xlfn.IFS(E917= "Sales Executive ","MBA",E918="Research Scientist ","BBA")</f>
        <v>#N/A</v>
      </c>
    </row>
    <row r="918" spans="1:22" x14ac:dyDescent="0.35">
      <c r="A918">
        <v>917</v>
      </c>
      <c r="B918" t="s">
        <v>1590</v>
      </c>
      <c r="C918" t="s">
        <v>326</v>
      </c>
      <c r="D918" t="s">
        <v>243</v>
      </c>
      <c r="E918" t="s">
        <v>222</v>
      </c>
      <c r="F918">
        <f t="shared" si="98"/>
        <v>8</v>
      </c>
      <c r="G918">
        <v>2</v>
      </c>
      <c r="H918" t="s">
        <v>177</v>
      </c>
      <c r="I918" t="s">
        <v>185</v>
      </c>
      <c r="J918">
        <v>225468</v>
      </c>
      <c r="K918">
        <v>18789</v>
      </c>
      <c r="L918">
        <v>41335.800000000003</v>
      </c>
      <c r="M918" t="s">
        <v>179</v>
      </c>
      <c r="N918" t="s">
        <v>180</v>
      </c>
      <c r="O918" s="2">
        <v>39120</v>
      </c>
      <c r="P918" t="str">
        <f t="shared" si="99"/>
        <v>good sales</v>
      </c>
      <c r="Q918" t="str">
        <f t="shared" si="100"/>
        <v>good sales</v>
      </c>
      <c r="R918" t="str">
        <f t="shared" si="101"/>
        <v>bad sales</v>
      </c>
      <c r="S918" t="str">
        <f t="shared" si="102"/>
        <v>good sales</v>
      </c>
      <c r="T918" t="str">
        <f t="shared" si="103"/>
        <v>bad sales</v>
      </c>
      <c r="U918" t="str">
        <f t="shared" si="104"/>
        <v>not found</v>
      </c>
      <c r="V918" t="e" cm="1">
        <f t="array" ref="V918">_xlfn.IFS(E918= "Sales Executive ","MBA",E919="Research Scientist ","BBA")</f>
        <v>#N/A</v>
      </c>
    </row>
    <row r="919" spans="1:22" x14ac:dyDescent="0.35">
      <c r="A919">
        <v>918</v>
      </c>
      <c r="B919" t="s">
        <v>616</v>
      </c>
      <c r="C919" t="s">
        <v>1591</v>
      </c>
      <c r="D919" t="s">
        <v>243</v>
      </c>
      <c r="E919" t="s">
        <v>176</v>
      </c>
      <c r="F919">
        <f t="shared" si="98"/>
        <v>16</v>
      </c>
      <c r="G919">
        <v>3</v>
      </c>
      <c r="H919" t="s">
        <v>177</v>
      </c>
      <c r="I919" t="s">
        <v>178</v>
      </c>
      <c r="J919">
        <v>54456</v>
      </c>
      <c r="K919">
        <v>4538</v>
      </c>
      <c r="L919">
        <v>9983.6</v>
      </c>
      <c r="M919" t="s">
        <v>179</v>
      </c>
      <c r="N919" t="s">
        <v>180</v>
      </c>
      <c r="O919" s="2">
        <v>37485</v>
      </c>
      <c r="P919" t="str">
        <f t="shared" si="99"/>
        <v>good sales</v>
      </c>
      <c r="Q919" t="str">
        <f t="shared" si="100"/>
        <v>good sales</v>
      </c>
      <c r="R919" t="str">
        <f t="shared" si="101"/>
        <v>good sales</v>
      </c>
      <c r="S919" t="str">
        <f t="shared" si="102"/>
        <v>good sales</v>
      </c>
      <c r="T919" t="str">
        <f t="shared" si="103"/>
        <v>bad sales</v>
      </c>
      <c r="U919" t="str">
        <f t="shared" si="104"/>
        <v>not found</v>
      </c>
      <c r="V919" t="str" cm="1">
        <f t="array" ref="V919">_xlfn.IFS(E919= "Sales Executive ","MBA",E920="Research Scientist ","BBA")</f>
        <v>MBA</v>
      </c>
    </row>
    <row r="920" spans="1:22" x14ac:dyDescent="0.35">
      <c r="A920">
        <v>919</v>
      </c>
      <c r="B920" t="s">
        <v>1186</v>
      </c>
      <c r="C920" t="s">
        <v>1592</v>
      </c>
      <c r="D920" t="s">
        <v>175</v>
      </c>
      <c r="E920" t="s">
        <v>222</v>
      </c>
      <c r="F920">
        <f t="shared" si="98"/>
        <v>8</v>
      </c>
      <c r="G920">
        <v>3</v>
      </c>
      <c r="H920" t="s">
        <v>184</v>
      </c>
      <c r="I920" t="s">
        <v>199</v>
      </c>
      <c r="J920">
        <v>238164</v>
      </c>
      <c r="K920">
        <v>19847</v>
      </c>
      <c r="L920">
        <v>43663.4</v>
      </c>
      <c r="M920" t="s">
        <v>186</v>
      </c>
      <c r="N920" t="s">
        <v>180</v>
      </c>
      <c r="O920" s="2">
        <v>37484</v>
      </c>
      <c r="P920" t="str">
        <f t="shared" si="99"/>
        <v>good sales</v>
      </c>
      <c r="Q920" t="str">
        <f t="shared" si="100"/>
        <v>good sales</v>
      </c>
      <c r="R920" t="str">
        <f t="shared" si="101"/>
        <v>good sales</v>
      </c>
      <c r="S920" t="str">
        <f t="shared" si="102"/>
        <v>good sales</v>
      </c>
      <c r="T920" t="str">
        <f t="shared" si="103"/>
        <v>bad sales</v>
      </c>
      <c r="U920" t="str">
        <f t="shared" si="104"/>
        <v>not found</v>
      </c>
      <c r="V920" t="e" cm="1">
        <f t="array" ref="V920">_xlfn.IFS(E920= "Sales Executive ","MBA",E921="Research Scientist ","BBA")</f>
        <v>#N/A</v>
      </c>
    </row>
    <row r="921" spans="1:22" x14ac:dyDescent="0.35">
      <c r="A921">
        <v>920</v>
      </c>
      <c r="B921" t="s">
        <v>1243</v>
      </c>
      <c r="C921" t="s">
        <v>1370</v>
      </c>
      <c r="D921" t="s">
        <v>195</v>
      </c>
      <c r="E921" t="s">
        <v>201</v>
      </c>
      <c r="F921">
        <f t="shared" si="98"/>
        <v>23</v>
      </c>
      <c r="G921">
        <v>3</v>
      </c>
      <c r="H921" t="s">
        <v>184</v>
      </c>
      <c r="I921" t="s">
        <v>178</v>
      </c>
      <c r="J921">
        <v>126144</v>
      </c>
      <c r="K921">
        <v>10512</v>
      </c>
      <c r="L921">
        <v>23126.400000000001</v>
      </c>
      <c r="M921" t="s">
        <v>179</v>
      </c>
      <c r="N921" t="s">
        <v>187</v>
      </c>
      <c r="O921" s="2">
        <v>38623</v>
      </c>
      <c r="P921" t="str">
        <f t="shared" si="99"/>
        <v>good sales</v>
      </c>
      <c r="Q921" t="str">
        <f t="shared" si="100"/>
        <v>good sales</v>
      </c>
      <c r="R921" t="str">
        <f t="shared" si="101"/>
        <v>bad sales</v>
      </c>
      <c r="S921" t="str">
        <f t="shared" si="102"/>
        <v>good sales</v>
      </c>
      <c r="T921" t="str">
        <f t="shared" si="103"/>
        <v>bad sales</v>
      </c>
      <c r="U921" t="str">
        <f t="shared" si="104"/>
        <v>not found</v>
      </c>
      <c r="V921" t="e" cm="1">
        <f t="array" ref="V921">_xlfn.IFS(E921= "Sales Executive ","MBA",E922="Research Scientist ","BBA")</f>
        <v>#N/A</v>
      </c>
    </row>
    <row r="922" spans="1:22" x14ac:dyDescent="0.35">
      <c r="A922">
        <v>921</v>
      </c>
      <c r="B922" t="s">
        <v>1593</v>
      </c>
      <c r="C922" t="s">
        <v>1594</v>
      </c>
      <c r="D922" t="s">
        <v>195</v>
      </c>
      <c r="E922" t="s">
        <v>191</v>
      </c>
      <c r="F922">
        <f t="shared" si="98"/>
        <v>22</v>
      </c>
      <c r="G922">
        <v>3</v>
      </c>
      <c r="H922" t="s">
        <v>177</v>
      </c>
      <c r="I922" t="s">
        <v>199</v>
      </c>
      <c r="J922">
        <v>53328</v>
      </c>
      <c r="K922">
        <v>4444</v>
      </c>
      <c r="L922">
        <v>9776.7999999999993</v>
      </c>
      <c r="M922" t="s">
        <v>186</v>
      </c>
      <c r="N922" t="s">
        <v>187</v>
      </c>
      <c r="O922" s="2">
        <v>38625</v>
      </c>
      <c r="P922" t="str">
        <f t="shared" si="99"/>
        <v>good sales</v>
      </c>
      <c r="Q922" t="str">
        <f t="shared" si="100"/>
        <v>good sales</v>
      </c>
      <c r="R922" t="str">
        <f t="shared" si="101"/>
        <v>bad sales</v>
      </c>
      <c r="S922" t="str">
        <f t="shared" si="102"/>
        <v>good sales</v>
      </c>
      <c r="T922" t="str">
        <f t="shared" si="103"/>
        <v>bad sales</v>
      </c>
      <c r="U922" t="str">
        <f t="shared" si="104"/>
        <v xml:space="preserve">data analyst , Technician </v>
      </c>
      <c r="V922" t="e" cm="1">
        <f t="array" ref="V922">_xlfn.IFS(E922= "Sales Executive ","MBA",E923="Research Scientist ","BBA")</f>
        <v>#N/A</v>
      </c>
    </row>
    <row r="923" spans="1:22" x14ac:dyDescent="0.35">
      <c r="A923">
        <v>922</v>
      </c>
      <c r="B923" t="s">
        <v>475</v>
      </c>
      <c r="C923" t="s">
        <v>1595</v>
      </c>
      <c r="D923" t="s">
        <v>195</v>
      </c>
      <c r="E923" t="s">
        <v>191</v>
      </c>
      <c r="F923">
        <f t="shared" si="98"/>
        <v>22</v>
      </c>
      <c r="G923">
        <v>3</v>
      </c>
      <c r="H923" t="s">
        <v>184</v>
      </c>
      <c r="I923" t="s">
        <v>178</v>
      </c>
      <c r="J923">
        <v>25848</v>
      </c>
      <c r="K923">
        <v>2154</v>
      </c>
      <c r="L923">
        <v>4738.8</v>
      </c>
      <c r="M923" t="s">
        <v>186</v>
      </c>
      <c r="N923" t="s">
        <v>187</v>
      </c>
      <c r="O923" s="2">
        <v>38783</v>
      </c>
      <c r="P923" t="str">
        <f t="shared" si="99"/>
        <v>bad sales</v>
      </c>
      <c r="Q923" t="str">
        <f t="shared" si="100"/>
        <v>good sales</v>
      </c>
      <c r="R923" t="str">
        <f t="shared" si="101"/>
        <v>good sales</v>
      </c>
      <c r="S923" t="str">
        <f t="shared" si="102"/>
        <v>good sales</v>
      </c>
      <c r="T923" t="str">
        <f t="shared" si="103"/>
        <v>bad sales</v>
      </c>
      <c r="U923" t="str">
        <f t="shared" si="104"/>
        <v xml:space="preserve">data analyst , Technician </v>
      </c>
      <c r="V923" t="e" cm="1">
        <f t="array" ref="V923">_xlfn.IFS(E923= "Sales Executive ","MBA",E924="Research Scientist ","BBA")</f>
        <v>#N/A</v>
      </c>
    </row>
    <row r="924" spans="1:22" x14ac:dyDescent="0.35">
      <c r="A924">
        <v>923</v>
      </c>
      <c r="B924" t="s">
        <v>234</v>
      </c>
      <c r="C924" t="s">
        <v>421</v>
      </c>
      <c r="D924" t="s">
        <v>175</v>
      </c>
      <c r="E924" t="s">
        <v>222</v>
      </c>
      <c r="F924">
        <f t="shared" si="98"/>
        <v>8</v>
      </c>
      <c r="G924">
        <v>4</v>
      </c>
      <c r="H924" t="s">
        <v>184</v>
      </c>
      <c r="I924" t="s">
        <v>199</v>
      </c>
      <c r="J924">
        <v>230280</v>
      </c>
      <c r="K924">
        <v>19190</v>
      </c>
      <c r="L924">
        <v>42218</v>
      </c>
      <c r="M924" t="s">
        <v>179</v>
      </c>
      <c r="N924" t="s">
        <v>187</v>
      </c>
      <c r="O924" s="2">
        <v>39423</v>
      </c>
      <c r="P924" t="str">
        <f t="shared" si="99"/>
        <v>good sales</v>
      </c>
      <c r="Q924" t="str">
        <f t="shared" si="100"/>
        <v>good sales</v>
      </c>
      <c r="R924" t="str">
        <f t="shared" si="101"/>
        <v>bad sales</v>
      </c>
      <c r="S924" t="str">
        <f t="shared" si="102"/>
        <v>good sales</v>
      </c>
      <c r="T924" t="str">
        <f t="shared" si="103"/>
        <v>bad sales</v>
      </c>
      <c r="U924" t="str">
        <f t="shared" si="104"/>
        <v>not found</v>
      </c>
      <c r="V924" t="e" cm="1">
        <f t="array" ref="V924">_xlfn.IFS(E924= "Sales Executive ","MBA",E925="Research Scientist ","BBA")</f>
        <v>#N/A</v>
      </c>
    </row>
    <row r="925" spans="1:22" x14ac:dyDescent="0.35">
      <c r="A925">
        <v>924</v>
      </c>
      <c r="B925" t="s">
        <v>433</v>
      </c>
      <c r="C925" t="s">
        <v>1596</v>
      </c>
      <c r="D925" t="s">
        <v>175</v>
      </c>
      <c r="E925" t="s">
        <v>343</v>
      </c>
      <c r="F925">
        <f t="shared" si="98"/>
        <v>16</v>
      </c>
      <c r="G925">
        <v>2</v>
      </c>
      <c r="H925" t="s">
        <v>184</v>
      </c>
      <c r="I925" t="s">
        <v>185</v>
      </c>
      <c r="J925">
        <v>53880</v>
      </c>
      <c r="K925">
        <v>4490</v>
      </c>
      <c r="L925">
        <v>9878</v>
      </c>
      <c r="M925" t="s">
        <v>186</v>
      </c>
      <c r="N925" t="s">
        <v>343</v>
      </c>
      <c r="O925" s="2">
        <v>37597</v>
      </c>
      <c r="P925" t="str">
        <f t="shared" si="99"/>
        <v>good sales</v>
      </c>
      <c r="Q925" t="str">
        <f t="shared" si="100"/>
        <v>good sales</v>
      </c>
      <c r="R925" t="str">
        <f t="shared" si="101"/>
        <v>bad sales</v>
      </c>
      <c r="S925" t="str">
        <f t="shared" si="102"/>
        <v>good sales</v>
      </c>
      <c r="T925" t="str">
        <f t="shared" si="103"/>
        <v>bad sales</v>
      </c>
      <c r="U925" t="str">
        <f t="shared" si="104"/>
        <v>not found</v>
      </c>
      <c r="V925" t="str" cm="1">
        <f t="array" ref="V925">_xlfn.IFS(E925= "Sales Executive ","MBA",E926="Research Scientist ","BBA")</f>
        <v>BBA</v>
      </c>
    </row>
    <row r="926" spans="1:22" x14ac:dyDescent="0.35">
      <c r="A926">
        <v>925</v>
      </c>
      <c r="B926" t="s">
        <v>1597</v>
      </c>
      <c r="C926" t="s">
        <v>468</v>
      </c>
      <c r="D926" t="s">
        <v>175</v>
      </c>
      <c r="E926" t="s">
        <v>183</v>
      </c>
      <c r="F926">
        <f t="shared" si="98"/>
        <v>19</v>
      </c>
      <c r="G926">
        <v>3</v>
      </c>
      <c r="H926" t="s">
        <v>184</v>
      </c>
      <c r="I926" t="s">
        <v>185</v>
      </c>
      <c r="J926">
        <v>42072</v>
      </c>
      <c r="K926">
        <v>3506</v>
      </c>
      <c r="L926">
        <v>7713.2</v>
      </c>
      <c r="M926" t="s">
        <v>179</v>
      </c>
      <c r="N926" t="s">
        <v>187</v>
      </c>
      <c r="O926" s="2">
        <v>37759</v>
      </c>
      <c r="P926" t="str">
        <f t="shared" si="99"/>
        <v>good sales</v>
      </c>
      <c r="Q926" t="str">
        <f t="shared" si="100"/>
        <v>good sales</v>
      </c>
      <c r="R926" t="str">
        <f t="shared" si="101"/>
        <v>bad sales</v>
      </c>
      <c r="S926" t="str">
        <f t="shared" si="102"/>
        <v>good sales</v>
      </c>
      <c r="T926" t="str">
        <f t="shared" si="103"/>
        <v>bad sales</v>
      </c>
      <c r="U926" t="str">
        <f t="shared" si="104"/>
        <v>not found</v>
      </c>
      <c r="V926" t="str" cm="1">
        <f t="array" ref="V926">_xlfn.IFS(E926= "Sales Executive ","MBA",E927="Research Scientist ","BBA")</f>
        <v>BBA</v>
      </c>
    </row>
    <row r="927" spans="1:22" x14ac:dyDescent="0.35">
      <c r="A927">
        <v>926</v>
      </c>
      <c r="B927" t="s">
        <v>590</v>
      </c>
      <c r="C927" t="s">
        <v>1598</v>
      </c>
      <c r="D927" t="s">
        <v>195</v>
      </c>
      <c r="E927" t="s">
        <v>183</v>
      </c>
      <c r="F927">
        <f t="shared" si="98"/>
        <v>19</v>
      </c>
      <c r="G927">
        <v>4</v>
      </c>
      <c r="H927" t="s">
        <v>177</v>
      </c>
      <c r="I927" t="s">
        <v>185</v>
      </c>
      <c r="J927">
        <v>28464</v>
      </c>
      <c r="K927">
        <v>2372</v>
      </c>
      <c r="L927">
        <v>5218.3999999999996</v>
      </c>
      <c r="M927" t="s">
        <v>179</v>
      </c>
      <c r="N927" t="s">
        <v>187</v>
      </c>
      <c r="O927" s="2">
        <v>38710</v>
      </c>
      <c r="P927" t="str">
        <f t="shared" si="99"/>
        <v>good sales</v>
      </c>
      <c r="Q927" t="str">
        <f t="shared" si="100"/>
        <v>good sales</v>
      </c>
      <c r="R927" t="str">
        <f t="shared" si="101"/>
        <v>good sales</v>
      </c>
      <c r="S927" t="str">
        <f t="shared" si="102"/>
        <v>good sales</v>
      </c>
      <c r="T927" t="str">
        <f t="shared" si="103"/>
        <v>bad sales</v>
      </c>
      <c r="U927" t="str">
        <f t="shared" si="104"/>
        <v>not found</v>
      </c>
      <c r="V927" t="e" cm="1">
        <f t="array" ref="V927">_xlfn.IFS(E927= "Sales Executive ","MBA",E928="Research Scientist ","BBA")</f>
        <v>#N/A</v>
      </c>
    </row>
    <row r="928" spans="1:22" x14ac:dyDescent="0.35">
      <c r="A928">
        <v>927</v>
      </c>
      <c r="B928" t="s">
        <v>1476</v>
      </c>
      <c r="C928" t="s">
        <v>1599</v>
      </c>
      <c r="D928" t="s">
        <v>243</v>
      </c>
      <c r="E928" t="s">
        <v>176</v>
      </c>
      <c r="F928">
        <f t="shared" si="98"/>
        <v>16</v>
      </c>
      <c r="G928">
        <v>2</v>
      </c>
      <c r="H928" t="s">
        <v>177</v>
      </c>
      <c r="I928" t="s">
        <v>178</v>
      </c>
      <c r="J928">
        <v>122772</v>
      </c>
      <c r="K928">
        <v>10231</v>
      </c>
      <c r="L928">
        <v>22508.2</v>
      </c>
      <c r="M928" t="s">
        <v>179</v>
      </c>
      <c r="N928" t="s">
        <v>180</v>
      </c>
      <c r="O928" s="2">
        <v>38557</v>
      </c>
      <c r="P928" t="str">
        <f t="shared" si="99"/>
        <v>good sales</v>
      </c>
      <c r="Q928" t="str">
        <f t="shared" si="100"/>
        <v>good sales</v>
      </c>
      <c r="R928" t="str">
        <f t="shared" si="101"/>
        <v>good sales</v>
      </c>
      <c r="S928" t="str">
        <f t="shared" si="102"/>
        <v>good sales</v>
      </c>
      <c r="T928" t="str">
        <f t="shared" si="103"/>
        <v>bad sales</v>
      </c>
      <c r="U928" t="str">
        <f t="shared" si="104"/>
        <v>not found</v>
      </c>
      <c r="V928" t="str" cm="1">
        <f t="array" ref="V928">_xlfn.IFS(E928= "Sales Executive ","MBA",E929="Research Scientist ","BBA")</f>
        <v>MBA</v>
      </c>
    </row>
    <row r="929" spans="1:22" x14ac:dyDescent="0.35">
      <c r="A929">
        <v>928</v>
      </c>
      <c r="B929" t="s">
        <v>1527</v>
      </c>
      <c r="C929" t="s">
        <v>1600</v>
      </c>
      <c r="D929" t="s">
        <v>175</v>
      </c>
      <c r="E929" t="s">
        <v>201</v>
      </c>
      <c r="F929">
        <f t="shared" si="98"/>
        <v>23</v>
      </c>
      <c r="G929">
        <v>3</v>
      </c>
      <c r="H929" t="s">
        <v>177</v>
      </c>
      <c r="I929" t="s">
        <v>178</v>
      </c>
      <c r="J929">
        <v>64920</v>
      </c>
      <c r="K929">
        <v>5410</v>
      </c>
      <c r="L929">
        <v>11902</v>
      </c>
      <c r="M929" t="s">
        <v>179</v>
      </c>
      <c r="N929" t="s">
        <v>187</v>
      </c>
      <c r="O929" s="2">
        <v>39036</v>
      </c>
      <c r="P929" t="str">
        <f t="shared" si="99"/>
        <v>good sales</v>
      </c>
      <c r="Q929" t="str">
        <f t="shared" si="100"/>
        <v>good sales</v>
      </c>
      <c r="R929" t="str">
        <f t="shared" si="101"/>
        <v>good sales</v>
      </c>
      <c r="S929" t="str">
        <f t="shared" si="102"/>
        <v>good sales</v>
      </c>
      <c r="T929" t="str">
        <f t="shared" si="103"/>
        <v>bad sales</v>
      </c>
      <c r="U929" t="str">
        <f t="shared" si="104"/>
        <v>not found</v>
      </c>
      <c r="V929" t="e" cm="1">
        <f t="array" ref="V929">_xlfn.IFS(E929= "Sales Executive ","MBA",E930="Research Scientist ","BBA")</f>
        <v>#N/A</v>
      </c>
    </row>
    <row r="930" spans="1:22" x14ac:dyDescent="0.35">
      <c r="A930">
        <v>929</v>
      </c>
      <c r="B930" t="s">
        <v>1601</v>
      </c>
      <c r="C930" t="s">
        <v>770</v>
      </c>
      <c r="D930" t="s">
        <v>195</v>
      </c>
      <c r="E930" t="s">
        <v>203</v>
      </c>
      <c r="F930">
        <f t="shared" si="98"/>
        <v>26</v>
      </c>
      <c r="G930">
        <v>3</v>
      </c>
      <c r="H930" t="s">
        <v>177</v>
      </c>
      <c r="I930" t="s">
        <v>185</v>
      </c>
      <c r="J930">
        <v>95736</v>
      </c>
      <c r="K930">
        <v>7978</v>
      </c>
      <c r="L930">
        <v>17551.599999999999</v>
      </c>
      <c r="M930" t="s">
        <v>179</v>
      </c>
      <c r="N930" t="s">
        <v>187</v>
      </c>
      <c r="O930" s="2">
        <v>39304</v>
      </c>
      <c r="P930" t="str">
        <f t="shared" si="99"/>
        <v>good sales</v>
      </c>
      <c r="Q930" t="str">
        <f t="shared" si="100"/>
        <v>good sales</v>
      </c>
      <c r="R930" t="str">
        <f t="shared" si="101"/>
        <v>bad sales</v>
      </c>
      <c r="S930" t="str">
        <f t="shared" si="102"/>
        <v>good sales</v>
      </c>
      <c r="T930" t="str">
        <f t="shared" si="103"/>
        <v>bad sales</v>
      </c>
      <c r="U930" t="str">
        <f t="shared" si="104"/>
        <v>not found</v>
      </c>
      <c r="V930" t="e" cm="1">
        <f t="array" ref="V930">_xlfn.IFS(E930= "Sales Executive ","MBA",E931="Research Scientist ","BBA")</f>
        <v>#N/A</v>
      </c>
    </row>
    <row r="931" spans="1:22" x14ac:dyDescent="0.35">
      <c r="A931">
        <v>930</v>
      </c>
      <c r="B931" t="s">
        <v>1602</v>
      </c>
      <c r="C931" t="s">
        <v>1253</v>
      </c>
      <c r="D931" t="s">
        <v>175</v>
      </c>
      <c r="E931" t="s">
        <v>191</v>
      </c>
      <c r="F931">
        <f t="shared" si="98"/>
        <v>22</v>
      </c>
      <c r="G931">
        <v>2</v>
      </c>
      <c r="H931" t="s">
        <v>184</v>
      </c>
      <c r="I931" t="s">
        <v>185</v>
      </c>
      <c r="J931">
        <v>46404</v>
      </c>
      <c r="K931">
        <v>3867</v>
      </c>
      <c r="L931">
        <v>8507.4</v>
      </c>
      <c r="M931" t="s">
        <v>186</v>
      </c>
      <c r="N931" t="s">
        <v>187</v>
      </c>
      <c r="O931" s="2">
        <v>38186</v>
      </c>
      <c r="P931" t="str">
        <f t="shared" si="99"/>
        <v>good sales</v>
      </c>
      <c r="Q931" t="str">
        <f t="shared" si="100"/>
        <v>good sales</v>
      </c>
      <c r="R931" t="str">
        <f t="shared" si="101"/>
        <v>bad sales</v>
      </c>
      <c r="S931" t="str">
        <f t="shared" si="102"/>
        <v>good sales</v>
      </c>
      <c r="T931" t="str">
        <f t="shared" si="103"/>
        <v>bad sales</v>
      </c>
      <c r="U931" t="str">
        <f t="shared" si="104"/>
        <v xml:space="preserve">data analyst , Technician </v>
      </c>
      <c r="V931" t="e" cm="1">
        <f t="array" ref="V931">_xlfn.IFS(E931= "Sales Executive ","MBA",E932="Research Scientist ","BBA")</f>
        <v>#N/A</v>
      </c>
    </row>
    <row r="932" spans="1:22" x14ac:dyDescent="0.35">
      <c r="A932">
        <v>931</v>
      </c>
      <c r="B932" t="s">
        <v>1603</v>
      </c>
      <c r="C932" t="s">
        <v>1316</v>
      </c>
      <c r="D932" t="s">
        <v>195</v>
      </c>
      <c r="E932" t="s">
        <v>191</v>
      </c>
      <c r="F932">
        <f t="shared" si="98"/>
        <v>22</v>
      </c>
      <c r="G932">
        <v>2</v>
      </c>
      <c r="H932" t="s">
        <v>177</v>
      </c>
      <c r="I932" t="s">
        <v>178</v>
      </c>
      <c r="J932">
        <v>34056</v>
      </c>
      <c r="K932">
        <v>2838</v>
      </c>
      <c r="L932">
        <v>6243.6</v>
      </c>
      <c r="M932" t="s">
        <v>186</v>
      </c>
      <c r="N932" t="s">
        <v>187</v>
      </c>
      <c r="O932" s="2">
        <v>38452</v>
      </c>
      <c r="P932" t="str">
        <f t="shared" si="99"/>
        <v>good sales</v>
      </c>
      <c r="Q932" t="str">
        <f t="shared" si="100"/>
        <v>good sales</v>
      </c>
      <c r="R932" t="str">
        <f t="shared" si="101"/>
        <v>bad sales</v>
      </c>
      <c r="S932" t="str">
        <f t="shared" si="102"/>
        <v>good sales</v>
      </c>
      <c r="T932" t="str">
        <f t="shared" si="103"/>
        <v>bad sales</v>
      </c>
      <c r="U932" t="str">
        <f t="shared" si="104"/>
        <v xml:space="preserve">data analyst , Technician </v>
      </c>
      <c r="V932" t="e" cm="1">
        <f t="array" ref="V932">_xlfn.IFS(E932= "Sales Executive ","MBA",E933="Research Scientist ","BBA")</f>
        <v>#N/A</v>
      </c>
    </row>
    <row r="933" spans="1:22" x14ac:dyDescent="0.35">
      <c r="A933">
        <v>932</v>
      </c>
      <c r="B933" t="s">
        <v>1604</v>
      </c>
      <c r="C933" t="s">
        <v>1070</v>
      </c>
      <c r="D933" t="s">
        <v>195</v>
      </c>
      <c r="E933" t="s">
        <v>201</v>
      </c>
      <c r="F933">
        <f t="shared" si="98"/>
        <v>23</v>
      </c>
      <c r="G933">
        <v>3</v>
      </c>
      <c r="H933" t="s">
        <v>177</v>
      </c>
      <c r="I933" t="s">
        <v>178</v>
      </c>
      <c r="J933">
        <v>56340</v>
      </c>
      <c r="K933">
        <v>4695</v>
      </c>
      <c r="L933">
        <v>10329</v>
      </c>
      <c r="M933" t="s">
        <v>219</v>
      </c>
      <c r="N933" t="s">
        <v>187</v>
      </c>
      <c r="O933" s="2">
        <v>37742</v>
      </c>
      <c r="P933" t="str">
        <f t="shared" si="99"/>
        <v>good sales</v>
      </c>
      <c r="Q933" t="str">
        <f t="shared" si="100"/>
        <v>good sales</v>
      </c>
      <c r="R933" t="str">
        <f t="shared" si="101"/>
        <v>bad sales</v>
      </c>
      <c r="S933" t="str">
        <f t="shared" si="102"/>
        <v>good sales</v>
      </c>
      <c r="T933" t="str">
        <f t="shared" si="103"/>
        <v>bad sales</v>
      </c>
      <c r="U933" t="str">
        <f t="shared" si="104"/>
        <v>not found</v>
      </c>
      <c r="V933" t="e" cm="1">
        <f t="array" ref="V933">_xlfn.IFS(E933= "Sales Executive ","MBA",E934="Research Scientist ","BBA")</f>
        <v>#N/A</v>
      </c>
    </row>
    <row r="934" spans="1:22" x14ac:dyDescent="0.35">
      <c r="A934">
        <v>933</v>
      </c>
      <c r="B934" t="s">
        <v>1605</v>
      </c>
      <c r="C934" t="s">
        <v>1606</v>
      </c>
      <c r="D934" t="s">
        <v>255</v>
      </c>
      <c r="E934" t="s">
        <v>191</v>
      </c>
      <c r="F934">
        <f t="shared" si="98"/>
        <v>22</v>
      </c>
      <c r="G934">
        <v>3</v>
      </c>
      <c r="H934" t="s">
        <v>177</v>
      </c>
      <c r="I934" t="s">
        <v>199</v>
      </c>
      <c r="J934">
        <v>40068</v>
      </c>
      <c r="K934">
        <v>3339</v>
      </c>
      <c r="L934">
        <v>7345.8</v>
      </c>
      <c r="M934" t="s">
        <v>179</v>
      </c>
      <c r="N934" t="s">
        <v>187</v>
      </c>
      <c r="O934" s="2">
        <v>38635</v>
      </c>
      <c r="P934" t="str">
        <f t="shared" si="99"/>
        <v>good sales</v>
      </c>
      <c r="Q934" t="str">
        <f t="shared" si="100"/>
        <v>good sales</v>
      </c>
      <c r="R934" t="str">
        <f t="shared" si="101"/>
        <v>bad sales</v>
      </c>
      <c r="S934" t="str">
        <f t="shared" si="102"/>
        <v>good sales</v>
      </c>
      <c r="T934" t="str">
        <f t="shared" si="103"/>
        <v>bad sales</v>
      </c>
      <c r="U934" t="str">
        <f t="shared" si="104"/>
        <v xml:space="preserve">data analyst , Technician </v>
      </c>
      <c r="V934" t="str" cm="1">
        <f t="array" ref="V934">_xlfn.IFS(E934= "Sales Executive ","MBA",E935="Research Scientist ","BBA")</f>
        <v>BBA</v>
      </c>
    </row>
    <row r="935" spans="1:22" x14ac:dyDescent="0.35">
      <c r="A935">
        <v>934</v>
      </c>
      <c r="B935" t="s">
        <v>1607</v>
      </c>
      <c r="C935" t="s">
        <v>1608</v>
      </c>
      <c r="D935" t="s">
        <v>255</v>
      </c>
      <c r="E935" t="s">
        <v>183</v>
      </c>
      <c r="F935">
        <f t="shared" si="98"/>
        <v>19</v>
      </c>
      <c r="G935">
        <v>3</v>
      </c>
      <c r="H935" t="s">
        <v>184</v>
      </c>
      <c r="I935" t="s">
        <v>178</v>
      </c>
      <c r="J935">
        <v>24960</v>
      </c>
      <c r="K935">
        <v>2080</v>
      </c>
      <c r="L935">
        <v>4576</v>
      </c>
      <c r="M935" t="s">
        <v>179</v>
      </c>
      <c r="N935" t="s">
        <v>187</v>
      </c>
      <c r="O935" s="2">
        <v>39402</v>
      </c>
      <c r="P935" t="str">
        <f t="shared" si="99"/>
        <v>bad sales</v>
      </c>
      <c r="Q935" t="str">
        <f t="shared" si="100"/>
        <v>good sales</v>
      </c>
      <c r="R935" t="str">
        <f t="shared" si="101"/>
        <v>bad sales</v>
      </c>
      <c r="S935" t="str">
        <f t="shared" si="102"/>
        <v>good sales</v>
      </c>
      <c r="T935" t="str">
        <f t="shared" si="103"/>
        <v>bad sales</v>
      </c>
      <c r="U935" t="str">
        <f t="shared" si="104"/>
        <v>not found</v>
      </c>
      <c r="V935" t="str" cm="1">
        <f t="array" ref="V935">_xlfn.IFS(E935= "Sales Executive ","MBA",E936="Research Scientist ","BBA")</f>
        <v>BBA</v>
      </c>
    </row>
    <row r="936" spans="1:22" x14ac:dyDescent="0.35">
      <c r="A936">
        <v>935</v>
      </c>
      <c r="B936" t="s">
        <v>1609</v>
      </c>
      <c r="C936" t="s">
        <v>1610</v>
      </c>
      <c r="D936" t="s">
        <v>195</v>
      </c>
      <c r="E936" t="s">
        <v>183</v>
      </c>
      <c r="F936">
        <f t="shared" si="98"/>
        <v>19</v>
      </c>
      <c r="G936">
        <v>3</v>
      </c>
      <c r="H936" t="s">
        <v>177</v>
      </c>
      <c r="I936" t="s">
        <v>178</v>
      </c>
      <c r="J936">
        <v>25152</v>
      </c>
      <c r="K936">
        <v>2096</v>
      </c>
      <c r="L936">
        <v>4611.2</v>
      </c>
      <c r="M936" t="s">
        <v>179</v>
      </c>
      <c r="N936" t="s">
        <v>187</v>
      </c>
      <c r="O936" s="2">
        <v>38549</v>
      </c>
      <c r="P936" t="str">
        <f t="shared" si="99"/>
        <v>bad sales</v>
      </c>
      <c r="Q936" t="str">
        <f t="shared" si="100"/>
        <v>good sales</v>
      </c>
      <c r="R936" t="str">
        <f t="shared" si="101"/>
        <v>good sales</v>
      </c>
      <c r="S936" t="str">
        <f t="shared" si="102"/>
        <v>good sales</v>
      </c>
      <c r="T936" t="str">
        <f t="shared" si="103"/>
        <v>bad sales</v>
      </c>
      <c r="U936" t="str">
        <f t="shared" si="104"/>
        <v>not found</v>
      </c>
      <c r="V936" t="e" cm="1">
        <f t="array" ref="V936">_xlfn.IFS(E936= "Sales Executive ","MBA",E937="Research Scientist ","BBA")</f>
        <v>#N/A</v>
      </c>
    </row>
    <row r="937" spans="1:22" x14ac:dyDescent="0.35">
      <c r="A937">
        <v>936</v>
      </c>
      <c r="B937" t="s">
        <v>733</v>
      </c>
      <c r="C937" t="s">
        <v>1250</v>
      </c>
      <c r="D937" t="s">
        <v>195</v>
      </c>
      <c r="E937" t="s">
        <v>176</v>
      </c>
      <c r="F937">
        <f t="shared" si="98"/>
        <v>16</v>
      </c>
      <c r="G937">
        <v>4</v>
      </c>
      <c r="H937" t="s">
        <v>184</v>
      </c>
      <c r="I937" t="s">
        <v>185</v>
      </c>
      <c r="J937">
        <v>74508</v>
      </c>
      <c r="K937">
        <v>6209</v>
      </c>
      <c r="L937">
        <v>13659.8</v>
      </c>
      <c r="M937" t="s">
        <v>179</v>
      </c>
      <c r="N937" t="s">
        <v>180</v>
      </c>
      <c r="O937" s="2">
        <v>38988</v>
      </c>
      <c r="P937" t="str">
        <f t="shared" si="99"/>
        <v>good sales</v>
      </c>
      <c r="Q937" t="str">
        <f t="shared" si="100"/>
        <v>good sales</v>
      </c>
      <c r="R937" t="str">
        <f t="shared" si="101"/>
        <v>good sales</v>
      </c>
      <c r="S937" t="str">
        <f t="shared" si="102"/>
        <v>good sales</v>
      </c>
      <c r="T937" t="str">
        <f t="shared" si="103"/>
        <v>bad sales</v>
      </c>
      <c r="U937" t="str">
        <f t="shared" si="104"/>
        <v>not found</v>
      </c>
      <c r="V937" t="str" cm="1">
        <f t="array" ref="V937">_xlfn.IFS(E937= "Sales Executive ","MBA",E938="Research Scientist ","BBA")</f>
        <v>MBA</v>
      </c>
    </row>
    <row r="938" spans="1:22" x14ac:dyDescent="0.35">
      <c r="A938">
        <v>937</v>
      </c>
      <c r="B938" t="s">
        <v>795</v>
      </c>
      <c r="C938" t="s">
        <v>773</v>
      </c>
      <c r="D938" t="s">
        <v>195</v>
      </c>
      <c r="E938" t="s">
        <v>222</v>
      </c>
      <c r="F938">
        <f t="shared" si="98"/>
        <v>8</v>
      </c>
      <c r="G938">
        <v>3</v>
      </c>
      <c r="H938" t="s">
        <v>177</v>
      </c>
      <c r="I938" t="s">
        <v>178</v>
      </c>
      <c r="J938">
        <v>216732</v>
      </c>
      <c r="K938">
        <v>18061</v>
      </c>
      <c r="L938">
        <v>39734.199999999997</v>
      </c>
      <c r="M938" t="s">
        <v>186</v>
      </c>
      <c r="N938" t="s">
        <v>187</v>
      </c>
      <c r="O938" s="2">
        <v>39096</v>
      </c>
      <c r="P938" t="str">
        <f t="shared" si="99"/>
        <v>good sales</v>
      </c>
      <c r="Q938" t="str">
        <f t="shared" si="100"/>
        <v>good sales</v>
      </c>
      <c r="R938" t="str">
        <f t="shared" si="101"/>
        <v>good sales</v>
      </c>
      <c r="S938" t="str">
        <f t="shared" si="102"/>
        <v>good sales</v>
      </c>
      <c r="T938" t="str">
        <f t="shared" si="103"/>
        <v>bad sales</v>
      </c>
      <c r="U938" t="str">
        <f t="shared" si="104"/>
        <v>not found</v>
      </c>
      <c r="V938" t="e" cm="1">
        <f t="array" ref="V938">_xlfn.IFS(E938= "Sales Executive ","MBA",E939="Research Scientist ","BBA")</f>
        <v>#N/A</v>
      </c>
    </row>
    <row r="939" spans="1:22" x14ac:dyDescent="0.35">
      <c r="A939">
        <v>938</v>
      </c>
      <c r="B939" t="s">
        <v>1504</v>
      </c>
      <c r="C939" t="s">
        <v>1611</v>
      </c>
      <c r="D939" t="s">
        <v>195</v>
      </c>
      <c r="E939" t="s">
        <v>222</v>
      </c>
      <c r="F939">
        <f t="shared" si="98"/>
        <v>8</v>
      </c>
      <c r="G939">
        <v>2</v>
      </c>
      <c r="H939" t="s">
        <v>177</v>
      </c>
      <c r="I939" t="s">
        <v>199</v>
      </c>
      <c r="J939">
        <v>205476</v>
      </c>
      <c r="K939">
        <v>17123</v>
      </c>
      <c r="L939">
        <v>37670.6</v>
      </c>
      <c r="M939" t="s">
        <v>179</v>
      </c>
      <c r="N939" t="s">
        <v>187</v>
      </c>
      <c r="O939" s="2">
        <v>39515</v>
      </c>
      <c r="P939" t="str">
        <f t="shared" si="99"/>
        <v>good sales</v>
      </c>
      <c r="Q939" t="str">
        <f t="shared" si="100"/>
        <v>good sales</v>
      </c>
      <c r="R939" t="str">
        <f t="shared" si="101"/>
        <v>bad sales</v>
      </c>
      <c r="S939" t="str">
        <f t="shared" si="102"/>
        <v>good sales</v>
      </c>
      <c r="T939" t="str">
        <f t="shared" si="103"/>
        <v>bad sales</v>
      </c>
      <c r="U939" t="str">
        <f t="shared" si="104"/>
        <v>not found</v>
      </c>
      <c r="V939" t="str" cm="1">
        <f t="array" ref="V939">_xlfn.IFS(E939= "Sales Executive ","MBA",E940="Research Scientist ","BBA")</f>
        <v>BBA</v>
      </c>
    </row>
    <row r="940" spans="1:22" x14ac:dyDescent="0.35">
      <c r="A940">
        <v>939</v>
      </c>
      <c r="B940" t="s">
        <v>1612</v>
      </c>
      <c r="C940" t="s">
        <v>1613</v>
      </c>
      <c r="D940" t="s">
        <v>175</v>
      </c>
      <c r="E940" t="s">
        <v>183</v>
      </c>
      <c r="F940">
        <f t="shared" si="98"/>
        <v>19</v>
      </c>
      <c r="G940">
        <v>3</v>
      </c>
      <c r="H940" t="s">
        <v>184</v>
      </c>
      <c r="I940" t="s">
        <v>199</v>
      </c>
      <c r="J940">
        <v>28464</v>
      </c>
      <c r="K940">
        <v>2372</v>
      </c>
      <c r="L940">
        <v>5218.3999999999996</v>
      </c>
      <c r="M940" t="s">
        <v>179</v>
      </c>
      <c r="N940" t="s">
        <v>187</v>
      </c>
      <c r="O940" s="2">
        <v>38584</v>
      </c>
      <c r="P940" t="str">
        <f t="shared" si="99"/>
        <v>good sales</v>
      </c>
      <c r="Q940" t="str">
        <f t="shared" si="100"/>
        <v>good sales</v>
      </c>
      <c r="R940" t="str">
        <f t="shared" si="101"/>
        <v>bad sales</v>
      </c>
      <c r="S940" t="str">
        <f t="shared" si="102"/>
        <v>good sales</v>
      </c>
      <c r="T940" t="str">
        <f t="shared" si="103"/>
        <v>bad sales</v>
      </c>
      <c r="U940" t="str">
        <f t="shared" si="104"/>
        <v>not found</v>
      </c>
      <c r="V940" t="e" cm="1">
        <f t="array" ref="V940">_xlfn.IFS(E940= "Sales Executive ","MBA",E941="Research Scientist ","BBA")</f>
        <v>#N/A</v>
      </c>
    </row>
    <row r="941" spans="1:22" x14ac:dyDescent="0.35">
      <c r="A941">
        <v>940</v>
      </c>
      <c r="B941" t="s">
        <v>1459</v>
      </c>
      <c r="C941" t="s">
        <v>1264</v>
      </c>
      <c r="D941" t="s">
        <v>175</v>
      </c>
      <c r="E941" t="s">
        <v>191</v>
      </c>
      <c r="F941">
        <f t="shared" si="98"/>
        <v>22</v>
      </c>
      <c r="G941">
        <v>3</v>
      </c>
      <c r="H941" t="s">
        <v>184</v>
      </c>
      <c r="I941" t="s">
        <v>185</v>
      </c>
      <c r="J941">
        <v>58596</v>
      </c>
      <c r="K941">
        <v>4883</v>
      </c>
      <c r="L941">
        <v>10742.6</v>
      </c>
      <c r="M941" t="s">
        <v>179</v>
      </c>
      <c r="N941" t="s">
        <v>187</v>
      </c>
      <c r="O941" s="2">
        <v>38655</v>
      </c>
      <c r="P941" t="str">
        <f t="shared" si="99"/>
        <v>good sales</v>
      </c>
      <c r="Q941" t="str">
        <f t="shared" si="100"/>
        <v>good sales</v>
      </c>
      <c r="R941" t="str">
        <f t="shared" si="101"/>
        <v>bad sales</v>
      </c>
      <c r="S941" t="str">
        <f t="shared" si="102"/>
        <v>good sales</v>
      </c>
      <c r="T941" t="str">
        <f t="shared" si="103"/>
        <v>bad sales</v>
      </c>
      <c r="U941" t="str">
        <f t="shared" si="104"/>
        <v xml:space="preserve">data analyst , Technician </v>
      </c>
      <c r="V941" t="str" cm="1">
        <f t="array" ref="V941">_xlfn.IFS(E941= "Sales Executive ","MBA",E942="Research Scientist ","BBA")</f>
        <v>BBA</v>
      </c>
    </row>
    <row r="942" spans="1:22" x14ac:dyDescent="0.35">
      <c r="A942">
        <v>941</v>
      </c>
      <c r="B942" t="s">
        <v>551</v>
      </c>
      <c r="C942" t="s">
        <v>1614</v>
      </c>
      <c r="D942" t="s">
        <v>195</v>
      </c>
      <c r="E942" t="s">
        <v>183</v>
      </c>
      <c r="F942">
        <f t="shared" si="98"/>
        <v>19</v>
      </c>
      <c r="G942">
        <v>3</v>
      </c>
      <c r="H942" t="s">
        <v>184</v>
      </c>
      <c r="I942" t="s">
        <v>178</v>
      </c>
      <c r="J942">
        <v>46848</v>
      </c>
      <c r="K942">
        <v>3904</v>
      </c>
      <c r="L942">
        <v>8588.7999999999993</v>
      </c>
      <c r="M942" t="s">
        <v>179</v>
      </c>
      <c r="N942" t="s">
        <v>187</v>
      </c>
      <c r="O942" s="2">
        <v>38399</v>
      </c>
      <c r="P942" t="str">
        <f t="shared" si="99"/>
        <v>good sales</v>
      </c>
      <c r="Q942" t="str">
        <f t="shared" si="100"/>
        <v>good sales</v>
      </c>
      <c r="R942" t="str">
        <f t="shared" si="101"/>
        <v>bad sales</v>
      </c>
      <c r="S942" t="str">
        <f t="shared" si="102"/>
        <v>good sales</v>
      </c>
      <c r="T942" t="str">
        <f t="shared" si="103"/>
        <v>bad sales</v>
      </c>
      <c r="U942" t="str">
        <f t="shared" si="104"/>
        <v>not found</v>
      </c>
      <c r="V942" t="e" cm="1">
        <f t="array" ref="V942">_xlfn.IFS(E942= "Sales Executive ","MBA",E943="Research Scientist ","BBA")</f>
        <v>#N/A</v>
      </c>
    </row>
    <row r="943" spans="1:22" x14ac:dyDescent="0.35">
      <c r="A943">
        <v>942</v>
      </c>
      <c r="B943" t="s">
        <v>1615</v>
      </c>
      <c r="C943" t="s">
        <v>1616</v>
      </c>
      <c r="D943" t="s">
        <v>255</v>
      </c>
      <c r="E943" t="s">
        <v>191</v>
      </c>
      <c r="F943">
        <f t="shared" si="98"/>
        <v>22</v>
      </c>
      <c r="G943">
        <v>2</v>
      </c>
      <c r="H943" t="s">
        <v>177</v>
      </c>
      <c r="I943" t="s">
        <v>185</v>
      </c>
      <c r="J943">
        <v>55524</v>
      </c>
      <c r="K943">
        <v>4627</v>
      </c>
      <c r="L943">
        <v>10179.4</v>
      </c>
      <c r="M943" t="s">
        <v>179</v>
      </c>
      <c r="N943" t="s">
        <v>187</v>
      </c>
      <c r="O943" s="2">
        <v>39182</v>
      </c>
      <c r="P943" t="str">
        <f t="shared" si="99"/>
        <v>good sales</v>
      </c>
      <c r="Q943" t="str">
        <f t="shared" si="100"/>
        <v>good sales</v>
      </c>
      <c r="R943" t="str">
        <f t="shared" si="101"/>
        <v>good sales</v>
      </c>
      <c r="S943" t="str">
        <f t="shared" si="102"/>
        <v>good sales</v>
      </c>
      <c r="T943" t="str">
        <f t="shared" si="103"/>
        <v>bad sales</v>
      </c>
      <c r="U943" t="str">
        <f t="shared" si="104"/>
        <v xml:space="preserve">data analyst , Technician </v>
      </c>
      <c r="V943" t="e" cm="1">
        <f t="array" ref="V943">_xlfn.IFS(E943= "Sales Executive ","MBA",E944="Research Scientist ","BBA")</f>
        <v>#N/A</v>
      </c>
    </row>
    <row r="944" spans="1:22" x14ac:dyDescent="0.35">
      <c r="A944">
        <v>943</v>
      </c>
      <c r="B944" t="s">
        <v>1617</v>
      </c>
      <c r="C944" t="s">
        <v>1618</v>
      </c>
      <c r="D944" t="s">
        <v>255</v>
      </c>
      <c r="E944" t="s">
        <v>203</v>
      </c>
      <c r="F944">
        <f t="shared" si="98"/>
        <v>26</v>
      </c>
      <c r="G944">
        <v>3</v>
      </c>
      <c r="H944" t="s">
        <v>177</v>
      </c>
      <c r="I944" t="s">
        <v>185</v>
      </c>
      <c r="J944">
        <v>85128</v>
      </c>
      <c r="K944">
        <v>7094</v>
      </c>
      <c r="L944">
        <v>15606.8</v>
      </c>
      <c r="M944" t="s">
        <v>179</v>
      </c>
      <c r="N944" t="s">
        <v>187</v>
      </c>
      <c r="O944" s="2">
        <v>38152</v>
      </c>
      <c r="P944" t="str">
        <f t="shared" si="99"/>
        <v>good sales</v>
      </c>
      <c r="Q944" t="str">
        <f t="shared" si="100"/>
        <v>good sales</v>
      </c>
      <c r="R944" t="str">
        <f t="shared" si="101"/>
        <v>bad sales</v>
      </c>
      <c r="S944" t="str">
        <f t="shared" si="102"/>
        <v>good sales</v>
      </c>
      <c r="T944" t="str">
        <f t="shared" si="103"/>
        <v>bad sales</v>
      </c>
      <c r="U944" t="str">
        <f t="shared" si="104"/>
        <v>not found</v>
      </c>
      <c r="V944" t="e" cm="1">
        <f t="array" ref="V944">_xlfn.IFS(E944= "Sales Executive ","MBA",E945="Research Scientist ","BBA")</f>
        <v>#N/A</v>
      </c>
    </row>
    <row r="945" spans="1:22" x14ac:dyDescent="0.35">
      <c r="A945">
        <v>944</v>
      </c>
      <c r="B945" t="s">
        <v>1619</v>
      </c>
      <c r="C945" t="s">
        <v>1620</v>
      </c>
      <c r="D945" t="s">
        <v>175</v>
      </c>
      <c r="E945" t="s">
        <v>343</v>
      </c>
      <c r="F945">
        <f t="shared" si="98"/>
        <v>16</v>
      </c>
      <c r="G945">
        <v>3</v>
      </c>
      <c r="H945" t="s">
        <v>177</v>
      </c>
      <c r="I945" t="s">
        <v>178</v>
      </c>
      <c r="J945">
        <v>41076</v>
      </c>
      <c r="K945">
        <v>3423</v>
      </c>
      <c r="L945">
        <v>7530.6</v>
      </c>
      <c r="M945" t="s">
        <v>179</v>
      </c>
      <c r="N945" t="s">
        <v>343</v>
      </c>
      <c r="O945" s="2">
        <v>38955</v>
      </c>
      <c r="P945" t="str">
        <f t="shared" si="99"/>
        <v>good sales</v>
      </c>
      <c r="Q945" t="str">
        <f t="shared" si="100"/>
        <v>good sales</v>
      </c>
      <c r="R945" t="str">
        <f t="shared" si="101"/>
        <v>good sales</v>
      </c>
      <c r="S945" t="str">
        <f t="shared" si="102"/>
        <v>good sales</v>
      </c>
      <c r="T945" t="str">
        <f t="shared" si="103"/>
        <v>bad sales</v>
      </c>
      <c r="U945" t="str">
        <f t="shared" si="104"/>
        <v>not found</v>
      </c>
      <c r="V945" t="e" cm="1">
        <f t="array" ref="V945">_xlfn.IFS(E945= "Sales Executive ","MBA",E946="Research Scientist ","BBA")</f>
        <v>#N/A</v>
      </c>
    </row>
    <row r="946" spans="1:22" x14ac:dyDescent="0.35">
      <c r="A946">
        <v>945</v>
      </c>
      <c r="B946" t="s">
        <v>1621</v>
      </c>
      <c r="C946" t="s">
        <v>1622</v>
      </c>
      <c r="D946" t="s">
        <v>175</v>
      </c>
      <c r="E946" t="s">
        <v>191</v>
      </c>
      <c r="F946">
        <f t="shared" si="98"/>
        <v>22</v>
      </c>
      <c r="G946">
        <v>1</v>
      </c>
      <c r="H946" t="s">
        <v>177</v>
      </c>
      <c r="I946" t="s">
        <v>185</v>
      </c>
      <c r="J946">
        <v>80088</v>
      </c>
      <c r="K946">
        <v>6674</v>
      </c>
      <c r="L946">
        <v>14682.8</v>
      </c>
      <c r="M946" t="s">
        <v>219</v>
      </c>
      <c r="N946" t="s">
        <v>187</v>
      </c>
      <c r="O946" s="2">
        <v>39428</v>
      </c>
      <c r="P946" t="str">
        <f t="shared" si="99"/>
        <v>good sales</v>
      </c>
      <c r="Q946" t="str">
        <f t="shared" si="100"/>
        <v>good sales</v>
      </c>
      <c r="R946" t="str">
        <f t="shared" si="101"/>
        <v>good sales</v>
      </c>
      <c r="S946" t="str">
        <f t="shared" si="102"/>
        <v>good sales</v>
      </c>
      <c r="T946" t="str">
        <f t="shared" si="103"/>
        <v>bad sales</v>
      </c>
      <c r="U946" t="str">
        <f t="shared" si="104"/>
        <v xml:space="preserve">data analyst , Technician </v>
      </c>
      <c r="V946" t="e" cm="1">
        <f t="array" ref="V946">_xlfn.IFS(E946= "Sales Executive ","MBA",E947="Research Scientist ","BBA")</f>
        <v>#N/A</v>
      </c>
    </row>
    <row r="947" spans="1:22" x14ac:dyDescent="0.35">
      <c r="A947">
        <v>946</v>
      </c>
      <c r="B947" t="s">
        <v>1246</v>
      </c>
      <c r="C947" t="s">
        <v>1623</v>
      </c>
      <c r="D947" t="s">
        <v>175</v>
      </c>
      <c r="E947" t="s">
        <v>232</v>
      </c>
      <c r="F947">
        <f t="shared" si="98"/>
        <v>18</v>
      </c>
      <c r="G947">
        <v>3</v>
      </c>
      <c r="H947" t="s">
        <v>177</v>
      </c>
      <c r="I947" t="s">
        <v>185</v>
      </c>
      <c r="J947">
        <v>202560</v>
      </c>
      <c r="K947">
        <v>16880</v>
      </c>
      <c r="L947">
        <v>37136</v>
      </c>
      <c r="M947" t="s">
        <v>179</v>
      </c>
      <c r="N947" t="s">
        <v>187</v>
      </c>
      <c r="O947" s="2">
        <v>39484</v>
      </c>
      <c r="P947" t="str">
        <f t="shared" si="99"/>
        <v>good sales</v>
      </c>
      <c r="Q947" t="str">
        <f t="shared" si="100"/>
        <v>good sales</v>
      </c>
      <c r="R947" t="str">
        <f t="shared" si="101"/>
        <v>good sales</v>
      </c>
      <c r="S947" t="str">
        <f t="shared" si="102"/>
        <v>good sales</v>
      </c>
      <c r="T947" t="str">
        <f t="shared" si="103"/>
        <v>bad sales</v>
      </c>
      <c r="U947" t="str">
        <f t="shared" si="104"/>
        <v>not found</v>
      </c>
      <c r="V947" t="e" cm="1">
        <f t="array" ref="V947">_xlfn.IFS(E947= "Sales Executive ","MBA",E948="Research Scientist ","BBA")</f>
        <v>#N/A</v>
      </c>
    </row>
    <row r="948" spans="1:22" x14ac:dyDescent="0.35">
      <c r="A948">
        <v>947</v>
      </c>
      <c r="B948" t="s">
        <v>1624</v>
      </c>
      <c r="C948" t="s">
        <v>1625</v>
      </c>
      <c r="D948" t="s">
        <v>243</v>
      </c>
      <c r="E948" t="s">
        <v>176</v>
      </c>
      <c r="F948">
        <f t="shared" si="98"/>
        <v>16</v>
      </c>
      <c r="G948">
        <v>2</v>
      </c>
      <c r="H948" t="s">
        <v>184</v>
      </c>
      <c r="I948" t="s">
        <v>178</v>
      </c>
      <c r="J948">
        <v>109128</v>
      </c>
      <c r="K948">
        <v>9094</v>
      </c>
      <c r="L948">
        <v>20006.8</v>
      </c>
      <c r="M948" t="s">
        <v>179</v>
      </c>
      <c r="N948" t="s">
        <v>180</v>
      </c>
      <c r="O948" s="2">
        <v>37816</v>
      </c>
      <c r="P948" t="str">
        <f t="shared" si="99"/>
        <v>good sales</v>
      </c>
      <c r="Q948" t="str">
        <f t="shared" si="100"/>
        <v>good sales</v>
      </c>
      <c r="R948" t="str">
        <f t="shared" si="101"/>
        <v>good sales</v>
      </c>
      <c r="S948" t="str">
        <f t="shared" si="102"/>
        <v>good sales</v>
      </c>
      <c r="T948" t="str">
        <f t="shared" si="103"/>
        <v>bad sales</v>
      </c>
      <c r="U948" t="str">
        <f t="shared" si="104"/>
        <v>not found</v>
      </c>
      <c r="V948" t="str" cm="1">
        <f t="array" ref="V948">_xlfn.IFS(E948= "Sales Executive ","MBA",E949="Research Scientist ","BBA")</f>
        <v>MBA</v>
      </c>
    </row>
    <row r="949" spans="1:22" x14ac:dyDescent="0.35">
      <c r="A949">
        <v>948</v>
      </c>
      <c r="B949" t="s">
        <v>914</v>
      </c>
      <c r="C949" t="s">
        <v>1497</v>
      </c>
      <c r="D949" t="s">
        <v>175</v>
      </c>
      <c r="E949" t="s">
        <v>176</v>
      </c>
      <c r="F949">
        <f t="shared" si="98"/>
        <v>16</v>
      </c>
      <c r="G949">
        <v>3</v>
      </c>
      <c r="H949" t="s">
        <v>184</v>
      </c>
      <c r="I949" t="s">
        <v>178</v>
      </c>
      <c r="J949">
        <v>101352</v>
      </c>
      <c r="K949">
        <v>8446</v>
      </c>
      <c r="L949">
        <v>18581.2</v>
      </c>
      <c r="M949" t="s">
        <v>179</v>
      </c>
      <c r="N949" t="s">
        <v>180</v>
      </c>
      <c r="O949" s="2">
        <v>38651</v>
      </c>
      <c r="P949" t="str">
        <f t="shared" si="99"/>
        <v>good sales</v>
      </c>
      <c r="Q949" t="str">
        <f t="shared" si="100"/>
        <v>good sales</v>
      </c>
      <c r="R949" t="str">
        <f t="shared" si="101"/>
        <v>good sales</v>
      </c>
      <c r="S949" t="str">
        <f t="shared" si="102"/>
        <v>good sales</v>
      </c>
      <c r="T949" t="str">
        <f t="shared" si="103"/>
        <v>bad sales</v>
      </c>
      <c r="U949" t="str">
        <f t="shared" si="104"/>
        <v>not found</v>
      </c>
      <c r="V949" t="str" cm="1">
        <f t="array" ref="V949">_xlfn.IFS(E949= "Sales Executive ","MBA",E950="Research Scientist ","BBA")</f>
        <v>MBA</v>
      </c>
    </row>
    <row r="950" spans="1:22" x14ac:dyDescent="0.35">
      <c r="A950">
        <v>949</v>
      </c>
      <c r="B950" t="s">
        <v>1626</v>
      </c>
      <c r="C950" t="s">
        <v>1627</v>
      </c>
      <c r="D950" t="s">
        <v>195</v>
      </c>
      <c r="E950" t="s">
        <v>222</v>
      </c>
      <c r="F950">
        <f t="shared" si="98"/>
        <v>8</v>
      </c>
      <c r="G950">
        <v>3</v>
      </c>
      <c r="H950" t="s">
        <v>177</v>
      </c>
      <c r="I950" t="s">
        <v>185</v>
      </c>
      <c r="J950">
        <v>142992</v>
      </c>
      <c r="K950">
        <v>11916</v>
      </c>
      <c r="L950">
        <v>26215.200000000001</v>
      </c>
      <c r="M950" t="s">
        <v>179</v>
      </c>
      <c r="N950" t="s">
        <v>187</v>
      </c>
      <c r="O950" s="2">
        <v>38760</v>
      </c>
      <c r="P950" t="str">
        <f t="shared" si="99"/>
        <v>good sales</v>
      </c>
      <c r="Q950" t="str">
        <f t="shared" si="100"/>
        <v>good sales</v>
      </c>
      <c r="R950" t="str">
        <f t="shared" si="101"/>
        <v>bad sales</v>
      </c>
      <c r="S950" t="str">
        <f t="shared" si="102"/>
        <v>good sales</v>
      </c>
      <c r="T950" t="str">
        <f t="shared" si="103"/>
        <v>bad sales</v>
      </c>
      <c r="U950" t="str">
        <f t="shared" si="104"/>
        <v>not found</v>
      </c>
      <c r="V950" t="e" cm="1">
        <f t="array" ref="V950">_xlfn.IFS(E950= "Sales Executive ","MBA",E951="Research Scientist ","BBA")</f>
        <v>#N/A</v>
      </c>
    </row>
    <row r="951" spans="1:22" x14ac:dyDescent="0.35">
      <c r="A951">
        <v>950</v>
      </c>
      <c r="B951" t="s">
        <v>1628</v>
      </c>
      <c r="C951" t="s">
        <v>1629</v>
      </c>
      <c r="D951" t="s">
        <v>175</v>
      </c>
      <c r="E951" t="s">
        <v>201</v>
      </c>
      <c r="F951">
        <f t="shared" si="98"/>
        <v>23</v>
      </c>
      <c r="G951">
        <v>3</v>
      </c>
      <c r="H951" t="s">
        <v>184</v>
      </c>
      <c r="I951" t="s">
        <v>178</v>
      </c>
      <c r="J951">
        <v>54408</v>
      </c>
      <c r="K951">
        <v>4534</v>
      </c>
      <c r="L951">
        <v>9974.7999999999993</v>
      </c>
      <c r="M951" t="s">
        <v>179</v>
      </c>
      <c r="N951" t="s">
        <v>187</v>
      </c>
      <c r="O951" s="2">
        <v>38813</v>
      </c>
      <c r="P951" t="str">
        <f t="shared" si="99"/>
        <v>good sales</v>
      </c>
      <c r="Q951" t="str">
        <f t="shared" si="100"/>
        <v>good sales</v>
      </c>
      <c r="R951" t="str">
        <f t="shared" si="101"/>
        <v>good sales</v>
      </c>
      <c r="S951" t="str">
        <f t="shared" si="102"/>
        <v>good sales</v>
      </c>
      <c r="T951" t="str">
        <f t="shared" si="103"/>
        <v>bad sales</v>
      </c>
      <c r="U951" t="str">
        <f t="shared" si="104"/>
        <v>not found</v>
      </c>
      <c r="V951" t="e" cm="1">
        <f t="array" ref="V951">_xlfn.IFS(E951= "Sales Executive ","MBA",E952="Research Scientist ","BBA")</f>
        <v>#N/A</v>
      </c>
    </row>
    <row r="952" spans="1:22" x14ac:dyDescent="0.35">
      <c r="A952">
        <v>951</v>
      </c>
      <c r="B952" t="s">
        <v>517</v>
      </c>
      <c r="C952" t="s">
        <v>1630</v>
      </c>
      <c r="D952" t="s">
        <v>175</v>
      </c>
      <c r="E952" t="s">
        <v>176</v>
      </c>
      <c r="F952">
        <f t="shared" si="98"/>
        <v>16</v>
      </c>
      <c r="G952">
        <v>3</v>
      </c>
      <c r="H952" t="s">
        <v>177</v>
      </c>
      <c r="I952" t="s">
        <v>199</v>
      </c>
      <c r="J952">
        <v>118224</v>
      </c>
      <c r="K952">
        <v>9852</v>
      </c>
      <c r="L952">
        <v>21674.400000000001</v>
      </c>
      <c r="M952" t="s">
        <v>219</v>
      </c>
      <c r="N952" t="s">
        <v>180</v>
      </c>
      <c r="O952" s="2">
        <v>39254</v>
      </c>
      <c r="P952" t="str">
        <f t="shared" si="99"/>
        <v>good sales</v>
      </c>
      <c r="Q952" t="str">
        <f t="shared" si="100"/>
        <v>good sales</v>
      </c>
      <c r="R952" t="str">
        <f t="shared" si="101"/>
        <v>good sales</v>
      </c>
      <c r="S952" t="str">
        <f t="shared" si="102"/>
        <v>good sales</v>
      </c>
      <c r="T952" t="str">
        <f t="shared" si="103"/>
        <v>bad sales</v>
      </c>
      <c r="U952" t="str">
        <f t="shared" si="104"/>
        <v>not found</v>
      </c>
      <c r="V952" t="str" cm="1">
        <f t="array" ref="V952">_xlfn.IFS(E952= "Sales Executive ","MBA",E953="Research Scientist ","BBA")</f>
        <v>MBA</v>
      </c>
    </row>
    <row r="953" spans="1:22" x14ac:dyDescent="0.35">
      <c r="A953">
        <v>952</v>
      </c>
      <c r="B953" t="s">
        <v>1186</v>
      </c>
      <c r="C953" t="s">
        <v>410</v>
      </c>
      <c r="D953" t="s">
        <v>195</v>
      </c>
      <c r="E953" t="s">
        <v>176</v>
      </c>
      <c r="F953">
        <f t="shared" si="98"/>
        <v>16</v>
      </c>
      <c r="G953">
        <v>1</v>
      </c>
      <c r="H953" t="s">
        <v>184</v>
      </c>
      <c r="I953" t="s">
        <v>178</v>
      </c>
      <c r="J953">
        <v>73812</v>
      </c>
      <c r="K953">
        <v>6151</v>
      </c>
      <c r="L953">
        <v>13532.2</v>
      </c>
      <c r="M953" t="s">
        <v>219</v>
      </c>
      <c r="N953" t="s">
        <v>180</v>
      </c>
      <c r="O953" s="2">
        <v>39460</v>
      </c>
      <c r="P953" t="str">
        <f t="shared" si="99"/>
        <v>good sales</v>
      </c>
      <c r="Q953" t="str">
        <f t="shared" si="100"/>
        <v>good sales</v>
      </c>
      <c r="R953" t="str">
        <f t="shared" si="101"/>
        <v>bad sales</v>
      </c>
      <c r="S953" t="str">
        <f t="shared" si="102"/>
        <v>good sales</v>
      </c>
      <c r="T953" t="str">
        <f t="shared" si="103"/>
        <v>bad sales</v>
      </c>
      <c r="U953" t="str">
        <f t="shared" si="104"/>
        <v>not found</v>
      </c>
      <c r="V953" t="str" cm="1">
        <f t="array" ref="V953">_xlfn.IFS(E953= "Sales Executive ","MBA",E954="Research Scientist ","BBA")</f>
        <v>MBA</v>
      </c>
    </row>
    <row r="954" spans="1:22" x14ac:dyDescent="0.35">
      <c r="A954">
        <v>953</v>
      </c>
      <c r="B954" t="s">
        <v>1631</v>
      </c>
      <c r="C954" t="s">
        <v>1195</v>
      </c>
      <c r="D954" t="s">
        <v>175</v>
      </c>
      <c r="E954" t="s">
        <v>229</v>
      </c>
      <c r="F954">
        <f t="shared" si="98"/>
        <v>21</v>
      </c>
      <c r="G954">
        <v>3</v>
      </c>
      <c r="H954" t="s">
        <v>177</v>
      </c>
      <c r="I954" t="s">
        <v>178</v>
      </c>
      <c r="J954">
        <v>27624</v>
      </c>
      <c r="K954">
        <v>2302</v>
      </c>
      <c r="L954">
        <v>5064.3999999999996</v>
      </c>
      <c r="M954" t="s">
        <v>186</v>
      </c>
      <c r="N954" t="s">
        <v>180</v>
      </c>
      <c r="O954" s="2">
        <v>37881</v>
      </c>
      <c r="P954" t="str">
        <f t="shared" si="99"/>
        <v>good sales</v>
      </c>
      <c r="Q954" t="str">
        <f t="shared" si="100"/>
        <v>good sales</v>
      </c>
      <c r="R954" t="str">
        <f t="shared" si="101"/>
        <v>bad sales</v>
      </c>
      <c r="S954" t="str">
        <f t="shared" si="102"/>
        <v>good sales</v>
      </c>
      <c r="T954" t="str">
        <f t="shared" si="103"/>
        <v>bad sales</v>
      </c>
      <c r="U954" t="str">
        <f t="shared" si="104"/>
        <v>not found</v>
      </c>
      <c r="V954" t="e" cm="1">
        <f t="array" ref="V954">_xlfn.IFS(E954= "Sales Executive ","MBA",E955="Research Scientist ","BBA")</f>
        <v>#N/A</v>
      </c>
    </row>
    <row r="955" spans="1:22" x14ac:dyDescent="0.35">
      <c r="A955">
        <v>954</v>
      </c>
      <c r="B955" t="s">
        <v>352</v>
      </c>
      <c r="C955" t="s">
        <v>636</v>
      </c>
      <c r="D955" t="s">
        <v>175</v>
      </c>
      <c r="E955" t="s">
        <v>191</v>
      </c>
      <c r="F955">
        <f t="shared" si="98"/>
        <v>22</v>
      </c>
      <c r="G955">
        <v>3</v>
      </c>
      <c r="H955" t="s">
        <v>184</v>
      </c>
      <c r="I955" t="s">
        <v>185</v>
      </c>
      <c r="J955">
        <v>28344</v>
      </c>
      <c r="K955">
        <v>2362</v>
      </c>
      <c r="L955">
        <v>5196.3999999999996</v>
      </c>
      <c r="M955" t="s">
        <v>179</v>
      </c>
      <c r="N955" t="s">
        <v>187</v>
      </c>
      <c r="O955" s="2">
        <v>38034</v>
      </c>
      <c r="P955" t="str">
        <f t="shared" si="99"/>
        <v>good sales</v>
      </c>
      <c r="Q955" t="str">
        <f t="shared" si="100"/>
        <v>good sales</v>
      </c>
      <c r="R955" t="str">
        <f t="shared" si="101"/>
        <v>good sales</v>
      </c>
      <c r="S955" t="str">
        <f t="shared" si="102"/>
        <v>good sales</v>
      </c>
      <c r="T955" t="str">
        <f t="shared" si="103"/>
        <v>bad sales</v>
      </c>
      <c r="U955" t="str">
        <f t="shared" si="104"/>
        <v xml:space="preserve">data analyst , Technician </v>
      </c>
      <c r="V955" t="e" cm="1">
        <f t="array" ref="V955">_xlfn.IFS(E955= "Sales Executive ","MBA",E956="Research Scientist ","BBA")</f>
        <v>#N/A</v>
      </c>
    </row>
    <row r="956" spans="1:22" x14ac:dyDescent="0.35">
      <c r="A956">
        <v>955</v>
      </c>
      <c r="B956" t="s">
        <v>1632</v>
      </c>
      <c r="C956" t="s">
        <v>1633</v>
      </c>
      <c r="D956" t="s">
        <v>175</v>
      </c>
      <c r="E956" t="s">
        <v>222</v>
      </c>
      <c r="F956">
        <f t="shared" si="98"/>
        <v>8</v>
      </c>
      <c r="G956">
        <v>3</v>
      </c>
      <c r="H956" t="s">
        <v>184</v>
      </c>
      <c r="I956" t="s">
        <v>185</v>
      </c>
      <c r="J956">
        <v>214332</v>
      </c>
      <c r="K956">
        <v>17861</v>
      </c>
      <c r="L956">
        <v>39294.199999999997</v>
      </c>
      <c r="M956" t="s">
        <v>219</v>
      </c>
      <c r="N956" t="s">
        <v>187</v>
      </c>
      <c r="O956" s="2">
        <v>38581</v>
      </c>
      <c r="P956" t="str">
        <f t="shared" si="99"/>
        <v>good sales</v>
      </c>
      <c r="Q956" t="str">
        <f t="shared" si="100"/>
        <v>good sales</v>
      </c>
      <c r="R956" t="str">
        <f t="shared" si="101"/>
        <v>good sales</v>
      </c>
      <c r="S956" t="str">
        <f t="shared" si="102"/>
        <v>good sales</v>
      </c>
      <c r="T956" t="str">
        <f t="shared" si="103"/>
        <v>bad sales</v>
      </c>
      <c r="U956" t="str">
        <f t="shared" si="104"/>
        <v>not found</v>
      </c>
      <c r="V956" t="e" cm="1">
        <f t="array" ref="V956">_xlfn.IFS(E956= "Sales Executive ","MBA",E957="Research Scientist ","BBA")</f>
        <v>#N/A</v>
      </c>
    </row>
    <row r="957" spans="1:22" x14ac:dyDescent="0.35">
      <c r="A957">
        <v>956</v>
      </c>
      <c r="B957" t="s">
        <v>1634</v>
      </c>
      <c r="C957" t="s">
        <v>1635</v>
      </c>
      <c r="D957" t="s">
        <v>195</v>
      </c>
      <c r="E957" t="s">
        <v>222</v>
      </c>
      <c r="F957">
        <f t="shared" si="98"/>
        <v>8</v>
      </c>
      <c r="G957">
        <v>1</v>
      </c>
      <c r="H957" t="s">
        <v>177</v>
      </c>
      <c r="I957" t="s">
        <v>185</v>
      </c>
      <c r="J957">
        <v>230244</v>
      </c>
      <c r="K957">
        <v>19187</v>
      </c>
      <c r="L957">
        <v>42211.4</v>
      </c>
      <c r="M957" t="s">
        <v>179</v>
      </c>
      <c r="N957" t="s">
        <v>187</v>
      </c>
      <c r="O957" s="2">
        <v>37414</v>
      </c>
      <c r="P957" t="str">
        <f t="shared" si="99"/>
        <v>good sales</v>
      </c>
      <c r="Q957" t="str">
        <f t="shared" si="100"/>
        <v>good sales</v>
      </c>
      <c r="R957" t="str">
        <f t="shared" si="101"/>
        <v>good sales</v>
      </c>
      <c r="S957" t="str">
        <f t="shared" si="102"/>
        <v>good sales</v>
      </c>
      <c r="T957" t="str">
        <f t="shared" si="103"/>
        <v>bad sales</v>
      </c>
      <c r="U957" t="str">
        <f t="shared" si="104"/>
        <v>not found</v>
      </c>
      <c r="V957" t="e" cm="1">
        <f t="array" ref="V957">_xlfn.IFS(E957= "Sales Executive ","MBA",E958="Research Scientist ","BBA")</f>
        <v>#N/A</v>
      </c>
    </row>
    <row r="958" spans="1:22" x14ac:dyDescent="0.35">
      <c r="A958">
        <v>957</v>
      </c>
      <c r="B958" t="s">
        <v>1319</v>
      </c>
      <c r="C958" t="s">
        <v>657</v>
      </c>
      <c r="D958" t="s">
        <v>175</v>
      </c>
      <c r="E958" t="s">
        <v>222</v>
      </c>
      <c r="F958">
        <f t="shared" si="98"/>
        <v>8</v>
      </c>
      <c r="G958">
        <v>3</v>
      </c>
      <c r="H958" t="s">
        <v>184</v>
      </c>
      <c r="I958" t="s">
        <v>178</v>
      </c>
      <c r="J958">
        <v>236604</v>
      </c>
      <c r="K958">
        <v>19717</v>
      </c>
      <c r="L958">
        <v>43377.4</v>
      </c>
      <c r="M958" t="s">
        <v>179</v>
      </c>
      <c r="N958" t="s">
        <v>343</v>
      </c>
      <c r="O958" s="2">
        <v>37414</v>
      </c>
      <c r="P958" t="str">
        <f t="shared" si="99"/>
        <v>good sales</v>
      </c>
      <c r="Q958" t="str">
        <f t="shared" si="100"/>
        <v>good sales</v>
      </c>
      <c r="R958" t="str">
        <f t="shared" si="101"/>
        <v>bad sales</v>
      </c>
      <c r="S958" t="str">
        <f t="shared" si="102"/>
        <v>good sales</v>
      </c>
      <c r="T958" t="str">
        <f t="shared" si="103"/>
        <v>bad sales</v>
      </c>
      <c r="U958" t="str">
        <f t="shared" si="104"/>
        <v>not found</v>
      </c>
      <c r="V958" t="str" cm="1">
        <f t="array" ref="V958">_xlfn.IFS(E958= "Sales Executive ","MBA",E959="Research Scientist ","BBA")</f>
        <v>BBA</v>
      </c>
    </row>
    <row r="959" spans="1:22" x14ac:dyDescent="0.35">
      <c r="A959">
        <v>958</v>
      </c>
      <c r="B959" t="s">
        <v>1636</v>
      </c>
      <c r="C959" t="s">
        <v>1063</v>
      </c>
      <c r="D959" t="s">
        <v>175</v>
      </c>
      <c r="E959" t="s">
        <v>183</v>
      </c>
      <c r="F959">
        <f t="shared" si="98"/>
        <v>19</v>
      </c>
      <c r="G959">
        <v>3</v>
      </c>
      <c r="H959" t="s">
        <v>184</v>
      </c>
      <c r="I959" t="s">
        <v>199</v>
      </c>
      <c r="J959">
        <v>42528</v>
      </c>
      <c r="K959">
        <v>3544</v>
      </c>
      <c r="L959">
        <v>7796.8</v>
      </c>
      <c r="M959" t="s">
        <v>219</v>
      </c>
      <c r="N959" t="s">
        <v>187</v>
      </c>
      <c r="O959" s="2">
        <v>37414</v>
      </c>
      <c r="P959" t="str">
        <f t="shared" si="99"/>
        <v>good sales</v>
      </c>
      <c r="Q959" t="str">
        <f t="shared" si="100"/>
        <v>good sales</v>
      </c>
      <c r="R959" t="str">
        <f t="shared" si="101"/>
        <v>good sales</v>
      </c>
      <c r="S959" t="str">
        <f t="shared" si="102"/>
        <v>good sales</v>
      </c>
      <c r="T959" t="str">
        <f t="shared" si="103"/>
        <v>bad sales</v>
      </c>
      <c r="U959" t="str">
        <f t="shared" si="104"/>
        <v>not found</v>
      </c>
      <c r="V959" t="e" cm="1">
        <f t="array" ref="V959">_xlfn.IFS(E959= "Sales Executive ","MBA",E960="Research Scientist ","BBA")</f>
        <v>#N/A</v>
      </c>
    </row>
    <row r="960" spans="1:22" x14ac:dyDescent="0.35">
      <c r="A960">
        <v>959</v>
      </c>
      <c r="B960" t="s">
        <v>1637</v>
      </c>
      <c r="C960" t="s">
        <v>1638</v>
      </c>
      <c r="D960" t="s">
        <v>175</v>
      </c>
      <c r="E960" t="s">
        <v>203</v>
      </c>
      <c r="F960">
        <f t="shared" si="98"/>
        <v>26</v>
      </c>
      <c r="G960">
        <v>3</v>
      </c>
      <c r="H960" t="s">
        <v>184</v>
      </c>
      <c r="I960" t="s">
        <v>199</v>
      </c>
      <c r="J960">
        <v>102000</v>
      </c>
      <c r="K960">
        <v>8500</v>
      </c>
      <c r="L960">
        <v>18700</v>
      </c>
      <c r="M960" t="s">
        <v>179</v>
      </c>
      <c r="N960" t="s">
        <v>187</v>
      </c>
      <c r="O960" s="2">
        <v>37414</v>
      </c>
      <c r="P960" t="str">
        <f t="shared" si="99"/>
        <v>good sales</v>
      </c>
      <c r="Q960" t="str">
        <f t="shared" si="100"/>
        <v>good sales</v>
      </c>
      <c r="R960" t="str">
        <f t="shared" si="101"/>
        <v>bad sales</v>
      </c>
      <c r="S960" t="str">
        <f t="shared" si="102"/>
        <v>good sales</v>
      </c>
      <c r="T960" t="str">
        <f t="shared" si="103"/>
        <v>bad sales</v>
      </c>
      <c r="U960" t="str">
        <f t="shared" si="104"/>
        <v>not found</v>
      </c>
      <c r="V960" t="str" cm="1">
        <f t="array" ref="V960">_xlfn.IFS(E960= "Sales Executive ","MBA",E961="Research Scientist ","BBA")</f>
        <v>BBA</v>
      </c>
    </row>
    <row r="961" spans="1:22" x14ac:dyDescent="0.35">
      <c r="A961">
        <v>960</v>
      </c>
      <c r="B961" t="s">
        <v>1639</v>
      </c>
      <c r="C961" t="s">
        <v>1640</v>
      </c>
      <c r="D961" t="s">
        <v>175</v>
      </c>
      <c r="E961" t="s">
        <v>183</v>
      </c>
      <c r="F961">
        <f t="shared" si="98"/>
        <v>19</v>
      </c>
      <c r="G961">
        <v>3</v>
      </c>
      <c r="H961" t="s">
        <v>184</v>
      </c>
      <c r="I961" t="s">
        <v>178</v>
      </c>
      <c r="J961">
        <v>55932</v>
      </c>
      <c r="K961">
        <v>4661</v>
      </c>
      <c r="L961">
        <v>10254.200000000001</v>
      </c>
      <c r="M961" t="s">
        <v>179</v>
      </c>
      <c r="N961" t="s">
        <v>187</v>
      </c>
      <c r="O961" s="2">
        <v>37789</v>
      </c>
      <c r="P961" t="str">
        <f t="shared" si="99"/>
        <v>good sales</v>
      </c>
      <c r="Q961" t="str">
        <f t="shared" si="100"/>
        <v>good sales</v>
      </c>
      <c r="R961" t="str">
        <f t="shared" si="101"/>
        <v>bad sales</v>
      </c>
      <c r="S961" t="str">
        <f t="shared" si="102"/>
        <v>good sales</v>
      </c>
      <c r="T961" t="str">
        <f t="shared" si="103"/>
        <v>bad sales</v>
      </c>
      <c r="U961" t="str">
        <f t="shared" si="104"/>
        <v>not found</v>
      </c>
      <c r="V961" t="e" cm="1">
        <f t="array" ref="V961">_xlfn.IFS(E961= "Sales Executive ","MBA",E962="Research Scientist ","BBA")</f>
        <v>#N/A</v>
      </c>
    </row>
    <row r="962" spans="1:22" x14ac:dyDescent="0.35">
      <c r="A962">
        <v>961</v>
      </c>
      <c r="B962" t="s">
        <v>1641</v>
      </c>
      <c r="C962" t="s">
        <v>1141</v>
      </c>
      <c r="D962" t="s">
        <v>243</v>
      </c>
      <c r="E962" t="s">
        <v>176</v>
      </c>
      <c r="F962">
        <f t="shared" ref="F962:F1025" si="105">LEN(E962)</f>
        <v>16</v>
      </c>
      <c r="G962">
        <v>3</v>
      </c>
      <c r="H962" t="s">
        <v>177</v>
      </c>
      <c r="I962" t="s">
        <v>199</v>
      </c>
      <c r="J962">
        <v>49236</v>
      </c>
      <c r="K962">
        <v>4103</v>
      </c>
      <c r="L962">
        <v>9026.6</v>
      </c>
      <c r="M962" t="s">
        <v>186</v>
      </c>
      <c r="N962" t="s">
        <v>180</v>
      </c>
      <c r="O962" s="2">
        <v>38616</v>
      </c>
      <c r="P962" t="str">
        <f t="shared" si="99"/>
        <v>good sales</v>
      </c>
      <c r="Q962" t="str">
        <f t="shared" si="100"/>
        <v>good sales</v>
      </c>
      <c r="R962" t="str">
        <f t="shared" si="101"/>
        <v>bad sales</v>
      </c>
      <c r="S962" t="str">
        <f t="shared" si="102"/>
        <v>good sales</v>
      </c>
      <c r="T962" t="str">
        <f t="shared" si="103"/>
        <v>bad sales</v>
      </c>
      <c r="U962" t="str">
        <f t="shared" si="104"/>
        <v>not found</v>
      </c>
      <c r="V962" t="str" cm="1">
        <f t="array" ref="V962">_xlfn.IFS(E962= "Sales Executive ","MBA",E963="Research Scientist ","BBA")</f>
        <v>MBA</v>
      </c>
    </row>
    <row r="963" spans="1:22" x14ac:dyDescent="0.35">
      <c r="A963">
        <v>962</v>
      </c>
      <c r="B963" t="s">
        <v>1642</v>
      </c>
      <c r="C963" t="s">
        <v>1643</v>
      </c>
      <c r="D963" t="s">
        <v>175</v>
      </c>
      <c r="E963" t="s">
        <v>183</v>
      </c>
      <c r="F963">
        <f t="shared" si="105"/>
        <v>19</v>
      </c>
      <c r="G963">
        <v>3</v>
      </c>
      <c r="H963" t="s">
        <v>184</v>
      </c>
      <c r="I963" t="s">
        <v>178</v>
      </c>
      <c r="J963">
        <v>50988</v>
      </c>
      <c r="K963">
        <v>4249</v>
      </c>
      <c r="L963">
        <v>9347.7999999999993</v>
      </c>
      <c r="M963" t="s">
        <v>186</v>
      </c>
      <c r="N963" t="s">
        <v>187</v>
      </c>
      <c r="O963" s="2">
        <v>36904</v>
      </c>
      <c r="P963" t="str">
        <f t="shared" ref="P963:P1026" si="106">IF(L963&gt;5000,"good sales","bad sales")</f>
        <v>good sales</v>
      </c>
      <c r="Q963" t="str">
        <f t="shared" ref="Q963:Q1026" si="107">IF(L963&gt;4000,"good sales",IF(L963&gt;2300,"average sales","bad sales"))</f>
        <v>good sales</v>
      </c>
      <c r="R963" t="str">
        <f t="shared" ref="R963:R1026" si="108">IF(AND(L963&gt;=4000,K964&gt;5000),"good sales","bad sales")</f>
        <v>good sales</v>
      </c>
      <c r="S963" t="str">
        <f t="shared" ref="S963:S1026" si="109">IF(OR(L963&gt;4000,H963 ="Female"),"good sales","bad sales")</f>
        <v>good sales</v>
      </c>
      <c r="T963" t="str">
        <f t="shared" ref="T963:T1026" si="110">IF(NOT(L963&gt;4000),"good sales","bad sales")</f>
        <v>bad sales</v>
      </c>
      <c r="U963" t="str">
        <f t="shared" ref="U963:U1026" si="111">IF(E963="Laboratory Technician ",REPLACE(E963,1,11,"data analyst , "),"not found")</f>
        <v>not found</v>
      </c>
      <c r="V963" t="e" cm="1">
        <f t="array" ref="V963">_xlfn.IFS(E963= "Sales Executive ","MBA",E964="Research Scientist ","BBA")</f>
        <v>#N/A</v>
      </c>
    </row>
    <row r="964" spans="1:22" x14ac:dyDescent="0.35">
      <c r="A964">
        <v>963</v>
      </c>
      <c r="B964" t="s">
        <v>641</v>
      </c>
      <c r="C964" t="s">
        <v>1525</v>
      </c>
      <c r="D964" t="s">
        <v>175</v>
      </c>
      <c r="E964" t="s">
        <v>222</v>
      </c>
      <c r="F964">
        <f t="shared" si="105"/>
        <v>8</v>
      </c>
      <c r="G964">
        <v>3</v>
      </c>
      <c r="H964" t="s">
        <v>184</v>
      </c>
      <c r="I964" t="s">
        <v>199</v>
      </c>
      <c r="J964">
        <v>168312</v>
      </c>
      <c r="K964">
        <v>14026</v>
      </c>
      <c r="L964">
        <v>30857.200000000001</v>
      </c>
      <c r="M964" t="s">
        <v>179</v>
      </c>
      <c r="N964" t="s">
        <v>343</v>
      </c>
      <c r="O964" s="2">
        <v>38720</v>
      </c>
      <c r="P964" t="str">
        <f t="shared" si="106"/>
        <v>good sales</v>
      </c>
      <c r="Q964" t="str">
        <f t="shared" si="107"/>
        <v>good sales</v>
      </c>
      <c r="R964" t="str">
        <f t="shared" si="108"/>
        <v>good sales</v>
      </c>
      <c r="S964" t="str">
        <f t="shared" si="109"/>
        <v>good sales</v>
      </c>
      <c r="T964" t="str">
        <f t="shared" si="110"/>
        <v>bad sales</v>
      </c>
      <c r="U964" t="str">
        <f t="shared" si="111"/>
        <v>not found</v>
      </c>
      <c r="V964" t="e" cm="1">
        <f t="array" ref="V964">_xlfn.IFS(E964= "Sales Executive ","MBA",E965="Research Scientist ","BBA")</f>
        <v>#N/A</v>
      </c>
    </row>
    <row r="965" spans="1:22" x14ac:dyDescent="0.35">
      <c r="A965">
        <v>964</v>
      </c>
      <c r="B965" t="s">
        <v>1054</v>
      </c>
      <c r="C965" t="s">
        <v>1644</v>
      </c>
      <c r="D965" t="s">
        <v>175</v>
      </c>
      <c r="E965" t="s">
        <v>176</v>
      </c>
      <c r="F965">
        <f t="shared" si="105"/>
        <v>16</v>
      </c>
      <c r="G965">
        <v>3</v>
      </c>
      <c r="H965" t="s">
        <v>177</v>
      </c>
      <c r="I965" t="s">
        <v>199</v>
      </c>
      <c r="J965">
        <v>82716</v>
      </c>
      <c r="K965">
        <v>6893</v>
      </c>
      <c r="L965">
        <v>15164.6</v>
      </c>
      <c r="M965" t="s">
        <v>179</v>
      </c>
      <c r="N965" t="s">
        <v>180</v>
      </c>
      <c r="O965" s="2">
        <v>39223</v>
      </c>
      <c r="P965" t="str">
        <f t="shared" si="106"/>
        <v>good sales</v>
      </c>
      <c r="Q965" t="str">
        <f t="shared" si="107"/>
        <v>good sales</v>
      </c>
      <c r="R965" t="str">
        <f t="shared" si="108"/>
        <v>good sales</v>
      </c>
      <c r="S965" t="str">
        <f t="shared" si="109"/>
        <v>good sales</v>
      </c>
      <c r="T965" t="str">
        <f t="shared" si="110"/>
        <v>bad sales</v>
      </c>
      <c r="U965" t="str">
        <f t="shared" si="111"/>
        <v>not found</v>
      </c>
      <c r="V965" t="str" cm="1">
        <f t="array" ref="V965">_xlfn.IFS(E965= "Sales Executive ","MBA",E966="Research Scientist ","BBA")</f>
        <v>MBA</v>
      </c>
    </row>
    <row r="966" spans="1:22" x14ac:dyDescent="0.35">
      <c r="A966">
        <v>965</v>
      </c>
      <c r="B966" t="s">
        <v>1645</v>
      </c>
      <c r="C966" t="s">
        <v>1067</v>
      </c>
      <c r="D966" t="s">
        <v>195</v>
      </c>
      <c r="E966" t="s">
        <v>176</v>
      </c>
      <c r="F966">
        <f t="shared" si="105"/>
        <v>16</v>
      </c>
      <c r="G966">
        <v>3</v>
      </c>
      <c r="H966" t="s">
        <v>177</v>
      </c>
      <c r="I966" t="s">
        <v>178</v>
      </c>
      <c r="J966">
        <v>73500</v>
      </c>
      <c r="K966">
        <v>6125</v>
      </c>
      <c r="L966">
        <v>13475</v>
      </c>
      <c r="M966" t="s">
        <v>179</v>
      </c>
      <c r="N966" t="s">
        <v>180</v>
      </c>
      <c r="O966" s="2">
        <v>38528</v>
      </c>
      <c r="P966" t="str">
        <f t="shared" si="106"/>
        <v>good sales</v>
      </c>
      <c r="Q966" t="str">
        <f t="shared" si="107"/>
        <v>good sales</v>
      </c>
      <c r="R966" t="str">
        <f t="shared" si="108"/>
        <v>bad sales</v>
      </c>
      <c r="S966" t="str">
        <f t="shared" si="109"/>
        <v>good sales</v>
      </c>
      <c r="T966" t="str">
        <f t="shared" si="110"/>
        <v>bad sales</v>
      </c>
      <c r="U966" t="str">
        <f t="shared" si="111"/>
        <v>not found</v>
      </c>
      <c r="V966" t="str" cm="1">
        <f t="array" ref="V966">_xlfn.IFS(E966= "Sales Executive ","MBA",E967="Research Scientist ","BBA")</f>
        <v>MBA</v>
      </c>
    </row>
    <row r="967" spans="1:22" x14ac:dyDescent="0.35">
      <c r="A967">
        <v>966</v>
      </c>
      <c r="B967" t="s">
        <v>1301</v>
      </c>
      <c r="C967" t="s">
        <v>1646</v>
      </c>
      <c r="D967" t="s">
        <v>195</v>
      </c>
      <c r="E967" t="s">
        <v>191</v>
      </c>
      <c r="F967">
        <f t="shared" si="105"/>
        <v>22</v>
      </c>
      <c r="G967">
        <v>3</v>
      </c>
      <c r="H967" t="s">
        <v>184</v>
      </c>
      <c r="I967" t="s">
        <v>185</v>
      </c>
      <c r="J967">
        <v>44028</v>
      </c>
      <c r="K967">
        <v>3669</v>
      </c>
      <c r="L967">
        <v>8071.8</v>
      </c>
      <c r="M967" t="s">
        <v>179</v>
      </c>
      <c r="N967" t="s">
        <v>187</v>
      </c>
      <c r="O967" s="2">
        <v>38753</v>
      </c>
      <c r="P967" t="str">
        <f t="shared" si="106"/>
        <v>good sales</v>
      </c>
      <c r="Q967" t="str">
        <f t="shared" si="107"/>
        <v>good sales</v>
      </c>
      <c r="R967" t="str">
        <f t="shared" si="108"/>
        <v>good sales</v>
      </c>
      <c r="S967" t="str">
        <f t="shared" si="109"/>
        <v>good sales</v>
      </c>
      <c r="T967" t="str">
        <f t="shared" si="110"/>
        <v>bad sales</v>
      </c>
      <c r="U967" t="str">
        <f t="shared" si="111"/>
        <v xml:space="preserve">data analyst , Technician </v>
      </c>
      <c r="V967" t="e" cm="1">
        <f t="array" ref="V967">_xlfn.IFS(E967= "Sales Executive ","MBA",E968="Research Scientist ","BBA")</f>
        <v>#N/A</v>
      </c>
    </row>
    <row r="968" spans="1:22" x14ac:dyDescent="0.35">
      <c r="A968">
        <v>967</v>
      </c>
      <c r="B968" t="s">
        <v>1647</v>
      </c>
      <c r="C968" t="s">
        <v>404</v>
      </c>
      <c r="D968" t="s">
        <v>195</v>
      </c>
      <c r="E968" t="s">
        <v>201</v>
      </c>
      <c r="F968">
        <f t="shared" si="105"/>
        <v>23</v>
      </c>
      <c r="G968">
        <v>2</v>
      </c>
      <c r="H968" t="s">
        <v>177</v>
      </c>
      <c r="I968" t="s">
        <v>185</v>
      </c>
      <c r="J968">
        <v>120096</v>
      </c>
      <c r="K968">
        <v>10008</v>
      </c>
      <c r="L968">
        <v>22017.599999999999</v>
      </c>
      <c r="M968" t="s">
        <v>179</v>
      </c>
      <c r="N968" t="s">
        <v>187</v>
      </c>
      <c r="O968" s="2">
        <v>39120</v>
      </c>
      <c r="P968" t="str">
        <f t="shared" si="106"/>
        <v>good sales</v>
      </c>
      <c r="Q968" t="str">
        <f t="shared" si="107"/>
        <v>good sales</v>
      </c>
      <c r="R968" t="str">
        <f t="shared" si="108"/>
        <v>bad sales</v>
      </c>
      <c r="S968" t="str">
        <f t="shared" si="109"/>
        <v>good sales</v>
      </c>
      <c r="T968" t="str">
        <f t="shared" si="110"/>
        <v>bad sales</v>
      </c>
      <c r="U968" t="str">
        <f t="shared" si="111"/>
        <v>not found</v>
      </c>
      <c r="V968" t="e" cm="1">
        <f t="array" ref="V968">_xlfn.IFS(E968= "Sales Executive ","MBA",E969="Research Scientist ","BBA")</f>
        <v>#N/A</v>
      </c>
    </row>
    <row r="969" spans="1:22" x14ac:dyDescent="0.35">
      <c r="A969">
        <v>968</v>
      </c>
      <c r="B969" t="s">
        <v>610</v>
      </c>
      <c r="C969" t="s">
        <v>1648</v>
      </c>
      <c r="D969" t="s">
        <v>175</v>
      </c>
      <c r="E969" t="s">
        <v>191</v>
      </c>
      <c r="F969">
        <f t="shared" si="105"/>
        <v>22</v>
      </c>
      <c r="G969">
        <v>3</v>
      </c>
      <c r="H969" t="s">
        <v>184</v>
      </c>
      <c r="I969" t="s">
        <v>185</v>
      </c>
      <c r="J969">
        <v>28644</v>
      </c>
      <c r="K969">
        <v>2387</v>
      </c>
      <c r="L969">
        <v>5251.4</v>
      </c>
      <c r="M969" t="s">
        <v>179</v>
      </c>
      <c r="N969" t="s">
        <v>187</v>
      </c>
      <c r="O969" s="2">
        <v>37485</v>
      </c>
      <c r="P969" t="str">
        <f t="shared" si="106"/>
        <v>good sales</v>
      </c>
      <c r="Q969" t="str">
        <f t="shared" si="107"/>
        <v>good sales</v>
      </c>
      <c r="R969" t="str">
        <f t="shared" si="108"/>
        <v>bad sales</v>
      </c>
      <c r="S969" t="str">
        <f t="shared" si="109"/>
        <v>good sales</v>
      </c>
      <c r="T969" t="str">
        <f t="shared" si="110"/>
        <v>bad sales</v>
      </c>
      <c r="U969" t="str">
        <f t="shared" si="111"/>
        <v xml:space="preserve">data analyst , Technician </v>
      </c>
      <c r="V969" t="e" cm="1">
        <f t="array" ref="V969">_xlfn.IFS(E969= "Sales Executive ","MBA",E970="Research Scientist ","BBA")</f>
        <v>#N/A</v>
      </c>
    </row>
    <row r="970" spans="1:22" x14ac:dyDescent="0.35">
      <c r="A970">
        <v>969</v>
      </c>
      <c r="B970" t="s">
        <v>1240</v>
      </c>
      <c r="C970" t="s">
        <v>1649</v>
      </c>
      <c r="D970" t="s">
        <v>243</v>
      </c>
      <c r="E970" t="s">
        <v>176</v>
      </c>
      <c r="F970">
        <f t="shared" si="105"/>
        <v>16</v>
      </c>
      <c r="G970">
        <v>4</v>
      </c>
      <c r="H970" t="s">
        <v>177</v>
      </c>
      <c r="I970" t="s">
        <v>185</v>
      </c>
      <c r="J970">
        <v>55668</v>
      </c>
      <c r="K970">
        <v>4639</v>
      </c>
      <c r="L970">
        <v>10205.799999999999</v>
      </c>
      <c r="M970" t="s">
        <v>186</v>
      </c>
      <c r="N970" t="s">
        <v>180</v>
      </c>
      <c r="O970" s="2">
        <v>37484</v>
      </c>
      <c r="P970" t="str">
        <f t="shared" si="106"/>
        <v>good sales</v>
      </c>
      <c r="Q970" t="str">
        <f t="shared" si="107"/>
        <v>good sales</v>
      </c>
      <c r="R970" t="str">
        <f t="shared" si="108"/>
        <v>good sales</v>
      </c>
      <c r="S970" t="str">
        <f t="shared" si="109"/>
        <v>good sales</v>
      </c>
      <c r="T970" t="str">
        <f t="shared" si="110"/>
        <v>bad sales</v>
      </c>
      <c r="U970" t="str">
        <f t="shared" si="111"/>
        <v>not found</v>
      </c>
      <c r="V970" t="str" cm="1">
        <f t="array" ref="V970">_xlfn.IFS(E970= "Sales Executive ","MBA",E971="Research Scientist ","BBA")</f>
        <v>MBA</v>
      </c>
    </row>
    <row r="971" spans="1:22" x14ac:dyDescent="0.35">
      <c r="A971">
        <v>970</v>
      </c>
      <c r="B971" t="s">
        <v>1498</v>
      </c>
      <c r="C971" t="s">
        <v>1650</v>
      </c>
      <c r="D971" t="s">
        <v>175</v>
      </c>
      <c r="E971" t="s">
        <v>201</v>
      </c>
      <c r="F971">
        <f t="shared" si="105"/>
        <v>23</v>
      </c>
      <c r="G971">
        <v>3</v>
      </c>
      <c r="H971" t="s">
        <v>184</v>
      </c>
      <c r="I971" t="s">
        <v>178</v>
      </c>
      <c r="J971">
        <v>94776</v>
      </c>
      <c r="K971">
        <v>7898</v>
      </c>
      <c r="L971">
        <v>17375.599999999999</v>
      </c>
      <c r="M971" t="s">
        <v>179</v>
      </c>
      <c r="N971" t="s">
        <v>187</v>
      </c>
      <c r="O971" s="2">
        <v>38623</v>
      </c>
      <c r="P971" t="str">
        <f t="shared" si="106"/>
        <v>good sales</v>
      </c>
      <c r="Q971" t="str">
        <f t="shared" si="107"/>
        <v>good sales</v>
      </c>
      <c r="R971" t="str">
        <f t="shared" si="108"/>
        <v>bad sales</v>
      </c>
      <c r="S971" t="str">
        <f t="shared" si="109"/>
        <v>good sales</v>
      </c>
      <c r="T971" t="str">
        <f t="shared" si="110"/>
        <v>bad sales</v>
      </c>
      <c r="U971" t="str">
        <f t="shared" si="111"/>
        <v>not found</v>
      </c>
      <c r="V971" t="e" cm="1">
        <f t="array" ref="V971">_xlfn.IFS(E971= "Sales Executive ","MBA",E972="Research Scientist ","BBA")</f>
        <v>#N/A</v>
      </c>
    </row>
    <row r="972" spans="1:22" x14ac:dyDescent="0.35">
      <c r="A972">
        <v>971</v>
      </c>
      <c r="B972" t="s">
        <v>1483</v>
      </c>
      <c r="C972" t="s">
        <v>1651</v>
      </c>
      <c r="D972" t="s">
        <v>195</v>
      </c>
      <c r="E972" t="s">
        <v>229</v>
      </c>
      <c r="F972">
        <f t="shared" si="105"/>
        <v>21</v>
      </c>
      <c r="G972">
        <v>4</v>
      </c>
      <c r="H972" t="s">
        <v>177</v>
      </c>
      <c r="I972" t="s">
        <v>185</v>
      </c>
      <c r="J972">
        <v>30408</v>
      </c>
      <c r="K972">
        <v>2534</v>
      </c>
      <c r="L972">
        <v>5574.8</v>
      </c>
      <c r="M972" t="s">
        <v>179</v>
      </c>
      <c r="N972" t="s">
        <v>180</v>
      </c>
      <c r="O972" s="2">
        <v>38625</v>
      </c>
      <c r="P972" t="str">
        <f t="shared" si="106"/>
        <v>good sales</v>
      </c>
      <c r="Q972" t="str">
        <f t="shared" si="107"/>
        <v>good sales</v>
      </c>
      <c r="R972" t="str">
        <f t="shared" si="108"/>
        <v>good sales</v>
      </c>
      <c r="S972" t="str">
        <f t="shared" si="109"/>
        <v>good sales</v>
      </c>
      <c r="T972" t="str">
        <f t="shared" si="110"/>
        <v>bad sales</v>
      </c>
      <c r="U972" t="str">
        <f t="shared" si="111"/>
        <v>not found</v>
      </c>
      <c r="V972" t="e" cm="1">
        <f t="array" ref="V972">_xlfn.IFS(E972= "Sales Executive ","MBA",E973="Research Scientist ","BBA")</f>
        <v>#N/A</v>
      </c>
    </row>
    <row r="973" spans="1:22" x14ac:dyDescent="0.35">
      <c r="A973">
        <v>972</v>
      </c>
      <c r="B973" t="s">
        <v>1223</v>
      </c>
      <c r="C973" t="s">
        <v>318</v>
      </c>
      <c r="D973" t="s">
        <v>255</v>
      </c>
      <c r="E973" t="s">
        <v>201</v>
      </c>
      <c r="F973">
        <f t="shared" si="105"/>
        <v>23</v>
      </c>
      <c r="G973">
        <v>2</v>
      </c>
      <c r="H973" t="s">
        <v>177</v>
      </c>
      <c r="I973" t="s">
        <v>178</v>
      </c>
      <c r="J973">
        <v>157704</v>
      </c>
      <c r="K973">
        <v>13142</v>
      </c>
      <c r="L973">
        <v>28912.400000000001</v>
      </c>
      <c r="M973" t="s">
        <v>179</v>
      </c>
      <c r="N973" t="s">
        <v>187</v>
      </c>
      <c r="O973" s="2">
        <v>38783</v>
      </c>
      <c r="P973" t="str">
        <f t="shared" si="106"/>
        <v>good sales</v>
      </c>
      <c r="Q973" t="str">
        <f t="shared" si="107"/>
        <v>good sales</v>
      </c>
      <c r="R973" t="str">
        <f t="shared" si="108"/>
        <v>bad sales</v>
      </c>
      <c r="S973" t="str">
        <f t="shared" si="109"/>
        <v>good sales</v>
      </c>
      <c r="T973" t="str">
        <f t="shared" si="110"/>
        <v>bad sales</v>
      </c>
      <c r="U973" t="str">
        <f t="shared" si="111"/>
        <v>not found</v>
      </c>
      <c r="V973" t="e" cm="1">
        <f t="array" ref="V973">_xlfn.IFS(E973= "Sales Executive ","MBA",E974="Research Scientist ","BBA")</f>
        <v>#N/A</v>
      </c>
    </row>
    <row r="974" spans="1:22" x14ac:dyDescent="0.35">
      <c r="A974">
        <v>973</v>
      </c>
      <c r="B974" t="s">
        <v>311</v>
      </c>
      <c r="C974" t="s">
        <v>1652</v>
      </c>
      <c r="D974" t="s">
        <v>175</v>
      </c>
      <c r="E974" t="s">
        <v>191</v>
      </c>
      <c r="F974">
        <f t="shared" si="105"/>
        <v>22</v>
      </c>
      <c r="G974">
        <v>3</v>
      </c>
      <c r="H974" t="s">
        <v>177</v>
      </c>
      <c r="I974" t="s">
        <v>178</v>
      </c>
      <c r="J974">
        <v>19332</v>
      </c>
      <c r="K974">
        <v>1611</v>
      </c>
      <c r="L974">
        <v>3544.2</v>
      </c>
      <c r="M974" t="s">
        <v>219</v>
      </c>
      <c r="N974" t="s">
        <v>187</v>
      </c>
      <c r="O974" s="2">
        <v>39423</v>
      </c>
      <c r="P974" t="str">
        <f t="shared" si="106"/>
        <v>bad sales</v>
      </c>
      <c r="Q974" t="str">
        <f t="shared" si="107"/>
        <v>average sales</v>
      </c>
      <c r="R974" t="str">
        <f t="shared" si="108"/>
        <v>bad sales</v>
      </c>
      <c r="S974" t="str">
        <f t="shared" si="109"/>
        <v>bad sales</v>
      </c>
      <c r="T974" t="str">
        <f t="shared" si="110"/>
        <v>good sales</v>
      </c>
      <c r="U974" t="str">
        <f t="shared" si="111"/>
        <v xml:space="preserve">data analyst , Technician </v>
      </c>
      <c r="V974" t="e" cm="1">
        <f t="array" ref="V974">_xlfn.IFS(E974= "Sales Executive ","MBA",E975="Research Scientist ","BBA")</f>
        <v>#N/A</v>
      </c>
    </row>
    <row r="975" spans="1:22" x14ac:dyDescent="0.35">
      <c r="A975">
        <v>974</v>
      </c>
      <c r="B975" t="s">
        <v>1653</v>
      </c>
      <c r="C975" t="s">
        <v>1654</v>
      </c>
      <c r="D975" t="s">
        <v>195</v>
      </c>
      <c r="E975" t="s">
        <v>191</v>
      </c>
      <c r="F975">
        <f t="shared" si="105"/>
        <v>22</v>
      </c>
      <c r="G975">
        <v>2</v>
      </c>
      <c r="H975" t="s">
        <v>177</v>
      </c>
      <c r="I975" t="s">
        <v>185</v>
      </c>
      <c r="J975">
        <v>64356</v>
      </c>
      <c r="K975">
        <v>5363</v>
      </c>
      <c r="L975">
        <v>11798.6</v>
      </c>
      <c r="M975" t="s">
        <v>179</v>
      </c>
      <c r="N975" t="s">
        <v>187</v>
      </c>
      <c r="O975" s="2">
        <v>37597</v>
      </c>
      <c r="P975" t="str">
        <f t="shared" si="106"/>
        <v>good sales</v>
      </c>
      <c r="Q975" t="str">
        <f t="shared" si="107"/>
        <v>good sales</v>
      </c>
      <c r="R975" t="str">
        <f t="shared" si="108"/>
        <v>good sales</v>
      </c>
      <c r="S975" t="str">
        <f t="shared" si="109"/>
        <v>good sales</v>
      </c>
      <c r="T975" t="str">
        <f t="shared" si="110"/>
        <v>bad sales</v>
      </c>
      <c r="U975" t="str">
        <f t="shared" si="111"/>
        <v xml:space="preserve">data analyst , Technician </v>
      </c>
      <c r="V975" t="e" cm="1">
        <f t="array" ref="V975">_xlfn.IFS(E975= "Sales Executive ","MBA",E976="Research Scientist ","BBA")</f>
        <v>#N/A</v>
      </c>
    </row>
    <row r="976" spans="1:22" x14ac:dyDescent="0.35">
      <c r="A976">
        <v>975</v>
      </c>
      <c r="B976" t="s">
        <v>835</v>
      </c>
      <c r="C976" t="s">
        <v>398</v>
      </c>
      <c r="D976" t="s">
        <v>175</v>
      </c>
      <c r="E976" t="s">
        <v>176</v>
      </c>
      <c r="F976">
        <f t="shared" si="105"/>
        <v>16</v>
      </c>
      <c r="G976">
        <v>1</v>
      </c>
      <c r="H976" t="s">
        <v>184</v>
      </c>
      <c r="I976" t="s">
        <v>178</v>
      </c>
      <c r="J976">
        <v>60852</v>
      </c>
      <c r="K976">
        <v>5071</v>
      </c>
      <c r="L976">
        <v>11156.2</v>
      </c>
      <c r="M976" t="s">
        <v>186</v>
      </c>
      <c r="N976" t="s">
        <v>180</v>
      </c>
      <c r="O976" s="2">
        <v>37759</v>
      </c>
      <c r="P976" t="str">
        <f t="shared" si="106"/>
        <v>good sales</v>
      </c>
      <c r="Q976" t="str">
        <f t="shared" si="107"/>
        <v>good sales</v>
      </c>
      <c r="R976" t="str">
        <f t="shared" si="108"/>
        <v>good sales</v>
      </c>
      <c r="S976" t="str">
        <f t="shared" si="109"/>
        <v>good sales</v>
      </c>
      <c r="T976" t="str">
        <f t="shared" si="110"/>
        <v>bad sales</v>
      </c>
      <c r="U976" t="str">
        <f t="shared" si="111"/>
        <v>not found</v>
      </c>
      <c r="V976" t="str" cm="1">
        <f t="array" ref="V976">_xlfn.IFS(E976= "Sales Executive ","MBA",E977="Research Scientist ","BBA")</f>
        <v>MBA</v>
      </c>
    </row>
    <row r="977" spans="1:22" x14ac:dyDescent="0.35">
      <c r="A977">
        <v>976</v>
      </c>
      <c r="B977" t="s">
        <v>1655</v>
      </c>
      <c r="C977" t="s">
        <v>719</v>
      </c>
      <c r="D977" t="s">
        <v>243</v>
      </c>
      <c r="E977" t="s">
        <v>176</v>
      </c>
      <c r="F977">
        <f t="shared" si="105"/>
        <v>16</v>
      </c>
      <c r="G977">
        <v>4</v>
      </c>
      <c r="H977" t="s">
        <v>184</v>
      </c>
      <c r="I977" t="s">
        <v>178</v>
      </c>
      <c r="J977">
        <v>164340</v>
      </c>
      <c r="K977">
        <v>13695</v>
      </c>
      <c r="L977">
        <v>30129</v>
      </c>
      <c r="M977" t="s">
        <v>179</v>
      </c>
      <c r="N977" t="s">
        <v>180</v>
      </c>
      <c r="O977" s="2">
        <v>38710</v>
      </c>
      <c r="P977" t="str">
        <f t="shared" si="106"/>
        <v>good sales</v>
      </c>
      <c r="Q977" t="str">
        <f t="shared" si="107"/>
        <v>good sales</v>
      </c>
      <c r="R977" t="str">
        <f t="shared" si="108"/>
        <v>good sales</v>
      </c>
      <c r="S977" t="str">
        <f t="shared" si="109"/>
        <v>good sales</v>
      </c>
      <c r="T977" t="str">
        <f t="shared" si="110"/>
        <v>bad sales</v>
      </c>
      <c r="U977" t="str">
        <f t="shared" si="111"/>
        <v>not found</v>
      </c>
      <c r="V977" t="str" cm="1">
        <f t="array" ref="V977">_xlfn.IFS(E977= "Sales Executive ","MBA",E978="Research Scientist ","BBA")</f>
        <v>MBA</v>
      </c>
    </row>
    <row r="978" spans="1:22" x14ac:dyDescent="0.35">
      <c r="A978">
        <v>977</v>
      </c>
      <c r="B978" t="s">
        <v>849</v>
      </c>
      <c r="C978" t="s">
        <v>1656</v>
      </c>
      <c r="D978" t="s">
        <v>175</v>
      </c>
      <c r="E978" t="s">
        <v>201</v>
      </c>
      <c r="F978">
        <f t="shared" si="105"/>
        <v>23</v>
      </c>
      <c r="G978">
        <v>3</v>
      </c>
      <c r="H978" t="s">
        <v>184</v>
      </c>
      <c r="I978" t="s">
        <v>185</v>
      </c>
      <c r="J978">
        <v>160824</v>
      </c>
      <c r="K978">
        <v>13402</v>
      </c>
      <c r="L978">
        <v>29484.400000000001</v>
      </c>
      <c r="M978" t="s">
        <v>179</v>
      </c>
      <c r="N978" t="s">
        <v>187</v>
      </c>
      <c r="O978" s="2">
        <v>38557</v>
      </c>
      <c r="P978" t="str">
        <f t="shared" si="106"/>
        <v>good sales</v>
      </c>
      <c r="Q978" t="str">
        <f t="shared" si="107"/>
        <v>good sales</v>
      </c>
      <c r="R978" t="str">
        <f t="shared" si="108"/>
        <v>bad sales</v>
      </c>
      <c r="S978" t="str">
        <f t="shared" si="109"/>
        <v>good sales</v>
      </c>
      <c r="T978" t="str">
        <f t="shared" si="110"/>
        <v>bad sales</v>
      </c>
      <c r="U978" t="str">
        <f t="shared" si="111"/>
        <v>not found</v>
      </c>
      <c r="V978" t="str" cm="1">
        <f t="array" ref="V978">_xlfn.IFS(E978= "Sales Executive ","MBA",E979="Research Scientist ","BBA")</f>
        <v>BBA</v>
      </c>
    </row>
    <row r="979" spans="1:22" x14ac:dyDescent="0.35">
      <c r="A979">
        <v>978</v>
      </c>
      <c r="B979" t="s">
        <v>1505</v>
      </c>
      <c r="C979" t="s">
        <v>1259</v>
      </c>
      <c r="D979" t="s">
        <v>255</v>
      </c>
      <c r="E979" t="s">
        <v>183</v>
      </c>
      <c r="F979">
        <f t="shared" si="105"/>
        <v>19</v>
      </c>
      <c r="G979">
        <v>2</v>
      </c>
      <c r="H979" t="s">
        <v>177</v>
      </c>
      <c r="I979" t="s">
        <v>199</v>
      </c>
      <c r="J979">
        <v>24348</v>
      </c>
      <c r="K979">
        <v>2029</v>
      </c>
      <c r="L979">
        <v>4463.8</v>
      </c>
      <c r="M979" t="s">
        <v>219</v>
      </c>
      <c r="N979" t="s">
        <v>187</v>
      </c>
      <c r="O979" s="2">
        <v>39036</v>
      </c>
      <c r="P979" t="str">
        <f t="shared" si="106"/>
        <v>bad sales</v>
      </c>
      <c r="Q979" t="str">
        <f t="shared" si="107"/>
        <v>good sales</v>
      </c>
      <c r="R979" t="str">
        <f t="shared" si="108"/>
        <v>good sales</v>
      </c>
      <c r="S979" t="str">
        <f t="shared" si="109"/>
        <v>good sales</v>
      </c>
      <c r="T979" t="str">
        <f t="shared" si="110"/>
        <v>bad sales</v>
      </c>
      <c r="U979" t="str">
        <f t="shared" si="111"/>
        <v>not found</v>
      </c>
      <c r="V979" t="e" cm="1">
        <f t="array" ref="V979">_xlfn.IFS(E979= "Sales Executive ","MBA",E980="Research Scientist ","BBA")</f>
        <v>#N/A</v>
      </c>
    </row>
    <row r="980" spans="1:22" x14ac:dyDescent="0.35">
      <c r="A980">
        <v>979</v>
      </c>
      <c r="B980" t="s">
        <v>641</v>
      </c>
      <c r="C980" t="s">
        <v>1181</v>
      </c>
      <c r="D980" t="s">
        <v>195</v>
      </c>
      <c r="E980" t="s">
        <v>203</v>
      </c>
      <c r="F980">
        <f t="shared" si="105"/>
        <v>26</v>
      </c>
      <c r="G980">
        <v>4</v>
      </c>
      <c r="H980" t="s">
        <v>177</v>
      </c>
      <c r="I980" t="s">
        <v>199</v>
      </c>
      <c r="J980">
        <v>76524</v>
      </c>
      <c r="K980">
        <v>6377</v>
      </c>
      <c r="L980">
        <v>14029.4</v>
      </c>
      <c r="M980" t="s">
        <v>179</v>
      </c>
      <c r="N980" t="s">
        <v>187</v>
      </c>
      <c r="O980" s="2">
        <v>39304</v>
      </c>
      <c r="P980" t="str">
        <f t="shared" si="106"/>
        <v>good sales</v>
      </c>
      <c r="Q980" t="str">
        <f t="shared" si="107"/>
        <v>good sales</v>
      </c>
      <c r="R980" t="str">
        <f t="shared" si="108"/>
        <v>good sales</v>
      </c>
      <c r="S980" t="str">
        <f t="shared" si="109"/>
        <v>good sales</v>
      </c>
      <c r="T980" t="str">
        <f t="shared" si="110"/>
        <v>bad sales</v>
      </c>
      <c r="U980" t="str">
        <f t="shared" si="111"/>
        <v>not found</v>
      </c>
      <c r="V980" t="e" cm="1">
        <f t="array" ref="V980">_xlfn.IFS(E980= "Sales Executive ","MBA",E981="Research Scientist ","BBA")</f>
        <v>#N/A</v>
      </c>
    </row>
    <row r="981" spans="1:22" x14ac:dyDescent="0.35">
      <c r="A981">
        <v>980</v>
      </c>
      <c r="B981" t="s">
        <v>990</v>
      </c>
      <c r="C981" t="s">
        <v>1657</v>
      </c>
      <c r="D981" t="s">
        <v>195</v>
      </c>
      <c r="E981" t="s">
        <v>191</v>
      </c>
      <c r="F981">
        <f t="shared" si="105"/>
        <v>22</v>
      </c>
      <c r="G981">
        <v>3</v>
      </c>
      <c r="H981" t="s">
        <v>184</v>
      </c>
      <c r="I981" t="s">
        <v>185</v>
      </c>
      <c r="J981">
        <v>65148</v>
      </c>
      <c r="K981">
        <v>5429</v>
      </c>
      <c r="L981">
        <v>11943.8</v>
      </c>
      <c r="M981" t="s">
        <v>179</v>
      </c>
      <c r="N981" t="s">
        <v>187</v>
      </c>
      <c r="O981" s="2">
        <v>38186</v>
      </c>
      <c r="P981" t="str">
        <f t="shared" si="106"/>
        <v>good sales</v>
      </c>
      <c r="Q981" t="str">
        <f t="shared" si="107"/>
        <v>good sales</v>
      </c>
      <c r="R981" t="str">
        <f t="shared" si="108"/>
        <v>bad sales</v>
      </c>
      <c r="S981" t="str">
        <f t="shared" si="109"/>
        <v>good sales</v>
      </c>
      <c r="T981" t="str">
        <f t="shared" si="110"/>
        <v>bad sales</v>
      </c>
      <c r="U981" t="str">
        <f t="shared" si="111"/>
        <v xml:space="preserve">data analyst , Technician </v>
      </c>
      <c r="V981" t="e" cm="1">
        <f t="array" ref="V981">_xlfn.IFS(E981= "Sales Executive ","MBA",E982="Research Scientist ","BBA")</f>
        <v>#N/A</v>
      </c>
    </row>
    <row r="982" spans="1:22" x14ac:dyDescent="0.35">
      <c r="A982">
        <v>981</v>
      </c>
      <c r="B982" t="s">
        <v>1658</v>
      </c>
      <c r="C982" t="s">
        <v>1659</v>
      </c>
      <c r="D982" t="s">
        <v>175</v>
      </c>
      <c r="E982" t="s">
        <v>229</v>
      </c>
      <c r="F982">
        <f t="shared" si="105"/>
        <v>21</v>
      </c>
      <c r="G982">
        <v>2</v>
      </c>
      <c r="H982" t="s">
        <v>177</v>
      </c>
      <c r="I982" t="s">
        <v>178</v>
      </c>
      <c r="J982">
        <v>33420</v>
      </c>
      <c r="K982">
        <v>2785</v>
      </c>
      <c r="L982">
        <v>6127</v>
      </c>
      <c r="M982" t="s">
        <v>186</v>
      </c>
      <c r="N982" t="s">
        <v>180</v>
      </c>
      <c r="O982" s="2">
        <v>38452</v>
      </c>
      <c r="P982" t="str">
        <f t="shared" si="106"/>
        <v>good sales</v>
      </c>
      <c r="Q982" t="str">
        <f t="shared" si="107"/>
        <v>good sales</v>
      </c>
      <c r="R982" t="str">
        <f t="shared" si="108"/>
        <v>bad sales</v>
      </c>
      <c r="S982" t="str">
        <f t="shared" si="109"/>
        <v>good sales</v>
      </c>
      <c r="T982" t="str">
        <f t="shared" si="110"/>
        <v>bad sales</v>
      </c>
      <c r="U982" t="str">
        <f t="shared" si="111"/>
        <v>not found</v>
      </c>
      <c r="V982" t="e" cm="1">
        <f t="array" ref="V982">_xlfn.IFS(E982= "Sales Executive ","MBA",E983="Research Scientist ","BBA")</f>
        <v>#N/A</v>
      </c>
    </row>
    <row r="983" spans="1:22" x14ac:dyDescent="0.35">
      <c r="A983">
        <v>982</v>
      </c>
      <c r="B983" t="s">
        <v>746</v>
      </c>
      <c r="C983" t="s">
        <v>1660</v>
      </c>
      <c r="D983" t="s">
        <v>243</v>
      </c>
      <c r="E983" t="s">
        <v>176</v>
      </c>
      <c r="F983">
        <f t="shared" si="105"/>
        <v>16</v>
      </c>
      <c r="G983">
        <v>3</v>
      </c>
      <c r="H983" t="s">
        <v>177</v>
      </c>
      <c r="I983" t="s">
        <v>185</v>
      </c>
      <c r="J983">
        <v>55368</v>
      </c>
      <c r="K983">
        <v>4614</v>
      </c>
      <c r="L983">
        <v>10150.799999999999</v>
      </c>
      <c r="M983" t="s">
        <v>186</v>
      </c>
      <c r="N983" t="s">
        <v>180</v>
      </c>
      <c r="O983" s="2">
        <v>37742</v>
      </c>
      <c r="P983" t="str">
        <f t="shared" si="106"/>
        <v>good sales</v>
      </c>
      <c r="Q983" t="str">
        <f t="shared" si="107"/>
        <v>good sales</v>
      </c>
      <c r="R983" t="str">
        <f t="shared" si="108"/>
        <v>bad sales</v>
      </c>
      <c r="S983" t="str">
        <f t="shared" si="109"/>
        <v>good sales</v>
      </c>
      <c r="T983" t="str">
        <f t="shared" si="110"/>
        <v>bad sales</v>
      </c>
      <c r="U983" t="str">
        <f t="shared" si="111"/>
        <v>not found</v>
      </c>
      <c r="V983" t="str" cm="1">
        <f t="array" ref="V983">_xlfn.IFS(E983= "Sales Executive ","MBA",E984="Research Scientist ","BBA")</f>
        <v>MBA</v>
      </c>
    </row>
    <row r="984" spans="1:22" x14ac:dyDescent="0.35">
      <c r="A984">
        <v>983</v>
      </c>
      <c r="B984" t="s">
        <v>1205</v>
      </c>
      <c r="C984" t="s">
        <v>1661</v>
      </c>
      <c r="D984" t="s">
        <v>175</v>
      </c>
      <c r="E984" t="s">
        <v>183</v>
      </c>
      <c r="F984">
        <f t="shared" si="105"/>
        <v>19</v>
      </c>
      <c r="G984">
        <v>4</v>
      </c>
      <c r="H984" t="s">
        <v>184</v>
      </c>
      <c r="I984" t="s">
        <v>199</v>
      </c>
      <c r="J984">
        <v>31320</v>
      </c>
      <c r="K984">
        <v>2610</v>
      </c>
      <c r="L984">
        <v>5742</v>
      </c>
      <c r="M984" t="s">
        <v>186</v>
      </c>
      <c r="N984" t="s">
        <v>187</v>
      </c>
      <c r="O984" s="2">
        <v>38635</v>
      </c>
      <c r="P984" t="str">
        <f t="shared" si="106"/>
        <v>good sales</v>
      </c>
      <c r="Q984" t="str">
        <f t="shared" si="107"/>
        <v>good sales</v>
      </c>
      <c r="R984" t="str">
        <f t="shared" si="108"/>
        <v>good sales</v>
      </c>
      <c r="S984" t="str">
        <f t="shared" si="109"/>
        <v>good sales</v>
      </c>
      <c r="T984" t="str">
        <f t="shared" si="110"/>
        <v>bad sales</v>
      </c>
      <c r="U984" t="str">
        <f t="shared" si="111"/>
        <v>not found</v>
      </c>
      <c r="V984" t="e" cm="1">
        <f t="array" ref="V984">_xlfn.IFS(E984= "Sales Executive ","MBA",E985="Research Scientist ","BBA")</f>
        <v>#N/A</v>
      </c>
    </row>
    <row r="985" spans="1:22" x14ac:dyDescent="0.35">
      <c r="A985">
        <v>984</v>
      </c>
      <c r="B985" t="s">
        <v>1077</v>
      </c>
      <c r="C985" t="s">
        <v>1067</v>
      </c>
      <c r="D985" t="s">
        <v>255</v>
      </c>
      <c r="E985" t="s">
        <v>203</v>
      </c>
      <c r="F985">
        <f t="shared" si="105"/>
        <v>26</v>
      </c>
      <c r="G985">
        <v>3</v>
      </c>
      <c r="H985" t="s">
        <v>177</v>
      </c>
      <c r="I985" t="s">
        <v>178</v>
      </c>
      <c r="J985">
        <v>80244</v>
      </c>
      <c r="K985">
        <v>6687</v>
      </c>
      <c r="L985">
        <v>14711.4</v>
      </c>
      <c r="M985" t="s">
        <v>179</v>
      </c>
      <c r="N985" t="s">
        <v>187</v>
      </c>
      <c r="O985" s="2">
        <v>39402</v>
      </c>
      <c r="P985" t="str">
        <f t="shared" si="106"/>
        <v>good sales</v>
      </c>
      <c r="Q985" t="str">
        <f t="shared" si="107"/>
        <v>good sales</v>
      </c>
      <c r="R985" t="str">
        <f t="shared" si="108"/>
        <v>bad sales</v>
      </c>
      <c r="S985" t="str">
        <f t="shared" si="109"/>
        <v>good sales</v>
      </c>
      <c r="T985" t="str">
        <f t="shared" si="110"/>
        <v>bad sales</v>
      </c>
      <c r="U985" t="str">
        <f t="shared" si="111"/>
        <v>not found</v>
      </c>
      <c r="V985" t="e" cm="1">
        <f t="array" ref="V985">_xlfn.IFS(E985= "Sales Executive ","MBA",E986="Research Scientist ","BBA")</f>
        <v>#N/A</v>
      </c>
    </row>
    <row r="986" spans="1:22" x14ac:dyDescent="0.35">
      <c r="A986">
        <v>985</v>
      </c>
      <c r="B986" t="s">
        <v>1662</v>
      </c>
      <c r="C986" t="s">
        <v>909</v>
      </c>
      <c r="D986" t="s">
        <v>175</v>
      </c>
      <c r="E986" t="s">
        <v>176</v>
      </c>
      <c r="F986">
        <f t="shared" si="105"/>
        <v>16</v>
      </c>
      <c r="G986">
        <v>2</v>
      </c>
      <c r="H986" t="s">
        <v>184</v>
      </c>
      <c r="I986" t="s">
        <v>185</v>
      </c>
      <c r="J986">
        <v>56688</v>
      </c>
      <c r="K986">
        <v>4724</v>
      </c>
      <c r="L986">
        <v>10392.799999999999</v>
      </c>
      <c r="M986" t="s">
        <v>179</v>
      </c>
      <c r="N986" t="s">
        <v>180</v>
      </c>
      <c r="O986" s="2">
        <v>38549</v>
      </c>
      <c r="P986" t="str">
        <f t="shared" si="106"/>
        <v>good sales</v>
      </c>
      <c r="Q986" t="str">
        <f t="shared" si="107"/>
        <v>good sales</v>
      </c>
      <c r="R986" t="str">
        <f t="shared" si="108"/>
        <v>good sales</v>
      </c>
      <c r="S986" t="str">
        <f t="shared" si="109"/>
        <v>good sales</v>
      </c>
      <c r="T986" t="str">
        <f t="shared" si="110"/>
        <v>bad sales</v>
      </c>
      <c r="U986" t="str">
        <f t="shared" si="111"/>
        <v>not found</v>
      </c>
      <c r="V986" t="str" cm="1">
        <f t="array" ref="V986">_xlfn.IFS(E986= "Sales Executive ","MBA",E987="Research Scientist ","BBA")</f>
        <v>MBA</v>
      </c>
    </row>
    <row r="987" spans="1:22" x14ac:dyDescent="0.35">
      <c r="A987">
        <v>986</v>
      </c>
      <c r="B987" t="s">
        <v>319</v>
      </c>
      <c r="C987" t="s">
        <v>1198</v>
      </c>
      <c r="D987" t="s">
        <v>195</v>
      </c>
      <c r="E987" t="s">
        <v>201</v>
      </c>
      <c r="F987">
        <f t="shared" si="105"/>
        <v>23</v>
      </c>
      <c r="G987">
        <v>3</v>
      </c>
      <c r="H987" t="s">
        <v>184</v>
      </c>
      <c r="I987" t="s">
        <v>185</v>
      </c>
      <c r="J987">
        <v>74148</v>
      </c>
      <c r="K987">
        <v>6179</v>
      </c>
      <c r="L987">
        <v>13593.8</v>
      </c>
      <c r="M987" t="s">
        <v>179</v>
      </c>
      <c r="N987" t="s">
        <v>187</v>
      </c>
      <c r="O987" s="2">
        <v>38988</v>
      </c>
      <c r="P987" t="str">
        <f t="shared" si="106"/>
        <v>good sales</v>
      </c>
      <c r="Q987" t="str">
        <f t="shared" si="107"/>
        <v>good sales</v>
      </c>
      <c r="R987" t="str">
        <f t="shared" si="108"/>
        <v>good sales</v>
      </c>
      <c r="S987" t="str">
        <f t="shared" si="109"/>
        <v>good sales</v>
      </c>
      <c r="T987" t="str">
        <f t="shared" si="110"/>
        <v>bad sales</v>
      </c>
      <c r="U987" t="str">
        <f t="shared" si="111"/>
        <v>not found</v>
      </c>
      <c r="V987" t="e" cm="1">
        <f t="array" ref="V987">_xlfn.IFS(E987= "Sales Executive ","MBA",E988="Research Scientist ","BBA")</f>
        <v>#N/A</v>
      </c>
    </row>
    <row r="988" spans="1:22" x14ac:dyDescent="0.35">
      <c r="A988">
        <v>987</v>
      </c>
      <c r="B988" t="s">
        <v>1663</v>
      </c>
      <c r="C988" t="s">
        <v>1664</v>
      </c>
      <c r="D988" t="s">
        <v>175</v>
      </c>
      <c r="E988" t="s">
        <v>176</v>
      </c>
      <c r="F988">
        <f t="shared" si="105"/>
        <v>16</v>
      </c>
      <c r="G988">
        <v>2</v>
      </c>
      <c r="H988" t="s">
        <v>184</v>
      </c>
      <c r="I988" t="s">
        <v>185</v>
      </c>
      <c r="J988">
        <v>73440</v>
      </c>
      <c r="K988">
        <v>6120</v>
      </c>
      <c r="L988">
        <v>13464</v>
      </c>
      <c r="M988" t="s">
        <v>179</v>
      </c>
      <c r="N988" t="s">
        <v>180</v>
      </c>
      <c r="O988" s="2">
        <v>39096</v>
      </c>
      <c r="P988" t="str">
        <f t="shared" si="106"/>
        <v>good sales</v>
      </c>
      <c r="Q988" t="str">
        <f t="shared" si="107"/>
        <v>good sales</v>
      </c>
      <c r="R988" t="str">
        <f t="shared" si="108"/>
        <v>good sales</v>
      </c>
      <c r="S988" t="str">
        <f t="shared" si="109"/>
        <v>good sales</v>
      </c>
      <c r="T988" t="str">
        <f t="shared" si="110"/>
        <v>bad sales</v>
      </c>
      <c r="U988" t="str">
        <f t="shared" si="111"/>
        <v>not found</v>
      </c>
      <c r="V988" t="str" cm="1">
        <f t="array" ref="V988">_xlfn.IFS(E988= "Sales Executive ","MBA",E989="Research Scientist ","BBA")</f>
        <v>MBA</v>
      </c>
    </row>
    <row r="989" spans="1:22" x14ac:dyDescent="0.35">
      <c r="A989">
        <v>988</v>
      </c>
      <c r="B989" t="s">
        <v>451</v>
      </c>
      <c r="C989" t="s">
        <v>1652</v>
      </c>
      <c r="D989" t="s">
        <v>243</v>
      </c>
      <c r="E989" t="s">
        <v>176</v>
      </c>
      <c r="F989">
        <f t="shared" si="105"/>
        <v>16</v>
      </c>
      <c r="G989">
        <v>3</v>
      </c>
      <c r="H989" t="s">
        <v>184</v>
      </c>
      <c r="I989" t="s">
        <v>185</v>
      </c>
      <c r="J989">
        <v>127152</v>
      </c>
      <c r="K989">
        <v>10596</v>
      </c>
      <c r="L989">
        <v>23311.200000000001</v>
      </c>
      <c r="M989" t="s">
        <v>186</v>
      </c>
      <c r="N989" t="s">
        <v>180</v>
      </c>
      <c r="O989" s="2">
        <v>39515</v>
      </c>
      <c r="P989" t="str">
        <f t="shared" si="106"/>
        <v>good sales</v>
      </c>
      <c r="Q989" t="str">
        <f t="shared" si="107"/>
        <v>good sales</v>
      </c>
      <c r="R989" t="str">
        <f t="shared" si="108"/>
        <v>good sales</v>
      </c>
      <c r="S989" t="str">
        <f t="shared" si="109"/>
        <v>good sales</v>
      </c>
      <c r="T989" t="str">
        <f t="shared" si="110"/>
        <v>bad sales</v>
      </c>
      <c r="U989" t="str">
        <f t="shared" si="111"/>
        <v>not found</v>
      </c>
      <c r="V989" t="str" cm="1">
        <f t="array" ref="V989">_xlfn.IFS(E989= "Sales Executive ","MBA",E990="Research Scientist ","BBA")</f>
        <v>MBA</v>
      </c>
    </row>
    <row r="990" spans="1:22" x14ac:dyDescent="0.35">
      <c r="A990">
        <v>989</v>
      </c>
      <c r="B990" t="s">
        <v>862</v>
      </c>
      <c r="C990" t="s">
        <v>791</v>
      </c>
      <c r="D990" t="s">
        <v>175</v>
      </c>
      <c r="E990" t="s">
        <v>183</v>
      </c>
      <c r="F990">
        <f t="shared" si="105"/>
        <v>19</v>
      </c>
      <c r="G990">
        <v>3</v>
      </c>
      <c r="H990" t="s">
        <v>177</v>
      </c>
      <c r="I990" t="s">
        <v>199</v>
      </c>
      <c r="J990">
        <v>65604</v>
      </c>
      <c r="K990">
        <v>5467</v>
      </c>
      <c r="L990">
        <v>12027.4</v>
      </c>
      <c r="M990" t="s">
        <v>186</v>
      </c>
      <c r="N990" t="s">
        <v>187</v>
      </c>
      <c r="O990" s="2">
        <v>38584</v>
      </c>
      <c r="P990" t="str">
        <f t="shared" si="106"/>
        <v>good sales</v>
      </c>
      <c r="Q990" t="str">
        <f t="shared" si="107"/>
        <v>good sales</v>
      </c>
      <c r="R990" t="str">
        <f t="shared" si="108"/>
        <v>bad sales</v>
      </c>
      <c r="S990" t="str">
        <f t="shared" si="109"/>
        <v>good sales</v>
      </c>
      <c r="T990" t="str">
        <f t="shared" si="110"/>
        <v>bad sales</v>
      </c>
      <c r="U990" t="str">
        <f t="shared" si="111"/>
        <v>not found</v>
      </c>
      <c r="V990" t="str" cm="1">
        <f t="array" ref="V990">_xlfn.IFS(E990= "Sales Executive ","MBA",E991="Research Scientist ","BBA")</f>
        <v>BBA</v>
      </c>
    </row>
    <row r="991" spans="1:22" x14ac:dyDescent="0.35">
      <c r="A991">
        <v>990</v>
      </c>
      <c r="B991" t="s">
        <v>1665</v>
      </c>
      <c r="C991" t="s">
        <v>1666</v>
      </c>
      <c r="D991" t="s">
        <v>175</v>
      </c>
      <c r="E991" t="s">
        <v>183</v>
      </c>
      <c r="F991">
        <f t="shared" si="105"/>
        <v>19</v>
      </c>
      <c r="G991">
        <v>3</v>
      </c>
      <c r="H991" t="s">
        <v>184</v>
      </c>
      <c r="I991" t="s">
        <v>185</v>
      </c>
      <c r="J991">
        <v>35952</v>
      </c>
      <c r="K991">
        <v>2996</v>
      </c>
      <c r="L991">
        <v>6591.2</v>
      </c>
      <c r="M991" t="s">
        <v>179</v>
      </c>
      <c r="N991" t="s">
        <v>187</v>
      </c>
      <c r="O991" s="2">
        <v>38655</v>
      </c>
      <c r="P991" t="str">
        <f t="shared" si="106"/>
        <v>good sales</v>
      </c>
      <c r="Q991" t="str">
        <f t="shared" si="107"/>
        <v>good sales</v>
      </c>
      <c r="R991" t="str">
        <f t="shared" si="108"/>
        <v>good sales</v>
      </c>
      <c r="S991" t="str">
        <f t="shared" si="109"/>
        <v>good sales</v>
      </c>
      <c r="T991" t="str">
        <f t="shared" si="110"/>
        <v>bad sales</v>
      </c>
      <c r="U991" t="str">
        <f t="shared" si="111"/>
        <v>not found</v>
      </c>
      <c r="V991" t="e" cm="1">
        <f t="array" ref="V991">_xlfn.IFS(E991= "Sales Executive ","MBA",E992="Research Scientist ","BBA")</f>
        <v>#N/A</v>
      </c>
    </row>
    <row r="992" spans="1:22" x14ac:dyDescent="0.35">
      <c r="A992">
        <v>991</v>
      </c>
      <c r="B992" t="s">
        <v>1099</v>
      </c>
      <c r="C992" t="s">
        <v>1667</v>
      </c>
      <c r="D992" t="s">
        <v>175</v>
      </c>
      <c r="E992" t="s">
        <v>176</v>
      </c>
      <c r="F992">
        <f t="shared" si="105"/>
        <v>16</v>
      </c>
      <c r="G992">
        <v>3</v>
      </c>
      <c r="H992" t="s">
        <v>184</v>
      </c>
      <c r="I992" t="s">
        <v>185</v>
      </c>
      <c r="J992">
        <v>119976</v>
      </c>
      <c r="K992">
        <v>9998</v>
      </c>
      <c r="L992">
        <v>21995.599999999999</v>
      </c>
      <c r="M992" t="s">
        <v>186</v>
      </c>
      <c r="N992" t="s">
        <v>180</v>
      </c>
      <c r="O992" s="2">
        <v>38399</v>
      </c>
      <c r="P992" t="str">
        <f t="shared" si="106"/>
        <v>good sales</v>
      </c>
      <c r="Q992" t="str">
        <f t="shared" si="107"/>
        <v>good sales</v>
      </c>
      <c r="R992" t="str">
        <f t="shared" si="108"/>
        <v>bad sales</v>
      </c>
      <c r="S992" t="str">
        <f t="shared" si="109"/>
        <v>good sales</v>
      </c>
      <c r="T992" t="str">
        <f t="shared" si="110"/>
        <v>bad sales</v>
      </c>
      <c r="U992" t="str">
        <f t="shared" si="111"/>
        <v>not found</v>
      </c>
      <c r="V992" t="str" cm="1">
        <f t="array" ref="V992">_xlfn.IFS(E992= "Sales Executive ","MBA",E993="Research Scientist ","BBA")</f>
        <v>MBA</v>
      </c>
    </row>
    <row r="993" spans="1:22" x14ac:dyDescent="0.35">
      <c r="A993">
        <v>992</v>
      </c>
      <c r="B993" t="s">
        <v>1668</v>
      </c>
      <c r="C993" t="s">
        <v>1669</v>
      </c>
      <c r="D993" t="s">
        <v>243</v>
      </c>
      <c r="E993" t="s">
        <v>176</v>
      </c>
      <c r="F993">
        <f t="shared" si="105"/>
        <v>16</v>
      </c>
      <c r="G993">
        <v>3</v>
      </c>
      <c r="H993" t="s">
        <v>184</v>
      </c>
      <c r="I993" t="s">
        <v>185</v>
      </c>
      <c r="J993">
        <v>48936</v>
      </c>
      <c r="K993">
        <v>4078</v>
      </c>
      <c r="L993">
        <v>8971.6</v>
      </c>
      <c r="M993" t="s">
        <v>179</v>
      </c>
      <c r="N993" t="s">
        <v>180</v>
      </c>
      <c r="O993" s="2">
        <v>39182</v>
      </c>
      <c r="P993" t="str">
        <f t="shared" si="106"/>
        <v>good sales</v>
      </c>
      <c r="Q993" t="str">
        <f t="shared" si="107"/>
        <v>good sales</v>
      </c>
      <c r="R993" t="str">
        <f t="shared" si="108"/>
        <v>good sales</v>
      </c>
      <c r="S993" t="str">
        <f t="shared" si="109"/>
        <v>good sales</v>
      </c>
      <c r="T993" t="str">
        <f t="shared" si="110"/>
        <v>bad sales</v>
      </c>
      <c r="U993" t="str">
        <f t="shared" si="111"/>
        <v>not found</v>
      </c>
      <c r="V993" t="str" cm="1">
        <f t="array" ref="V993">_xlfn.IFS(E993= "Sales Executive ","MBA",E994="Research Scientist ","BBA")</f>
        <v>MBA</v>
      </c>
    </row>
    <row r="994" spans="1:22" x14ac:dyDescent="0.35">
      <c r="A994">
        <v>993</v>
      </c>
      <c r="B994" t="s">
        <v>602</v>
      </c>
      <c r="C994" t="s">
        <v>1670</v>
      </c>
      <c r="D994" t="s">
        <v>175</v>
      </c>
      <c r="E994" t="s">
        <v>203</v>
      </c>
      <c r="F994">
        <f t="shared" si="105"/>
        <v>26</v>
      </c>
      <c r="G994">
        <v>3</v>
      </c>
      <c r="H994" t="s">
        <v>184</v>
      </c>
      <c r="I994" t="s">
        <v>185</v>
      </c>
      <c r="J994">
        <v>131040</v>
      </c>
      <c r="K994">
        <v>10920</v>
      </c>
      <c r="L994">
        <v>24024</v>
      </c>
      <c r="M994" t="s">
        <v>219</v>
      </c>
      <c r="N994" t="s">
        <v>187</v>
      </c>
      <c r="O994" s="2">
        <v>38152</v>
      </c>
      <c r="P994" t="str">
        <f t="shared" si="106"/>
        <v>good sales</v>
      </c>
      <c r="Q994" t="str">
        <f t="shared" si="107"/>
        <v>good sales</v>
      </c>
      <c r="R994" t="str">
        <f t="shared" si="108"/>
        <v>good sales</v>
      </c>
      <c r="S994" t="str">
        <f t="shared" si="109"/>
        <v>good sales</v>
      </c>
      <c r="T994" t="str">
        <f t="shared" si="110"/>
        <v>bad sales</v>
      </c>
      <c r="U994" t="str">
        <f t="shared" si="111"/>
        <v>not found</v>
      </c>
      <c r="V994" t="e" cm="1">
        <f t="array" ref="V994">_xlfn.IFS(E994= "Sales Executive ","MBA",E995="Research Scientist ","BBA")</f>
        <v>#N/A</v>
      </c>
    </row>
    <row r="995" spans="1:22" x14ac:dyDescent="0.35">
      <c r="A995">
        <v>994</v>
      </c>
      <c r="B995" t="s">
        <v>1671</v>
      </c>
      <c r="C995" t="s">
        <v>1443</v>
      </c>
      <c r="D995" t="s">
        <v>175</v>
      </c>
      <c r="E995" t="s">
        <v>176</v>
      </c>
      <c r="F995">
        <f t="shared" si="105"/>
        <v>16</v>
      </c>
      <c r="G995">
        <v>4</v>
      </c>
      <c r="H995" t="s">
        <v>184</v>
      </c>
      <c r="I995" t="s">
        <v>185</v>
      </c>
      <c r="J995">
        <v>74784</v>
      </c>
      <c r="K995">
        <v>6232</v>
      </c>
      <c r="L995">
        <v>13710.4</v>
      </c>
      <c r="M995" t="s">
        <v>179</v>
      </c>
      <c r="N995" t="s">
        <v>180</v>
      </c>
      <c r="O995" s="2">
        <v>38955</v>
      </c>
      <c r="P995" t="str">
        <f t="shared" si="106"/>
        <v>good sales</v>
      </c>
      <c r="Q995" t="str">
        <f t="shared" si="107"/>
        <v>good sales</v>
      </c>
      <c r="R995" t="str">
        <f t="shared" si="108"/>
        <v>good sales</v>
      </c>
      <c r="S995" t="str">
        <f t="shared" si="109"/>
        <v>good sales</v>
      </c>
      <c r="T995" t="str">
        <f t="shared" si="110"/>
        <v>bad sales</v>
      </c>
      <c r="U995" t="str">
        <f t="shared" si="111"/>
        <v>not found</v>
      </c>
      <c r="V995" t="str" cm="1">
        <f t="array" ref="V995">_xlfn.IFS(E995= "Sales Executive ","MBA",E996="Research Scientist ","BBA")</f>
        <v>MBA</v>
      </c>
    </row>
    <row r="996" spans="1:22" x14ac:dyDescent="0.35">
      <c r="A996">
        <v>995</v>
      </c>
      <c r="B996" t="s">
        <v>1672</v>
      </c>
      <c r="C996" t="s">
        <v>1673</v>
      </c>
      <c r="D996" t="s">
        <v>195</v>
      </c>
      <c r="E996" t="s">
        <v>201</v>
      </c>
      <c r="F996">
        <f t="shared" si="105"/>
        <v>23</v>
      </c>
      <c r="G996">
        <v>4</v>
      </c>
      <c r="H996" t="s">
        <v>177</v>
      </c>
      <c r="I996" t="s">
        <v>185</v>
      </c>
      <c r="J996">
        <v>158964</v>
      </c>
      <c r="K996">
        <v>13247</v>
      </c>
      <c r="L996">
        <v>29143.4</v>
      </c>
      <c r="M996" t="s">
        <v>186</v>
      </c>
      <c r="N996" t="s">
        <v>187</v>
      </c>
      <c r="O996" s="2">
        <v>39428</v>
      </c>
      <c r="P996" t="str">
        <f t="shared" si="106"/>
        <v>good sales</v>
      </c>
      <c r="Q996" t="str">
        <f t="shared" si="107"/>
        <v>good sales</v>
      </c>
      <c r="R996" t="str">
        <f t="shared" si="108"/>
        <v>bad sales</v>
      </c>
      <c r="S996" t="str">
        <f t="shared" si="109"/>
        <v>good sales</v>
      </c>
      <c r="T996" t="str">
        <f t="shared" si="110"/>
        <v>bad sales</v>
      </c>
      <c r="U996" t="str">
        <f t="shared" si="111"/>
        <v>not found</v>
      </c>
      <c r="V996" t="str" cm="1">
        <f t="array" ref="V996">_xlfn.IFS(E996= "Sales Executive ","MBA",E997="Research Scientist ","BBA")</f>
        <v>BBA</v>
      </c>
    </row>
    <row r="997" spans="1:22" x14ac:dyDescent="0.35">
      <c r="A997">
        <v>996</v>
      </c>
      <c r="B997" t="s">
        <v>1397</v>
      </c>
      <c r="C997" t="s">
        <v>1228</v>
      </c>
      <c r="D997" t="s">
        <v>195</v>
      </c>
      <c r="E997" t="s">
        <v>183</v>
      </c>
      <c r="F997">
        <f t="shared" si="105"/>
        <v>19</v>
      </c>
      <c r="G997">
        <v>2</v>
      </c>
      <c r="H997" t="s">
        <v>177</v>
      </c>
      <c r="I997" t="s">
        <v>178</v>
      </c>
      <c r="J997">
        <v>48972</v>
      </c>
      <c r="K997">
        <v>4081</v>
      </c>
      <c r="L997">
        <v>8978.2000000000007</v>
      </c>
      <c r="M997" t="s">
        <v>179</v>
      </c>
      <c r="N997" t="s">
        <v>187</v>
      </c>
      <c r="O997" s="2">
        <v>39484</v>
      </c>
      <c r="P997" t="str">
        <f t="shared" si="106"/>
        <v>good sales</v>
      </c>
      <c r="Q997" t="str">
        <f t="shared" si="107"/>
        <v>good sales</v>
      </c>
      <c r="R997" t="str">
        <f t="shared" si="108"/>
        <v>good sales</v>
      </c>
      <c r="S997" t="str">
        <f t="shared" si="109"/>
        <v>good sales</v>
      </c>
      <c r="T997" t="str">
        <f t="shared" si="110"/>
        <v>bad sales</v>
      </c>
      <c r="U997" t="str">
        <f t="shared" si="111"/>
        <v>not found</v>
      </c>
      <c r="V997" t="e" cm="1">
        <f t="array" ref="V997">_xlfn.IFS(E997= "Sales Executive ","MBA",E998="Research Scientist ","BBA")</f>
        <v>#N/A</v>
      </c>
    </row>
    <row r="998" spans="1:22" x14ac:dyDescent="0.35">
      <c r="A998">
        <v>997</v>
      </c>
      <c r="B998" t="s">
        <v>1674</v>
      </c>
      <c r="C998" t="s">
        <v>840</v>
      </c>
      <c r="D998" t="s">
        <v>243</v>
      </c>
      <c r="E998" t="s">
        <v>176</v>
      </c>
      <c r="F998">
        <f t="shared" si="105"/>
        <v>16</v>
      </c>
      <c r="G998">
        <v>2</v>
      </c>
      <c r="H998" t="s">
        <v>177</v>
      </c>
      <c r="I998" t="s">
        <v>185</v>
      </c>
      <c r="J998">
        <v>69228</v>
      </c>
      <c r="K998">
        <v>5769</v>
      </c>
      <c r="L998">
        <v>12691.8</v>
      </c>
      <c r="M998" t="s">
        <v>179</v>
      </c>
      <c r="N998" t="s">
        <v>180</v>
      </c>
      <c r="O998" s="2">
        <v>37816</v>
      </c>
      <c r="P998" t="str">
        <f t="shared" si="106"/>
        <v>good sales</v>
      </c>
      <c r="Q998" t="str">
        <f t="shared" si="107"/>
        <v>good sales</v>
      </c>
      <c r="R998" t="str">
        <f t="shared" si="108"/>
        <v>bad sales</v>
      </c>
      <c r="S998" t="str">
        <f t="shared" si="109"/>
        <v>good sales</v>
      </c>
      <c r="T998" t="str">
        <f t="shared" si="110"/>
        <v>bad sales</v>
      </c>
      <c r="U998" t="str">
        <f t="shared" si="111"/>
        <v>not found</v>
      </c>
      <c r="V998" t="str" cm="1">
        <f t="array" ref="V998">_xlfn.IFS(E998= "Sales Executive ","MBA",E999="Research Scientist ","BBA")</f>
        <v>MBA</v>
      </c>
    </row>
    <row r="999" spans="1:22" x14ac:dyDescent="0.35">
      <c r="A999">
        <v>998</v>
      </c>
      <c r="B999" t="s">
        <v>1675</v>
      </c>
      <c r="C999" t="s">
        <v>1676</v>
      </c>
      <c r="D999" t="s">
        <v>175</v>
      </c>
      <c r="E999" t="s">
        <v>183</v>
      </c>
      <c r="F999">
        <f t="shared" si="105"/>
        <v>19</v>
      </c>
      <c r="G999">
        <v>3</v>
      </c>
      <c r="H999" t="s">
        <v>177</v>
      </c>
      <c r="I999" t="s">
        <v>178</v>
      </c>
      <c r="J999">
        <v>28728</v>
      </c>
      <c r="K999">
        <v>2394</v>
      </c>
      <c r="L999">
        <v>5266.8</v>
      </c>
      <c r="M999" t="s">
        <v>179</v>
      </c>
      <c r="N999" t="s">
        <v>187</v>
      </c>
      <c r="O999" s="2">
        <v>38651</v>
      </c>
      <c r="P999" t="str">
        <f t="shared" si="106"/>
        <v>good sales</v>
      </c>
      <c r="Q999" t="str">
        <f t="shared" si="107"/>
        <v>good sales</v>
      </c>
      <c r="R999" t="str">
        <f t="shared" si="108"/>
        <v>bad sales</v>
      </c>
      <c r="S999" t="str">
        <f t="shared" si="109"/>
        <v>good sales</v>
      </c>
      <c r="T999" t="str">
        <f t="shared" si="110"/>
        <v>bad sales</v>
      </c>
      <c r="U999" t="str">
        <f t="shared" si="111"/>
        <v>not found</v>
      </c>
      <c r="V999" t="str" cm="1">
        <f t="array" ref="V999">_xlfn.IFS(E999= "Sales Executive ","MBA",E1000="Research Scientist ","BBA")</f>
        <v>BBA</v>
      </c>
    </row>
    <row r="1000" spans="1:22" x14ac:dyDescent="0.35">
      <c r="A1000">
        <v>999</v>
      </c>
      <c r="B1000" t="s">
        <v>1451</v>
      </c>
      <c r="C1000" t="s">
        <v>355</v>
      </c>
      <c r="D1000" t="s">
        <v>195</v>
      </c>
      <c r="E1000" t="s">
        <v>183</v>
      </c>
      <c r="F1000">
        <f t="shared" si="105"/>
        <v>19</v>
      </c>
      <c r="G1000">
        <v>2</v>
      </c>
      <c r="H1000" t="s">
        <v>184</v>
      </c>
      <c r="I1000" t="s">
        <v>178</v>
      </c>
      <c r="J1000">
        <v>46848</v>
      </c>
      <c r="K1000">
        <v>3904</v>
      </c>
      <c r="L1000">
        <v>8588.7999999999993</v>
      </c>
      <c r="M1000" t="s">
        <v>179</v>
      </c>
      <c r="N1000" t="s">
        <v>187</v>
      </c>
      <c r="O1000" s="2">
        <v>38760</v>
      </c>
      <c r="P1000" t="str">
        <f t="shared" si="106"/>
        <v>good sales</v>
      </c>
      <c r="Q1000" t="str">
        <f t="shared" si="107"/>
        <v>good sales</v>
      </c>
      <c r="R1000" t="str">
        <f t="shared" si="108"/>
        <v>good sales</v>
      </c>
      <c r="S1000" t="str">
        <f t="shared" si="109"/>
        <v>good sales</v>
      </c>
      <c r="T1000" t="str">
        <f t="shared" si="110"/>
        <v>bad sales</v>
      </c>
      <c r="U1000" t="str">
        <f t="shared" si="111"/>
        <v>not found</v>
      </c>
      <c r="V1000" t="e" cm="1">
        <f t="array" ref="V1000">_xlfn.IFS(E1000= "Sales Executive ","MBA",E1001="Research Scientist ","BBA")</f>
        <v>#N/A</v>
      </c>
    </row>
    <row r="1001" spans="1:22" x14ac:dyDescent="0.35">
      <c r="A1001">
        <v>1000</v>
      </c>
      <c r="B1001" t="s">
        <v>1677</v>
      </c>
      <c r="C1001" t="s">
        <v>1166</v>
      </c>
      <c r="D1001" t="s">
        <v>343</v>
      </c>
      <c r="E1001" t="s">
        <v>222</v>
      </c>
      <c r="F1001">
        <f t="shared" si="105"/>
        <v>8</v>
      </c>
      <c r="G1001">
        <v>3</v>
      </c>
      <c r="H1001" t="s">
        <v>177</v>
      </c>
      <c r="I1001" t="s">
        <v>185</v>
      </c>
      <c r="J1001">
        <v>201588</v>
      </c>
      <c r="K1001">
        <v>16799</v>
      </c>
      <c r="L1001">
        <v>36957.800000000003</v>
      </c>
      <c r="M1001" t="s">
        <v>179</v>
      </c>
      <c r="N1001" t="s">
        <v>343</v>
      </c>
      <c r="O1001" s="2">
        <v>38813</v>
      </c>
      <c r="P1001" t="str">
        <f t="shared" si="106"/>
        <v>good sales</v>
      </c>
      <c r="Q1001" t="str">
        <f t="shared" si="107"/>
        <v>good sales</v>
      </c>
      <c r="R1001" t="str">
        <f t="shared" si="108"/>
        <v>bad sales</v>
      </c>
      <c r="S1001" t="str">
        <f t="shared" si="109"/>
        <v>good sales</v>
      </c>
      <c r="T1001" t="str">
        <f t="shared" si="110"/>
        <v>bad sales</v>
      </c>
      <c r="U1001" t="str">
        <f t="shared" si="111"/>
        <v>not found</v>
      </c>
      <c r="V1001" t="e" cm="1">
        <f t="array" ref="V1001">_xlfn.IFS(E1001= "Sales Executive ","MBA",E1002="Research Scientist ","BBA")</f>
        <v>#N/A</v>
      </c>
    </row>
    <row r="1002" spans="1:22" x14ac:dyDescent="0.35">
      <c r="A1002">
        <v>1001</v>
      </c>
      <c r="B1002" t="s">
        <v>1143</v>
      </c>
      <c r="C1002" t="s">
        <v>1678</v>
      </c>
      <c r="D1002" t="s">
        <v>190</v>
      </c>
      <c r="E1002" t="s">
        <v>191</v>
      </c>
      <c r="F1002">
        <f t="shared" si="105"/>
        <v>22</v>
      </c>
      <c r="G1002">
        <v>3</v>
      </c>
      <c r="H1002" t="s">
        <v>177</v>
      </c>
      <c r="I1002" t="s">
        <v>185</v>
      </c>
      <c r="J1002">
        <v>35400</v>
      </c>
      <c r="K1002">
        <v>2950</v>
      </c>
      <c r="L1002">
        <v>6490</v>
      </c>
      <c r="M1002" t="s">
        <v>179</v>
      </c>
      <c r="N1002" t="s">
        <v>187</v>
      </c>
      <c r="O1002" s="2">
        <v>39254</v>
      </c>
      <c r="P1002" t="str">
        <f t="shared" si="106"/>
        <v>good sales</v>
      </c>
      <c r="Q1002" t="str">
        <f t="shared" si="107"/>
        <v>good sales</v>
      </c>
      <c r="R1002" t="str">
        <f t="shared" si="108"/>
        <v>bad sales</v>
      </c>
      <c r="S1002" t="str">
        <f t="shared" si="109"/>
        <v>good sales</v>
      </c>
      <c r="T1002" t="str">
        <f t="shared" si="110"/>
        <v>bad sales</v>
      </c>
      <c r="U1002" t="str">
        <f t="shared" si="111"/>
        <v xml:space="preserve">data analyst , Technician </v>
      </c>
      <c r="V1002" t="e" cm="1">
        <f t="array" ref="V1002">_xlfn.IFS(E1002= "Sales Executive ","MBA",E1003="Research Scientist ","BBA")</f>
        <v>#N/A</v>
      </c>
    </row>
    <row r="1003" spans="1:22" x14ac:dyDescent="0.35">
      <c r="A1003">
        <v>1002</v>
      </c>
      <c r="B1003" t="s">
        <v>1679</v>
      </c>
      <c r="C1003" t="s">
        <v>1680</v>
      </c>
      <c r="D1003" t="s">
        <v>195</v>
      </c>
      <c r="E1003" t="s">
        <v>191</v>
      </c>
      <c r="F1003">
        <f t="shared" si="105"/>
        <v>22</v>
      </c>
      <c r="G1003">
        <v>3</v>
      </c>
      <c r="H1003" t="s">
        <v>177</v>
      </c>
      <c r="I1003" t="s">
        <v>178</v>
      </c>
      <c r="J1003">
        <v>43548</v>
      </c>
      <c r="K1003">
        <v>3629</v>
      </c>
      <c r="L1003">
        <v>7983.8</v>
      </c>
      <c r="M1003" t="s">
        <v>179</v>
      </c>
      <c r="N1003" t="s">
        <v>187</v>
      </c>
      <c r="O1003" s="2">
        <v>39460</v>
      </c>
      <c r="P1003" t="str">
        <f t="shared" si="106"/>
        <v>good sales</v>
      </c>
      <c r="Q1003" t="str">
        <f t="shared" si="107"/>
        <v>good sales</v>
      </c>
      <c r="R1003" t="str">
        <f t="shared" si="108"/>
        <v>good sales</v>
      </c>
      <c r="S1003" t="str">
        <f t="shared" si="109"/>
        <v>good sales</v>
      </c>
      <c r="T1003" t="str">
        <f t="shared" si="110"/>
        <v>bad sales</v>
      </c>
      <c r="U1003" t="str">
        <f t="shared" si="111"/>
        <v xml:space="preserve">data analyst , Technician </v>
      </c>
      <c r="V1003" t="e" cm="1">
        <f t="array" ref="V1003">_xlfn.IFS(E1003= "Sales Executive ","MBA",E1004="Research Scientist ","BBA")</f>
        <v>#N/A</v>
      </c>
    </row>
    <row r="1004" spans="1:22" x14ac:dyDescent="0.35">
      <c r="A1004">
        <v>1003</v>
      </c>
      <c r="B1004" t="s">
        <v>1681</v>
      </c>
      <c r="C1004" t="s">
        <v>1682</v>
      </c>
      <c r="D1004" t="s">
        <v>175</v>
      </c>
      <c r="E1004" t="s">
        <v>201</v>
      </c>
      <c r="F1004">
        <f t="shared" si="105"/>
        <v>23</v>
      </c>
      <c r="G1004">
        <v>3</v>
      </c>
      <c r="H1004" t="s">
        <v>184</v>
      </c>
      <c r="I1004" t="s">
        <v>178</v>
      </c>
      <c r="J1004">
        <v>112344</v>
      </c>
      <c r="K1004">
        <v>9362</v>
      </c>
      <c r="L1004">
        <v>20596.400000000001</v>
      </c>
      <c r="M1004" t="s">
        <v>186</v>
      </c>
      <c r="N1004" t="s">
        <v>187</v>
      </c>
      <c r="O1004" s="2">
        <v>37881</v>
      </c>
      <c r="P1004" t="str">
        <f t="shared" si="106"/>
        <v>good sales</v>
      </c>
      <c r="Q1004" t="str">
        <f t="shared" si="107"/>
        <v>good sales</v>
      </c>
      <c r="R1004" t="str">
        <f t="shared" si="108"/>
        <v>bad sales</v>
      </c>
      <c r="S1004" t="str">
        <f t="shared" si="109"/>
        <v>good sales</v>
      </c>
      <c r="T1004" t="str">
        <f t="shared" si="110"/>
        <v>bad sales</v>
      </c>
      <c r="U1004" t="str">
        <f t="shared" si="111"/>
        <v>not found</v>
      </c>
      <c r="V1004" t="e" cm="1">
        <f t="array" ref="V1004">_xlfn.IFS(E1004= "Sales Executive ","MBA",E1005="Research Scientist ","BBA")</f>
        <v>#N/A</v>
      </c>
    </row>
    <row r="1005" spans="1:22" x14ac:dyDescent="0.35">
      <c r="A1005">
        <v>1004</v>
      </c>
      <c r="B1005" t="s">
        <v>1314</v>
      </c>
      <c r="C1005" t="s">
        <v>1683</v>
      </c>
      <c r="D1005" t="s">
        <v>255</v>
      </c>
      <c r="E1005" t="s">
        <v>191</v>
      </c>
      <c r="F1005">
        <f t="shared" si="105"/>
        <v>22</v>
      </c>
      <c r="G1005">
        <v>3</v>
      </c>
      <c r="H1005" t="s">
        <v>184</v>
      </c>
      <c r="I1005" t="s">
        <v>185</v>
      </c>
      <c r="J1005">
        <v>38748</v>
      </c>
      <c r="K1005">
        <v>3229</v>
      </c>
      <c r="L1005">
        <v>7103.8</v>
      </c>
      <c r="M1005" t="s">
        <v>179</v>
      </c>
      <c r="N1005" t="s">
        <v>187</v>
      </c>
      <c r="O1005" s="2">
        <v>38034</v>
      </c>
      <c r="P1005" t="str">
        <f t="shared" si="106"/>
        <v>good sales</v>
      </c>
      <c r="Q1005" t="str">
        <f t="shared" si="107"/>
        <v>good sales</v>
      </c>
      <c r="R1005" t="str">
        <f t="shared" si="108"/>
        <v>bad sales</v>
      </c>
      <c r="S1005" t="str">
        <f t="shared" si="109"/>
        <v>good sales</v>
      </c>
      <c r="T1005" t="str">
        <f t="shared" si="110"/>
        <v>bad sales</v>
      </c>
      <c r="U1005" t="str">
        <f t="shared" si="111"/>
        <v xml:space="preserve">data analyst , Technician </v>
      </c>
      <c r="V1005" t="e" cm="1">
        <f t="array" ref="V1005">_xlfn.IFS(E1005= "Sales Executive ","MBA",E1006="Research Scientist ","BBA")</f>
        <v>#N/A</v>
      </c>
    </row>
    <row r="1006" spans="1:22" x14ac:dyDescent="0.35">
      <c r="A1006">
        <v>1005</v>
      </c>
      <c r="B1006" t="s">
        <v>1534</v>
      </c>
      <c r="C1006" t="s">
        <v>1492</v>
      </c>
      <c r="D1006" t="s">
        <v>190</v>
      </c>
      <c r="E1006" t="s">
        <v>191</v>
      </c>
      <c r="F1006">
        <f t="shared" si="105"/>
        <v>22</v>
      </c>
      <c r="G1006">
        <v>4</v>
      </c>
      <c r="H1006" t="s">
        <v>184</v>
      </c>
      <c r="I1006" t="s">
        <v>178</v>
      </c>
      <c r="J1006">
        <v>42936</v>
      </c>
      <c r="K1006">
        <v>3578</v>
      </c>
      <c r="L1006">
        <v>7871.6</v>
      </c>
      <c r="M1006" t="s">
        <v>179</v>
      </c>
      <c r="N1006" t="s">
        <v>187</v>
      </c>
      <c r="O1006" s="2">
        <v>38581</v>
      </c>
      <c r="P1006" t="str">
        <f t="shared" si="106"/>
        <v>good sales</v>
      </c>
      <c r="Q1006" t="str">
        <f t="shared" si="107"/>
        <v>good sales</v>
      </c>
      <c r="R1006" t="str">
        <f t="shared" si="108"/>
        <v>good sales</v>
      </c>
      <c r="S1006" t="str">
        <f t="shared" si="109"/>
        <v>good sales</v>
      </c>
      <c r="T1006" t="str">
        <f t="shared" si="110"/>
        <v>bad sales</v>
      </c>
      <c r="U1006" t="str">
        <f t="shared" si="111"/>
        <v xml:space="preserve">data analyst , Technician </v>
      </c>
      <c r="V1006" t="e" cm="1">
        <f t="array" ref="V1006">_xlfn.IFS(E1006= "Sales Executive ","MBA",E1007="Research Scientist ","BBA")</f>
        <v>#N/A</v>
      </c>
    </row>
    <row r="1007" spans="1:22" x14ac:dyDescent="0.35">
      <c r="A1007">
        <v>1006</v>
      </c>
      <c r="B1007" t="s">
        <v>1684</v>
      </c>
      <c r="C1007" t="s">
        <v>1150</v>
      </c>
      <c r="D1007" t="s">
        <v>190</v>
      </c>
      <c r="E1007" t="s">
        <v>343</v>
      </c>
      <c r="F1007">
        <f t="shared" si="105"/>
        <v>16</v>
      </c>
      <c r="G1007">
        <v>2</v>
      </c>
      <c r="H1007" t="s">
        <v>184</v>
      </c>
      <c r="I1007" t="s">
        <v>178</v>
      </c>
      <c r="J1007">
        <v>95856</v>
      </c>
      <c r="K1007">
        <v>7988</v>
      </c>
      <c r="L1007">
        <v>17573.599999999999</v>
      </c>
      <c r="M1007" t="s">
        <v>179</v>
      </c>
      <c r="N1007" t="s">
        <v>343</v>
      </c>
      <c r="O1007" s="2">
        <v>37414</v>
      </c>
      <c r="P1007" t="str">
        <f t="shared" si="106"/>
        <v>good sales</v>
      </c>
      <c r="Q1007" t="str">
        <f t="shared" si="107"/>
        <v>good sales</v>
      </c>
      <c r="R1007" t="str">
        <f t="shared" si="108"/>
        <v>bad sales</v>
      </c>
      <c r="S1007" t="str">
        <f t="shared" si="109"/>
        <v>good sales</v>
      </c>
      <c r="T1007" t="str">
        <f t="shared" si="110"/>
        <v>bad sales</v>
      </c>
      <c r="U1007" t="str">
        <f t="shared" si="111"/>
        <v>not found</v>
      </c>
      <c r="V1007" t="e" cm="1">
        <f t="array" ref="V1007">_xlfn.IFS(E1007= "Sales Executive ","MBA",E1008="Research Scientist ","BBA")</f>
        <v>#N/A</v>
      </c>
    </row>
    <row r="1008" spans="1:22" x14ac:dyDescent="0.35">
      <c r="A1008">
        <v>1007</v>
      </c>
      <c r="B1008" t="s">
        <v>1685</v>
      </c>
      <c r="C1008" t="s">
        <v>1181</v>
      </c>
      <c r="D1008" t="s">
        <v>175</v>
      </c>
      <c r="E1008" t="s">
        <v>191</v>
      </c>
      <c r="F1008">
        <f t="shared" si="105"/>
        <v>22</v>
      </c>
      <c r="G1008">
        <v>2</v>
      </c>
      <c r="H1008" t="s">
        <v>184</v>
      </c>
      <c r="I1008" t="s">
        <v>178</v>
      </c>
      <c r="J1008">
        <v>51408</v>
      </c>
      <c r="K1008">
        <v>4284</v>
      </c>
      <c r="L1008">
        <v>9424.7999999999993</v>
      </c>
      <c r="M1008" t="s">
        <v>186</v>
      </c>
      <c r="N1008" t="s">
        <v>187</v>
      </c>
      <c r="O1008" s="2">
        <v>37414</v>
      </c>
      <c r="P1008" t="str">
        <f t="shared" si="106"/>
        <v>good sales</v>
      </c>
      <c r="Q1008" t="str">
        <f t="shared" si="107"/>
        <v>good sales</v>
      </c>
      <c r="R1008" t="str">
        <f t="shared" si="108"/>
        <v>good sales</v>
      </c>
      <c r="S1008" t="str">
        <f t="shared" si="109"/>
        <v>good sales</v>
      </c>
      <c r="T1008" t="str">
        <f t="shared" si="110"/>
        <v>bad sales</v>
      </c>
      <c r="U1008" t="str">
        <f t="shared" si="111"/>
        <v xml:space="preserve">data analyst , Technician </v>
      </c>
      <c r="V1008" t="e" cm="1">
        <f t="array" ref="V1008">_xlfn.IFS(E1008= "Sales Executive ","MBA",E1009="Research Scientist ","BBA")</f>
        <v>#N/A</v>
      </c>
    </row>
    <row r="1009" spans="1:22" x14ac:dyDescent="0.35">
      <c r="A1009">
        <v>1008</v>
      </c>
      <c r="B1009" t="s">
        <v>753</v>
      </c>
      <c r="C1009" t="s">
        <v>536</v>
      </c>
      <c r="D1009" t="s">
        <v>190</v>
      </c>
      <c r="E1009" t="s">
        <v>203</v>
      </c>
      <c r="F1009">
        <f t="shared" si="105"/>
        <v>26</v>
      </c>
      <c r="G1009">
        <v>3</v>
      </c>
      <c r="H1009" t="s">
        <v>177</v>
      </c>
      <c r="I1009" t="s">
        <v>178</v>
      </c>
      <c r="J1009">
        <v>90636</v>
      </c>
      <c r="K1009">
        <v>7553</v>
      </c>
      <c r="L1009">
        <v>16616.599999999999</v>
      </c>
      <c r="M1009" t="s">
        <v>186</v>
      </c>
      <c r="N1009" t="s">
        <v>187</v>
      </c>
      <c r="O1009" s="2">
        <v>37414</v>
      </c>
      <c r="P1009" t="str">
        <f t="shared" si="106"/>
        <v>good sales</v>
      </c>
      <c r="Q1009" t="str">
        <f t="shared" si="107"/>
        <v>good sales</v>
      </c>
      <c r="R1009" t="str">
        <f t="shared" si="108"/>
        <v>good sales</v>
      </c>
      <c r="S1009" t="str">
        <f t="shared" si="109"/>
        <v>good sales</v>
      </c>
      <c r="T1009" t="str">
        <f t="shared" si="110"/>
        <v>bad sales</v>
      </c>
      <c r="U1009" t="str">
        <f t="shared" si="111"/>
        <v>not found</v>
      </c>
      <c r="V1009" t="e" cm="1">
        <f t="array" ref="V1009">_xlfn.IFS(E1009= "Sales Executive ","MBA",E1010="Research Scientist ","BBA")</f>
        <v>#N/A</v>
      </c>
    </row>
    <row r="1010" spans="1:22" x14ac:dyDescent="0.35">
      <c r="A1010">
        <v>1009</v>
      </c>
      <c r="B1010" t="s">
        <v>1686</v>
      </c>
      <c r="C1010" t="s">
        <v>1687</v>
      </c>
      <c r="D1010" t="s">
        <v>195</v>
      </c>
      <c r="E1010" t="s">
        <v>232</v>
      </c>
      <c r="F1010">
        <f t="shared" si="105"/>
        <v>18</v>
      </c>
      <c r="G1010">
        <v>3</v>
      </c>
      <c r="H1010" t="s">
        <v>177</v>
      </c>
      <c r="I1010" t="s">
        <v>178</v>
      </c>
      <c r="J1010">
        <v>207936</v>
      </c>
      <c r="K1010">
        <v>17328</v>
      </c>
      <c r="L1010">
        <v>38121.599999999999</v>
      </c>
      <c r="M1010" t="s">
        <v>179</v>
      </c>
      <c r="N1010" t="s">
        <v>187</v>
      </c>
      <c r="O1010" s="2">
        <v>37414</v>
      </c>
      <c r="P1010" t="str">
        <f t="shared" si="106"/>
        <v>good sales</v>
      </c>
      <c r="Q1010" t="str">
        <f t="shared" si="107"/>
        <v>good sales</v>
      </c>
      <c r="R1010" t="str">
        <f t="shared" si="108"/>
        <v>good sales</v>
      </c>
      <c r="S1010" t="str">
        <f t="shared" si="109"/>
        <v>good sales</v>
      </c>
      <c r="T1010" t="str">
        <f t="shared" si="110"/>
        <v>bad sales</v>
      </c>
      <c r="U1010" t="str">
        <f t="shared" si="111"/>
        <v>not found</v>
      </c>
      <c r="V1010" t="e" cm="1">
        <f t="array" ref="V1010">_xlfn.IFS(E1010= "Sales Executive ","MBA",E1011="Research Scientist ","BBA")</f>
        <v>#N/A</v>
      </c>
    </row>
    <row r="1011" spans="1:22" x14ac:dyDescent="0.35">
      <c r="A1011">
        <v>1010</v>
      </c>
      <c r="B1011" t="s">
        <v>1688</v>
      </c>
      <c r="C1011" t="s">
        <v>1689</v>
      </c>
      <c r="D1011" t="s">
        <v>195</v>
      </c>
      <c r="E1011" t="s">
        <v>232</v>
      </c>
      <c r="F1011">
        <f t="shared" si="105"/>
        <v>18</v>
      </c>
      <c r="G1011">
        <v>3</v>
      </c>
      <c r="H1011" t="s">
        <v>177</v>
      </c>
      <c r="I1011" t="s">
        <v>185</v>
      </c>
      <c r="J1011">
        <v>236412</v>
      </c>
      <c r="K1011">
        <v>19701</v>
      </c>
      <c r="L1011">
        <v>43342.2</v>
      </c>
      <c r="M1011" t="s">
        <v>179</v>
      </c>
      <c r="N1011" t="s">
        <v>187</v>
      </c>
      <c r="O1011" s="2">
        <v>37789</v>
      </c>
      <c r="P1011" t="str">
        <f t="shared" si="106"/>
        <v>good sales</v>
      </c>
      <c r="Q1011" t="str">
        <f t="shared" si="107"/>
        <v>good sales</v>
      </c>
      <c r="R1011" t="str">
        <f t="shared" si="108"/>
        <v>good sales</v>
      </c>
      <c r="S1011" t="str">
        <f t="shared" si="109"/>
        <v>good sales</v>
      </c>
      <c r="T1011" t="str">
        <f t="shared" si="110"/>
        <v>bad sales</v>
      </c>
      <c r="U1011" t="str">
        <f t="shared" si="111"/>
        <v>not found</v>
      </c>
      <c r="V1011" t="e" cm="1">
        <f t="array" ref="V1011">_xlfn.IFS(E1011= "Sales Executive ","MBA",E1012="Research Scientist ","BBA")</f>
        <v>#N/A</v>
      </c>
    </row>
    <row r="1012" spans="1:22" x14ac:dyDescent="0.35">
      <c r="A1012">
        <v>1011</v>
      </c>
      <c r="B1012" t="s">
        <v>1462</v>
      </c>
      <c r="C1012" t="s">
        <v>1474</v>
      </c>
      <c r="D1012" t="s">
        <v>195</v>
      </c>
      <c r="E1012" t="s">
        <v>232</v>
      </c>
      <c r="F1012">
        <f t="shared" si="105"/>
        <v>18</v>
      </c>
      <c r="G1012">
        <v>4</v>
      </c>
      <c r="H1012" t="s">
        <v>184</v>
      </c>
      <c r="I1012" t="s">
        <v>199</v>
      </c>
      <c r="J1012">
        <v>176784</v>
      </c>
      <c r="K1012">
        <v>14732</v>
      </c>
      <c r="L1012">
        <v>32410.400000000001</v>
      </c>
      <c r="M1012" t="s">
        <v>179</v>
      </c>
      <c r="N1012" t="s">
        <v>187</v>
      </c>
      <c r="O1012" s="2">
        <v>38616</v>
      </c>
      <c r="P1012" t="str">
        <f t="shared" si="106"/>
        <v>good sales</v>
      </c>
      <c r="Q1012" t="str">
        <f t="shared" si="107"/>
        <v>good sales</v>
      </c>
      <c r="R1012" t="str">
        <f t="shared" si="108"/>
        <v>good sales</v>
      </c>
      <c r="S1012" t="str">
        <f t="shared" si="109"/>
        <v>good sales</v>
      </c>
      <c r="T1012" t="str">
        <f t="shared" si="110"/>
        <v>bad sales</v>
      </c>
      <c r="U1012" t="str">
        <f t="shared" si="111"/>
        <v>not found</v>
      </c>
      <c r="V1012" t="e" cm="1">
        <f t="array" ref="V1012">_xlfn.IFS(E1012= "Sales Executive ","MBA",E1013="Research Scientist ","BBA")</f>
        <v>#N/A</v>
      </c>
    </row>
    <row r="1013" spans="1:22" x14ac:dyDescent="0.35">
      <c r="A1013">
        <v>1012</v>
      </c>
      <c r="B1013" t="s">
        <v>656</v>
      </c>
      <c r="C1013" t="s">
        <v>932</v>
      </c>
      <c r="D1013" t="s">
        <v>243</v>
      </c>
      <c r="E1013" t="s">
        <v>176</v>
      </c>
      <c r="F1013">
        <f t="shared" si="105"/>
        <v>16</v>
      </c>
      <c r="G1013">
        <v>3</v>
      </c>
      <c r="H1013" t="s">
        <v>177</v>
      </c>
      <c r="I1013" t="s">
        <v>178</v>
      </c>
      <c r="J1013">
        <v>111336</v>
      </c>
      <c r="K1013">
        <v>9278</v>
      </c>
      <c r="L1013">
        <v>20411.599999999999</v>
      </c>
      <c r="M1013" t="s">
        <v>179</v>
      </c>
      <c r="N1013" t="s">
        <v>180</v>
      </c>
      <c r="O1013" s="2">
        <v>36904</v>
      </c>
      <c r="P1013" t="str">
        <f t="shared" si="106"/>
        <v>good sales</v>
      </c>
      <c r="Q1013" t="str">
        <f t="shared" si="107"/>
        <v>good sales</v>
      </c>
      <c r="R1013" t="str">
        <f t="shared" si="108"/>
        <v>bad sales</v>
      </c>
      <c r="S1013" t="str">
        <f t="shared" si="109"/>
        <v>good sales</v>
      </c>
      <c r="T1013" t="str">
        <f t="shared" si="110"/>
        <v>bad sales</v>
      </c>
      <c r="U1013" t="str">
        <f t="shared" si="111"/>
        <v>not found</v>
      </c>
      <c r="V1013" t="str" cm="1">
        <f t="array" ref="V1013">_xlfn.IFS(E1013= "Sales Executive ","MBA",E1014="Research Scientist ","BBA")</f>
        <v>MBA</v>
      </c>
    </row>
    <row r="1014" spans="1:22" x14ac:dyDescent="0.35">
      <c r="A1014">
        <v>1013</v>
      </c>
      <c r="B1014" t="s">
        <v>1690</v>
      </c>
      <c r="C1014" t="s">
        <v>1691</v>
      </c>
      <c r="D1014" t="s">
        <v>175</v>
      </c>
      <c r="E1014" t="s">
        <v>229</v>
      </c>
      <c r="F1014">
        <f t="shared" si="105"/>
        <v>21</v>
      </c>
      <c r="G1014">
        <v>1</v>
      </c>
      <c r="H1014" t="s">
        <v>177</v>
      </c>
      <c r="I1014" t="s">
        <v>178</v>
      </c>
      <c r="J1014">
        <v>16308</v>
      </c>
      <c r="K1014">
        <v>1359</v>
      </c>
      <c r="L1014">
        <v>2989.8</v>
      </c>
      <c r="M1014" t="s">
        <v>186</v>
      </c>
      <c r="N1014" t="s">
        <v>180</v>
      </c>
      <c r="O1014" s="2">
        <v>38720</v>
      </c>
      <c r="P1014" t="str">
        <f t="shared" si="106"/>
        <v>bad sales</v>
      </c>
      <c r="Q1014" t="str">
        <f t="shared" si="107"/>
        <v>average sales</v>
      </c>
      <c r="R1014" t="str">
        <f t="shared" si="108"/>
        <v>bad sales</v>
      </c>
      <c r="S1014" t="str">
        <f t="shared" si="109"/>
        <v>bad sales</v>
      </c>
      <c r="T1014" t="str">
        <f t="shared" si="110"/>
        <v>good sales</v>
      </c>
      <c r="U1014" t="str">
        <f t="shared" si="111"/>
        <v>not found</v>
      </c>
      <c r="V1014" t="e" cm="1">
        <f t="array" ref="V1014">_xlfn.IFS(E1014= "Sales Executive ","MBA",E1015="Research Scientist ","BBA")</f>
        <v>#N/A</v>
      </c>
    </row>
    <row r="1015" spans="1:22" x14ac:dyDescent="0.35">
      <c r="A1015">
        <v>1014</v>
      </c>
      <c r="B1015" t="s">
        <v>1628</v>
      </c>
      <c r="C1015" t="s">
        <v>1692</v>
      </c>
      <c r="D1015" t="s">
        <v>243</v>
      </c>
      <c r="E1015" t="s">
        <v>176</v>
      </c>
      <c r="F1015">
        <f t="shared" si="105"/>
        <v>16</v>
      </c>
      <c r="G1015">
        <v>3</v>
      </c>
      <c r="H1015" t="s">
        <v>177</v>
      </c>
      <c r="I1015" t="s">
        <v>199</v>
      </c>
      <c r="J1015">
        <v>57348</v>
      </c>
      <c r="K1015">
        <v>4779</v>
      </c>
      <c r="L1015">
        <v>10513.8</v>
      </c>
      <c r="M1015" t="s">
        <v>179</v>
      </c>
      <c r="N1015" t="s">
        <v>180</v>
      </c>
      <c r="O1015" s="2">
        <v>39223</v>
      </c>
      <c r="P1015" t="str">
        <f t="shared" si="106"/>
        <v>good sales</v>
      </c>
      <c r="Q1015" t="str">
        <f t="shared" si="107"/>
        <v>good sales</v>
      </c>
      <c r="R1015" t="str">
        <f t="shared" si="108"/>
        <v>good sales</v>
      </c>
      <c r="S1015" t="str">
        <f t="shared" si="109"/>
        <v>good sales</v>
      </c>
      <c r="T1015" t="str">
        <f t="shared" si="110"/>
        <v>bad sales</v>
      </c>
      <c r="U1015" t="str">
        <f t="shared" si="111"/>
        <v>not found</v>
      </c>
      <c r="V1015" t="str" cm="1">
        <f t="array" ref="V1015">_xlfn.IFS(E1015= "Sales Executive ","MBA",E1016="Research Scientist ","BBA")</f>
        <v>MBA</v>
      </c>
    </row>
    <row r="1016" spans="1:22" x14ac:dyDescent="0.35">
      <c r="A1016">
        <v>1015</v>
      </c>
      <c r="B1016" t="s">
        <v>1693</v>
      </c>
      <c r="C1016" t="s">
        <v>1680</v>
      </c>
      <c r="D1016" t="s">
        <v>175</v>
      </c>
      <c r="E1016" t="s">
        <v>232</v>
      </c>
      <c r="F1016">
        <f t="shared" si="105"/>
        <v>18</v>
      </c>
      <c r="G1016">
        <v>3</v>
      </c>
      <c r="H1016" t="s">
        <v>177</v>
      </c>
      <c r="I1016" t="s">
        <v>178</v>
      </c>
      <c r="J1016">
        <v>197064</v>
      </c>
      <c r="K1016">
        <v>16422</v>
      </c>
      <c r="L1016">
        <v>36128.400000000001</v>
      </c>
      <c r="M1016" t="s">
        <v>179</v>
      </c>
      <c r="N1016" t="s">
        <v>187</v>
      </c>
      <c r="O1016" s="2">
        <v>38528</v>
      </c>
      <c r="P1016" t="str">
        <f t="shared" si="106"/>
        <v>good sales</v>
      </c>
      <c r="Q1016" t="str">
        <f t="shared" si="107"/>
        <v>good sales</v>
      </c>
      <c r="R1016" t="str">
        <f t="shared" si="108"/>
        <v>bad sales</v>
      </c>
      <c r="S1016" t="str">
        <f t="shared" si="109"/>
        <v>good sales</v>
      </c>
      <c r="T1016" t="str">
        <f t="shared" si="110"/>
        <v>bad sales</v>
      </c>
      <c r="U1016" t="str">
        <f t="shared" si="111"/>
        <v>not found</v>
      </c>
      <c r="V1016" t="str" cm="1">
        <f t="array" ref="V1016">_xlfn.IFS(E1016= "Sales Executive ","MBA",E1017="Research Scientist ","BBA")</f>
        <v>BBA</v>
      </c>
    </row>
    <row r="1017" spans="1:22" x14ac:dyDescent="0.35">
      <c r="A1017">
        <v>1016</v>
      </c>
      <c r="B1017" t="s">
        <v>1301</v>
      </c>
      <c r="C1017" t="s">
        <v>1694</v>
      </c>
      <c r="D1017" t="s">
        <v>190</v>
      </c>
      <c r="E1017" t="s">
        <v>183</v>
      </c>
      <c r="F1017">
        <f t="shared" si="105"/>
        <v>19</v>
      </c>
      <c r="G1017">
        <v>3</v>
      </c>
      <c r="H1017" t="s">
        <v>184</v>
      </c>
      <c r="I1017" t="s">
        <v>199</v>
      </c>
      <c r="J1017">
        <v>35952</v>
      </c>
      <c r="K1017">
        <v>2996</v>
      </c>
      <c r="L1017">
        <v>6591.2</v>
      </c>
      <c r="M1017" t="s">
        <v>186</v>
      </c>
      <c r="N1017" t="s">
        <v>187</v>
      </c>
      <c r="O1017" s="2">
        <v>38753</v>
      </c>
      <c r="P1017" t="str">
        <f t="shared" si="106"/>
        <v>good sales</v>
      </c>
      <c r="Q1017" t="str">
        <f t="shared" si="107"/>
        <v>good sales</v>
      </c>
      <c r="R1017" t="str">
        <f t="shared" si="108"/>
        <v>bad sales</v>
      </c>
      <c r="S1017" t="str">
        <f t="shared" si="109"/>
        <v>good sales</v>
      </c>
      <c r="T1017" t="str">
        <f t="shared" si="110"/>
        <v>bad sales</v>
      </c>
      <c r="U1017" t="str">
        <f t="shared" si="111"/>
        <v>not found</v>
      </c>
      <c r="V1017" t="str" cm="1">
        <f t="array" ref="V1017">_xlfn.IFS(E1017= "Sales Executive ","MBA",E1018="Research Scientist ","BBA")</f>
        <v>BBA</v>
      </c>
    </row>
    <row r="1018" spans="1:22" x14ac:dyDescent="0.35">
      <c r="A1018">
        <v>1017</v>
      </c>
      <c r="B1018" t="s">
        <v>1695</v>
      </c>
      <c r="C1018" t="s">
        <v>917</v>
      </c>
      <c r="D1018" t="s">
        <v>175</v>
      </c>
      <c r="E1018" t="s">
        <v>183</v>
      </c>
      <c r="F1018">
        <f t="shared" si="105"/>
        <v>19</v>
      </c>
      <c r="G1018">
        <v>2</v>
      </c>
      <c r="H1018" t="s">
        <v>177</v>
      </c>
      <c r="I1018" t="s">
        <v>178</v>
      </c>
      <c r="J1018">
        <v>15132</v>
      </c>
      <c r="K1018">
        <v>1261</v>
      </c>
      <c r="L1018">
        <v>2774.2</v>
      </c>
      <c r="M1018" t="s">
        <v>179</v>
      </c>
      <c r="N1018" t="s">
        <v>187</v>
      </c>
      <c r="O1018" s="2">
        <v>39120</v>
      </c>
      <c r="P1018" t="str">
        <f t="shared" si="106"/>
        <v>bad sales</v>
      </c>
      <c r="Q1018" t="str">
        <f t="shared" si="107"/>
        <v>average sales</v>
      </c>
      <c r="R1018" t="str">
        <f t="shared" si="108"/>
        <v>bad sales</v>
      </c>
      <c r="S1018" t="str">
        <f t="shared" si="109"/>
        <v>bad sales</v>
      </c>
      <c r="T1018" t="str">
        <f t="shared" si="110"/>
        <v>good sales</v>
      </c>
      <c r="U1018" t="str">
        <f t="shared" si="111"/>
        <v>not found</v>
      </c>
      <c r="V1018" t="e" cm="1">
        <f t="array" ref="V1018">_xlfn.IFS(E1018= "Sales Executive ","MBA",E1019="Research Scientist ","BBA")</f>
        <v>#N/A</v>
      </c>
    </row>
    <row r="1019" spans="1:22" x14ac:dyDescent="0.35">
      <c r="A1019">
        <v>1018</v>
      </c>
      <c r="B1019" t="s">
        <v>1307</v>
      </c>
      <c r="C1019" t="s">
        <v>1696</v>
      </c>
      <c r="D1019" t="s">
        <v>175</v>
      </c>
      <c r="E1019" t="s">
        <v>191</v>
      </c>
      <c r="F1019">
        <f t="shared" si="105"/>
        <v>22</v>
      </c>
      <c r="G1019">
        <v>3</v>
      </c>
      <c r="H1019" t="s">
        <v>184</v>
      </c>
      <c r="I1019" t="s">
        <v>185</v>
      </c>
      <c r="J1019">
        <v>25188</v>
      </c>
      <c r="K1019">
        <v>2099</v>
      </c>
      <c r="L1019">
        <v>4617.8</v>
      </c>
      <c r="M1019" t="s">
        <v>179</v>
      </c>
      <c r="N1019" t="s">
        <v>187</v>
      </c>
      <c r="O1019" s="2">
        <v>37485</v>
      </c>
      <c r="P1019" t="str">
        <f t="shared" si="106"/>
        <v>bad sales</v>
      </c>
      <c r="Q1019" t="str">
        <f t="shared" si="107"/>
        <v>good sales</v>
      </c>
      <c r="R1019" t="str">
        <f t="shared" si="108"/>
        <v>good sales</v>
      </c>
      <c r="S1019" t="str">
        <f t="shared" si="109"/>
        <v>good sales</v>
      </c>
      <c r="T1019" t="str">
        <f t="shared" si="110"/>
        <v>bad sales</v>
      </c>
      <c r="U1019" t="str">
        <f t="shared" si="111"/>
        <v xml:space="preserve">data analyst , Technician </v>
      </c>
      <c r="V1019" t="e" cm="1">
        <f t="array" ref="V1019">_xlfn.IFS(E1019= "Sales Executive ","MBA",E1020="Research Scientist ","BBA")</f>
        <v>#N/A</v>
      </c>
    </row>
    <row r="1020" spans="1:22" x14ac:dyDescent="0.35">
      <c r="A1020">
        <v>1019</v>
      </c>
      <c r="B1020" t="s">
        <v>1697</v>
      </c>
      <c r="C1020" t="s">
        <v>1385</v>
      </c>
      <c r="D1020" t="s">
        <v>175</v>
      </c>
      <c r="E1020" t="s">
        <v>191</v>
      </c>
      <c r="F1020">
        <f t="shared" si="105"/>
        <v>22</v>
      </c>
      <c r="G1020">
        <v>2</v>
      </c>
      <c r="H1020" t="s">
        <v>184</v>
      </c>
      <c r="I1020" t="s">
        <v>178</v>
      </c>
      <c r="J1020">
        <v>69720</v>
      </c>
      <c r="K1020">
        <v>5810</v>
      </c>
      <c r="L1020">
        <v>12782</v>
      </c>
      <c r="M1020" t="s">
        <v>179</v>
      </c>
      <c r="N1020" t="s">
        <v>187</v>
      </c>
      <c r="O1020" s="2">
        <v>37484</v>
      </c>
      <c r="P1020" t="str">
        <f t="shared" si="106"/>
        <v>good sales</v>
      </c>
      <c r="Q1020" t="str">
        <f t="shared" si="107"/>
        <v>good sales</v>
      </c>
      <c r="R1020" t="str">
        <f t="shared" si="108"/>
        <v>good sales</v>
      </c>
      <c r="S1020" t="str">
        <f t="shared" si="109"/>
        <v>good sales</v>
      </c>
      <c r="T1020" t="str">
        <f t="shared" si="110"/>
        <v>bad sales</v>
      </c>
      <c r="U1020" t="str">
        <f t="shared" si="111"/>
        <v xml:space="preserve">data analyst , Technician </v>
      </c>
      <c r="V1020" t="e" cm="1">
        <f t="array" ref="V1020">_xlfn.IFS(E1020= "Sales Executive ","MBA",E1021="Research Scientist ","BBA")</f>
        <v>#N/A</v>
      </c>
    </row>
    <row r="1021" spans="1:22" x14ac:dyDescent="0.35">
      <c r="A1021">
        <v>1020</v>
      </c>
      <c r="B1021" t="s">
        <v>1641</v>
      </c>
      <c r="C1021" t="s">
        <v>1698</v>
      </c>
      <c r="D1021" t="s">
        <v>243</v>
      </c>
      <c r="E1021" t="s">
        <v>176</v>
      </c>
      <c r="F1021">
        <f t="shared" si="105"/>
        <v>16</v>
      </c>
      <c r="G1021">
        <v>2</v>
      </c>
      <c r="H1021" t="s">
        <v>177</v>
      </c>
      <c r="I1021" t="s">
        <v>185</v>
      </c>
      <c r="J1021">
        <v>67764</v>
      </c>
      <c r="K1021">
        <v>5647</v>
      </c>
      <c r="L1021">
        <v>12423.4</v>
      </c>
      <c r="M1021" t="s">
        <v>179</v>
      </c>
      <c r="N1021" t="s">
        <v>180</v>
      </c>
      <c r="O1021" s="2">
        <v>38623</v>
      </c>
      <c r="P1021" t="str">
        <f t="shared" si="106"/>
        <v>good sales</v>
      </c>
      <c r="Q1021" t="str">
        <f t="shared" si="107"/>
        <v>good sales</v>
      </c>
      <c r="R1021" t="str">
        <f t="shared" si="108"/>
        <v>bad sales</v>
      </c>
      <c r="S1021" t="str">
        <f t="shared" si="109"/>
        <v>good sales</v>
      </c>
      <c r="T1021" t="str">
        <f t="shared" si="110"/>
        <v>bad sales</v>
      </c>
      <c r="U1021" t="str">
        <f t="shared" si="111"/>
        <v>not found</v>
      </c>
      <c r="V1021" t="str" cm="1">
        <f t="array" ref="V1021">_xlfn.IFS(E1021= "Sales Executive ","MBA",E1022="Research Scientist ","BBA")</f>
        <v>MBA</v>
      </c>
    </row>
    <row r="1022" spans="1:22" x14ac:dyDescent="0.35">
      <c r="A1022">
        <v>1021</v>
      </c>
      <c r="B1022" t="s">
        <v>1699</v>
      </c>
      <c r="C1022" t="s">
        <v>1700</v>
      </c>
      <c r="D1022" t="s">
        <v>255</v>
      </c>
      <c r="E1022" t="s">
        <v>183</v>
      </c>
      <c r="F1022">
        <f t="shared" si="105"/>
        <v>19</v>
      </c>
      <c r="G1022">
        <v>3</v>
      </c>
      <c r="H1022" t="s">
        <v>184</v>
      </c>
      <c r="I1022" t="s">
        <v>185</v>
      </c>
      <c r="J1022">
        <v>41040</v>
      </c>
      <c r="K1022">
        <v>3420</v>
      </c>
      <c r="L1022">
        <v>7524</v>
      </c>
      <c r="M1022" t="s">
        <v>179</v>
      </c>
      <c r="N1022" t="s">
        <v>187</v>
      </c>
      <c r="O1022" s="2">
        <v>38625</v>
      </c>
      <c r="P1022" t="str">
        <f t="shared" si="106"/>
        <v>good sales</v>
      </c>
      <c r="Q1022" t="str">
        <f t="shared" si="107"/>
        <v>good sales</v>
      </c>
      <c r="R1022" t="str">
        <f t="shared" si="108"/>
        <v>bad sales</v>
      </c>
      <c r="S1022" t="str">
        <f t="shared" si="109"/>
        <v>good sales</v>
      </c>
      <c r="T1022" t="str">
        <f t="shared" si="110"/>
        <v>bad sales</v>
      </c>
      <c r="U1022" t="str">
        <f t="shared" si="111"/>
        <v>not found</v>
      </c>
      <c r="V1022" t="e" cm="1">
        <f t="array" ref="V1022">_xlfn.IFS(E1022= "Sales Executive ","MBA",E1023="Research Scientist ","BBA")</f>
        <v>#N/A</v>
      </c>
    </row>
    <row r="1023" spans="1:22" x14ac:dyDescent="0.35">
      <c r="A1023">
        <v>1022</v>
      </c>
      <c r="B1023" t="s">
        <v>1701</v>
      </c>
      <c r="C1023" t="s">
        <v>1702</v>
      </c>
      <c r="D1023" t="s">
        <v>175</v>
      </c>
      <c r="E1023" t="s">
        <v>229</v>
      </c>
      <c r="F1023">
        <f t="shared" si="105"/>
        <v>21</v>
      </c>
      <c r="G1023">
        <v>2</v>
      </c>
      <c r="H1023" t="s">
        <v>184</v>
      </c>
      <c r="I1023" t="s">
        <v>185</v>
      </c>
      <c r="J1023">
        <v>52800</v>
      </c>
      <c r="K1023">
        <v>4400</v>
      </c>
      <c r="L1023">
        <v>9680</v>
      </c>
      <c r="M1023" t="s">
        <v>179</v>
      </c>
      <c r="N1023" t="s">
        <v>180</v>
      </c>
      <c r="O1023" s="2">
        <v>38783</v>
      </c>
      <c r="P1023" t="str">
        <f t="shared" si="106"/>
        <v>good sales</v>
      </c>
      <c r="Q1023" t="str">
        <f t="shared" si="107"/>
        <v>good sales</v>
      </c>
      <c r="R1023" t="str">
        <f t="shared" si="108"/>
        <v>bad sales</v>
      </c>
      <c r="S1023" t="str">
        <f t="shared" si="109"/>
        <v>good sales</v>
      </c>
      <c r="T1023" t="str">
        <f t="shared" si="110"/>
        <v>bad sales</v>
      </c>
      <c r="U1023" t="str">
        <f t="shared" si="111"/>
        <v>not found</v>
      </c>
      <c r="V1023" t="e" cm="1">
        <f t="array" ref="V1023">_xlfn.IFS(E1023= "Sales Executive ","MBA",E1024="Research Scientist ","BBA")</f>
        <v>#N/A</v>
      </c>
    </row>
    <row r="1024" spans="1:22" x14ac:dyDescent="0.35">
      <c r="A1024">
        <v>1023</v>
      </c>
      <c r="B1024" t="s">
        <v>1703</v>
      </c>
      <c r="C1024" t="s">
        <v>1704</v>
      </c>
      <c r="D1024" t="s">
        <v>255</v>
      </c>
      <c r="E1024" t="s">
        <v>191</v>
      </c>
      <c r="F1024">
        <f t="shared" si="105"/>
        <v>22</v>
      </c>
      <c r="G1024">
        <v>4</v>
      </c>
      <c r="H1024" t="s">
        <v>184</v>
      </c>
      <c r="I1024" t="s">
        <v>178</v>
      </c>
      <c r="J1024">
        <v>42000</v>
      </c>
      <c r="K1024">
        <v>3500</v>
      </c>
      <c r="L1024">
        <v>7700</v>
      </c>
      <c r="M1024" t="s">
        <v>219</v>
      </c>
      <c r="N1024" t="s">
        <v>187</v>
      </c>
      <c r="O1024" s="2">
        <v>39423</v>
      </c>
      <c r="P1024" t="str">
        <f t="shared" si="106"/>
        <v>good sales</v>
      </c>
      <c r="Q1024" t="str">
        <f t="shared" si="107"/>
        <v>good sales</v>
      </c>
      <c r="R1024" t="str">
        <f t="shared" si="108"/>
        <v>bad sales</v>
      </c>
      <c r="S1024" t="str">
        <f t="shared" si="109"/>
        <v>good sales</v>
      </c>
      <c r="T1024" t="str">
        <f t="shared" si="110"/>
        <v>bad sales</v>
      </c>
      <c r="U1024" t="str">
        <f t="shared" si="111"/>
        <v xml:space="preserve">data analyst , Technician </v>
      </c>
      <c r="V1024" t="str" cm="1">
        <f t="array" ref="V1024">_xlfn.IFS(E1024= "Sales Executive ","MBA",E1025="Research Scientist ","BBA")</f>
        <v>BBA</v>
      </c>
    </row>
    <row r="1025" spans="1:22" x14ac:dyDescent="0.35">
      <c r="A1025">
        <v>1024</v>
      </c>
      <c r="B1025" t="s">
        <v>1603</v>
      </c>
      <c r="C1025" t="s">
        <v>1705</v>
      </c>
      <c r="D1025" t="s">
        <v>175</v>
      </c>
      <c r="E1025" t="s">
        <v>183</v>
      </c>
      <c r="F1025">
        <f t="shared" si="105"/>
        <v>19</v>
      </c>
      <c r="G1025">
        <v>3</v>
      </c>
      <c r="H1025" t="s">
        <v>177</v>
      </c>
      <c r="I1025" t="s">
        <v>185</v>
      </c>
      <c r="J1025">
        <v>24792</v>
      </c>
      <c r="K1025">
        <v>2066</v>
      </c>
      <c r="L1025">
        <v>4545.2</v>
      </c>
      <c r="M1025" t="s">
        <v>179</v>
      </c>
      <c r="N1025" t="s">
        <v>187</v>
      </c>
      <c r="O1025" s="2">
        <v>37597</v>
      </c>
      <c r="P1025" t="str">
        <f t="shared" si="106"/>
        <v>bad sales</v>
      </c>
      <c r="Q1025" t="str">
        <f t="shared" si="107"/>
        <v>good sales</v>
      </c>
      <c r="R1025" t="str">
        <f t="shared" si="108"/>
        <v>good sales</v>
      </c>
      <c r="S1025" t="str">
        <f t="shared" si="109"/>
        <v>good sales</v>
      </c>
      <c r="T1025" t="str">
        <f t="shared" si="110"/>
        <v>bad sales</v>
      </c>
      <c r="U1025" t="str">
        <f t="shared" si="111"/>
        <v>not found</v>
      </c>
      <c r="V1025" t="e" cm="1">
        <f t="array" ref="V1025">_xlfn.IFS(E1025= "Sales Executive ","MBA",E1026="Research Scientist ","BBA")</f>
        <v>#N/A</v>
      </c>
    </row>
    <row r="1026" spans="1:22" x14ac:dyDescent="0.35">
      <c r="A1026">
        <v>1025</v>
      </c>
      <c r="B1026" t="s">
        <v>1706</v>
      </c>
      <c r="C1026" t="s">
        <v>1707</v>
      </c>
      <c r="D1026" t="s">
        <v>195</v>
      </c>
      <c r="E1026" t="s">
        <v>232</v>
      </c>
      <c r="F1026">
        <f t="shared" ref="F1026:F1089" si="112">LEN(E1026)</f>
        <v>18</v>
      </c>
      <c r="G1026">
        <v>3</v>
      </c>
      <c r="H1026" t="s">
        <v>177</v>
      </c>
      <c r="I1026" t="s">
        <v>185</v>
      </c>
      <c r="J1026">
        <v>206028</v>
      </c>
      <c r="K1026">
        <v>17169</v>
      </c>
      <c r="L1026">
        <v>37771.800000000003</v>
      </c>
      <c r="M1026" t="s">
        <v>179</v>
      </c>
      <c r="N1026" t="s">
        <v>187</v>
      </c>
      <c r="O1026" s="2">
        <v>37759</v>
      </c>
      <c r="P1026" t="str">
        <f t="shared" si="106"/>
        <v>good sales</v>
      </c>
      <c r="Q1026" t="str">
        <f t="shared" si="107"/>
        <v>good sales</v>
      </c>
      <c r="R1026" t="str">
        <f t="shared" si="108"/>
        <v>bad sales</v>
      </c>
      <c r="S1026" t="str">
        <f t="shared" si="109"/>
        <v>good sales</v>
      </c>
      <c r="T1026" t="str">
        <f t="shared" si="110"/>
        <v>bad sales</v>
      </c>
      <c r="U1026" t="str">
        <f t="shared" si="111"/>
        <v>not found</v>
      </c>
      <c r="V1026" t="e" cm="1">
        <f t="array" ref="V1026">_xlfn.IFS(E1026= "Sales Executive ","MBA",E1027="Research Scientist ","BBA")</f>
        <v>#N/A</v>
      </c>
    </row>
    <row r="1027" spans="1:22" x14ac:dyDescent="0.35">
      <c r="A1027">
        <v>1026</v>
      </c>
      <c r="B1027" t="s">
        <v>1708</v>
      </c>
      <c r="C1027" t="s">
        <v>1709</v>
      </c>
      <c r="D1027" t="s">
        <v>195</v>
      </c>
      <c r="E1027" t="s">
        <v>176</v>
      </c>
      <c r="F1027">
        <f t="shared" si="112"/>
        <v>16</v>
      </c>
      <c r="G1027">
        <v>3</v>
      </c>
      <c r="H1027" t="s">
        <v>177</v>
      </c>
      <c r="I1027" t="s">
        <v>185</v>
      </c>
      <c r="J1027">
        <v>49944</v>
      </c>
      <c r="K1027">
        <v>4162</v>
      </c>
      <c r="L1027">
        <v>9156.4</v>
      </c>
      <c r="M1027" t="s">
        <v>179</v>
      </c>
      <c r="N1027" t="s">
        <v>180</v>
      </c>
      <c r="O1027" s="2">
        <v>38710</v>
      </c>
      <c r="P1027" t="str">
        <f t="shared" ref="P1027:P1090" si="113">IF(L1027&gt;5000,"good sales","bad sales")</f>
        <v>good sales</v>
      </c>
      <c r="Q1027" t="str">
        <f t="shared" ref="Q1027:Q1090" si="114">IF(L1027&gt;4000,"good sales",IF(L1027&gt;2300,"average sales","bad sales"))</f>
        <v>good sales</v>
      </c>
      <c r="R1027" t="str">
        <f t="shared" ref="R1027:R1090" si="115">IF(AND(L1027&gt;=4000,K1028&gt;5000),"good sales","bad sales")</f>
        <v>good sales</v>
      </c>
      <c r="S1027" t="str">
        <f t="shared" ref="S1027:S1090" si="116">IF(OR(L1027&gt;4000,H1027 ="Female"),"good sales","bad sales")</f>
        <v>good sales</v>
      </c>
      <c r="T1027" t="str">
        <f t="shared" ref="T1027:T1090" si="117">IF(NOT(L1027&gt;4000),"good sales","bad sales")</f>
        <v>bad sales</v>
      </c>
      <c r="U1027" t="str">
        <f t="shared" ref="U1027:U1090" si="118">IF(E1027="Laboratory Technician ",REPLACE(E1027,1,11,"data analyst , "),"not found")</f>
        <v>not found</v>
      </c>
      <c r="V1027" t="str" cm="1">
        <f t="array" ref="V1027">_xlfn.IFS(E1027= "Sales Executive ","MBA",E1028="Research Scientist ","BBA")</f>
        <v>MBA</v>
      </c>
    </row>
    <row r="1028" spans="1:22" x14ac:dyDescent="0.35">
      <c r="A1028">
        <v>1027</v>
      </c>
      <c r="B1028" t="s">
        <v>1710</v>
      </c>
      <c r="C1028" t="s">
        <v>1711</v>
      </c>
      <c r="D1028" t="s">
        <v>243</v>
      </c>
      <c r="E1028" t="s">
        <v>176</v>
      </c>
      <c r="F1028">
        <f t="shared" si="112"/>
        <v>16</v>
      </c>
      <c r="G1028">
        <v>3</v>
      </c>
      <c r="H1028" t="s">
        <v>184</v>
      </c>
      <c r="I1028" t="s">
        <v>185</v>
      </c>
      <c r="J1028">
        <v>110448</v>
      </c>
      <c r="K1028">
        <v>9204</v>
      </c>
      <c r="L1028">
        <v>20248.8</v>
      </c>
      <c r="M1028" t="s">
        <v>179</v>
      </c>
      <c r="N1028" t="s">
        <v>180</v>
      </c>
      <c r="O1028" s="2">
        <v>38557</v>
      </c>
      <c r="P1028" t="str">
        <f t="shared" si="113"/>
        <v>good sales</v>
      </c>
      <c r="Q1028" t="str">
        <f t="shared" si="114"/>
        <v>good sales</v>
      </c>
      <c r="R1028" t="str">
        <f t="shared" si="115"/>
        <v>bad sales</v>
      </c>
      <c r="S1028" t="str">
        <f t="shared" si="116"/>
        <v>good sales</v>
      </c>
      <c r="T1028" t="str">
        <f t="shared" si="117"/>
        <v>bad sales</v>
      </c>
      <c r="U1028" t="str">
        <f t="shared" si="118"/>
        <v>not found</v>
      </c>
      <c r="V1028" t="str" cm="1">
        <f t="array" ref="V1028">_xlfn.IFS(E1028= "Sales Executive ","MBA",E1029="Research Scientist ","BBA")</f>
        <v>MBA</v>
      </c>
    </row>
    <row r="1029" spans="1:22" x14ac:dyDescent="0.35">
      <c r="A1029">
        <v>1028</v>
      </c>
      <c r="B1029" t="s">
        <v>1712</v>
      </c>
      <c r="C1029" t="s">
        <v>1488</v>
      </c>
      <c r="D1029" t="s">
        <v>175</v>
      </c>
      <c r="E1029" t="s">
        <v>191</v>
      </c>
      <c r="F1029">
        <f t="shared" si="112"/>
        <v>22</v>
      </c>
      <c r="G1029">
        <v>2</v>
      </c>
      <c r="H1029" t="s">
        <v>177</v>
      </c>
      <c r="I1029" t="s">
        <v>185</v>
      </c>
      <c r="J1029">
        <v>39528</v>
      </c>
      <c r="K1029">
        <v>3294</v>
      </c>
      <c r="L1029">
        <v>7246.8</v>
      </c>
      <c r="M1029" t="s">
        <v>179</v>
      </c>
      <c r="N1029" t="s">
        <v>187</v>
      </c>
      <c r="O1029" s="2">
        <v>39036</v>
      </c>
      <c r="P1029" t="str">
        <f t="shared" si="113"/>
        <v>good sales</v>
      </c>
      <c r="Q1029" t="str">
        <f t="shared" si="114"/>
        <v>good sales</v>
      </c>
      <c r="R1029" t="str">
        <f t="shared" si="115"/>
        <v>bad sales</v>
      </c>
      <c r="S1029" t="str">
        <f t="shared" si="116"/>
        <v>good sales</v>
      </c>
      <c r="T1029" t="str">
        <f t="shared" si="117"/>
        <v>bad sales</v>
      </c>
      <c r="U1029" t="str">
        <f t="shared" si="118"/>
        <v xml:space="preserve">data analyst , Technician </v>
      </c>
      <c r="V1029" t="str" cm="1">
        <f t="array" ref="V1029">_xlfn.IFS(E1029= "Sales Executive ","MBA",E1030="Research Scientist ","BBA")</f>
        <v>BBA</v>
      </c>
    </row>
    <row r="1030" spans="1:22" x14ac:dyDescent="0.35">
      <c r="A1030">
        <v>1029</v>
      </c>
      <c r="B1030" t="s">
        <v>1006</v>
      </c>
      <c r="C1030" t="s">
        <v>1705</v>
      </c>
      <c r="D1030" t="s">
        <v>195</v>
      </c>
      <c r="E1030" t="s">
        <v>183</v>
      </c>
      <c r="F1030">
        <f t="shared" si="112"/>
        <v>19</v>
      </c>
      <c r="G1030">
        <v>4</v>
      </c>
      <c r="H1030" t="s">
        <v>184</v>
      </c>
      <c r="I1030" t="s">
        <v>185</v>
      </c>
      <c r="J1030">
        <v>25524</v>
      </c>
      <c r="K1030">
        <v>2127</v>
      </c>
      <c r="L1030">
        <v>4679.3999999999996</v>
      </c>
      <c r="M1030" t="s">
        <v>179</v>
      </c>
      <c r="N1030" t="s">
        <v>187</v>
      </c>
      <c r="O1030" s="2">
        <v>39304</v>
      </c>
      <c r="P1030" t="str">
        <f t="shared" si="113"/>
        <v>bad sales</v>
      </c>
      <c r="Q1030" t="str">
        <f t="shared" si="114"/>
        <v>good sales</v>
      </c>
      <c r="R1030" t="str">
        <f t="shared" si="115"/>
        <v>bad sales</v>
      </c>
      <c r="S1030" t="str">
        <f t="shared" si="116"/>
        <v>good sales</v>
      </c>
      <c r="T1030" t="str">
        <f t="shared" si="117"/>
        <v>bad sales</v>
      </c>
      <c r="U1030" t="str">
        <f t="shared" si="118"/>
        <v>not found</v>
      </c>
      <c r="V1030" t="e" cm="1">
        <f t="array" ref="V1030">_xlfn.IFS(E1030= "Sales Executive ","MBA",E1031="Research Scientist ","BBA")</f>
        <v>#N/A</v>
      </c>
    </row>
    <row r="1031" spans="1:22" x14ac:dyDescent="0.35">
      <c r="A1031">
        <v>1030</v>
      </c>
      <c r="B1031" t="s">
        <v>463</v>
      </c>
      <c r="C1031" t="s">
        <v>1713</v>
      </c>
      <c r="D1031" t="s">
        <v>190</v>
      </c>
      <c r="E1031" t="s">
        <v>191</v>
      </c>
      <c r="F1031">
        <f t="shared" si="112"/>
        <v>22</v>
      </c>
      <c r="G1031">
        <v>3</v>
      </c>
      <c r="H1031" t="s">
        <v>184</v>
      </c>
      <c r="I1031" t="s">
        <v>199</v>
      </c>
      <c r="J1031">
        <v>47700</v>
      </c>
      <c r="K1031">
        <v>3975</v>
      </c>
      <c r="L1031">
        <v>8745</v>
      </c>
      <c r="M1031" t="s">
        <v>219</v>
      </c>
      <c r="N1031" t="s">
        <v>187</v>
      </c>
      <c r="O1031" s="2">
        <v>38186</v>
      </c>
      <c r="P1031" t="str">
        <f t="shared" si="113"/>
        <v>good sales</v>
      </c>
      <c r="Q1031" t="str">
        <f t="shared" si="114"/>
        <v>good sales</v>
      </c>
      <c r="R1031" t="str">
        <f t="shared" si="115"/>
        <v>good sales</v>
      </c>
      <c r="S1031" t="str">
        <f t="shared" si="116"/>
        <v>good sales</v>
      </c>
      <c r="T1031" t="str">
        <f t="shared" si="117"/>
        <v>bad sales</v>
      </c>
      <c r="U1031" t="str">
        <f t="shared" si="118"/>
        <v xml:space="preserve">data analyst , Technician </v>
      </c>
      <c r="V1031" t="e" cm="1">
        <f t="array" ref="V1031">_xlfn.IFS(E1031= "Sales Executive ","MBA",E1032="Research Scientist ","BBA")</f>
        <v>#N/A</v>
      </c>
    </row>
    <row r="1032" spans="1:22" x14ac:dyDescent="0.35">
      <c r="A1032">
        <v>1031</v>
      </c>
      <c r="B1032" t="s">
        <v>1714</v>
      </c>
      <c r="C1032" t="s">
        <v>1715</v>
      </c>
      <c r="D1032" t="s">
        <v>175</v>
      </c>
      <c r="E1032" t="s">
        <v>176</v>
      </c>
      <c r="F1032">
        <f t="shared" si="112"/>
        <v>16</v>
      </c>
      <c r="G1032">
        <v>3</v>
      </c>
      <c r="H1032" t="s">
        <v>184</v>
      </c>
      <c r="I1032" t="s">
        <v>199</v>
      </c>
      <c r="J1032">
        <v>129516</v>
      </c>
      <c r="K1032">
        <v>10793</v>
      </c>
      <c r="L1032">
        <v>23744.6</v>
      </c>
      <c r="M1032" t="s">
        <v>179</v>
      </c>
      <c r="N1032" t="s">
        <v>180</v>
      </c>
      <c r="O1032" s="2">
        <v>38452</v>
      </c>
      <c r="P1032" t="str">
        <f t="shared" si="113"/>
        <v>good sales</v>
      </c>
      <c r="Q1032" t="str">
        <f t="shared" si="114"/>
        <v>good sales</v>
      </c>
      <c r="R1032" t="str">
        <f t="shared" si="115"/>
        <v>good sales</v>
      </c>
      <c r="S1032" t="str">
        <f t="shared" si="116"/>
        <v>good sales</v>
      </c>
      <c r="T1032" t="str">
        <f t="shared" si="117"/>
        <v>bad sales</v>
      </c>
      <c r="U1032" t="str">
        <f t="shared" si="118"/>
        <v>not found</v>
      </c>
      <c r="V1032" t="str" cm="1">
        <f t="array" ref="V1032">_xlfn.IFS(E1032= "Sales Executive ","MBA",E1033="Research Scientist ","BBA")</f>
        <v>MBA</v>
      </c>
    </row>
    <row r="1033" spans="1:22" x14ac:dyDescent="0.35">
      <c r="A1033">
        <v>1032</v>
      </c>
      <c r="B1033" t="s">
        <v>1615</v>
      </c>
      <c r="C1033" t="s">
        <v>1364</v>
      </c>
      <c r="D1033" t="s">
        <v>243</v>
      </c>
      <c r="E1033" t="s">
        <v>176</v>
      </c>
      <c r="F1033">
        <f t="shared" si="112"/>
        <v>16</v>
      </c>
      <c r="G1033">
        <v>3</v>
      </c>
      <c r="H1033" t="s">
        <v>184</v>
      </c>
      <c r="I1033" t="s">
        <v>199</v>
      </c>
      <c r="J1033">
        <v>121152</v>
      </c>
      <c r="K1033">
        <v>10096</v>
      </c>
      <c r="L1033">
        <v>22211.200000000001</v>
      </c>
      <c r="M1033" t="s">
        <v>179</v>
      </c>
      <c r="N1033" t="s">
        <v>180</v>
      </c>
      <c r="O1033" s="2">
        <v>37742</v>
      </c>
      <c r="P1033" t="str">
        <f t="shared" si="113"/>
        <v>good sales</v>
      </c>
      <c r="Q1033" t="str">
        <f t="shared" si="114"/>
        <v>good sales</v>
      </c>
      <c r="R1033" t="str">
        <f t="shared" si="115"/>
        <v>bad sales</v>
      </c>
      <c r="S1033" t="str">
        <f t="shared" si="116"/>
        <v>good sales</v>
      </c>
      <c r="T1033" t="str">
        <f t="shared" si="117"/>
        <v>bad sales</v>
      </c>
      <c r="U1033" t="str">
        <f t="shared" si="118"/>
        <v>not found</v>
      </c>
      <c r="V1033" t="str" cm="1">
        <f t="array" ref="V1033">_xlfn.IFS(E1033= "Sales Executive ","MBA",E1034="Research Scientist ","BBA")</f>
        <v>MBA</v>
      </c>
    </row>
    <row r="1034" spans="1:22" x14ac:dyDescent="0.35">
      <c r="A1034">
        <v>1033</v>
      </c>
      <c r="B1034" t="s">
        <v>467</v>
      </c>
      <c r="C1034" t="s">
        <v>1368</v>
      </c>
      <c r="D1034" t="s">
        <v>175</v>
      </c>
      <c r="E1034" t="s">
        <v>191</v>
      </c>
      <c r="F1034">
        <f t="shared" si="112"/>
        <v>22</v>
      </c>
      <c r="G1034">
        <v>2</v>
      </c>
      <c r="H1034" t="s">
        <v>177</v>
      </c>
      <c r="I1034" t="s">
        <v>178</v>
      </c>
      <c r="J1034">
        <v>43752</v>
      </c>
      <c r="K1034">
        <v>3646</v>
      </c>
      <c r="L1034">
        <v>8021.2</v>
      </c>
      <c r="M1034" t="s">
        <v>219</v>
      </c>
      <c r="N1034" t="s">
        <v>187</v>
      </c>
      <c r="O1034" s="2">
        <v>38635</v>
      </c>
      <c r="P1034" t="str">
        <f t="shared" si="113"/>
        <v>good sales</v>
      </c>
      <c r="Q1034" t="str">
        <f t="shared" si="114"/>
        <v>good sales</v>
      </c>
      <c r="R1034" t="str">
        <f t="shared" si="115"/>
        <v>good sales</v>
      </c>
      <c r="S1034" t="str">
        <f t="shared" si="116"/>
        <v>good sales</v>
      </c>
      <c r="T1034" t="str">
        <f t="shared" si="117"/>
        <v>bad sales</v>
      </c>
      <c r="U1034" t="str">
        <f t="shared" si="118"/>
        <v xml:space="preserve">data analyst , Technician </v>
      </c>
      <c r="V1034" t="e" cm="1">
        <f t="array" ref="V1034">_xlfn.IFS(E1034= "Sales Executive ","MBA",E1035="Research Scientist ","BBA")</f>
        <v>#N/A</v>
      </c>
    </row>
    <row r="1035" spans="1:22" x14ac:dyDescent="0.35">
      <c r="A1035">
        <v>1034</v>
      </c>
      <c r="B1035" t="s">
        <v>1716</v>
      </c>
      <c r="C1035" t="s">
        <v>1057</v>
      </c>
      <c r="D1035" t="s">
        <v>175</v>
      </c>
      <c r="E1035" t="s">
        <v>201</v>
      </c>
      <c r="F1035">
        <f t="shared" si="112"/>
        <v>23</v>
      </c>
      <c r="G1035">
        <v>4</v>
      </c>
      <c r="H1035" t="s">
        <v>177</v>
      </c>
      <c r="I1035" t="s">
        <v>178</v>
      </c>
      <c r="J1035">
        <v>89352</v>
      </c>
      <c r="K1035">
        <v>7446</v>
      </c>
      <c r="L1035">
        <v>16381.2</v>
      </c>
      <c r="M1035" t="s">
        <v>186</v>
      </c>
      <c r="N1035" t="s">
        <v>187</v>
      </c>
      <c r="O1035" s="2">
        <v>39402</v>
      </c>
      <c r="P1035" t="str">
        <f t="shared" si="113"/>
        <v>good sales</v>
      </c>
      <c r="Q1035" t="str">
        <f t="shared" si="114"/>
        <v>good sales</v>
      </c>
      <c r="R1035" t="str">
        <f t="shared" si="115"/>
        <v>good sales</v>
      </c>
      <c r="S1035" t="str">
        <f t="shared" si="116"/>
        <v>good sales</v>
      </c>
      <c r="T1035" t="str">
        <f t="shared" si="117"/>
        <v>bad sales</v>
      </c>
      <c r="U1035" t="str">
        <f t="shared" si="118"/>
        <v>not found</v>
      </c>
      <c r="V1035" t="e" cm="1">
        <f t="array" ref="V1035">_xlfn.IFS(E1035= "Sales Executive ","MBA",E1036="Research Scientist ","BBA")</f>
        <v>#N/A</v>
      </c>
    </row>
    <row r="1036" spans="1:22" x14ac:dyDescent="0.35">
      <c r="A1036">
        <v>1035</v>
      </c>
      <c r="B1036" t="s">
        <v>889</v>
      </c>
      <c r="C1036" t="s">
        <v>1717</v>
      </c>
      <c r="D1036" t="s">
        <v>195</v>
      </c>
      <c r="E1036" t="s">
        <v>203</v>
      </c>
      <c r="F1036">
        <f t="shared" si="112"/>
        <v>26</v>
      </c>
      <c r="G1036">
        <v>1</v>
      </c>
      <c r="H1036" t="s">
        <v>184</v>
      </c>
      <c r="I1036" t="s">
        <v>199</v>
      </c>
      <c r="J1036">
        <v>130212</v>
      </c>
      <c r="K1036">
        <v>10851</v>
      </c>
      <c r="L1036">
        <v>23872.2</v>
      </c>
      <c r="M1036" t="s">
        <v>179</v>
      </c>
      <c r="N1036" t="s">
        <v>187</v>
      </c>
      <c r="O1036" s="2">
        <v>38549</v>
      </c>
      <c r="P1036" t="str">
        <f t="shared" si="113"/>
        <v>good sales</v>
      </c>
      <c r="Q1036" t="str">
        <f t="shared" si="114"/>
        <v>good sales</v>
      </c>
      <c r="R1036" t="str">
        <f t="shared" si="115"/>
        <v>bad sales</v>
      </c>
      <c r="S1036" t="str">
        <f t="shared" si="116"/>
        <v>good sales</v>
      </c>
      <c r="T1036" t="str">
        <f t="shared" si="117"/>
        <v>bad sales</v>
      </c>
      <c r="U1036" t="str">
        <f t="shared" si="118"/>
        <v>not found</v>
      </c>
      <c r="V1036" t="e" cm="1">
        <f t="array" ref="V1036">_xlfn.IFS(E1036= "Sales Executive ","MBA",E1037="Research Scientist ","BBA")</f>
        <v>#N/A</v>
      </c>
    </row>
    <row r="1037" spans="1:22" x14ac:dyDescent="0.35">
      <c r="A1037">
        <v>1036</v>
      </c>
      <c r="B1037" t="s">
        <v>1718</v>
      </c>
      <c r="C1037" t="s">
        <v>1719</v>
      </c>
      <c r="D1037" t="s">
        <v>195</v>
      </c>
      <c r="E1037" t="s">
        <v>343</v>
      </c>
      <c r="F1037">
        <f t="shared" si="112"/>
        <v>16</v>
      </c>
      <c r="G1037">
        <v>4</v>
      </c>
      <c r="H1037" t="s">
        <v>177</v>
      </c>
      <c r="I1037" t="s">
        <v>178</v>
      </c>
      <c r="J1037">
        <v>25308</v>
      </c>
      <c r="K1037">
        <v>2109</v>
      </c>
      <c r="L1037">
        <v>4639.8</v>
      </c>
      <c r="M1037" t="s">
        <v>179</v>
      </c>
      <c r="N1037" t="s">
        <v>343</v>
      </c>
      <c r="O1037" s="2">
        <v>38988</v>
      </c>
      <c r="P1037" t="str">
        <f t="shared" si="113"/>
        <v>bad sales</v>
      </c>
      <c r="Q1037" t="str">
        <f t="shared" si="114"/>
        <v>good sales</v>
      </c>
      <c r="R1037" t="str">
        <f t="shared" si="115"/>
        <v>bad sales</v>
      </c>
      <c r="S1037" t="str">
        <f t="shared" si="116"/>
        <v>good sales</v>
      </c>
      <c r="T1037" t="str">
        <f t="shared" si="117"/>
        <v>bad sales</v>
      </c>
      <c r="U1037" t="str">
        <f t="shared" si="118"/>
        <v>not found</v>
      </c>
      <c r="V1037" t="e" cm="1">
        <f t="array" ref="V1037">_xlfn.IFS(E1037= "Sales Executive ","MBA",E1038="Research Scientist ","BBA")</f>
        <v>#N/A</v>
      </c>
    </row>
    <row r="1038" spans="1:22" x14ac:dyDescent="0.35">
      <c r="A1038">
        <v>1037</v>
      </c>
      <c r="B1038" t="s">
        <v>489</v>
      </c>
      <c r="C1038" t="s">
        <v>1720</v>
      </c>
      <c r="D1038" t="s">
        <v>175</v>
      </c>
      <c r="E1038" t="s">
        <v>191</v>
      </c>
      <c r="F1038">
        <f t="shared" si="112"/>
        <v>22</v>
      </c>
      <c r="G1038">
        <v>3</v>
      </c>
      <c r="H1038" t="s">
        <v>184</v>
      </c>
      <c r="I1038" t="s">
        <v>185</v>
      </c>
      <c r="J1038">
        <v>44664</v>
      </c>
      <c r="K1038">
        <v>3722</v>
      </c>
      <c r="L1038">
        <v>8188.4</v>
      </c>
      <c r="M1038" t="s">
        <v>186</v>
      </c>
      <c r="N1038" t="s">
        <v>187</v>
      </c>
      <c r="O1038" s="2">
        <v>39096</v>
      </c>
      <c r="P1038" t="str">
        <f t="shared" si="113"/>
        <v>good sales</v>
      </c>
      <c r="Q1038" t="str">
        <f t="shared" si="114"/>
        <v>good sales</v>
      </c>
      <c r="R1038" t="str">
        <f t="shared" si="115"/>
        <v>good sales</v>
      </c>
      <c r="S1038" t="str">
        <f t="shared" si="116"/>
        <v>good sales</v>
      </c>
      <c r="T1038" t="str">
        <f t="shared" si="117"/>
        <v>bad sales</v>
      </c>
      <c r="U1038" t="str">
        <f t="shared" si="118"/>
        <v xml:space="preserve">data analyst , Technician </v>
      </c>
      <c r="V1038" t="e" cm="1">
        <f t="array" ref="V1038">_xlfn.IFS(E1038= "Sales Executive ","MBA",E1039="Research Scientist ","BBA")</f>
        <v>#N/A</v>
      </c>
    </row>
    <row r="1039" spans="1:22" x14ac:dyDescent="0.35">
      <c r="A1039">
        <v>1038</v>
      </c>
      <c r="B1039" t="s">
        <v>1721</v>
      </c>
      <c r="C1039" t="s">
        <v>1722</v>
      </c>
      <c r="D1039" t="s">
        <v>255</v>
      </c>
      <c r="E1039" t="s">
        <v>201</v>
      </c>
      <c r="F1039">
        <f t="shared" si="112"/>
        <v>23</v>
      </c>
      <c r="G1039">
        <v>3</v>
      </c>
      <c r="H1039" t="s">
        <v>184</v>
      </c>
      <c r="I1039" t="s">
        <v>185</v>
      </c>
      <c r="J1039">
        <v>112560</v>
      </c>
      <c r="K1039">
        <v>9380</v>
      </c>
      <c r="L1039">
        <v>20636</v>
      </c>
      <c r="M1039" t="s">
        <v>179</v>
      </c>
      <c r="N1039" t="s">
        <v>187</v>
      </c>
      <c r="O1039" s="2">
        <v>39515</v>
      </c>
      <c r="P1039" t="str">
        <f t="shared" si="113"/>
        <v>good sales</v>
      </c>
      <c r="Q1039" t="str">
        <f t="shared" si="114"/>
        <v>good sales</v>
      </c>
      <c r="R1039" t="str">
        <f t="shared" si="115"/>
        <v>good sales</v>
      </c>
      <c r="S1039" t="str">
        <f t="shared" si="116"/>
        <v>good sales</v>
      </c>
      <c r="T1039" t="str">
        <f t="shared" si="117"/>
        <v>bad sales</v>
      </c>
      <c r="U1039" t="str">
        <f t="shared" si="118"/>
        <v>not found</v>
      </c>
      <c r="V1039" t="e" cm="1">
        <f t="array" ref="V1039">_xlfn.IFS(E1039= "Sales Executive ","MBA",E1040="Research Scientist ","BBA")</f>
        <v>#N/A</v>
      </c>
    </row>
    <row r="1040" spans="1:22" x14ac:dyDescent="0.35">
      <c r="A1040">
        <v>1039</v>
      </c>
      <c r="B1040" t="s">
        <v>1110</v>
      </c>
      <c r="C1040" t="s">
        <v>1723</v>
      </c>
      <c r="D1040" t="s">
        <v>243</v>
      </c>
      <c r="E1040" t="s">
        <v>176</v>
      </c>
      <c r="F1040">
        <f t="shared" si="112"/>
        <v>16</v>
      </c>
      <c r="G1040">
        <v>3</v>
      </c>
      <c r="H1040" t="s">
        <v>184</v>
      </c>
      <c r="I1040" t="s">
        <v>199</v>
      </c>
      <c r="J1040">
        <v>65832</v>
      </c>
      <c r="K1040">
        <v>5486</v>
      </c>
      <c r="L1040">
        <v>12069.2</v>
      </c>
      <c r="M1040" t="s">
        <v>179</v>
      </c>
      <c r="N1040" t="s">
        <v>180</v>
      </c>
      <c r="O1040" s="2">
        <v>38584</v>
      </c>
      <c r="P1040" t="str">
        <f t="shared" si="113"/>
        <v>good sales</v>
      </c>
      <c r="Q1040" t="str">
        <f t="shared" si="114"/>
        <v>good sales</v>
      </c>
      <c r="R1040" t="str">
        <f t="shared" si="115"/>
        <v>bad sales</v>
      </c>
      <c r="S1040" t="str">
        <f t="shared" si="116"/>
        <v>good sales</v>
      </c>
      <c r="T1040" t="str">
        <f t="shared" si="117"/>
        <v>bad sales</v>
      </c>
      <c r="U1040" t="str">
        <f t="shared" si="118"/>
        <v>not found</v>
      </c>
      <c r="V1040" t="str" cm="1">
        <f t="array" ref="V1040">_xlfn.IFS(E1040= "Sales Executive ","MBA",E1041="Research Scientist ","BBA")</f>
        <v>MBA</v>
      </c>
    </row>
    <row r="1041" spans="1:22" x14ac:dyDescent="0.35">
      <c r="A1041">
        <v>1040</v>
      </c>
      <c r="B1041" t="s">
        <v>1724</v>
      </c>
      <c r="C1041" t="s">
        <v>1725</v>
      </c>
      <c r="D1041" t="s">
        <v>255</v>
      </c>
      <c r="E1041" t="s">
        <v>343</v>
      </c>
      <c r="F1041">
        <f t="shared" si="112"/>
        <v>16</v>
      </c>
      <c r="G1041">
        <v>3</v>
      </c>
      <c r="H1041" t="s">
        <v>177</v>
      </c>
      <c r="I1041" t="s">
        <v>185</v>
      </c>
      <c r="J1041">
        <v>32904</v>
      </c>
      <c r="K1041">
        <v>2742</v>
      </c>
      <c r="L1041">
        <v>6032.4</v>
      </c>
      <c r="M1041" t="s">
        <v>179</v>
      </c>
      <c r="N1041" t="s">
        <v>343</v>
      </c>
      <c r="O1041" s="2">
        <v>38655</v>
      </c>
      <c r="P1041" t="str">
        <f t="shared" si="113"/>
        <v>good sales</v>
      </c>
      <c r="Q1041" t="str">
        <f t="shared" si="114"/>
        <v>good sales</v>
      </c>
      <c r="R1041" t="str">
        <f t="shared" si="115"/>
        <v>good sales</v>
      </c>
      <c r="S1041" t="str">
        <f t="shared" si="116"/>
        <v>good sales</v>
      </c>
      <c r="T1041" t="str">
        <f t="shared" si="117"/>
        <v>bad sales</v>
      </c>
      <c r="U1041" t="str">
        <f t="shared" si="118"/>
        <v>not found</v>
      </c>
      <c r="V1041" t="e" cm="1">
        <f t="array" ref="V1041">_xlfn.IFS(E1041= "Sales Executive ","MBA",E1042="Research Scientist ","BBA")</f>
        <v>#N/A</v>
      </c>
    </row>
    <row r="1042" spans="1:22" x14ac:dyDescent="0.35">
      <c r="A1042">
        <v>1041</v>
      </c>
      <c r="B1042" t="s">
        <v>1567</v>
      </c>
      <c r="C1042" t="s">
        <v>829</v>
      </c>
      <c r="D1042" t="s">
        <v>195</v>
      </c>
      <c r="E1042" t="s">
        <v>232</v>
      </c>
      <c r="F1042">
        <f t="shared" si="112"/>
        <v>18</v>
      </c>
      <c r="G1042">
        <v>2</v>
      </c>
      <c r="H1042" t="s">
        <v>184</v>
      </c>
      <c r="I1042" t="s">
        <v>199</v>
      </c>
      <c r="J1042">
        <v>165084</v>
      </c>
      <c r="K1042">
        <v>13757</v>
      </c>
      <c r="L1042">
        <v>30265.4</v>
      </c>
      <c r="M1042" t="s">
        <v>219</v>
      </c>
      <c r="N1042" t="s">
        <v>187</v>
      </c>
      <c r="O1042" s="2">
        <v>38399</v>
      </c>
      <c r="P1042" t="str">
        <f t="shared" si="113"/>
        <v>good sales</v>
      </c>
      <c r="Q1042" t="str">
        <f t="shared" si="114"/>
        <v>good sales</v>
      </c>
      <c r="R1042" t="str">
        <f t="shared" si="115"/>
        <v>good sales</v>
      </c>
      <c r="S1042" t="str">
        <f t="shared" si="116"/>
        <v>good sales</v>
      </c>
      <c r="T1042" t="str">
        <f t="shared" si="117"/>
        <v>bad sales</v>
      </c>
      <c r="U1042" t="str">
        <f t="shared" si="118"/>
        <v>not found</v>
      </c>
      <c r="V1042" t="e" cm="1">
        <f t="array" ref="V1042">_xlfn.IFS(E1042= "Sales Executive ","MBA",E1043="Research Scientist ","BBA")</f>
        <v>#N/A</v>
      </c>
    </row>
    <row r="1043" spans="1:22" x14ac:dyDescent="0.35">
      <c r="A1043">
        <v>1042</v>
      </c>
      <c r="B1043" t="s">
        <v>1136</v>
      </c>
      <c r="C1043" t="s">
        <v>1726</v>
      </c>
      <c r="D1043" t="s">
        <v>195</v>
      </c>
      <c r="E1043" t="s">
        <v>176</v>
      </c>
      <c r="F1043">
        <f t="shared" si="112"/>
        <v>16</v>
      </c>
      <c r="G1043">
        <v>3</v>
      </c>
      <c r="H1043" t="s">
        <v>184</v>
      </c>
      <c r="I1043" t="s">
        <v>178</v>
      </c>
      <c r="J1043">
        <v>101556</v>
      </c>
      <c r="K1043">
        <v>8463</v>
      </c>
      <c r="L1043">
        <v>18618.599999999999</v>
      </c>
      <c r="M1043" t="s">
        <v>179</v>
      </c>
      <c r="N1043" t="s">
        <v>180</v>
      </c>
      <c r="O1043" s="2">
        <v>39182</v>
      </c>
      <c r="P1043" t="str">
        <f t="shared" si="113"/>
        <v>good sales</v>
      </c>
      <c r="Q1043" t="str">
        <f t="shared" si="114"/>
        <v>good sales</v>
      </c>
      <c r="R1043" t="str">
        <f t="shared" si="115"/>
        <v>bad sales</v>
      </c>
      <c r="S1043" t="str">
        <f t="shared" si="116"/>
        <v>good sales</v>
      </c>
      <c r="T1043" t="str">
        <f t="shared" si="117"/>
        <v>bad sales</v>
      </c>
      <c r="U1043" t="str">
        <f t="shared" si="118"/>
        <v>not found</v>
      </c>
      <c r="V1043" t="str" cm="1">
        <f t="array" ref="V1043">_xlfn.IFS(E1043= "Sales Executive ","MBA",E1044="Research Scientist ","BBA")</f>
        <v>MBA</v>
      </c>
    </row>
    <row r="1044" spans="1:22" x14ac:dyDescent="0.35">
      <c r="A1044">
        <v>1043</v>
      </c>
      <c r="B1044" t="s">
        <v>1727</v>
      </c>
      <c r="C1044" t="s">
        <v>1728</v>
      </c>
      <c r="D1044" t="s">
        <v>175</v>
      </c>
      <c r="E1044" t="s">
        <v>191</v>
      </c>
      <c r="F1044">
        <f t="shared" si="112"/>
        <v>22</v>
      </c>
      <c r="G1044">
        <v>2</v>
      </c>
      <c r="H1044" t="s">
        <v>184</v>
      </c>
      <c r="I1044" t="s">
        <v>178</v>
      </c>
      <c r="J1044">
        <v>37944</v>
      </c>
      <c r="K1044">
        <v>3162</v>
      </c>
      <c r="L1044">
        <v>6956.4</v>
      </c>
      <c r="M1044" t="s">
        <v>219</v>
      </c>
      <c r="N1044" t="s">
        <v>187</v>
      </c>
      <c r="O1044" s="2">
        <v>38152</v>
      </c>
      <c r="P1044" t="str">
        <f t="shared" si="113"/>
        <v>good sales</v>
      </c>
      <c r="Q1044" t="str">
        <f t="shared" si="114"/>
        <v>good sales</v>
      </c>
      <c r="R1044" t="str">
        <f t="shared" si="115"/>
        <v>good sales</v>
      </c>
      <c r="S1044" t="str">
        <f t="shared" si="116"/>
        <v>good sales</v>
      </c>
      <c r="T1044" t="str">
        <f t="shared" si="117"/>
        <v>bad sales</v>
      </c>
      <c r="U1044" t="str">
        <f t="shared" si="118"/>
        <v xml:space="preserve">data analyst , Technician </v>
      </c>
      <c r="V1044" t="e" cm="1">
        <f t="array" ref="V1044">_xlfn.IFS(E1044= "Sales Executive ","MBA",E1045="Research Scientist ","BBA")</f>
        <v>#N/A</v>
      </c>
    </row>
    <row r="1045" spans="1:22" x14ac:dyDescent="0.35">
      <c r="A1045">
        <v>1044</v>
      </c>
      <c r="B1045" t="s">
        <v>1612</v>
      </c>
      <c r="C1045" t="s">
        <v>1729</v>
      </c>
      <c r="D1045" t="s">
        <v>195</v>
      </c>
      <c r="E1045" t="s">
        <v>232</v>
      </c>
      <c r="F1045">
        <f t="shared" si="112"/>
        <v>18</v>
      </c>
      <c r="G1045">
        <v>4</v>
      </c>
      <c r="H1045" t="s">
        <v>184</v>
      </c>
      <c r="I1045" t="s">
        <v>178</v>
      </c>
      <c r="J1045">
        <v>199176</v>
      </c>
      <c r="K1045">
        <v>16598</v>
      </c>
      <c r="L1045">
        <v>36515.599999999999</v>
      </c>
      <c r="M1045" t="s">
        <v>179</v>
      </c>
      <c r="N1045" t="s">
        <v>187</v>
      </c>
      <c r="O1045" s="2">
        <v>38955</v>
      </c>
      <c r="P1045" t="str">
        <f t="shared" si="113"/>
        <v>good sales</v>
      </c>
      <c r="Q1045" t="str">
        <f t="shared" si="114"/>
        <v>good sales</v>
      </c>
      <c r="R1045" t="str">
        <f t="shared" si="115"/>
        <v>good sales</v>
      </c>
      <c r="S1045" t="str">
        <f t="shared" si="116"/>
        <v>good sales</v>
      </c>
      <c r="T1045" t="str">
        <f t="shared" si="117"/>
        <v>bad sales</v>
      </c>
      <c r="U1045" t="str">
        <f t="shared" si="118"/>
        <v>not found</v>
      </c>
      <c r="V1045" t="e" cm="1">
        <f t="array" ref="V1045">_xlfn.IFS(E1045= "Sales Executive ","MBA",E1046="Research Scientist ","BBA")</f>
        <v>#N/A</v>
      </c>
    </row>
    <row r="1046" spans="1:22" x14ac:dyDescent="0.35">
      <c r="A1046">
        <v>1045</v>
      </c>
      <c r="B1046" t="s">
        <v>1730</v>
      </c>
      <c r="C1046" t="s">
        <v>1731</v>
      </c>
      <c r="D1046" t="s">
        <v>255</v>
      </c>
      <c r="E1046" t="s">
        <v>203</v>
      </c>
      <c r="F1046">
        <f t="shared" si="112"/>
        <v>26</v>
      </c>
      <c r="G1046">
        <v>3</v>
      </c>
      <c r="H1046" t="s">
        <v>184</v>
      </c>
      <c r="I1046" t="s">
        <v>185</v>
      </c>
      <c r="J1046">
        <v>79812</v>
      </c>
      <c r="K1046">
        <v>6651</v>
      </c>
      <c r="L1046">
        <v>14632.2</v>
      </c>
      <c r="M1046" t="s">
        <v>179</v>
      </c>
      <c r="N1046" t="s">
        <v>187</v>
      </c>
      <c r="O1046" s="2">
        <v>39428</v>
      </c>
      <c r="P1046" t="str">
        <f t="shared" si="113"/>
        <v>good sales</v>
      </c>
      <c r="Q1046" t="str">
        <f t="shared" si="114"/>
        <v>good sales</v>
      </c>
      <c r="R1046" t="str">
        <f t="shared" si="115"/>
        <v>bad sales</v>
      </c>
      <c r="S1046" t="str">
        <f t="shared" si="116"/>
        <v>good sales</v>
      </c>
      <c r="T1046" t="str">
        <f t="shared" si="117"/>
        <v>bad sales</v>
      </c>
      <c r="U1046" t="str">
        <f t="shared" si="118"/>
        <v>not found</v>
      </c>
      <c r="V1046" t="str" cm="1">
        <f t="array" ref="V1046">_xlfn.IFS(E1046= "Sales Executive ","MBA",E1047="Research Scientist ","BBA")</f>
        <v>BBA</v>
      </c>
    </row>
    <row r="1047" spans="1:22" x14ac:dyDescent="0.35">
      <c r="A1047">
        <v>1046</v>
      </c>
      <c r="B1047" t="s">
        <v>395</v>
      </c>
      <c r="C1047" t="s">
        <v>1732</v>
      </c>
      <c r="D1047" t="s">
        <v>195</v>
      </c>
      <c r="E1047" t="s">
        <v>183</v>
      </c>
      <c r="F1047">
        <f t="shared" si="112"/>
        <v>19</v>
      </c>
      <c r="G1047">
        <v>3</v>
      </c>
      <c r="H1047" t="s">
        <v>184</v>
      </c>
      <c r="I1047" t="s">
        <v>199</v>
      </c>
      <c r="J1047">
        <v>28140</v>
      </c>
      <c r="K1047">
        <v>2345</v>
      </c>
      <c r="L1047">
        <v>5159</v>
      </c>
      <c r="M1047" t="s">
        <v>179</v>
      </c>
      <c r="N1047" t="s">
        <v>187</v>
      </c>
      <c r="O1047" s="2">
        <v>39484</v>
      </c>
      <c r="P1047" t="str">
        <f t="shared" si="113"/>
        <v>good sales</v>
      </c>
      <c r="Q1047" t="str">
        <f t="shared" si="114"/>
        <v>good sales</v>
      </c>
      <c r="R1047" t="str">
        <f t="shared" si="115"/>
        <v>bad sales</v>
      </c>
      <c r="S1047" t="str">
        <f t="shared" si="116"/>
        <v>good sales</v>
      </c>
      <c r="T1047" t="str">
        <f t="shared" si="117"/>
        <v>bad sales</v>
      </c>
      <c r="U1047" t="str">
        <f t="shared" si="118"/>
        <v>not found</v>
      </c>
      <c r="V1047" t="str" cm="1">
        <f t="array" ref="V1047">_xlfn.IFS(E1047= "Sales Executive ","MBA",E1048="Research Scientist ","BBA")</f>
        <v>BBA</v>
      </c>
    </row>
    <row r="1048" spans="1:22" x14ac:dyDescent="0.35">
      <c r="A1048">
        <v>1047</v>
      </c>
      <c r="B1048" t="s">
        <v>477</v>
      </c>
      <c r="C1048" t="s">
        <v>1733</v>
      </c>
      <c r="D1048" t="s">
        <v>175</v>
      </c>
      <c r="E1048" t="s">
        <v>183</v>
      </c>
      <c r="F1048">
        <f t="shared" si="112"/>
        <v>19</v>
      </c>
      <c r="G1048">
        <v>3</v>
      </c>
      <c r="H1048" t="s">
        <v>184</v>
      </c>
      <c r="I1048" t="s">
        <v>178</v>
      </c>
      <c r="J1048">
        <v>41040</v>
      </c>
      <c r="K1048">
        <v>3420</v>
      </c>
      <c r="L1048">
        <v>7524</v>
      </c>
      <c r="M1048" t="s">
        <v>179</v>
      </c>
      <c r="N1048" t="s">
        <v>187</v>
      </c>
      <c r="O1048" s="2">
        <v>37816</v>
      </c>
      <c r="P1048" t="str">
        <f t="shared" si="113"/>
        <v>good sales</v>
      </c>
      <c r="Q1048" t="str">
        <f t="shared" si="114"/>
        <v>good sales</v>
      </c>
      <c r="R1048" t="str">
        <f t="shared" si="115"/>
        <v>bad sales</v>
      </c>
      <c r="S1048" t="str">
        <f t="shared" si="116"/>
        <v>good sales</v>
      </c>
      <c r="T1048" t="str">
        <f t="shared" si="117"/>
        <v>bad sales</v>
      </c>
      <c r="U1048" t="str">
        <f t="shared" si="118"/>
        <v>not found</v>
      </c>
      <c r="V1048" t="e" cm="1">
        <f t="array" ref="V1048">_xlfn.IFS(E1048= "Sales Executive ","MBA",E1049="Research Scientist ","BBA")</f>
        <v>#N/A</v>
      </c>
    </row>
    <row r="1049" spans="1:22" x14ac:dyDescent="0.35">
      <c r="A1049">
        <v>1048</v>
      </c>
      <c r="B1049" t="s">
        <v>1734</v>
      </c>
      <c r="C1049" t="s">
        <v>1735</v>
      </c>
      <c r="D1049" t="s">
        <v>195</v>
      </c>
      <c r="E1049" t="s">
        <v>176</v>
      </c>
      <c r="F1049">
        <f t="shared" si="112"/>
        <v>16</v>
      </c>
      <c r="G1049">
        <v>3</v>
      </c>
      <c r="H1049" t="s">
        <v>184</v>
      </c>
      <c r="I1049" t="s">
        <v>185</v>
      </c>
      <c r="J1049">
        <v>52476</v>
      </c>
      <c r="K1049">
        <v>4373</v>
      </c>
      <c r="L1049">
        <v>9620.6</v>
      </c>
      <c r="M1049" t="s">
        <v>186</v>
      </c>
      <c r="N1049" t="s">
        <v>180</v>
      </c>
      <c r="O1049" s="2">
        <v>38651</v>
      </c>
      <c r="P1049" t="str">
        <f t="shared" si="113"/>
        <v>good sales</v>
      </c>
      <c r="Q1049" t="str">
        <f t="shared" si="114"/>
        <v>good sales</v>
      </c>
      <c r="R1049" t="str">
        <f t="shared" si="115"/>
        <v>bad sales</v>
      </c>
      <c r="S1049" t="str">
        <f t="shared" si="116"/>
        <v>good sales</v>
      </c>
      <c r="T1049" t="str">
        <f t="shared" si="117"/>
        <v>bad sales</v>
      </c>
      <c r="U1049" t="str">
        <f t="shared" si="118"/>
        <v>not found</v>
      </c>
      <c r="V1049" t="str" cm="1">
        <f t="array" ref="V1049">_xlfn.IFS(E1049= "Sales Executive ","MBA",E1050="Research Scientist ","BBA")</f>
        <v>MBA</v>
      </c>
    </row>
    <row r="1050" spans="1:22" x14ac:dyDescent="0.35">
      <c r="A1050">
        <v>1049</v>
      </c>
      <c r="B1050" t="s">
        <v>1736</v>
      </c>
      <c r="C1050" t="s">
        <v>679</v>
      </c>
      <c r="D1050" t="s">
        <v>190</v>
      </c>
      <c r="E1050" t="s">
        <v>176</v>
      </c>
      <c r="F1050">
        <f t="shared" si="112"/>
        <v>16</v>
      </c>
      <c r="G1050">
        <v>1</v>
      </c>
      <c r="H1050" t="s">
        <v>184</v>
      </c>
      <c r="I1050" t="s">
        <v>178</v>
      </c>
      <c r="J1050">
        <v>57108</v>
      </c>
      <c r="K1050">
        <v>4759</v>
      </c>
      <c r="L1050">
        <v>10469.799999999999</v>
      </c>
      <c r="M1050" t="s">
        <v>179</v>
      </c>
      <c r="N1050" t="s">
        <v>180</v>
      </c>
      <c r="O1050" s="2">
        <v>38760</v>
      </c>
      <c r="P1050" t="str">
        <f t="shared" si="113"/>
        <v>good sales</v>
      </c>
      <c r="Q1050" t="str">
        <f t="shared" si="114"/>
        <v>good sales</v>
      </c>
      <c r="R1050" t="str">
        <f t="shared" si="115"/>
        <v>good sales</v>
      </c>
      <c r="S1050" t="str">
        <f t="shared" si="116"/>
        <v>good sales</v>
      </c>
      <c r="T1050" t="str">
        <f t="shared" si="117"/>
        <v>bad sales</v>
      </c>
      <c r="U1050" t="str">
        <f t="shared" si="118"/>
        <v>not found</v>
      </c>
      <c r="V1050" t="str" cm="1">
        <f t="array" ref="V1050">_xlfn.IFS(E1050= "Sales Executive ","MBA",E1051="Research Scientist ","BBA")</f>
        <v>MBA</v>
      </c>
    </row>
    <row r="1051" spans="1:22" x14ac:dyDescent="0.35">
      <c r="A1051">
        <v>1050</v>
      </c>
      <c r="B1051" t="s">
        <v>1737</v>
      </c>
      <c r="C1051" t="s">
        <v>1738</v>
      </c>
      <c r="D1051" t="s">
        <v>175</v>
      </c>
      <c r="E1051" t="s">
        <v>176</v>
      </c>
      <c r="F1051">
        <f t="shared" si="112"/>
        <v>16</v>
      </c>
      <c r="G1051">
        <v>3</v>
      </c>
      <c r="H1051" t="s">
        <v>184</v>
      </c>
      <c r="I1051" t="s">
        <v>185</v>
      </c>
      <c r="J1051">
        <v>63612</v>
      </c>
      <c r="K1051">
        <v>5301</v>
      </c>
      <c r="L1051">
        <v>11662.2</v>
      </c>
      <c r="M1051" t="s">
        <v>179</v>
      </c>
      <c r="N1051" t="s">
        <v>180</v>
      </c>
      <c r="O1051" s="2">
        <v>38813</v>
      </c>
      <c r="P1051" t="str">
        <f t="shared" si="113"/>
        <v>good sales</v>
      </c>
      <c r="Q1051" t="str">
        <f t="shared" si="114"/>
        <v>good sales</v>
      </c>
      <c r="R1051" t="str">
        <f t="shared" si="115"/>
        <v>bad sales</v>
      </c>
      <c r="S1051" t="str">
        <f t="shared" si="116"/>
        <v>good sales</v>
      </c>
      <c r="T1051" t="str">
        <f t="shared" si="117"/>
        <v>bad sales</v>
      </c>
      <c r="U1051" t="str">
        <f t="shared" si="118"/>
        <v>not found</v>
      </c>
      <c r="V1051" t="str" cm="1">
        <f t="array" ref="V1051">_xlfn.IFS(E1051= "Sales Executive ","MBA",E1052="Research Scientist ","BBA")</f>
        <v>MBA</v>
      </c>
    </row>
    <row r="1052" spans="1:22" x14ac:dyDescent="0.35">
      <c r="A1052">
        <v>1051</v>
      </c>
      <c r="B1052" t="s">
        <v>1739</v>
      </c>
      <c r="C1052" t="s">
        <v>1740</v>
      </c>
      <c r="D1052" t="s">
        <v>195</v>
      </c>
      <c r="E1052" t="s">
        <v>191</v>
      </c>
      <c r="F1052">
        <f t="shared" si="112"/>
        <v>22</v>
      </c>
      <c r="G1052">
        <v>3</v>
      </c>
      <c r="H1052" t="s">
        <v>177</v>
      </c>
      <c r="I1052" t="s">
        <v>178</v>
      </c>
      <c r="J1052">
        <v>44076</v>
      </c>
      <c r="K1052">
        <v>3673</v>
      </c>
      <c r="L1052">
        <v>8080.6</v>
      </c>
      <c r="M1052" t="s">
        <v>186</v>
      </c>
      <c r="N1052" t="s">
        <v>187</v>
      </c>
      <c r="O1052" s="2">
        <v>39254</v>
      </c>
      <c r="P1052" t="str">
        <f t="shared" si="113"/>
        <v>good sales</v>
      </c>
      <c r="Q1052" t="str">
        <f t="shared" si="114"/>
        <v>good sales</v>
      </c>
      <c r="R1052" t="str">
        <f t="shared" si="115"/>
        <v>bad sales</v>
      </c>
      <c r="S1052" t="str">
        <f t="shared" si="116"/>
        <v>good sales</v>
      </c>
      <c r="T1052" t="str">
        <f t="shared" si="117"/>
        <v>bad sales</v>
      </c>
      <c r="U1052" t="str">
        <f t="shared" si="118"/>
        <v xml:space="preserve">data analyst , Technician </v>
      </c>
      <c r="V1052" t="e" cm="1">
        <f t="array" ref="V1052">_xlfn.IFS(E1052= "Sales Executive ","MBA",E1053="Research Scientist ","BBA")</f>
        <v>#N/A</v>
      </c>
    </row>
    <row r="1053" spans="1:22" x14ac:dyDescent="0.35">
      <c r="A1053">
        <v>1052</v>
      </c>
      <c r="B1053" t="s">
        <v>1520</v>
      </c>
      <c r="C1053" t="s">
        <v>873</v>
      </c>
      <c r="D1053" t="s">
        <v>243</v>
      </c>
      <c r="E1053" t="s">
        <v>176</v>
      </c>
      <c r="F1053">
        <f t="shared" si="112"/>
        <v>16</v>
      </c>
      <c r="G1053">
        <v>3</v>
      </c>
      <c r="H1053" t="s">
        <v>177</v>
      </c>
      <c r="I1053" t="s">
        <v>185</v>
      </c>
      <c r="J1053">
        <v>57216</v>
      </c>
      <c r="K1053">
        <v>4768</v>
      </c>
      <c r="L1053">
        <v>10489.6</v>
      </c>
      <c r="M1053" t="s">
        <v>186</v>
      </c>
      <c r="N1053" t="s">
        <v>180</v>
      </c>
      <c r="O1053" s="2">
        <v>39460</v>
      </c>
      <c r="P1053" t="str">
        <f t="shared" si="113"/>
        <v>good sales</v>
      </c>
      <c r="Q1053" t="str">
        <f t="shared" si="114"/>
        <v>good sales</v>
      </c>
      <c r="R1053" t="str">
        <f t="shared" si="115"/>
        <v>bad sales</v>
      </c>
      <c r="S1053" t="str">
        <f t="shared" si="116"/>
        <v>good sales</v>
      </c>
      <c r="T1053" t="str">
        <f t="shared" si="117"/>
        <v>bad sales</v>
      </c>
      <c r="U1053" t="str">
        <f t="shared" si="118"/>
        <v>not found</v>
      </c>
      <c r="V1053" t="str" cm="1">
        <f t="array" ref="V1053">_xlfn.IFS(E1053= "Sales Executive ","MBA",E1054="Research Scientist ","BBA")</f>
        <v>MBA</v>
      </c>
    </row>
    <row r="1054" spans="1:22" x14ac:dyDescent="0.35">
      <c r="A1054">
        <v>1053</v>
      </c>
      <c r="B1054" t="s">
        <v>602</v>
      </c>
      <c r="C1054" t="s">
        <v>1496</v>
      </c>
      <c r="D1054" t="s">
        <v>255</v>
      </c>
      <c r="E1054" t="s">
        <v>183</v>
      </c>
      <c r="F1054">
        <f t="shared" si="112"/>
        <v>19</v>
      </c>
      <c r="G1054">
        <v>3</v>
      </c>
      <c r="H1054" t="s">
        <v>184</v>
      </c>
      <c r="I1054" t="s">
        <v>199</v>
      </c>
      <c r="J1054">
        <v>15288</v>
      </c>
      <c r="K1054">
        <v>1274</v>
      </c>
      <c r="L1054">
        <v>2802.8</v>
      </c>
      <c r="M1054" t="s">
        <v>219</v>
      </c>
      <c r="N1054" t="s">
        <v>187</v>
      </c>
      <c r="O1054" s="2">
        <v>37881</v>
      </c>
      <c r="P1054" t="str">
        <f t="shared" si="113"/>
        <v>bad sales</v>
      </c>
      <c r="Q1054" t="str">
        <f t="shared" si="114"/>
        <v>average sales</v>
      </c>
      <c r="R1054" t="str">
        <f t="shared" si="115"/>
        <v>bad sales</v>
      </c>
      <c r="S1054" t="str">
        <f t="shared" si="116"/>
        <v>bad sales</v>
      </c>
      <c r="T1054" t="str">
        <f t="shared" si="117"/>
        <v>good sales</v>
      </c>
      <c r="U1054" t="str">
        <f t="shared" si="118"/>
        <v>not found</v>
      </c>
      <c r="V1054" t="str" cm="1">
        <f t="array" ref="V1054">_xlfn.IFS(E1054= "Sales Executive ","MBA",E1055="Research Scientist ","BBA")</f>
        <v>BBA</v>
      </c>
    </row>
    <row r="1055" spans="1:22" x14ac:dyDescent="0.35">
      <c r="A1055">
        <v>1054</v>
      </c>
      <c r="B1055" t="s">
        <v>1741</v>
      </c>
      <c r="C1055" t="s">
        <v>478</v>
      </c>
      <c r="D1055" t="s">
        <v>175</v>
      </c>
      <c r="E1055" t="s">
        <v>183</v>
      </c>
      <c r="F1055">
        <f t="shared" si="112"/>
        <v>19</v>
      </c>
      <c r="G1055">
        <v>4</v>
      </c>
      <c r="H1055" t="s">
        <v>184</v>
      </c>
      <c r="I1055" t="s">
        <v>185</v>
      </c>
      <c r="J1055">
        <v>58800</v>
      </c>
      <c r="K1055">
        <v>4900</v>
      </c>
      <c r="L1055">
        <v>10780</v>
      </c>
      <c r="M1055" t="s">
        <v>179</v>
      </c>
      <c r="N1055" t="s">
        <v>187</v>
      </c>
      <c r="O1055" s="2">
        <v>38034</v>
      </c>
      <c r="P1055" t="str">
        <f t="shared" si="113"/>
        <v>good sales</v>
      </c>
      <c r="Q1055" t="str">
        <f t="shared" si="114"/>
        <v>good sales</v>
      </c>
      <c r="R1055" t="str">
        <f t="shared" si="115"/>
        <v>good sales</v>
      </c>
      <c r="S1055" t="str">
        <f t="shared" si="116"/>
        <v>good sales</v>
      </c>
      <c r="T1055" t="str">
        <f t="shared" si="117"/>
        <v>bad sales</v>
      </c>
      <c r="U1055" t="str">
        <f t="shared" si="118"/>
        <v>not found</v>
      </c>
      <c r="V1055" t="e" cm="1">
        <f t="array" ref="V1055">_xlfn.IFS(E1055= "Sales Executive ","MBA",E1056="Research Scientist ","BBA")</f>
        <v>#N/A</v>
      </c>
    </row>
    <row r="1056" spans="1:22" x14ac:dyDescent="0.35">
      <c r="A1056">
        <v>1055</v>
      </c>
      <c r="B1056" t="s">
        <v>1498</v>
      </c>
      <c r="C1056" t="s">
        <v>514</v>
      </c>
      <c r="D1056" t="s">
        <v>175</v>
      </c>
      <c r="E1056" t="s">
        <v>203</v>
      </c>
      <c r="F1056">
        <f t="shared" si="112"/>
        <v>26</v>
      </c>
      <c r="G1056">
        <v>3</v>
      </c>
      <c r="H1056" t="s">
        <v>184</v>
      </c>
      <c r="I1056" t="s">
        <v>199</v>
      </c>
      <c r="J1056">
        <v>125592</v>
      </c>
      <c r="K1056">
        <v>10466</v>
      </c>
      <c r="L1056">
        <v>23025.200000000001</v>
      </c>
      <c r="M1056" t="s">
        <v>179</v>
      </c>
      <c r="N1056" t="s">
        <v>187</v>
      </c>
      <c r="O1056" s="2">
        <v>38581</v>
      </c>
      <c r="P1056" t="str">
        <f t="shared" si="113"/>
        <v>good sales</v>
      </c>
      <c r="Q1056" t="str">
        <f t="shared" si="114"/>
        <v>good sales</v>
      </c>
      <c r="R1056" t="str">
        <f t="shared" si="115"/>
        <v>good sales</v>
      </c>
      <c r="S1056" t="str">
        <f t="shared" si="116"/>
        <v>good sales</v>
      </c>
      <c r="T1056" t="str">
        <f t="shared" si="117"/>
        <v>bad sales</v>
      </c>
      <c r="U1056" t="str">
        <f t="shared" si="118"/>
        <v>not found</v>
      </c>
      <c r="V1056" t="e" cm="1">
        <f t="array" ref="V1056">_xlfn.IFS(E1056= "Sales Executive ","MBA",E1057="Research Scientist ","BBA")</f>
        <v>#N/A</v>
      </c>
    </row>
    <row r="1057" spans="1:22" x14ac:dyDescent="0.35">
      <c r="A1057">
        <v>1056</v>
      </c>
      <c r="B1057" t="s">
        <v>1742</v>
      </c>
      <c r="C1057" t="s">
        <v>1261</v>
      </c>
      <c r="D1057" t="s">
        <v>195</v>
      </c>
      <c r="E1057" t="s">
        <v>232</v>
      </c>
      <c r="F1057">
        <f t="shared" si="112"/>
        <v>18</v>
      </c>
      <c r="G1057">
        <v>3</v>
      </c>
      <c r="H1057" t="s">
        <v>184</v>
      </c>
      <c r="I1057" t="s">
        <v>199</v>
      </c>
      <c r="J1057">
        <v>204084</v>
      </c>
      <c r="K1057">
        <v>17007</v>
      </c>
      <c r="L1057">
        <v>37415.4</v>
      </c>
      <c r="M1057" t="s">
        <v>186</v>
      </c>
      <c r="N1057" t="s">
        <v>187</v>
      </c>
      <c r="O1057" s="2">
        <v>37414</v>
      </c>
      <c r="P1057" t="str">
        <f t="shared" si="113"/>
        <v>good sales</v>
      </c>
      <c r="Q1057" t="str">
        <f t="shared" si="114"/>
        <v>good sales</v>
      </c>
      <c r="R1057" t="str">
        <f t="shared" si="115"/>
        <v>bad sales</v>
      </c>
      <c r="S1057" t="str">
        <f t="shared" si="116"/>
        <v>good sales</v>
      </c>
      <c r="T1057" t="str">
        <f t="shared" si="117"/>
        <v>bad sales</v>
      </c>
      <c r="U1057" t="str">
        <f t="shared" si="118"/>
        <v>not found</v>
      </c>
      <c r="V1057" t="e" cm="1">
        <f t="array" ref="V1057">_xlfn.IFS(E1057= "Sales Executive ","MBA",E1058="Research Scientist ","BBA")</f>
        <v>#N/A</v>
      </c>
    </row>
    <row r="1058" spans="1:22" x14ac:dyDescent="0.35">
      <c r="A1058">
        <v>1057</v>
      </c>
      <c r="B1058" t="s">
        <v>664</v>
      </c>
      <c r="C1058" t="s">
        <v>353</v>
      </c>
      <c r="D1058" t="s">
        <v>255</v>
      </c>
      <c r="E1058" t="s">
        <v>229</v>
      </c>
      <c r="F1058">
        <f t="shared" si="112"/>
        <v>21</v>
      </c>
      <c r="G1058">
        <v>3</v>
      </c>
      <c r="H1058" t="s">
        <v>184</v>
      </c>
      <c r="I1058" t="s">
        <v>185</v>
      </c>
      <c r="J1058">
        <v>34908</v>
      </c>
      <c r="K1058">
        <v>2909</v>
      </c>
      <c r="L1058">
        <v>6399.8</v>
      </c>
      <c r="M1058" t="s">
        <v>186</v>
      </c>
      <c r="N1058" t="s">
        <v>180</v>
      </c>
      <c r="O1058" s="2">
        <v>37414</v>
      </c>
      <c r="P1058" t="str">
        <f t="shared" si="113"/>
        <v>good sales</v>
      </c>
      <c r="Q1058" t="str">
        <f t="shared" si="114"/>
        <v>good sales</v>
      </c>
      <c r="R1058" t="str">
        <f t="shared" si="115"/>
        <v>good sales</v>
      </c>
      <c r="S1058" t="str">
        <f t="shared" si="116"/>
        <v>good sales</v>
      </c>
      <c r="T1058" t="str">
        <f t="shared" si="117"/>
        <v>bad sales</v>
      </c>
      <c r="U1058" t="str">
        <f t="shared" si="118"/>
        <v>not found</v>
      </c>
      <c r="V1058" t="e" cm="1">
        <f t="array" ref="V1058">_xlfn.IFS(E1058= "Sales Executive ","MBA",E1059="Research Scientist ","BBA")</f>
        <v>#N/A</v>
      </c>
    </row>
    <row r="1059" spans="1:22" x14ac:dyDescent="0.35">
      <c r="A1059">
        <v>1058</v>
      </c>
      <c r="B1059" t="s">
        <v>1040</v>
      </c>
      <c r="C1059" t="s">
        <v>514</v>
      </c>
      <c r="D1059" t="s">
        <v>255</v>
      </c>
      <c r="E1059" t="s">
        <v>176</v>
      </c>
      <c r="F1059">
        <f t="shared" si="112"/>
        <v>16</v>
      </c>
      <c r="G1059">
        <v>3</v>
      </c>
      <c r="H1059" t="s">
        <v>177</v>
      </c>
      <c r="I1059" t="s">
        <v>178</v>
      </c>
      <c r="J1059">
        <v>69180</v>
      </c>
      <c r="K1059">
        <v>5765</v>
      </c>
      <c r="L1059">
        <v>12683</v>
      </c>
      <c r="M1059" t="s">
        <v>186</v>
      </c>
      <c r="N1059" t="s">
        <v>180</v>
      </c>
      <c r="O1059" s="2">
        <v>37414</v>
      </c>
      <c r="P1059" t="str">
        <f t="shared" si="113"/>
        <v>good sales</v>
      </c>
      <c r="Q1059" t="str">
        <f t="shared" si="114"/>
        <v>good sales</v>
      </c>
      <c r="R1059" t="str">
        <f t="shared" si="115"/>
        <v>bad sales</v>
      </c>
      <c r="S1059" t="str">
        <f t="shared" si="116"/>
        <v>good sales</v>
      </c>
      <c r="T1059" t="str">
        <f t="shared" si="117"/>
        <v>bad sales</v>
      </c>
      <c r="U1059" t="str">
        <f t="shared" si="118"/>
        <v>not found</v>
      </c>
      <c r="V1059" t="str" cm="1">
        <f t="array" ref="V1059">_xlfn.IFS(E1059= "Sales Executive ","MBA",E1060="Research Scientist ","BBA")</f>
        <v>MBA</v>
      </c>
    </row>
    <row r="1060" spans="1:22" x14ac:dyDescent="0.35">
      <c r="A1060">
        <v>1059</v>
      </c>
      <c r="B1060" t="s">
        <v>1743</v>
      </c>
      <c r="C1060" t="s">
        <v>1744</v>
      </c>
      <c r="D1060" t="s">
        <v>195</v>
      </c>
      <c r="E1060" t="s">
        <v>176</v>
      </c>
      <c r="F1060">
        <f t="shared" si="112"/>
        <v>16</v>
      </c>
      <c r="G1060">
        <v>2</v>
      </c>
      <c r="H1060" t="s">
        <v>177</v>
      </c>
      <c r="I1060" t="s">
        <v>178</v>
      </c>
      <c r="J1060">
        <v>55188</v>
      </c>
      <c r="K1060">
        <v>4599</v>
      </c>
      <c r="L1060">
        <v>10117.799999999999</v>
      </c>
      <c r="M1060" t="s">
        <v>179</v>
      </c>
      <c r="N1060" t="s">
        <v>180</v>
      </c>
      <c r="O1060" s="2">
        <v>37414</v>
      </c>
      <c r="P1060" t="str">
        <f t="shared" si="113"/>
        <v>good sales</v>
      </c>
      <c r="Q1060" t="str">
        <f t="shared" si="114"/>
        <v>good sales</v>
      </c>
      <c r="R1060" t="str">
        <f t="shared" si="115"/>
        <v>bad sales</v>
      </c>
      <c r="S1060" t="str">
        <f t="shared" si="116"/>
        <v>good sales</v>
      </c>
      <c r="T1060" t="str">
        <f t="shared" si="117"/>
        <v>bad sales</v>
      </c>
      <c r="U1060" t="str">
        <f t="shared" si="118"/>
        <v>not found</v>
      </c>
      <c r="V1060" t="str" cm="1">
        <f t="array" ref="V1060">_xlfn.IFS(E1060= "Sales Executive ","MBA",E1061="Research Scientist ","BBA")</f>
        <v>MBA</v>
      </c>
    </row>
    <row r="1061" spans="1:22" x14ac:dyDescent="0.35">
      <c r="A1061">
        <v>1060</v>
      </c>
      <c r="B1061" t="s">
        <v>1681</v>
      </c>
      <c r="C1061" t="s">
        <v>1745</v>
      </c>
      <c r="D1061" t="s">
        <v>175</v>
      </c>
      <c r="E1061" t="s">
        <v>229</v>
      </c>
      <c r="F1061">
        <f t="shared" si="112"/>
        <v>21</v>
      </c>
      <c r="G1061">
        <v>3</v>
      </c>
      <c r="H1061" t="s">
        <v>184</v>
      </c>
      <c r="I1061" t="s">
        <v>185</v>
      </c>
      <c r="J1061">
        <v>28848</v>
      </c>
      <c r="K1061">
        <v>2404</v>
      </c>
      <c r="L1061">
        <v>5288.8</v>
      </c>
      <c r="M1061" t="s">
        <v>179</v>
      </c>
      <c r="N1061" t="s">
        <v>180</v>
      </c>
      <c r="O1061" s="2">
        <v>37789</v>
      </c>
      <c r="P1061" t="str">
        <f t="shared" si="113"/>
        <v>good sales</v>
      </c>
      <c r="Q1061" t="str">
        <f t="shared" si="114"/>
        <v>good sales</v>
      </c>
      <c r="R1061" t="str">
        <f t="shared" si="115"/>
        <v>bad sales</v>
      </c>
      <c r="S1061" t="str">
        <f t="shared" si="116"/>
        <v>good sales</v>
      </c>
      <c r="T1061" t="str">
        <f t="shared" si="117"/>
        <v>bad sales</v>
      </c>
      <c r="U1061" t="str">
        <f t="shared" si="118"/>
        <v>not found</v>
      </c>
      <c r="V1061" t="e" cm="1">
        <f t="array" ref="V1061">_xlfn.IFS(E1061= "Sales Executive ","MBA",E1062="Research Scientist ","BBA")</f>
        <v>#N/A</v>
      </c>
    </row>
    <row r="1062" spans="1:22" x14ac:dyDescent="0.35">
      <c r="A1062">
        <v>1061</v>
      </c>
      <c r="B1062" t="s">
        <v>1746</v>
      </c>
      <c r="C1062" t="s">
        <v>1733</v>
      </c>
      <c r="D1062" t="s">
        <v>195</v>
      </c>
      <c r="E1062" t="s">
        <v>191</v>
      </c>
      <c r="F1062">
        <f t="shared" si="112"/>
        <v>22</v>
      </c>
      <c r="G1062">
        <v>3</v>
      </c>
      <c r="H1062" t="s">
        <v>184</v>
      </c>
      <c r="I1062" t="s">
        <v>178</v>
      </c>
      <c r="J1062">
        <v>38064</v>
      </c>
      <c r="K1062">
        <v>3172</v>
      </c>
      <c r="L1062">
        <v>6978.4</v>
      </c>
      <c r="M1062" t="s">
        <v>186</v>
      </c>
      <c r="N1062" t="s">
        <v>187</v>
      </c>
      <c r="O1062" s="2">
        <v>38616</v>
      </c>
      <c r="P1062" t="str">
        <f t="shared" si="113"/>
        <v>good sales</v>
      </c>
      <c r="Q1062" t="str">
        <f t="shared" si="114"/>
        <v>good sales</v>
      </c>
      <c r="R1062" t="str">
        <f t="shared" si="115"/>
        <v>bad sales</v>
      </c>
      <c r="S1062" t="str">
        <f t="shared" si="116"/>
        <v>good sales</v>
      </c>
      <c r="T1062" t="str">
        <f t="shared" si="117"/>
        <v>bad sales</v>
      </c>
      <c r="U1062" t="str">
        <f t="shared" si="118"/>
        <v xml:space="preserve">data analyst , Technician </v>
      </c>
      <c r="V1062" t="e" cm="1">
        <f t="array" ref="V1062">_xlfn.IFS(E1062= "Sales Executive ","MBA",E1063="Research Scientist ","BBA")</f>
        <v>#N/A</v>
      </c>
    </row>
    <row r="1063" spans="1:22" x14ac:dyDescent="0.35">
      <c r="A1063">
        <v>1062</v>
      </c>
      <c r="B1063" t="s">
        <v>858</v>
      </c>
      <c r="C1063" t="s">
        <v>1747</v>
      </c>
      <c r="D1063" t="s">
        <v>175</v>
      </c>
      <c r="E1063" t="s">
        <v>229</v>
      </c>
      <c r="F1063">
        <f t="shared" si="112"/>
        <v>21</v>
      </c>
      <c r="G1063">
        <v>3</v>
      </c>
      <c r="H1063" t="s">
        <v>177</v>
      </c>
      <c r="I1063" t="s">
        <v>185</v>
      </c>
      <c r="J1063">
        <v>24396</v>
      </c>
      <c r="K1063">
        <v>2033</v>
      </c>
      <c r="L1063">
        <v>4472.6000000000004</v>
      </c>
      <c r="M1063" t="s">
        <v>219</v>
      </c>
      <c r="N1063" t="s">
        <v>180</v>
      </c>
      <c r="O1063" s="2">
        <v>36904</v>
      </c>
      <c r="P1063" t="str">
        <f t="shared" si="113"/>
        <v>bad sales</v>
      </c>
      <c r="Q1063" t="str">
        <f t="shared" si="114"/>
        <v>good sales</v>
      </c>
      <c r="R1063" t="str">
        <f t="shared" si="115"/>
        <v>good sales</v>
      </c>
      <c r="S1063" t="str">
        <f t="shared" si="116"/>
        <v>good sales</v>
      </c>
      <c r="T1063" t="str">
        <f t="shared" si="117"/>
        <v>bad sales</v>
      </c>
      <c r="U1063" t="str">
        <f t="shared" si="118"/>
        <v>not found</v>
      </c>
      <c r="V1063" t="e" cm="1">
        <f t="array" ref="V1063">_xlfn.IFS(E1063= "Sales Executive ","MBA",E1064="Research Scientist ","BBA")</f>
        <v>#N/A</v>
      </c>
    </row>
    <row r="1064" spans="1:22" x14ac:dyDescent="0.35">
      <c r="A1064">
        <v>1063</v>
      </c>
      <c r="B1064" t="s">
        <v>1748</v>
      </c>
      <c r="C1064" t="s">
        <v>1749</v>
      </c>
      <c r="D1064" t="s">
        <v>195</v>
      </c>
      <c r="E1064" t="s">
        <v>201</v>
      </c>
      <c r="F1064">
        <f t="shared" si="112"/>
        <v>23</v>
      </c>
      <c r="G1064">
        <v>3</v>
      </c>
      <c r="H1064" t="s">
        <v>184</v>
      </c>
      <c r="I1064" t="s">
        <v>178</v>
      </c>
      <c r="J1064">
        <v>122508</v>
      </c>
      <c r="K1064">
        <v>10209</v>
      </c>
      <c r="L1064">
        <v>22459.8</v>
      </c>
      <c r="M1064" t="s">
        <v>186</v>
      </c>
      <c r="N1064" t="s">
        <v>187</v>
      </c>
      <c r="O1064" s="2">
        <v>38720</v>
      </c>
      <c r="P1064" t="str">
        <f t="shared" si="113"/>
        <v>good sales</v>
      </c>
      <c r="Q1064" t="str">
        <f t="shared" si="114"/>
        <v>good sales</v>
      </c>
      <c r="R1064" t="str">
        <f t="shared" si="115"/>
        <v>good sales</v>
      </c>
      <c r="S1064" t="str">
        <f t="shared" si="116"/>
        <v>good sales</v>
      </c>
      <c r="T1064" t="str">
        <f t="shared" si="117"/>
        <v>bad sales</v>
      </c>
      <c r="U1064" t="str">
        <f t="shared" si="118"/>
        <v>not found</v>
      </c>
      <c r="V1064" t="e" cm="1">
        <f t="array" ref="V1064">_xlfn.IFS(E1064= "Sales Executive ","MBA",E1065="Research Scientist ","BBA")</f>
        <v>#N/A</v>
      </c>
    </row>
    <row r="1065" spans="1:22" x14ac:dyDescent="0.35">
      <c r="A1065">
        <v>1064</v>
      </c>
      <c r="B1065" t="s">
        <v>379</v>
      </c>
      <c r="C1065" t="s">
        <v>651</v>
      </c>
      <c r="D1065" t="s">
        <v>175</v>
      </c>
      <c r="E1065" t="s">
        <v>176</v>
      </c>
      <c r="F1065">
        <f t="shared" si="112"/>
        <v>16</v>
      </c>
      <c r="G1065">
        <v>2</v>
      </c>
      <c r="H1065" t="s">
        <v>184</v>
      </c>
      <c r="I1065" t="s">
        <v>199</v>
      </c>
      <c r="J1065">
        <v>103440</v>
      </c>
      <c r="K1065">
        <v>8620</v>
      </c>
      <c r="L1065">
        <v>18964</v>
      </c>
      <c r="M1065" t="s">
        <v>179</v>
      </c>
      <c r="N1065" t="s">
        <v>180</v>
      </c>
      <c r="O1065" s="2">
        <v>39223</v>
      </c>
      <c r="P1065" t="str">
        <f t="shared" si="113"/>
        <v>good sales</v>
      </c>
      <c r="Q1065" t="str">
        <f t="shared" si="114"/>
        <v>good sales</v>
      </c>
      <c r="R1065" t="str">
        <f t="shared" si="115"/>
        <v>bad sales</v>
      </c>
      <c r="S1065" t="str">
        <f t="shared" si="116"/>
        <v>good sales</v>
      </c>
      <c r="T1065" t="str">
        <f t="shared" si="117"/>
        <v>bad sales</v>
      </c>
      <c r="U1065" t="str">
        <f t="shared" si="118"/>
        <v>not found</v>
      </c>
      <c r="V1065" t="str" cm="1">
        <f t="array" ref="V1065">_xlfn.IFS(E1065= "Sales Executive ","MBA",E1066="Research Scientist ","BBA")</f>
        <v>MBA</v>
      </c>
    </row>
    <row r="1066" spans="1:22" x14ac:dyDescent="0.35">
      <c r="A1066">
        <v>1065</v>
      </c>
      <c r="B1066" t="s">
        <v>1750</v>
      </c>
      <c r="C1066" t="s">
        <v>1751</v>
      </c>
      <c r="D1066" t="s">
        <v>175</v>
      </c>
      <c r="E1066" t="s">
        <v>343</v>
      </c>
      <c r="F1066">
        <f t="shared" si="112"/>
        <v>16</v>
      </c>
      <c r="G1066">
        <v>3</v>
      </c>
      <c r="H1066" t="s">
        <v>184</v>
      </c>
      <c r="I1066" t="s">
        <v>199</v>
      </c>
      <c r="J1066">
        <v>24768</v>
      </c>
      <c r="K1066">
        <v>2064</v>
      </c>
      <c r="L1066">
        <v>4540.8</v>
      </c>
      <c r="M1066" t="s">
        <v>179</v>
      </c>
      <c r="N1066" t="s">
        <v>343</v>
      </c>
      <c r="O1066" s="2">
        <v>38528</v>
      </c>
      <c r="P1066" t="str">
        <f t="shared" si="113"/>
        <v>bad sales</v>
      </c>
      <c r="Q1066" t="str">
        <f t="shared" si="114"/>
        <v>good sales</v>
      </c>
      <c r="R1066" t="str">
        <f t="shared" si="115"/>
        <v>bad sales</v>
      </c>
      <c r="S1066" t="str">
        <f t="shared" si="116"/>
        <v>good sales</v>
      </c>
      <c r="T1066" t="str">
        <f t="shared" si="117"/>
        <v>bad sales</v>
      </c>
      <c r="U1066" t="str">
        <f t="shared" si="118"/>
        <v>not found</v>
      </c>
      <c r="V1066" t="e" cm="1">
        <f t="array" ref="V1066">_xlfn.IFS(E1066= "Sales Executive ","MBA",E1067="Research Scientist ","BBA")</f>
        <v>#N/A</v>
      </c>
    </row>
    <row r="1067" spans="1:22" x14ac:dyDescent="0.35">
      <c r="A1067">
        <v>1066</v>
      </c>
      <c r="B1067" t="s">
        <v>1380</v>
      </c>
      <c r="C1067" t="s">
        <v>855</v>
      </c>
      <c r="D1067" t="s">
        <v>175</v>
      </c>
      <c r="E1067" t="s">
        <v>203</v>
      </c>
      <c r="F1067">
        <f t="shared" si="112"/>
        <v>26</v>
      </c>
      <c r="G1067">
        <v>3</v>
      </c>
      <c r="H1067" t="s">
        <v>184</v>
      </c>
      <c r="I1067" t="s">
        <v>185</v>
      </c>
      <c r="J1067">
        <v>48420</v>
      </c>
      <c r="K1067">
        <v>4035</v>
      </c>
      <c r="L1067">
        <v>8877</v>
      </c>
      <c r="M1067" t="s">
        <v>179</v>
      </c>
      <c r="N1067" t="s">
        <v>187</v>
      </c>
      <c r="O1067" s="2">
        <v>38753</v>
      </c>
      <c r="P1067" t="str">
        <f t="shared" si="113"/>
        <v>good sales</v>
      </c>
      <c r="Q1067" t="str">
        <f t="shared" si="114"/>
        <v>good sales</v>
      </c>
      <c r="R1067" t="str">
        <f t="shared" si="115"/>
        <v>bad sales</v>
      </c>
      <c r="S1067" t="str">
        <f t="shared" si="116"/>
        <v>good sales</v>
      </c>
      <c r="T1067" t="str">
        <f t="shared" si="117"/>
        <v>bad sales</v>
      </c>
      <c r="U1067" t="str">
        <f t="shared" si="118"/>
        <v>not found</v>
      </c>
      <c r="V1067" t="e" cm="1">
        <f t="array" ref="V1067">_xlfn.IFS(E1067= "Sales Executive ","MBA",E1068="Research Scientist ","BBA")</f>
        <v>#N/A</v>
      </c>
    </row>
    <row r="1068" spans="1:22" x14ac:dyDescent="0.35">
      <c r="A1068">
        <v>1067</v>
      </c>
      <c r="B1068" t="s">
        <v>1752</v>
      </c>
      <c r="C1068" t="s">
        <v>1753</v>
      </c>
      <c r="D1068" t="s">
        <v>195</v>
      </c>
      <c r="E1068" t="s">
        <v>191</v>
      </c>
      <c r="F1068">
        <f t="shared" si="112"/>
        <v>22</v>
      </c>
      <c r="G1068">
        <v>2</v>
      </c>
      <c r="H1068" t="s">
        <v>177</v>
      </c>
      <c r="I1068" t="s">
        <v>185</v>
      </c>
      <c r="J1068">
        <v>46056</v>
      </c>
      <c r="K1068">
        <v>3838</v>
      </c>
      <c r="L1068">
        <v>8443.6</v>
      </c>
      <c r="M1068" t="s">
        <v>179</v>
      </c>
      <c r="N1068" t="s">
        <v>187</v>
      </c>
      <c r="O1068" s="2">
        <v>39120</v>
      </c>
      <c r="P1068" t="str">
        <f t="shared" si="113"/>
        <v>good sales</v>
      </c>
      <c r="Q1068" t="str">
        <f t="shared" si="114"/>
        <v>good sales</v>
      </c>
      <c r="R1068" t="str">
        <f t="shared" si="115"/>
        <v>bad sales</v>
      </c>
      <c r="S1068" t="str">
        <f t="shared" si="116"/>
        <v>good sales</v>
      </c>
      <c r="T1068" t="str">
        <f t="shared" si="117"/>
        <v>bad sales</v>
      </c>
      <c r="U1068" t="str">
        <f t="shared" si="118"/>
        <v xml:space="preserve">data analyst , Technician </v>
      </c>
      <c r="V1068" t="e" cm="1">
        <f t="array" ref="V1068">_xlfn.IFS(E1068= "Sales Executive ","MBA",E1069="Research Scientist ","BBA")</f>
        <v>#N/A</v>
      </c>
    </row>
    <row r="1069" spans="1:22" x14ac:dyDescent="0.35">
      <c r="A1069">
        <v>1068</v>
      </c>
      <c r="B1069" t="s">
        <v>1229</v>
      </c>
      <c r="C1069" t="s">
        <v>1732</v>
      </c>
      <c r="D1069" t="s">
        <v>195</v>
      </c>
      <c r="E1069" t="s">
        <v>176</v>
      </c>
      <c r="F1069">
        <f t="shared" si="112"/>
        <v>16</v>
      </c>
      <c r="G1069">
        <v>3</v>
      </c>
      <c r="H1069" t="s">
        <v>177</v>
      </c>
      <c r="I1069" t="s">
        <v>185</v>
      </c>
      <c r="J1069">
        <v>55092</v>
      </c>
      <c r="K1069">
        <v>4591</v>
      </c>
      <c r="L1069">
        <v>10100.200000000001</v>
      </c>
      <c r="M1069" t="s">
        <v>179</v>
      </c>
      <c r="N1069" t="s">
        <v>180</v>
      </c>
      <c r="O1069" s="2">
        <v>37485</v>
      </c>
      <c r="P1069" t="str">
        <f t="shared" si="113"/>
        <v>good sales</v>
      </c>
      <c r="Q1069" t="str">
        <f t="shared" si="114"/>
        <v>good sales</v>
      </c>
      <c r="R1069" t="str">
        <f t="shared" si="115"/>
        <v>bad sales</v>
      </c>
      <c r="S1069" t="str">
        <f t="shared" si="116"/>
        <v>good sales</v>
      </c>
      <c r="T1069" t="str">
        <f t="shared" si="117"/>
        <v>bad sales</v>
      </c>
      <c r="U1069" t="str">
        <f t="shared" si="118"/>
        <v>not found</v>
      </c>
      <c r="V1069" t="str" cm="1">
        <f t="array" ref="V1069">_xlfn.IFS(E1069= "Sales Executive ","MBA",E1070="Research Scientist ","BBA")</f>
        <v>MBA</v>
      </c>
    </row>
    <row r="1070" spans="1:22" x14ac:dyDescent="0.35">
      <c r="A1070">
        <v>1069</v>
      </c>
      <c r="B1070" t="s">
        <v>1476</v>
      </c>
      <c r="C1070" t="s">
        <v>1754</v>
      </c>
      <c r="D1070" t="s">
        <v>195</v>
      </c>
      <c r="E1070" t="s">
        <v>191</v>
      </c>
      <c r="F1070">
        <f t="shared" si="112"/>
        <v>22</v>
      </c>
      <c r="G1070">
        <v>2</v>
      </c>
      <c r="H1070" t="s">
        <v>184</v>
      </c>
      <c r="I1070" t="s">
        <v>178</v>
      </c>
      <c r="J1070">
        <v>30732</v>
      </c>
      <c r="K1070">
        <v>2561</v>
      </c>
      <c r="L1070">
        <v>5634.2</v>
      </c>
      <c r="M1070" t="s">
        <v>186</v>
      </c>
      <c r="N1070" t="s">
        <v>187</v>
      </c>
      <c r="O1070" s="2">
        <v>37484</v>
      </c>
      <c r="P1070" t="str">
        <f t="shared" si="113"/>
        <v>good sales</v>
      </c>
      <c r="Q1070" t="str">
        <f t="shared" si="114"/>
        <v>good sales</v>
      </c>
      <c r="R1070" t="str">
        <f t="shared" si="115"/>
        <v>bad sales</v>
      </c>
      <c r="S1070" t="str">
        <f t="shared" si="116"/>
        <v>good sales</v>
      </c>
      <c r="T1070" t="str">
        <f t="shared" si="117"/>
        <v>bad sales</v>
      </c>
      <c r="U1070" t="str">
        <f t="shared" si="118"/>
        <v xml:space="preserve">data analyst , Technician </v>
      </c>
      <c r="V1070" t="str" cm="1">
        <f t="array" ref="V1070">_xlfn.IFS(E1070= "Sales Executive ","MBA",E1071="Research Scientist ","BBA")</f>
        <v>BBA</v>
      </c>
    </row>
    <row r="1071" spans="1:22" x14ac:dyDescent="0.35">
      <c r="A1071">
        <v>1070</v>
      </c>
      <c r="B1071" t="s">
        <v>879</v>
      </c>
      <c r="C1071" t="s">
        <v>1755</v>
      </c>
      <c r="D1071" t="s">
        <v>175</v>
      </c>
      <c r="E1071" t="s">
        <v>183</v>
      </c>
      <c r="F1071">
        <f t="shared" si="112"/>
        <v>19</v>
      </c>
      <c r="G1071">
        <v>2</v>
      </c>
      <c r="H1071" t="s">
        <v>184</v>
      </c>
      <c r="I1071" t="s">
        <v>199</v>
      </c>
      <c r="J1071">
        <v>18756</v>
      </c>
      <c r="K1071">
        <v>1563</v>
      </c>
      <c r="L1071">
        <v>3438.6</v>
      </c>
      <c r="M1071" t="s">
        <v>179</v>
      </c>
      <c r="N1071" t="s">
        <v>187</v>
      </c>
      <c r="O1071" s="2">
        <v>38623</v>
      </c>
      <c r="P1071" t="str">
        <f t="shared" si="113"/>
        <v>bad sales</v>
      </c>
      <c r="Q1071" t="str">
        <f t="shared" si="114"/>
        <v>average sales</v>
      </c>
      <c r="R1071" t="str">
        <f t="shared" si="115"/>
        <v>bad sales</v>
      </c>
      <c r="S1071" t="str">
        <f t="shared" si="116"/>
        <v>bad sales</v>
      </c>
      <c r="T1071" t="str">
        <f t="shared" si="117"/>
        <v>good sales</v>
      </c>
      <c r="U1071" t="str">
        <f t="shared" si="118"/>
        <v>not found</v>
      </c>
      <c r="V1071" t="e" cm="1">
        <f t="array" ref="V1071">_xlfn.IFS(E1071= "Sales Executive ","MBA",E1072="Research Scientist ","BBA")</f>
        <v>#N/A</v>
      </c>
    </row>
    <row r="1072" spans="1:22" x14ac:dyDescent="0.35">
      <c r="A1072">
        <v>1071</v>
      </c>
      <c r="B1072" t="s">
        <v>1756</v>
      </c>
      <c r="C1072" t="s">
        <v>754</v>
      </c>
      <c r="D1072" t="s">
        <v>175</v>
      </c>
      <c r="E1072" t="s">
        <v>176</v>
      </c>
      <c r="F1072">
        <f t="shared" si="112"/>
        <v>16</v>
      </c>
      <c r="G1072">
        <v>3</v>
      </c>
      <c r="H1072" t="s">
        <v>184</v>
      </c>
      <c r="I1072" t="s">
        <v>178</v>
      </c>
      <c r="J1072">
        <v>58776</v>
      </c>
      <c r="K1072">
        <v>4898</v>
      </c>
      <c r="L1072">
        <v>10775.6</v>
      </c>
      <c r="M1072" t="s">
        <v>186</v>
      </c>
      <c r="N1072" t="s">
        <v>180</v>
      </c>
      <c r="O1072" s="2">
        <v>38625</v>
      </c>
      <c r="P1072" t="str">
        <f t="shared" si="113"/>
        <v>good sales</v>
      </c>
      <c r="Q1072" t="str">
        <f t="shared" si="114"/>
        <v>good sales</v>
      </c>
      <c r="R1072" t="str">
        <f t="shared" si="115"/>
        <v>bad sales</v>
      </c>
      <c r="S1072" t="str">
        <f t="shared" si="116"/>
        <v>good sales</v>
      </c>
      <c r="T1072" t="str">
        <f t="shared" si="117"/>
        <v>bad sales</v>
      </c>
      <c r="U1072" t="str">
        <f t="shared" si="118"/>
        <v>not found</v>
      </c>
      <c r="V1072" t="str" cm="1">
        <f t="array" ref="V1072">_xlfn.IFS(E1072= "Sales Executive ","MBA",E1073="Research Scientist ","BBA")</f>
        <v>MBA</v>
      </c>
    </row>
    <row r="1073" spans="1:22" x14ac:dyDescent="0.35">
      <c r="A1073">
        <v>1072</v>
      </c>
      <c r="B1073" t="s">
        <v>1757</v>
      </c>
      <c r="C1073" t="s">
        <v>1548</v>
      </c>
      <c r="D1073" t="s">
        <v>195</v>
      </c>
      <c r="E1073" t="s">
        <v>191</v>
      </c>
      <c r="F1073">
        <f t="shared" si="112"/>
        <v>22</v>
      </c>
      <c r="G1073">
        <v>2</v>
      </c>
      <c r="H1073" t="s">
        <v>177</v>
      </c>
      <c r="I1073" t="s">
        <v>185</v>
      </c>
      <c r="J1073">
        <v>57468</v>
      </c>
      <c r="K1073">
        <v>4789</v>
      </c>
      <c r="L1073">
        <v>10535.8</v>
      </c>
      <c r="M1073" t="s">
        <v>179</v>
      </c>
      <c r="N1073" t="s">
        <v>187</v>
      </c>
      <c r="O1073" s="2">
        <v>38783</v>
      </c>
      <c r="P1073" t="str">
        <f t="shared" si="113"/>
        <v>good sales</v>
      </c>
      <c r="Q1073" t="str">
        <f t="shared" si="114"/>
        <v>good sales</v>
      </c>
      <c r="R1073" t="str">
        <f t="shared" si="115"/>
        <v>bad sales</v>
      </c>
      <c r="S1073" t="str">
        <f t="shared" si="116"/>
        <v>good sales</v>
      </c>
      <c r="T1073" t="str">
        <f t="shared" si="117"/>
        <v>bad sales</v>
      </c>
      <c r="U1073" t="str">
        <f t="shared" si="118"/>
        <v xml:space="preserve">data analyst , Technician </v>
      </c>
      <c r="V1073" t="e" cm="1">
        <f t="array" ref="V1073">_xlfn.IFS(E1073= "Sales Executive ","MBA",E1074="Research Scientist ","BBA")</f>
        <v>#N/A</v>
      </c>
    </row>
    <row r="1074" spans="1:22" x14ac:dyDescent="0.35">
      <c r="A1074">
        <v>1073</v>
      </c>
      <c r="B1074" t="s">
        <v>784</v>
      </c>
      <c r="C1074" t="s">
        <v>1249</v>
      </c>
      <c r="D1074" t="s">
        <v>175</v>
      </c>
      <c r="E1074" t="s">
        <v>191</v>
      </c>
      <c r="F1074">
        <f t="shared" si="112"/>
        <v>22</v>
      </c>
      <c r="G1074">
        <v>3</v>
      </c>
      <c r="H1074" t="s">
        <v>177</v>
      </c>
      <c r="I1074" t="s">
        <v>185</v>
      </c>
      <c r="J1074">
        <v>38160</v>
      </c>
      <c r="K1074">
        <v>3180</v>
      </c>
      <c r="L1074">
        <v>6996</v>
      </c>
      <c r="M1074" t="s">
        <v>186</v>
      </c>
      <c r="N1074" t="s">
        <v>187</v>
      </c>
      <c r="O1074" s="2">
        <v>39423</v>
      </c>
      <c r="P1074" t="str">
        <f t="shared" si="113"/>
        <v>good sales</v>
      </c>
      <c r="Q1074" t="str">
        <f t="shared" si="114"/>
        <v>good sales</v>
      </c>
      <c r="R1074" t="str">
        <f t="shared" si="115"/>
        <v>good sales</v>
      </c>
      <c r="S1074" t="str">
        <f t="shared" si="116"/>
        <v>good sales</v>
      </c>
      <c r="T1074" t="str">
        <f t="shared" si="117"/>
        <v>bad sales</v>
      </c>
      <c r="U1074" t="str">
        <f t="shared" si="118"/>
        <v xml:space="preserve">data analyst , Technician </v>
      </c>
      <c r="V1074" t="e" cm="1">
        <f t="array" ref="V1074">_xlfn.IFS(E1074= "Sales Executive ","MBA",E1075="Research Scientist ","BBA")</f>
        <v>#N/A</v>
      </c>
    </row>
    <row r="1075" spans="1:22" x14ac:dyDescent="0.35">
      <c r="A1075">
        <v>1074</v>
      </c>
      <c r="B1075" t="s">
        <v>594</v>
      </c>
      <c r="C1075" t="s">
        <v>659</v>
      </c>
      <c r="D1075" t="s">
        <v>175</v>
      </c>
      <c r="E1075" t="s">
        <v>201</v>
      </c>
      <c r="F1075">
        <f t="shared" si="112"/>
        <v>23</v>
      </c>
      <c r="G1075">
        <v>1</v>
      </c>
      <c r="H1075" t="s">
        <v>184</v>
      </c>
      <c r="I1075" t="s">
        <v>185</v>
      </c>
      <c r="J1075">
        <v>78588</v>
      </c>
      <c r="K1075">
        <v>6549</v>
      </c>
      <c r="L1075">
        <v>14407.8</v>
      </c>
      <c r="M1075" t="s">
        <v>179</v>
      </c>
      <c r="N1075" t="s">
        <v>187</v>
      </c>
      <c r="O1075" s="2">
        <v>37597</v>
      </c>
      <c r="P1075" t="str">
        <f t="shared" si="113"/>
        <v>good sales</v>
      </c>
      <c r="Q1075" t="str">
        <f t="shared" si="114"/>
        <v>good sales</v>
      </c>
      <c r="R1075" t="str">
        <f t="shared" si="115"/>
        <v>good sales</v>
      </c>
      <c r="S1075" t="str">
        <f t="shared" si="116"/>
        <v>good sales</v>
      </c>
      <c r="T1075" t="str">
        <f t="shared" si="117"/>
        <v>bad sales</v>
      </c>
      <c r="U1075" t="str">
        <f t="shared" si="118"/>
        <v>not found</v>
      </c>
      <c r="V1075" t="e" cm="1">
        <f t="array" ref="V1075">_xlfn.IFS(E1075= "Sales Executive ","MBA",E1076="Research Scientist ","BBA")</f>
        <v>#N/A</v>
      </c>
    </row>
    <row r="1076" spans="1:22" x14ac:dyDescent="0.35">
      <c r="A1076">
        <v>1075</v>
      </c>
      <c r="B1076" t="s">
        <v>1290</v>
      </c>
      <c r="C1076" t="s">
        <v>1758</v>
      </c>
      <c r="D1076" t="s">
        <v>175</v>
      </c>
      <c r="E1076" t="s">
        <v>203</v>
      </c>
      <c r="F1076">
        <f t="shared" si="112"/>
        <v>26</v>
      </c>
      <c r="G1076">
        <v>3</v>
      </c>
      <c r="H1076" t="s">
        <v>184</v>
      </c>
      <c r="I1076" t="s">
        <v>178</v>
      </c>
      <c r="J1076">
        <v>76656</v>
      </c>
      <c r="K1076">
        <v>6388</v>
      </c>
      <c r="L1076">
        <v>14053.6</v>
      </c>
      <c r="M1076" t="s">
        <v>179</v>
      </c>
      <c r="N1076" t="s">
        <v>187</v>
      </c>
      <c r="O1076" s="2">
        <v>37759</v>
      </c>
      <c r="P1076" t="str">
        <f t="shared" si="113"/>
        <v>good sales</v>
      </c>
      <c r="Q1076" t="str">
        <f t="shared" si="114"/>
        <v>good sales</v>
      </c>
      <c r="R1076" t="str">
        <f t="shared" si="115"/>
        <v>good sales</v>
      </c>
      <c r="S1076" t="str">
        <f t="shared" si="116"/>
        <v>good sales</v>
      </c>
      <c r="T1076" t="str">
        <f t="shared" si="117"/>
        <v>bad sales</v>
      </c>
      <c r="U1076" t="str">
        <f t="shared" si="118"/>
        <v>not found</v>
      </c>
      <c r="V1076" t="e" cm="1">
        <f t="array" ref="V1076">_xlfn.IFS(E1076= "Sales Executive ","MBA",E1077="Research Scientist ","BBA")</f>
        <v>#N/A</v>
      </c>
    </row>
    <row r="1077" spans="1:22" x14ac:dyDescent="0.35">
      <c r="A1077">
        <v>1076</v>
      </c>
      <c r="B1077" t="s">
        <v>1759</v>
      </c>
      <c r="C1077" t="s">
        <v>1760</v>
      </c>
      <c r="D1077" t="s">
        <v>195</v>
      </c>
      <c r="E1077" t="s">
        <v>222</v>
      </c>
      <c r="F1077">
        <f t="shared" si="112"/>
        <v>8</v>
      </c>
      <c r="G1077">
        <v>3</v>
      </c>
      <c r="H1077" t="s">
        <v>184</v>
      </c>
      <c r="I1077" t="s">
        <v>178</v>
      </c>
      <c r="J1077">
        <v>134928</v>
      </c>
      <c r="K1077">
        <v>11244</v>
      </c>
      <c r="L1077">
        <v>24736.799999999999</v>
      </c>
      <c r="M1077" t="s">
        <v>179</v>
      </c>
      <c r="N1077" t="s">
        <v>187</v>
      </c>
      <c r="O1077" s="2">
        <v>38710</v>
      </c>
      <c r="P1077" t="str">
        <f t="shared" si="113"/>
        <v>good sales</v>
      </c>
      <c r="Q1077" t="str">
        <f t="shared" si="114"/>
        <v>good sales</v>
      </c>
      <c r="R1077" t="str">
        <f t="shared" si="115"/>
        <v>good sales</v>
      </c>
      <c r="S1077" t="str">
        <f t="shared" si="116"/>
        <v>good sales</v>
      </c>
      <c r="T1077" t="str">
        <f t="shared" si="117"/>
        <v>bad sales</v>
      </c>
      <c r="U1077" t="str">
        <f t="shared" si="118"/>
        <v>not found</v>
      </c>
      <c r="V1077" t="e" cm="1">
        <f t="array" ref="V1077">_xlfn.IFS(E1077= "Sales Executive ","MBA",E1078="Research Scientist ","BBA")</f>
        <v>#N/A</v>
      </c>
    </row>
    <row r="1078" spans="1:22" x14ac:dyDescent="0.35">
      <c r="A1078">
        <v>1077</v>
      </c>
      <c r="B1078" t="s">
        <v>427</v>
      </c>
      <c r="C1078" t="s">
        <v>783</v>
      </c>
      <c r="D1078" t="s">
        <v>195</v>
      </c>
      <c r="E1078" t="s">
        <v>222</v>
      </c>
      <c r="F1078">
        <f t="shared" si="112"/>
        <v>8</v>
      </c>
      <c r="G1078">
        <v>3</v>
      </c>
      <c r="H1078" t="s">
        <v>177</v>
      </c>
      <c r="I1078" t="s">
        <v>199</v>
      </c>
      <c r="J1078">
        <v>192384</v>
      </c>
      <c r="K1078">
        <v>16032</v>
      </c>
      <c r="L1078">
        <v>35270.400000000001</v>
      </c>
      <c r="M1078" t="s">
        <v>186</v>
      </c>
      <c r="N1078" t="s">
        <v>187</v>
      </c>
      <c r="O1078" s="2">
        <v>38557</v>
      </c>
      <c r="P1078" t="str">
        <f t="shared" si="113"/>
        <v>good sales</v>
      </c>
      <c r="Q1078" t="str">
        <f t="shared" si="114"/>
        <v>good sales</v>
      </c>
      <c r="R1078" t="str">
        <f t="shared" si="115"/>
        <v>bad sales</v>
      </c>
      <c r="S1078" t="str">
        <f t="shared" si="116"/>
        <v>good sales</v>
      </c>
      <c r="T1078" t="str">
        <f t="shared" si="117"/>
        <v>bad sales</v>
      </c>
      <c r="U1078" t="str">
        <f t="shared" si="118"/>
        <v>not found</v>
      </c>
      <c r="V1078" t="str" cm="1">
        <f t="array" ref="V1078">_xlfn.IFS(E1078= "Sales Executive ","MBA",E1079="Research Scientist ","BBA")</f>
        <v>BBA</v>
      </c>
    </row>
    <row r="1079" spans="1:22" x14ac:dyDescent="0.35">
      <c r="A1079">
        <v>1078</v>
      </c>
      <c r="B1079" t="s">
        <v>1761</v>
      </c>
      <c r="C1079" t="s">
        <v>1762</v>
      </c>
      <c r="D1079" t="s">
        <v>255</v>
      </c>
      <c r="E1079" t="s">
        <v>183</v>
      </c>
      <c r="F1079">
        <f t="shared" si="112"/>
        <v>19</v>
      </c>
      <c r="G1079">
        <v>2</v>
      </c>
      <c r="H1079" t="s">
        <v>184</v>
      </c>
      <c r="I1079" t="s">
        <v>178</v>
      </c>
      <c r="J1079">
        <v>28344</v>
      </c>
      <c r="K1079">
        <v>2362</v>
      </c>
      <c r="L1079">
        <v>5196.3999999999996</v>
      </c>
      <c r="M1079" t="s">
        <v>179</v>
      </c>
      <c r="N1079" t="s">
        <v>187</v>
      </c>
      <c r="O1079" s="2">
        <v>39036</v>
      </c>
      <c r="P1079" t="str">
        <f t="shared" si="113"/>
        <v>good sales</v>
      </c>
      <c r="Q1079" t="str">
        <f t="shared" si="114"/>
        <v>good sales</v>
      </c>
      <c r="R1079" t="str">
        <f t="shared" si="115"/>
        <v>good sales</v>
      </c>
      <c r="S1079" t="str">
        <f t="shared" si="116"/>
        <v>good sales</v>
      </c>
      <c r="T1079" t="str">
        <f t="shared" si="117"/>
        <v>bad sales</v>
      </c>
      <c r="U1079" t="str">
        <f t="shared" si="118"/>
        <v>not found</v>
      </c>
      <c r="V1079" t="e" cm="1">
        <f t="array" ref="V1079">_xlfn.IFS(E1079= "Sales Executive ","MBA",E1080="Research Scientist ","BBA")</f>
        <v>#N/A</v>
      </c>
    </row>
    <row r="1080" spans="1:22" x14ac:dyDescent="0.35">
      <c r="A1080">
        <v>1079</v>
      </c>
      <c r="B1080" t="s">
        <v>1763</v>
      </c>
      <c r="C1080" t="s">
        <v>1039</v>
      </c>
      <c r="D1080" t="s">
        <v>175</v>
      </c>
      <c r="E1080" t="s">
        <v>232</v>
      </c>
      <c r="F1080">
        <f t="shared" si="112"/>
        <v>18</v>
      </c>
      <c r="G1080">
        <v>3</v>
      </c>
      <c r="H1080" t="s">
        <v>184</v>
      </c>
      <c r="I1080" t="s">
        <v>185</v>
      </c>
      <c r="J1080">
        <v>195936</v>
      </c>
      <c r="K1080">
        <v>16328</v>
      </c>
      <c r="L1080">
        <v>35921.599999999999</v>
      </c>
      <c r="M1080" t="s">
        <v>179</v>
      </c>
      <c r="N1080" t="s">
        <v>187</v>
      </c>
      <c r="O1080" s="2">
        <v>39304</v>
      </c>
      <c r="P1080" t="str">
        <f t="shared" si="113"/>
        <v>good sales</v>
      </c>
      <c r="Q1080" t="str">
        <f t="shared" si="114"/>
        <v>good sales</v>
      </c>
      <c r="R1080" t="str">
        <f t="shared" si="115"/>
        <v>good sales</v>
      </c>
      <c r="S1080" t="str">
        <f t="shared" si="116"/>
        <v>good sales</v>
      </c>
      <c r="T1080" t="str">
        <f t="shared" si="117"/>
        <v>bad sales</v>
      </c>
      <c r="U1080" t="str">
        <f t="shared" si="118"/>
        <v>not found</v>
      </c>
      <c r="V1080" t="e" cm="1">
        <f t="array" ref="V1080">_xlfn.IFS(E1080= "Sales Executive ","MBA",E1081="Research Scientist ","BBA")</f>
        <v>#N/A</v>
      </c>
    </row>
    <row r="1081" spans="1:22" x14ac:dyDescent="0.35">
      <c r="A1081">
        <v>1080</v>
      </c>
      <c r="B1081" t="s">
        <v>647</v>
      </c>
      <c r="C1081" t="s">
        <v>1764</v>
      </c>
      <c r="D1081" t="s">
        <v>175</v>
      </c>
      <c r="E1081" t="s">
        <v>201</v>
      </c>
      <c r="F1081">
        <f t="shared" si="112"/>
        <v>23</v>
      </c>
      <c r="G1081">
        <v>3</v>
      </c>
      <c r="H1081" t="s">
        <v>177</v>
      </c>
      <c r="I1081" t="s">
        <v>178</v>
      </c>
      <c r="J1081">
        <v>100512</v>
      </c>
      <c r="K1081">
        <v>8376</v>
      </c>
      <c r="L1081">
        <v>18427.2</v>
      </c>
      <c r="M1081" t="s">
        <v>179</v>
      </c>
      <c r="N1081" t="s">
        <v>187</v>
      </c>
      <c r="O1081" s="2">
        <v>38186</v>
      </c>
      <c r="P1081" t="str">
        <f t="shared" si="113"/>
        <v>good sales</v>
      </c>
      <c r="Q1081" t="str">
        <f t="shared" si="114"/>
        <v>good sales</v>
      </c>
      <c r="R1081" t="str">
        <f t="shared" si="115"/>
        <v>good sales</v>
      </c>
      <c r="S1081" t="str">
        <f t="shared" si="116"/>
        <v>good sales</v>
      </c>
      <c r="T1081" t="str">
        <f t="shared" si="117"/>
        <v>bad sales</v>
      </c>
      <c r="U1081" t="str">
        <f t="shared" si="118"/>
        <v>not found</v>
      </c>
      <c r="V1081" t="e" cm="1">
        <f t="array" ref="V1081">_xlfn.IFS(E1081= "Sales Executive ","MBA",E1082="Research Scientist ","BBA")</f>
        <v>#N/A</v>
      </c>
    </row>
    <row r="1082" spans="1:22" x14ac:dyDescent="0.35">
      <c r="A1082">
        <v>1081</v>
      </c>
      <c r="B1082" t="s">
        <v>1765</v>
      </c>
      <c r="C1082" t="s">
        <v>1271</v>
      </c>
      <c r="D1082" t="s">
        <v>175</v>
      </c>
      <c r="E1082" t="s">
        <v>222</v>
      </c>
      <c r="F1082">
        <f t="shared" si="112"/>
        <v>8</v>
      </c>
      <c r="G1082">
        <v>3</v>
      </c>
      <c r="H1082" t="s">
        <v>177</v>
      </c>
      <c r="I1082" t="s">
        <v>185</v>
      </c>
      <c r="J1082">
        <v>199272</v>
      </c>
      <c r="K1082">
        <v>16606</v>
      </c>
      <c r="L1082">
        <v>36533.199999999997</v>
      </c>
      <c r="M1082" t="s">
        <v>179</v>
      </c>
      <c r="N1082" t="s">
        <v>180</v>
      </c>
      <c r="O1082" s="2">
        <v>38452</v>
      </c>
      <c r="P1082" t="str">
        <f t="shared" si="113"/>
        <v>good sales</v>
      </c>
      <c r="Q1082" t="str">
        <f t="shared" si="114"/>
        <v>good sales</v>
      </c>
      <c r="R1082" t="str">
        <f t="shared" si="115"/>
        <v>good sales</v>
      </c>
      <c r="S1082" t="str">
        <f t="shared" si="116"/>
        <v>good sales</v>
      </c>
      <c r="T1082" t="str">
        <f t="shared" si="117"/>
        <v>bad sales</v>
      </c>
      <c r="U1082" t="str">
        <f t="shared" si="118"/>
        <v>not found</v>
      </c>
      <c r="V1082" t="e" cm="1">
        <f t="array" ref="V1082">_xlfn.IFS(E1082= "Sales Executive ","MBA",E1083="Research Scientist ","BBA")</f>
        <v>#N/A</v>
      </c>
    </row>
    <row r="1083" spans="1:22" x14ac:dyDescent="0.35">
      <c r="A1083">
        <v>1082</v>
      </c>
      <c r="B1083" t="s">
        <v>1547</v>
      </c>
      <c r="C1083" t="s">
        <v>509</v>
      </c>
      <c r="D1083" t="s">
        <v>175</v>
      </c>
      <c r="E1083" t="s">
        <v>203</v>
      </c>
      <c r="F1083">
        <f t="shared" si="112"/>
        <v>26</v>
      </c>
      <c r="G1083">
        <v>2</v>
      </c>
      <c r="H1083" t="s">
        <v>177</v>
      </c>
      <c r="I1083" t="s">
        <v>178</v>
      </c>
      <c r="J1083">
        <v>103272</v>
      </c>
      <c r="K1083">
        <v>8606</v>
      </c>
      <c r="L1083">
        <v>18933.2</v>
      </c>
      <c r="M1083" t="s">
        <v>179</v>
      </c>
      <c r="N1083" t="s">
        <v>187</v>
      </c>
      <c r="O1083" s="2">
        <v>37742</v>
      </c>
      <c r="P1083" t="str">
        <f t="shared" si="113"/>
        <v>good sales</v>
      </c>
      <c r="Q1083" t="str">
        <f t="shared" si="114"/>
        <v>good sales</v>
      </c>
      <c r="R1083" t="str">
        <f t="shared" si="115"/>
        <v>bad sales</v>
      </c>
      <c r="S1083" t="str">
        <f t="shared" si="116"/>
        <v>good sales</v>
      </c>
      <c r="T1083" t="str">
        <f t="shared" si="117"/>
        <v>bad sales</v>
      </c>
      <c r="U1083" t="str">
        <f t="shared" si="118"/>
        <v>not found</v>
      </c>
      <c r="V1083" t="e" cm="1">
        <f t="array" ref="V1083">_xlfn.IFS(E1083= "Sales Executive ","MBA",E1084="Research Scientist ","BBA")</f>
        <v>#N/A</v>
      </c>
    </row>
    <row r="1084" spans="1:22" x14ac:dyDescent="0.35">
      <c r="A1084">
        <v>1083</v>
      </c>
      <c r="B1084" t="s">
        <v>726</v>
      </c>
      <c r="C1084" t="s">
        <v>1466</v>
      </c>
      <c r="D1084" t="s">
        <v>175</v>
      </c>
      <c r="E1084" t="s">
        <v>191</v>
      </c>
      <c r="F1084">
        <f t="shared" si="112"/>
        <v>22</v>
      </c>
      <c r="G1084">
        <v>3</v>
      </c>
      <c r="H1084" t="s">
        <v>184</v>
      </c>
      <c r="I1084" t="s">
        <v>178</v>
      </c>
      <c r="J1084">
        <v>27264</v>
      </c>
      <c r="K1084">
        <v>2272</v>
      </c>
      <c r="L1084">
        <v>4998.3999999999996</v>
      </c>
      <c r="M1084" t="s">
        <v>179</v>
      </c>
      <c r="N1084" t="s">
        <v>187</v>
      </c>
      <c r="O1084" s="2">
        <v>38635</v>
      </c>
      <c r="P1084" t="str">
        <f t="shared" si="113"/>
        <v>bad sales</v>
      </c>
      <c r="Q1084" t="str">
        <f t="shared" si="114"/>
        <v>good sales</v>
      </c>
      <c r="R1084" t="str">
        <f t="shared" si="115"/>
        <v>bad sales</v>
      </c>
      <c r="S1084" t="str">
        <f t="shared" si="116"/>
        <v>good sales</v>
      </c>
      <c r="T1084" t="str">
        <f t="shared" si="117"/>
        <v>bad sales</v>
      </c>
      <c r="U1084" t="str">
        <f t="shared" si="118"/>
        <v xml:space="preserve">data analyst , Technician </v>
      </c>
      <c r="V1084" t="e" cm="1">
        <f t="array" ref="V1084">_xlfn.IFS(E1084= "Sales Executive ","MBA",E1085="Research Scientist ","BBA")</f>
        <v>#N/A</v>
      </c>
    </row>
    <row r="1085" spans="1:22" x14ac:dyDescent="0.35">
      <c r="A1085">
        <v>1084</v>
      </c>
      <c r="B1085" t="s">
        <v>1706</v>
      </c>
      <c r="C1085" t="s">
        <v>586</v>
      </c>
      <c r="D1085" t="s">
        <v>175</v>
      </c>
      <c r="E1085" t="s">
        <v>191</v>
      </c>
      <c r="F1085">
        <f t="shared" si="112"/>
        <v>22</v>
      </c>
      <c r="G1085">
        <v>3</v>
      </c>
      <c r="H1085" t="s">
        <v>184</v>
      </c>
      <c r="I1085" t="s">
        <v>178</v>
      </c>
      <c r="J1085">
        <v>24216</v>
      </c>
      <c r="K1085">
        <v>2018</v>
      </c>
      <c r="L1085">
        <v>4439.6000000000004</v>
      </c>
      <c r="M1085" t="s">
        <v>179</v>
      </c>
      <c r="N1085" t="s">
        <v>187</v>
      </c>
      <c r="O1085" s="2">
        <v>39402</v>
      </c>
      <c r="P1085" t="str">
        <f t="shared" si="113"/>
        <v>bad sales</v>
      </c>
      <c r="Q1085" t="str">
        <f t="shared" si="114"/>
        <v>good sales</v>
      </c>
      <c r="R1085" t="str">
        <f t="shared" si="115"/>
        <v>good sales</v>
      </c>
      <c r="S1085" t="str">
        <f t="shared" si="116"/>
        <v>good sales</v>
      </c>
      <c r="T1085" t="str">
        <f t="shared" si="117"/>
        <v>bad sales</v>
      </c>
      <c r="U1085" t="str">
        <f t="shared" si="118"/>
        <v xml:space="preserve">data analyst , Technician </v>
      </c>
      <c r="V1085" t="e" cm="1">
        <f t="array" ref="V1085">_xlfn.IFS(E1085= "Sales Executive ","MBA",E1086="Research Scientist ","BBA")</f>
        <v>#N/A</v>
      </c>
    </row>
    <row r="1086" spans="1:22" x14ac:dyDescent="0.35">
      <c r="A1086">
        <v>1085</v>
      </c>
      <c r="B1086" t="s">
        <v>1766</v>
      </c>
      <c r="C1086" t="s">
        <v>1767</v>
      </c>
      <c r="D1086" t="s">
        <v>255</v>
      </c>
      <c r="E1086" t="s">
        <v>176</v>
      </c>
      <c r="F1086">
        <f t="shared" si="112"/>
        <v>16</v>
      </c>
      <c r="G1086">
        <v>2</v>
      </c>
      <c r="H1086" t="s">
        <v>184</v>
      </c>
      <c r="I1086" t="s">
        <v>185</v>
      </c>
      <c r="J1086">
        <v>84996</v>
      </c>
      <c r="K1086">
        <v>7083</v>
      </c>
      <c r="L1086">
        <v>15582.6</v>
      </c>
      <c r="M1086" t="s">
        <v>179</v>
      </c>
      <c r="N1086" t="s">
        <v>180</v>
      </c>
      <c r="O1086" s="2">
        <v>38549</v>
      </c>
      <c r="P1086" t="str">
        <f t="shared" si="113"/>
        <v>good sales</v>
      </c>
      <c r="Q1086" t="str">
        <f t="shared" si="114"/>
        <v>good sales</v>
      </c>
      <c r="R1086" t="str">
        <f t="shared" si="115"/>
        <v>bad sales</v>
      </c>
      <c r="S1086" t="str">
        <f t="shared" si="116"/>
        <v>good sales</v>
      </c>
      <c r="T1086" t="str">
        <f t="shared" si="117"/>
        <v>bad sales</v>
      </c>
      <c r="U1086" t="str">
        <f t="shared" si="118"/>
        <v>not found</v>
      </c>
      <c r="V1086" t="str" cm="1">
        <f t="array" ref="V1086">_xlfn.IFS(E1086= "Sales Executive ","MBA",E1087="Research Scientist ","BBA")</f>
        <v>MBA</v>
      </c>
    </row>
    <row r="1087" spans="1:22" x14ac:dyDescent="0.35">
      <c r="A1087">
        <v>1086</v>
      </c>
      <c r="B1087" t="s">
        <v>1768</v>
      </c>
      <c r="C1087" t="s">
        <v>569</v>
      </c>
      <c r="D1087" t="s">
        <v>175</v>
      </c>
      <c r="E1087" t="s">
        <v>183</v>
      </c>
      <c r="F1087">
        <f t="shared" si="112"/>
        <v>19</v>
      </c>
      <c r="G1087">
        <v>3</v>
      </c>
      <c r="H1087" t="s">
        <v>177</v>
      </c>
      <c r="I1087" t="s">
        <v>178</v>
      </c>
      <c r="J1087">
        <v>49008</v>
      </c>
      <c r="K1087">
        <v>4084</v>
      </c>
      <c r="L1087">
        <v>8984.7999999999993</v>
      </c>
      <c r="M1087" t="s">
        <v>186</v>
      </c>
      <c r="N1087" t="s">
        <v>187</v>
      </c>
      <c r="O1087" s="2">
        <v>38988</v>
      </c>
      <c r="P1087" t="str">
        <f t="shared" si="113"/>
        <v>good sales</v>
      </c>
      <c r="Q1087" t="str">
        <f t="shared" si="114"/>
        <v>good sales</v>
      </c>
      <c r="R1087" t="str">
        <f t="shared" si="115"/>
        <v>good sales</v>
      </c>
      <c r="S1087" t="str">
        <f t="shared" si="116"/>
        <v>good sales</v>
      </c>
      <c r="T1087" t="str">
        <f t="shared" si="117"/>
        <v>bad sales</v>
      </c>
      <c r="U1087" t="str">
        <f t="shared" si="118"/>
        <v>not found</v>
      </c>
      <c r="V1087" t="e" cm="1">
        <f t="array" ref="V1087">_xlfn.IFS(E1087= "Sales Executive ","MBA",E1088="Research Scientist ","BBA")</f>
        <v>#N/A</v>
      </c>
    </row>
    <row r="1088" spans="1:22" x14ac:dyDescent="0.35">
      <c r="A1088">
        <v>1087</v>
      </c>
      <c r="B1088" t="s">
        <v>1769</v>
      </c>
      <c r="C1088" t="s">
        <v>1568</v>
      </c>
      <c r="D1088" t="s">
        <v>195</v>
      </c>
      <c r="E1088" t="s">
        <v>232</v>
      </c>
      <c r="F1088">
        <f t="shared" si="112"/>
        <v>18</v>
      </c>
      <c r="G1088">
        <v>1</v>
      </c>
      <c r="H1088" t="s">
        <v>184</v>
      </c>
      <c r="I1088" t="s">
        <v>178</v>
      </c>
      <c r="J1088">
        <v>172932</v>
      </c>
      <c r="K1088">
        <v>14411</v>
      </c>
      <c r="L1088">
        <v>31704.2</v>
      </c>
      <c r="M1088" t="s">
        <v>186</v>
      </c>
      <c r="N1088" t="s">
        <v>187</v>
      </c>
      <c r="O1088" s="2">
        <v>39096</v>
      </c>
      <c r="P1088" t="str">
        <f t="shared" si="113"/>
        <v>good sales</v>
      </c>
      <c r="Q1088" t="str">
        <f t="shared" si="114"/>
        <v>good sales</v>
      </c>
      <c r="R1088" t="str">
        <f t="shared" si="115"/>
        <v>bad sales</v>
      </c>
      <c r="S1088" t="str">
        <f t="shared" si="116"/>
        <v>good sales</v>
      </c>
      <c r="T1088" t="str">
        <f t="shared" si="117"/>
        <v>bad sales</v>
      </c>
      <c r="U1088" t="str">
        <f t="shared" si="118"/>
        <v>not found</v>
      </c>
      <c r="V1088" t="e" cm="1">
        <f t="array" ref="V1088">_xlfn.IFS(E1088= "Sales Executive ","MBA",E1089="Research Scientist ","BBA")</f>
        <v>#N/A</v>
      </c>
    </row>
    <row r="1089" spans="1:22" x14ac:dyDescent="0.35">
      <c r="A1089">
        <v>1088</v>
      </c>
      <c r="B1089" t="s">
        <v>1219</v>
      </c>
      <c r="C1089" t="s">
        <v>1770</v>
      </c>
      <c r="D1089" t="s">
        <v>255</v>
      </c>
      <c r="E1089" t="s">
        <v>229</v>
      </c>
      <c r="F1089">
        <f t="shared" si="112"/>
        <v>21</v>
      </c>
      <c r="G1089">
        <v>3</v>
      </c>
      <c r="H1089" t="s">
        <v>184</v>
      </c>
      <c r="I1089" t="s">
        <v>185</v>
      </c>
      <c r="J1089">
        <v>27696</v>
      </c>
      <c r="K1089">
        <v>2308</v>
      </c>
      <c r="L1089">
        <v>5077.6000000000004</v>
      </c>
      <c r="M1089" t="s">
        <v>179</v>
      </c>
      <c r="N1089" t="s">
        <v>180</v>
      </c>
      <c r="O1089" s="2">
        <v>39515</v>
      </c>
      <c r="P1089" t="str">
        <f t="shared" si="113"/>
        <v>good sales</v>
      </c>
      <c r="Q1089" t="str">
        <f t="shared" si="114"/>
        <v>good sales</v>
      </c>
      <c r="R1089" t="str">
        <f t="shared" si="115"/>
        <v>bad sales</v>
      </c>
      <c r="S1089" t="str">
        <f t="shared" si="116"/>
        <v>good sales</v>
      </c>
      <c r="T1089" t="str">
        <f t="shared" si="117"/>
        <v>bad sales</v>
      </c>
      <c r="U1089" t="str">
        <f t="shared" si="118"/>
        <v>not found</v>
      </c>
      <c r="V1089" t="e" cm="1">
        <f t="array" ref="V1089">_xlfn.IFS(E1089= "Sales Executive ","MBA",E1090="Research Scientist ","BBA")</f>
        <v>#N/A</v>
      </c>
    </row>
    <row r="1090" spans="1:22" x14ac:dyDescent="0.35">
      <c r="A1090">
        <v>1089</v>
      </c>
      <c r="B1090" t="s">
        <v>596</v>
      </c>
      <c r="C1090" t="s">
        <v>821</v>
      </c>
      <c r="D1090" t="s">
        <v>195</v>
      </c>
      <c r="E1090" t="s">
        <v>191</v>
      </c>
      <c r="F1090">
        <f t="shared" ref="F1090:F1153" si="119">LEN(E1090)</f>
        <v>22</v>
      </c>
      <c r="G1090">
        <v>2</v>
      </c>
      <c r="H1090" t="s">
        <v>184</v>
      </c>
      <c r="I1090" t="s">
        <v>185</v>
      </c>
      <c r="J1090">
        <v>58092</v>
      </c>
      <c r="K1090">
        <v>4841</v>
      </c>
      <c r="L1090">
        <v>10650.2</v>
      </c>
      <c r="M1090" t="s">
        <v>179</v>
      </c>
      <c r="N1090" t="s">
        <v>187</v>
      </c>
      <c r="O1090" s="2">
        <v>38584</v>
      </c>
      <c r="P1090" t="str">
        <f t="shared" si="113"/>
        <v>good sales</v>
      </c>
      <c r="Q1090" t="str">
        <f t="shared" si="114"/>
        <v>good sales</v>
      </c>
      <c r="R1090" t="str">
        <f t="shared" si="115"/>
        <v>bad sales</v>
      </c>
      <c r="S1090" t="str">
        <f t="shared" si="116"/>
        <v>good sales</v>
      </c>
      <c r="T1090" t="str">
        <f t="shared" si="117"/>
        <v>bad sales</v>
      </c>
      <c r="U1090" t="str">
        <f t="shared" si="118"/>
        <v xml:space="preserve">data analyst , Technician </v>
      </c>
      <c r="V1090" t="str" cm="1">
        <f t="array" ref="V1090">_xlfn.IFS(E1090= "Sales Executive ","MBA",E1091="Research Scientist ","BBA")</f>
        <v>BBA</v>
      </c>
    </row>
    <row r="1091" spans="1:22" x14ac:dyDescent="0.35">
      <c r="A1091">
        <v>1090</v>
      </c>
      <c r="B1091" t="s">
        <v>764</v>
      </c>
      <c r="C1091" t="s">
        <v>494</v>
      </c>
      <c r="D1091" t="s">
        <v>195</v>
      </c>
      <c r="E1091" t="s">
        <v>183</v>
      </c>
      <c r="F1091">
        <f t="shared" si="119"/>
        <v>19</v>
      </c>
      <c r="G1091">
        <v>3</v>
      </c>
      <c r="H1091" t="s">
        <v>184</v>
      </c>
      <c r="I1091" t="s">
        <v>185</v>
      </c>
      <c r="J1091">
        <v>51420</v>
      </c>
      <c r="K1091">
        <v>4285</v>
      </c>
      <c r="L1091">
        <v>9427</v>
      </c>
      <c r="M1091" t="s">
        <v>179</v>
      </c>
      <c r="N1091" t="s">
        <v>187</v>
      </c>
      <c r="O1091" s="2">
        <v>38655</v>
      </c>
      <c r="P1091" t="str">
        <f t="shared" ref="P1091:P1154" si="120">IF(L1091&gt;5000,"good sales","bad sales")</f>
        <v>good sales</v>
      </c>
      <c r="Q1091" t="str">
        <f t="shared" ref="Q1091:Q1154" si="121">IF(L1091&gt;4000,"good sales",IF(L1091&gt;2300,"average sales","bad sales"))</f>
        <v>good sales</v>
      </c>
      <c r="R1091" t="str">
        <f t="shared" ref="R1091:R1154" si="122">IF(AND(L1091&gt;=4000,K1092&gt;5000),"good sales","bad sales")</f>
        <v>good sales</v>
      </c>
      <c r="S1091" t="str">
        <f t="shared" ref="S1091:S1154" si="123">IF(OR(L1091&gt;4000,H1091 ="Female"),"good sales","bad sales")</f>
        <v>good sales</v>
      </c>
      <c r="T1091" t="str">
        <f t="shared" ref="T1091:T1154" si="124">IF(NOT(L1091&gt;4000),"good sales","bad sales")</f>
        <v>bad sales</v>
      </c>
      <c r="U1091" t="str">
        <f t="shared" ref="U1091:U1154" si="125">IF(E1091="Laboratory Technician ",REPLACE(E1091,1,11,"data analyst , "),"not found")</f>
        <v>not found</v>
      </c>
      <c r="V1091" t="e" cm="1">
        <f t="array" ref="V1091">_xlfn.IFS(E1091= "Sales Executive ","MBA",E1092="Research Scientist ","BBA")</f>
        <v>#N/A</v>
      </c>
    </row>
    <row r="1092" spans="1:22" x14ac:dyDescent="0.35">
      <c r="A1092">
        <v>1091</v>
      </c>
      <c r="B1092" t="s">
        <v>499</v>
      </c>
      <c r="C1092" t="s">
        <v>1771</v>
      </c>
      <c r="D1092" t="s">
        <v>190</v>
      </c>
      <c r="E1092" t="s">
        <v>203</v>
      </c>
      <c r="F1092">
        <f t="shared" si="119"/>
        <v>26</v>
      </c>
      <c r="G1092">
        <v>1</v>
      </c>
      <c r="H1092" t="s">
        <v>177</v>
      </c>
      <c r="I1092" t="s">
        <v>185</v>
      </c>
      <c r="J1092">
        <v>116580</v>
      </c>
      <c r="K1092">
        <v>9715</v>
      </c>
      <c r="L1092">
        <v>21373</v>
      </c>
      <c r="M1092" t="s">
        <v>179</v>
      </c>
      <c r="N1092" t="s">
        <v>187</v>
      </c>
      <c r="O1092" s="2">
        <v>38399</v>
      </c>
      <c r="P1092" t="str">
        <f t="shared" si="120"/>
        <v>good sales</v>
      </c>
      <c r="Q1092" t="str">
        <f t="shared" si="121"/>
        <v>good sales</v>
      </c>
      <c r="R1092" t="str">
        <f t="shared" si="122"/>
        <v>bad sales</v>
      </c>
      <c r="S1092" t="str">
        <f t="shared" si="123"/>
        <v>good sales</v>
      </c>
      <c r="T1092" t="str">
        <f t="shared" si="124"/>
        <v>bad sales</v>
      </c>
      <c r="U1092" t="str">
        <f t="shared" si="125"/>
        <v>not found</v>
      </c>
      <c r="V1092" t="e" cm="1">
        <f t="array" ref="V1092">_xlfn.IFS(E1092= "Sales Executive ","MBA",E1093="Research Scientist ","BBA")</f>
        <v>#N/A</v>
      </c>
    </row>
    <row r="1093" spans="1:22" x14ac:dyDescent="0.35">
      <c r="A1093">
        <v>1092</v>
      </c>
      <c r="B1093" t="s">
        <v>618</v>
      </c>
      <c r="C1093" t="s">
        <v>1772</v>
      </c>
      <c r="D1093" t="s">
        <v>175</v>
      </c>
      <c r="E1093" t="s">
        <v>201</v>
      </c>
      <c r="F1093">
        <f t="shared" si="119"/>
        <v>23</v>
      </c>
      <c r="G1093">
        <v>2</v>
      </c>
      <c r="H1093" t="s">
        <v>184</v>
      </c>
      <c r="I1093" t="s">
        <v>178</v>
      </c>
      <c r="J1093">
        <v>51840</v>
      </c>
      <c r="K1093">
        <v>4320</v>
      </c>
      <c r="L1093">
        <v>9504</v>
      </c>
      <c r="M1093" t="s">
        <v>179</v>
      </c>
      <c r="N1093" t="s">
        <v>187</v>
      </c>
      <c r="O1093" s="2">
        <v>39182</v>
      </c>
      <c r="P1093" t="str">
        <f t="shared" si="120"/>
        <v>good sales</v>
      </c>
      <c r="Q1093" t="str">
        <f t="shared" si="121"/>
        <v>good sales</v>
      </c>
      <c r="R1093" t="str">
        <f t="shared" si="122"/>
        <v>bad sales</v>
      </c>
      <c r="S1093" t="str">
        <f t="shared" si="123"/>
        <v>good sales</v>
      </c>
      <c r="T1093" t="str">
        <f t="shared" si="124"/>
        <v>bad sales</v>
      </c>
      <c r="U1093" t="str">
        <f t="shared" si="125"/>
        <v>not found</v>
      </c>
      <c r="V1093" t="str" cm="1">
        <f t="array" ref="V1093">_xlfn.IFS(E1093= "Sales Executive ","MBA",E1094="Research Scientist ","BBA")</f>
        <v>BBA</v>
      </c>
    </row>
    <row r="1094" spans="1:22" x14ac:dyDescent="0.35">
      <c r="A1094">
        <v>1093</v>
      </c>
      <c r="B1094" t="s">
        <v>311</v>
      </c>
      <c r="C1094" t="s">
        <v>1320</v>
      </c>
      <c r="D1094" t="s">
        <v>255</v>
      </c>
      <c r="E1094" t="s">
        <v>183</v>
      </c>
      <c r="F1094">
        <f t="shared" si="119"/>
        <v>19</v>
      </c>
      <c r="G1094">
        <v>3</v>
      </c>
      <c r="H1094" t="s">
        <v>184</v>
      </c>
      <c r="I1094" t="s">
        <v>185</v>
      </c>
      <c r="J1094">
        <v>25584</v>
      </c>
      <c r="K1094">
        <v>2132</v>
      </c>
      <c r="L1094">
        <v>4690.3999999999996</v>
      </c>
      <c r="M1094" t="s">
        <v>179</v>
      </c>
      <c r="N1094" t="s">
        <v>187</v>
      </c>
      <c r="O1094" s="2">
        <v>38152</v>
      </c>
      <c r="P1094" t="str">
        <f t="shared" si="120"/>
        <v>bad sales</v>
      </c>
      <c r="Q1094" t="str">
        <f t="shared" si="121"/>
        <v>good sales</v>
      </c>
      <c r="R1094" t="str">
        <f t="shared" si="122"/>
        <v>good sales</v>
      </c>
      <c r="S1094" t="str">
        <f t="shared" si="123"/>
        <v>good sales</v>
      </c>
      <c r="T1094" t="str">
        <f t="shared" si="124"/>
        <v>bad sales</v>
      </c>
      <c r="U1094" t="str">
        <f t="shared" si="125"/>
        <v>not found</v>
      </c>
      <c r="V1094" t="e" cm="1">
        <f t="array" ref="V1094">_xlfn.IFS(E1094= "Sales Executive ","MBA",E1095="Research Scientist ","BBA")</f>
        <v>#N/A</v>
      </c>
    </row>
    <row r="1095" spans="1:22" x14ac:dyDescent="0.35">
      <c r="A1095">
        <v>1094</v>
      </c>
      <c r="B1095" t="s">
        <v>1773</v>
      </c>
      <c r="C1095" t="s">
        <v>675</v>
      </c>
      <c r="D1095" t="s">
        <v>175</v>
      </c>
      <c r="E1095" t="s">
        <v>203</v>
      </c>
      <c r="F1095">
        <f t="shared" si="119"/>
        <v>26</v>
      </c>
      <c r="G1095">
        <v>3</v>
      </c>
      <c r="H1095" t="s">
        <v>184</v>
      </c>
      <c r="I1095" t="s">
        <v>185</v>
      </c>
      <c r="J1095">
        <v>121488</v>
      </c>
      <c r="K1095">
        <v>10124</v>
      </c>
      <c r="L1095">
        <v>22272.799999999999</v>
      </c>
      <c r="M1095" t="s">
        <v>186</v>
      </c>
      <c r="N1095" t="s">
        <v>187</v>
      </c>
      <c r="O1095" s="2">
        <v>38955</v>
      </c>
      <c r="P1095" t="str">
        <f t="shared" si="120"/>
        <v>good sales</v>
      </c>
      <c r="Q1095" t="str">
        <f t="shared" si="121"/>
        <v>good sales</v>
      </c>
      <c r="R1095" t="str">
        <f t="shared" si="122"/>
        <v>good sales</v>
      </c>
      <c r="S1095" t="str">
        <f t="shared" si="123"/>
        <v>good sales</v>
      </c>
      <c r="T1095" t="str">
        <f t="shared" si="124"/>
        <v>bad sales</v>
      </c>
      <c r="U1095" t="str">
        <f t="shared" si="125"/>
        <v>not found</v>
      </c>
      <c r="V1095" t="e" cm="1">
        <f t="array" ref="V1095">_xlfn.IFS(E1095= "Sales Executive ","MBA",E1096="Research Scientist ","BBA")</f>
        <v>#N/A</v>
      </c>
    </row>
    <row r="1096" spans="1:22" x14ac:dyDescent="0.35">
      <c r="A1096">
        <v>1095</v>
      </c>
      <c r="B1096" t="s">
        <v>1365</v>
      </c>
      <c r="C1096" t="s">
        <v>1774</v>
      </c>
      <c r="D1096" t="s">
        <v>195</v>
      </c>
      <c r="E1096" t="s">
        <v>176</v>
      </c>
      <c r="F1096">
        <f t="shared" si="119"/>
        <v>16</v>
      </c>
      <c r="G1096">
        <v>3</v>
      </c>
      <c r="H1096" t="s">
        <v>184</v>
      </c>
      <c r="I1096" t="s">
        <v>185</v>
      </c>
      <c r="J1096">
        <v>65676</v>
      </c>
      <c r="K1096">
        <v>5473</v>
      </c>
      <c r="L1096">
        <v>12040.6</v>
      </c>
      <c r="M1096" t="s">
        <v>179</v>
      </c>
      <c r="N1096" t="s">
        <v>180</v>
      </c>
      <c r="O1096" s="2">
        <v>39428</v>
      </c>
      <c r="P1096" t="str">
        <f t="shared" si="120"/>
        <v>good sales</v>
      </c>
      <c r="Q1096" t="str">
        <f t="shared" si="121"/>
        <v>good sales</v>
      </c>
      <c r="R1096" t="str">
        <f t="shared" si="122"/>
        <v>good sales</v>
      </c>
      <c r="S1096" t="str">
        <f t="shared" si="123"/>
        <v>good sales</v>
      </c>
      <c r="T1096" t="str">
        <f t="shared" si="124"/>
        <v>bad sales</v>
      </c>
      <c r="U1096" t="str">
        <f t="shared" si="125"/>
        <v>not found</v>
      </c>
      <c r="V1096" t="str" cm="1">
        <f t="array" ref="V1096">_xlfn.IFS(E1096= "Sales Executive ","MBA",E1097="Research Scientist ","BBA")</f>
        <v>MBA</v>
      </c>
    </row>
    <row r="1097" spans="1:22" x14ac:dyDescent="0.35">
      <c r="A1097">
        <v>1096</v>
      </c>
      <c r="B1097" t="s">
        <v>459</v>
      </c>
      <c r="C1097" t="s">
        <v>1775</v>
      </c>
      <c r="D1097" t="s">
        <v>175</v>
      </c>
      <c r="E1097" t="s">
        <v>191</v>
      </c>
      <c r="F1097">
        <f t="shared" si="119"/>
        <v>22</v>
      </c>
      <c r="G1097">
        <v>3</v>
      </c>
      <c r="H1097" t="s">
        <v>184</v>
      </c>
      <c r="I1097" t="s">
        <v>185</v>
      </c>
      <c r="J1097">
        <v>62484</v>
      </c>
      <c r="K1097">
        <v>5207</v>
      </c>
      <c r="L1097">
        <v>11455.4</v>
      </c>
      <c r="M1097" t="s">
        <v>179</v>
      </c>
      <c r="N1097" t="s">
        <v>187</v>
      </c>
      <c r="O1097" s="2">
        <v>39484</v>
      </c>
      <c r="P1097" t="str">
        <f t="shared" si="120"/>
        <v>good sales</v>
      </c>
      <c r="Q1097" t="str">
        <f t="shared" si="121"/>
        <v>good sales</v>
      </c>
      <c r="R1097" t="str">
        <f t="shared" si="122"/>
        <v>good sales</v>
      </c>
      <c r="S1097" t="str">
        <f t="shared" si="123"/>
        <v>good sales</v>
      </c>
      <c r="T1097" t="str">
        <f t="shared" si="124"/>
        <v>bad sales</v>
      </c>
      <c r="U1097" t="str">
        <f t="shared" si="125"/>
        <v xml:space="preserve">data analyst , Technician </v>
      </c>
      <c r="V1097" t="e" cm="1">
        <f t="array" ref="V1097">_xlfn.IFS(E1097= "Sales Executive ","MBA",E1098="Research Scientist ","BBA")</f>
        <v>#N/A</v>
      </c>
    </row>
    <row r="1098" spans="1:22" x14ac:dyDescent="0.35">
      <c r="A1098">
        <v>1097</v>
      </c>
      <c r="B1098" t="s">
        <v>1097</v>
      </c>
      <c r="C1098" t="s">
        <v>1346</v>
      </c>
      <c r="D1098" t="s">
        <v>195</v>
      </c>
      <c r="E1098" t="s">
        <v>222</v>
      </c>
      <c r="F1098">
        <f t="shared" si="119"/>
        <v>8</v>
      </c>
      <c r="G1098">
        <v>3</v>
      </c>
      <c r="H1098" t="s">
        <v>184</v>
      </c>
      <c r="I1098" t="s">
        <v>178</v>
      </c>
      <c r="J1098">
        <v>197244</v>
      </c>
      <c r="K1098">
        <v>16437</v>
      </c>
      <c r="L1098">
        <v>36161.4</v>
      </c>
      <c r="M1098" t="s">
        <v>179</v>
      </c>
      <c r="N1098" t="s">
        <v>343</v>
      </c>
      <c r="O1098" s="2">
        <v>37816</v>
      </c>
      <c r="P1098" t="str">
        <f t="shared" si="120"/>
        <v>good sales</v>
      </c>
      <c r="Q1098" t="str">
        <f t="shared" si="121"/>
        <v>good sales</v>
      </c>
      <c r="R1098" t="str">
        <f t="shared" si="122"/>
        <v>bad sales</v>
      </c>
      <c r="S1098" t="str">
        <f t="shared" si="123"/>
        <v>good sales</v>
      </c>
      <c r="T1098" t="str">
        <f t="shared" si="124"/>
        <v>bad sales</v>
      </c>
      <c r="U1098" t="str">
        <f t="shared" si="125"/>
        <v>not found</v>
      </c>
      <c r="V1098" t="e" cm="1">
        <f t="array" ref="V1098">_xlfn.IFS(E1098= "Sales Executive ","MBA",E1099="Research Scientist ","BBA")</f>
        <v>#N/A</v>
      </c>
    </row>
    <row r="1099" spans="1:22" x14ac:dyDescent="0.35">
      <c r="A1099">
        <v>1098</v>
      </c>
      <c r="B1099" t="s">
        <v>1290</v>
      </c>
      <c r="C1099" t="s">
        <v>1776</v>
      </c>
      <c r="D1099" t="s">
        <v>255</v>
      </c>
      <c r="E1099" t="s">
        <v>191</v>
      </c>
      <c r="F1099">
        <f t="shared" si="119"/>
        <v>22</v>
      </c>
      <c r="G1099">
        <v>2</v>
      </c>
      <c r="H1099" t="s">
        <v>184</v>
      </c>
      <c r="I1099" t="s">
        <v>199</v>
      </c>
      <c r="J1099">
        <v>27552</v>
      </c>
      <c r="K1099">
        <v>2296</v>
      </c>
      <c r="L1099">
        <v>5051.2</v>
      </c>
      <c r="M1099" t="s">
        <v>179</v>
      </c>
      <c r="N1099" t="s">
        <v>187</v>
      </c>
      <c r="O1099" s="2">
        <v>38651</v>
      </c>
      <c r="P1099" t="str">
        <f t="shared" si="120"/>
        <v>good sales</v>
      </c>
      <c r="Q1099" t="str">
        <f t="shared" si="121"/>
        <v>good sales</v>
      </c>
      <c r="R1099" t="str">
        <f t="shared" si="122"/>
        <v>bad sales</v>
      </c>
      <c r="S1099" t="str">
        <f t="shared" si="123"/>
        <v>good sales</v>
      </c>
      <c r="T1099" t="str">
        <f t="shared" si="124"/>
        <v>bad sales</v>
      </c>
      <c r="U1099" t="str">
        <f t="shared" si="125"/>
        <v xml:space="preserve">data analyst , Technician </v>
      </c>
      <c r="V1099" t="e" cm="1">
        <f t="array" ref="V1099">_xlfn.IFS(E1099= "Sales Executive ","MBA",E1100="Research Scientist ","BBA")</f>
        <v>#N/A</v>
      </c>
    </row>
    <row r="1100" spans="1:22" x14ac:dyDescent="0.35">
      <c r="A1100">
        <v>1099</v>
      </c>
      <c r="B1100" t="s">
        <v>1777</v>
      </c>
      <c r="C1100" t="s">
        <v>1778</v>
      </c>
      <c r="D1100" t="s">
        <v>175</v>
      </c>
      <c r="E1100" t="s">
        <v>203</v>
      </c>
      <c r="F1100">
        <f t="shared" si="119"/>
        <v>26</v>
      </c>
      <c r="G1100">
        <v>3</v>
      </c>
      <c r="H1100" t="s">
        <v>184</v>
      </c>
      <c r="I1100" t="s">
        <v>199</v>
      </c>
      <c r="J1100">
        <v>48828</v>
      </c>
      <c r="K1100">
        <v>4069</v>
      </c>
      <c r="L1100">
        <v>8951.7999999999993</v>
      </c>
      <c r="M1100" t="s">
        <v>219</v>
      </c>
      <c r="N1100" t="s">
        <v>187</v>
      </c>
      <c r="O1100" s="2">
        <v>38760</v>
      </c>
      <c r="P1100" t="str">
        <f t="shared" si="120"/>
        <v>good sales</v>
      </c>
      <c r="Q1100" t="str">
        <f t="shared" si="121"/>
        <v>good sales</v>
      </c>
      <c r="R1100" t="str">
        <f t="shared" si="122"/>
        <v>good sales</v>
      </c>
      <c r="S1100" t="str">
        <f t="shared" si="123"/>
        <v>good sales</v>
      </c>
      <c r="T1100" t="str">
        <f t="shared" si="124"/>
        <v>bad sales</v>
      </c>
      <c r="U1100" t="str">
        <f t="shared" si="125"/>
        <v>not found</v>
      </c>
      <c r="V1100" t="e" cm="1">
        <f t="array" ref="V1100">_xlfn.IFS(E1100= "Sales Executive ","MBA",E1101="Research Scientist ","BBA")</f>
        <v>#N/A</v>
      </c>
    </row>
    <row r="1101" spans="1:22" x14ac:dyDescent="0.35">
      <c r="A1101">
        <v>1100</v>
      </c>
      <c r="B1101" t="s">
        <v>1617</v>
      </c>
      <c r="C1101" t="s">
        <v>919</v>
      </c>
      <c r="D1101" t="s">
        <v>255</v>
      </c>
      <c r="E1101" t="s">
        <v>203</v>
      </c>
      <c r="F1101">
        <f t="shared" si="119"/>
        <v>26</v>
      </c>
      <c r="G1101">
        <v>3</v>
      </c>
      <c r="H1101" t="s">
        <v>184</v>
      </c>
      <c r="I1101" t="s">
        <v>199</v>
      </c>
      <c r="J1101">
        <v>89292</v>
      </c>
      <c r="K1101">
        <v>7441</v>
      </c>
      <c r="L1101">
        <v>16370.2</v>
      </c>
      <c r="M1101" t="s">
        <v>179</v>
      </c>
      <c r="N1101" t="s">
        <v>187</v>
      </c>
      <c r="O1101" s="2">
        <v>38813</v>
      </c>
      <c r="P1101" t="str">
        <f t="shared" si="120"/>
        <v>good sales</v>
      </c>
      <c r="Q1101" t="str">
        <f t="shared" si="121"/>
        <v>good sales</v>
      </c>
      <c r="R1101" t="str">
        <f t="shared" si="122"/>
        <v>bad sales</v>
      </c>
      <c r="S1101" t="str">
        <f t="shared" si="123"/>
        <v>good sales</v>
      </c>
      <c r="T1101" t="str">
        <f t="shared" si="124"/>
        <v>bad sales</v>
      </c>
      <c r="U1101" t="str">
        <f t="shared" si="125"/>
        <v>not found</v>
      </c>
      <c r="V1101" t="e" cm="1">
        <f t="array" ref="V1101">_xlfn.IFS(E1101= "Sales Executive ","MBA",E1102="Research Scientist ","BBA")</f>
        <v>#N/A</v>
      </c>
    </row>
    <row r="1102" spans="1:22" x14ac:dyDescent="0.35">
      <c r="A1102">
        <v>1101</v>
      </c>
      <c r="B1102" t="s">
        <v>1779</v>
      </c>
      <c r="C1102" t="s">
        <v>320</v>
      </c>
      <c r="D1102" t="s">
        <v>175</v>
      </c>
      <c r="E1102" t="s">
        <v>229</v>
      </c>
      <c r="F1102">
        <f t="shared" si="119"/>
        <v>21</v>
      </c>
      <c r="G1102">
        <v>2</v>
      </c>
      <c r="H1102" t="s">
        <v>177</v>
      </c>
      <c r="I1102" t="s">
        <v>185</v>
      </c>
      <c r="J1102">
        <v>29160</v>
      </c>
      <c r="K1102">
        <v>2430</v>
      </c>
      <c r="L1102">
        <v>5346</v>
      </c>
      <c r="M1102" t="s">
        <v>179</v>
      </c>
      <c r="N1102" t="s">
        <v>180</v>
      </c>
      <c r="O1102" s="2">
        <v>39254</v>
      </c>
      <c r="P1102" t="str">
        <f t="shared" si="120"/>
        <v>good sales</v>
      </c>
      <c r="Q1102" t="str">
        <f t="shared" si="121"/>
        <v>good sales</v>
      </c>
      <c r="R1102" t="str">
        <f t="shared" si="122"/>
        <v>good sales</v>
      </c>
      <c r="S1102" t="str">
        <f t="shared" si="123"/>
        <v>good sales</v>
      </c>
      <c r="T1102" t="str">
        <f t="shared" si="124"/>
        <v>bad sales</v>
      </c>
      <c r="U1102" t="str">
        <f t="shared" si="125"/>
        <v>not found</v>
      </c>
      <c r="V1102" t="str" cm="1">
        <f t="array" ref="V1102">_xlfn.IFS(E1102= "Sales Executive ","MBA",E1103="Research Scientist ","BBA")</f>
        <v>BBA</v>
      </c>
    </row>
    <row r="1103" spans="1:22" x14ac:dyDescent="0.35">
      <c r="A1103">
        <v>1102</v>
      </c>
      <c r="B1103" t="s">
        <v>1780</v>
      </c>
      <c r="C1103" t="s">
        <v>1781</v>
      </c>
      <c r="D1103" t="s">
        <v>175</v>
      </c>
      <c r="E1103" t="s">
        <v>183</v>
      </c>
      <c r="F1103">
        <f t="shared" si="119"/>
        <v>19</v>
      </c>
      <c r="G1103">
        <v>2</v>
      </c>
      <c r="H1103" t="s">
        <v>177</v>
      </c>
      <c r="I1103" t="s">
        <v>185</v>
      </c>
      <c r="J1103">
        <v>70536</v>
      </c>
      <c r="K1103">
        <v>5878</v>
      </c>
      <c r="L1103">
        <v>12931.6</v>
      </c>
      <c r="M1103" t="s">
        <v>179</v>
      </c>
      <c r="N1103" t="s">
        <v>187</v>
      </c>
      <c r="O1103" s="2">
        <v>39460</v>
      </c>
      <c r="P1103" t="str">
        <f t="shared" si="120"/>
        <v>good sales</v>
      </c>
      <c r="Q1103" t="str">
        <f t="shared" si="121"/>
        <v>good sales</v>
      </c>
      <c r="R1103" t="str">
        <f t="shared" si="122"/>
        <v>bad sales</v>
      </c>
      <c r="S1103" t="str">
        <f t="shared" si="123"/>
        <v>good sales</v>
      </c>
      <c r="T1103" t="str">
        <f t="shared" si="124"/>
        <v>bad sales</v>
      </c>
      <c r="U1103" t="str">
        <f t="shared" si="125"/>
        <v>not found</v>
      </c>
      <c r="V1103" t="e" cm="1">
        <f t="array" ref="V1103">_xlfn.IFS(E1103= "Sales Executive ","MBA",E1104="Research Scientist ","BBA")</f>
        <v>#N/A</v>
      </c>
    </row>
    <row r="1104" spans="1:22" x14ac:dyDescent="0.35">
      <c r="A1104">
        <v>1103</v>
      </c>
      <c r="B1104" t="s">
        <v>1169</v>
      </c>
      <c r="C1104" t="s">
        <v>569</v>
      </c>
      <c r="D1104" t="s">
        <v>175</v>
      </c>
      <c r="E1104" t="s">
        <v>229</v>
      </c>
      <c r="F1104">
        <f t="shared" si="119"/>
        <v>21</v>
      </c>
      <c r="G1104">
        <v>3</v>
      </c>
      <c r="H1104" t="s">
        <v>184</v>
      </c>
      <c r="I1104" t="s">
        <v>178</v>
      </c>
      <c r="J1104">
        <v>31728</v>
      </c>
      <c r="K1104">
        <v>2644</v>
      </c>
      <c r="L1104">
        <v>5816.8</v>
      </c>
      <c r="M1104" t="s">
        <v>179</v>
      </c>
      <c r="N1104" t="s">
        <v>180</v>
      </c>
      <c r="O1104" s="2">
        <v>37881</v>
      </c>
      <c r="P1104" t="str">
        <f t="shared" si="120"/>
        <v>good sales</v>
      </c>
      <c r="Q1104" t="str">
        <f t="shared" si="121"/>
        <v>good sales</v>
      </c>
      <c r="R1104" t="str">
        <f t="shared" si="122"/>
        <v>good sales</v>
      </c>
      <c r="S1104" t="str">
        <f t="shared" si="123"/>
        <v>good sales</v>
      </c>
      <c r="T1104" t="str">
        <f t="shared" si="124"/>
        <v>bad sales</v>
      </c>
      <c r="U1104" t="str">
        <f t="shared" si="125"/>
        <v>not found</v>
      </c>
      <c r="V1104" t="e" cm="1">
        <f t="array" ref="V1104">_xlfn.IFS(E1104= "Sales Executive ","MBA",E1105="Research Scientist ","BBA")</f>
        <v>#N/A</v>
      </c>
    </row>
    <row r="1105" spans="1:22" x14ac:dyDescent="0.35">
      <c r="A1105">
        <v>1104</v>
      </c>
      <c r="B1105" t="s">
        <v>344</v>
      </c>
      <c r="C1105" t="s">
        <v>1782</v>
      </c>
      <c r="D1105" t="s">
        <v>175</v>
      </c>
      <c r="E1105" t="s">
        <v>176</v>
      </c>
      <c r="F1105">
        <f t="shared" si="119"/>
        <v>16</v>
      </c>
      <c r="G1105">
        <v>3</v>
      </c>
      <c r="H1105" t="s">
        <v>177</v>
      </c>
      <c r="I1105" t="s">
        <v>199</v>
      </c>
      <c r="J1105">
        <v>77268</v>
      </c>
      <c r="K1105">
        <v>6439</v>
      </c>
      <c r="L1105">
        <v>14165.8</v>
      </c>
      <c r="M1105" t="s">
        <v>179</v>
      </c>
      <c r="N1105" t="s">
        <v>180</v>
      </c>
      <c r="O1105" s="2">
        <v>38034</v>
      </c>
      <c r="P1105" t="str">
        <f t="shared" si="120"/>
        <v>good sales</v>
      </c>
      <c r="Q1105" t="str">
        <f t="shared" si="121"/>
        <v>good sales</v>
      </c>
      <c r="R1105" t="str">
        <f t="shared" si="122"/>
        <v>bad sales</v>
      </c>
      <c r="S1105" t="str">
        <f t="shared" si="123"/>
        <v>good sales</v>
      </c>
      <c r="T1105" t="str">
        <f t="shared" si="124"/>
        <v>bad sales</v>
      </c>
      <c r="U1105" t="str">
        <f t="shared" si="125"/>
        <v>not found</v>
      </c>
      <c r="V1105" t="str" cm="1">
        <f t="array" ref="V1105">_xlfn.IFS(E1105= "Sales Executive ","MBA",E1106="Research Scientist ","BBA")</f>
        <v>MBA</v>
      </c>
    </row>
    <row r="1106" spans="1:22" x14ac:dyDescent="0.35">
      <c r="A1106">
        <v>1105</v>
      </c>
      <c r="B1106" t="s">
        <v>1783</v>
      </c>
      <c r="C1106" t="s">
        <v>1784</v>
      </c>
      <c r="D1106" t="s">
        <v>175</v>
      </c>
      <c r="E1106" t="s">
        <v>183</v>
      </c>
      <c r="F1106">
        <f t="shared" si="119"/>
        <v>19</v>
      </c>
      <c r="G1106">
        <v>4</v>
      </c>
      <c r="H1106" t="s">
        <v>184</v>
      </c>
      <c r="I1106" t="s">
        <v>185</v>
      </c>
      <c r="J1106">
        <v>29412</v>
      </c>
      <c r="K1106">
        <v>2451</v>
      </c>
      <c r="L1106">
        <v>5392.2</v>
      </c>
      <c r="M1106" t="s">
        <v>179</v>
      </c>
      <c r="N1106" t="s">
        <v>187</v>
      </c>
      <c r="O1106" s="2">
        <v>38581</v>
      </c>
      <c r="P1106" t="str">
        <f t="shared" si="120"/>
        <v>good sales</v>
      </c>
      <c r="Q1106" t="str">
        <f t="shared" si="121"/>
        <v>good sales</v>
      </c>
      <c r="R1106" t="str">
        <f t="shared" si="122"/>
        <v>good sales</v>
      </c>
      <c r="S1106" t="str">
        <f t="shared" si="123"/>
        <v>good sales</v>
      </c>
      <c r="T1106" t="str">
        <f t="shared" si="124"/>
        <v>bad sales</v>
      </c>
      <c r="U1106" t="str">
        <f t="shared" si="125"/>
        <v>not found</v>
      </c>
      <c r="V1106" t="e" cm="1">
        <f t="array" ref="V1106">_xlfn.IFS(E1106= "Sales Executive ","MBA",E1107="Research Scientist ","BBA")</f>
        <v>#N/A</v>
      </c>
    </row>
    <row r="1107" spans="1:22" x14ac:dyDescent="0.35">
      <c r="A1107">
        <v>1106</v>
      </c>
      <c r="B1107" t="s">
        <v>1785</v>
      </c>
      <c r="C1107" t="s">
        <v>1786</v>
      </c>
      <c r="D1107" t="s">
        <v>175</v>
      </c>
      <c r="E1107" t="s">
        <v>176</v>
      </c>
      <c r="F1107">
        <f t="shared" si="119"/>
        <v>16</v>
      </c>
      <c r="G1107">
        <v>3</v>
      </c>
      <c r="H1107" t="s">
        <v>184</v>
      </c>
      <c r="I1107" t="s">
        <v>185</v>
      </c>
      <c r="J1107">
        <v>76704</v>
      </c>
      <c r="K1107">
        <v>6392</v>
      </c>
      <c r="L1107">
        <v>14062.4</v>
      </c>
      <c r="M1107" t="s">
        <v>179</v>
      </c>
      <c r="N1107" t="s">
        <v>180</v>
      </c>
      <c r="O1107" s="2">
        <v>37414</v>
      </c>
      <c r="P1107" t="str">
        <f t="shared" si="120"/>
        <v>good sales</v>
      </c>
      <c r="Q1107" t="str">
        <f t="shared" si="121"/>
        <v>good sales</v>
      </c>
      <c r="R1107" t="str">
        <f t="shared" si="122"/>
        <v>good sales</v>
      </c>
      <c r="S1107" t="str">
        <f t="shared" si="123"/>
        <v>good sales</v>
      </c>
      <c r="T1107" t="str">
        <f t="shared" si="124"/>
        <v>bad sales</v>
      </c>
      <c r="U1107" t="str">
        <f t="shared" si="125"/>
        <v>not found</v>
      </c>
      <c r="V1107" t="str" cm="1">
        <f t="array" ref="V1107">_xlfn.IFS(E1107= "Sales Executive ","MBA",E1108="Research Scientist ","BBA")</f>
        <v>MBA</v>
      </c>
    </row>
    <row r="1108" spans="1:22" x14ac:dyDescent="0.35">
      <c r="A1108">
        <v>1107</v>
      </c>
      <c r="B1108" t="s">
        <v>1787</v>
      </c>
      <c r="C1108" t="s">
        <v>1788</v>
      </c>
      <c r="D1108" t="s">
        <v>175</v>
      </c>
      <c r="E1108" t="s">
        <v>176</v>
      </c>
      <c r="F1108">
        <f t="shared" si="119"/>
        <v>16</v>
      </c>
      <c r="G1108">
        <v>2</v>
      </c>
      <c r="H1108" t="s">
        <v>184</v>
      </c>
      <c r="I1108" t="s">
        <v>185</v>
      </c>
      <c r="J1108">
        <v>116568</v>
      </c>
      <c r="K1108">
        <v>9714</v>
      </c>
      <c r="L1108">
        <v>21370.799999999999</v>
      </c>
      <c r="M1108" t="s">
        <v>179</v>
      </c>
      <c r="N1108" t="s">
        <v>180</v>
      </c>
      <c r="O1108" s="2">
        <v>37414</v>
      </c>
      <c r="P1108" t="str">
        <f t="shared" si="120"/>
        <v>good sales</v>
      </c>
      <c r="Q1108" t="str">
        <f t="shared" si="121"/>
        <v>good sales</v>
      </c>
      <c r="R1108" t="str">
        <f t="shared" si="122"/>
        <v>good sales</v>
      </c>
      <c r="S1108" t="str">
        <f t="shared" si="123"/>
        <v>good sales</v>
      </c>
      <c r="T1108" t="str">
        <f t="shared" si="124"/>
        <v>bad sales</v>
      </c>
      <c r="U1108" t="str">
        <f t="shared" si="125"/>
        <v>not found</v>
      </c>
      <c r="V1108" t="str" cm="1">
        <f t="array" ref="V1108">_xlfn.IFS(E1108= "Sales Executive ","MBA",E1109="Research Scientist ","BBA")</f>
        <v>MBA</v>
      </c>
    </row>
    <row r="1109" spans="1:22" x14ac:dyDescent="0.35">
      <c r="A1109">
        <v>1108</v>
      </c>
      <c r="B1109" t="s">
        <v>1134</v>
      </c>
      <c r="C1109" t="s">
        <v>1789</v>
      </c>
      <c r="D1109" t="s">
        <v>343</v>
      </c>
      <c r="E1109" t="s">
        <v>343</v>
      </c>
      <c r="F1109">
        <f t="shared" si="119"/>
        <v>16</v>
      </c>
      <c r="G1109">
        <v>3</v>
      </c>
      <c r="H1109" t="s">
        <v>184</v>
      </c>
      <c r="I1109" t="s">
        <v>185</v>
      </c>
      <c r="J1109">
        <v>72924</v>
      </c>
      <c r="K1109">
        <v>6077</v>
      </c>
      <c r="L1109">
        <v>13369.4</v>
      </c>
      <c r="M1109" t="s">
        <v>186</v>
      </c>
      <c r="N1109" t="s">
        <v>343</v>
      </c>
      <c r="O1109" s="2">
        <v>37414</v>
      </c>
      <c r="P1109" t="str">
        <f t="shared" si="120"/>
        <v>good sales</v>
      </c>
      <c r="Q1109" t="str">
        <f t="shared" si="121"/>
        <v>good sales</v>
      </c>
      <c r="R1109" t="str">
        <f t="shared" si="122"/>
        <v>bad sales</v>
      </c>
      <c r="S1109" t="str">
        <f t="shared" si="123"/>
        <v>good sales</v>
      </c>
      <c r="T1109" t="str">
        <f t="shared" si="124"/>
        <v>bad sales</v>
      </c>
      <c r="U1109" t="str">
        <f t="shared" si="125"/>
        <v>not found</v>
      </c>
      <c r="V1109" t="e" cm="1">
        <f t="array" ref="V1109">_xlfn.IFS(E1109= "Sales Executive ","MBA",E1110="Research Scientist ","BBA")</f>
        <v>#N/A</v>
      </c>
    </row>
    <row r="1110" spans="1:22" x14ac:dyDescent="0.35">
      <c r="A1110">
        <v>1109</v>
      </c>
      <c r="B1110" t="s">
        <v>1790</v>
      </c>
      <c r="C1110" t="s">
        <v>418</v>
      </c>
      <c r="D1110" t="s">
        <v>195</v>
      </c>
      <c r="E1110" t="s">
        <v>191</v>
      </c>
      <c r="F1110">
        <f t="shared" si="119"/>
        <v>22</v>
      </c>
      <c r="G1110">
        <v>2</v>
      </c>
      <c r="H1110" t="s">
        <v>184</v>
      </c>
      <c r="I1110" t="s">
        <v>178</v>
      </c>
      <c r="J1110">
        <v>29400</v>
      </c>
      <c r="K1110">
        <v>2450</v>
      </c>
      <c r="L1110">
        <v>5390</v>
      </c>
      <c r="M1110" t="s">
        <v>179</v>
      </c>
      <c r="N1110" t="s">
        <v>187</v>
      </c>
      <c r="O1110" s="2">
        <v>37414</v>
      </c>
      <c r="P1110" t="str">
        <f t="shared" si="120"/>
        <v>good sales</v>
      </c>
      <c r="Q1110" t="str">
        <f t="shared" si="121"/>
        <v>good sales</v>
      </c>
      <c r="R1110" t="str">
        <f t="shared" si="122"/>
        <v>good sales</v>
      </c>
      <c r="S1110" t="str">
        <f t="shared" si="123"/>
        <v>good sales</v>
      </c>
      <c r="T1110" t="str">
        <f t="shared" si="124"/>
        <v>bad sales</v>
      </c>
      <c r="U1110" t="str">
        <f t="shared" si="125"/>
        <v xml:space="preserve">data analyst , Technician </v>
      </c>
      <c r="V1110" t="e" cm="1">
        <f t="array" ref="V1110">_xlfn.IFS(E1110= "Sales Executive ","MBA",E1111="Research Scientist ","BBA")</f>
        <v>#N/A</v>
      </c>
    </row>
    <row r="1111" spans="1:22" x14ac:dyDescent="0.35">
      <c r="A1111">
        <v>1110</v>
      </c>
      <c r="B1111" t="s">
        <v>1791</v>
      </c>
      <c r="C1111" t="s">
        <v>1792</v>
      </c>
      <c r="D1111" t="s">
        <v>255</v>
      </c>
      <c r="E1111" t="s">
        <v>176</v>
      </c>
      <c r="F1111">
        <f t="shared" si="119"/>
        <v>16</v>
      </c>
      <c r="G1111">
        <v>3</v>
      </c>
      <c r="H1111" t="s">
        <v>184</v>
      </c>
      <c r="I1111" t="s">
        <v>185</v>
      </c>
      <c r="J1111">
        <v>111000</v>
      </c>
      <c r="K1111">
        <v>9250</v>
      </c>
      <c r="L1111">
        <v>20350</v>
      </c>
      <c r="M1111" t="s">
        <v>179</v>
      </c>
      <c r="N1111" t="s">
        <v>180</v>
      </c>
      <c r="O1111" s="2">
        <v>37789</v>
      </c>
      <c r="P1111" t="str">
        <f t="shared" si="120"/>
        <v>good sales</v>
      </c>
      <c r="Q1111" t="str">
        <f t="shared" si="121"/>
        <v>good sales</v>
      </c>
      <c r="R1111" t="str">
        <f t="shared" si="122"/>
        <v>bad sales</v>
      </c>
      <c r="S1111" t="str">
        <f t="shared" si="123"/>
        <v>good sales</v>
      </c>
      <c r="T1111" t="str">
        <f t="shared" si="124"/>
        <v>bad sales</v>
      </c>
      <c r="U1111" t="str">
        <f t="shared" si="125"/>
        <v>not found</v>
      </c>
      <c r="V1111" t="str" cm="1">
        <f t="array" ref="V1111">_xlfn.IFS(E1111= "Sales Executive ","MBA",E1112="Research Scientist ","BBA")</f>
        <v>MBA</v>
      </c>
    </row>
    <row r="1112" spans="1:22" x14ac:dyDescent="0.35">
      <c r="A1112">
        <v>1111</v>
      </c>
      <c r="B1112" t="s">
        <v>413</v>
      </c>
      <c r="C1112" t="s">
        <v>1793</v>
      </c>
      <c r="D1112" t="s">
        <v>175</v>
      </c>
      <c r="E1112" t="s">
        <v>191</v>
      </c>
      <c r="F1112">
        <f t="shared" si="119"/>
        <v>22</v>
      </c>
      <c r="G1112">
        <v>3</v>
      </c>
      <c r="H1112" t="s">
        <v>177</v>
      </c>
      <c r="I1112" t="s">
        <v>199</v>
      </c>
      <c r="J1112">
        <v>24888</v>
      </c>
      <c r="K1112">
        <v>2074</v>
      </c>
      <c r="L1112">
        <v>4562.8</v>
      </c>
      <c r="M1112" t="s">
        <v>179</v>
      </c>
      <c r="N1112" t="s">
        <v>187</v>
      </c>
      <c r="O1112" s="2">
        <v>38616</v>
      </c>
      <c r="P1112" t="str">
        <f t="shared" si="120"/>
        <v>bad sales</v>
      </c>
      <c r="Q1112" t="str">
        <f t="shared" si="121"/>
        <v>good sales</v>
      </c>
      <c r="R1112" t="str">
        <f t="shared" si="122"/>
        <v>good sales</v>
      </c>
      <c r="S1112" t="str">
        <f t="shared" si="123"/>
        <v>good sales</v>
      </c>
      <c r="T1112" t="str">
        <f t="shared" si="124"/>
        <v>bad sales</v>
      </c>
      <c r="U1112" t="str">
        <f t="shared" si="125"/>
        <v xml:space="preserve">data analyst , Technician </v>
      </c>
      <c r="V1112" t="e" cm="1">
        <f t="array" ref="V1112">_xlfn.IFS(E1112= "Sales Executive ","MBA",E1113="Research Scientist ","BBA")</f>
        <v>#N/A</v>
      </c>
    </row>
    <row r="1113" spans="1:22" x14ac:dyDescent="0.35">
      <c r="A1113">
        <v>1112</v>
      </c>
      <c r="B1113" t="s">
        <v>594</v>
      </c>
      <c r="C1113" t="s">
        <v>1794</v>
      </c>
      <c r="D1113" t="s">
        <v>255</v>
      </c>
      <c r="E1113" t="s">
        <v>201</v>
      </c>
      <c r="F1113">
        <f t="shared" si="119"/>
        <v>23</v>
      </c>
      <c r="G1113">
        <v>2</v>
      </c>
      <c r="H1113" t="s">
        <v>177</v>
      </c>
      <c r="I1113" t="s">
        <v>185</v>
      </c>
      <c r="J1113">
        <v>122028</v>
      </c>
      <c r="K1113">
        <v>10169</v>
      </c>
      <c r="L1113">
        <v>22371.8</v>
      </c>
      <c r="M1113" t="s">
        <v>179</v>
      </c>
      <c r="N1113" t="s">
        <v>187</v>
      </c>
      <c r="O1113" s="2">
        <v>36904</v>
      </c>
      <c r="P1113" t="str">
        <f t="shared" si="120"/>
        <v>good sales</v>
      </c>
      <c r="Q1113" t="str">
        <f t="shared" si="121"/>
        <v>good sales</v>
      </c>
      <c r="R1113" t="str">
        <f t="shared" si="122"/>
        <v>bad sales</v>
      </c>
      <c r="S1113" t="str">
        <f t="shared" si="123"/>
        <v>good sales</v>
      </c>
      <c r="T1113" t="str">
        <f t="shared" si="124"/>
        <v>bad sales</v>
      </c>
      <c r="U1113" t="str">
        <f t="shared" si="125"/>
        <v>not found</v>
      </c>
      <c r="V1113" t="e" cm="1">
        <f t="array" ref="V1113">_xlfn.IFS(E1113= "Sales Executive ","MBA",E1114="Research Scientist ","BBA")</f>
        <v>#N/A</v>
      </c>
    </row>
    <row r="1114" spans="1:22" x14ac:dyDescent="0.35">
      <c r="A1114">
        <v>1113</v>
      </c>
      <c r="B1114" t="s">
        <v>1795</v>
      </c>
      <c r="C1114" t="s">
        <v>876</v>
      </c>
      <c r="D1114" t="s">
        <v>195</v>
      </c>
      <c r="E1114" t="s">
        <v>201</v>
      </c>
      <c r="F1114">
        <f t="shared" si="119"/>
        <v>23</v>
      </c>
      <c r="G1114">
        <v>3</v>
      </c>
      <c r="H1114" t="s">
        <v>184</v>
      </c>
      <c r="I1114" t="s">
        <v>185</v>
      </c>
      <c r="J1114">
        <v>58260</v>
      </c>
      <c r="K1114">
        <v>4855</v>
      </c>
      <c r="L1114">
        <v>10681</v>
      </c>
      <c r="M1114" t="s">
        <v>179</v>
      </c>
      <c r="N1114" t="s">
        <v>187</v>
      </c>
      <c r="O1114" s="2">
        <v>38720</v>
      </c>
      <c r="P1114" t="str">
        <f t="shared" si="120"/>
        <v>good sales</v>
      </c>
      <c r="Q1114" t="str">
        <f t="shared" si="121"/>
        <v>good sales</v>
      </c>
      <c r="R1114" t="str">
        <f t="shared" si="122"/>
        <v>bad sales</v>
      </c>
      <c r="S1114" t="str">
        <f t="shared" si="123"/>
        <v>good sales</v>
      </c>
      <c r="T1114" t="str">
        <f t="shared" si="124"/>
        <v>bad sales</v>
      </c>
      <c r="U1114" t="str">
        <f t="shared" si="125"/>
        <v>not found</v>
      </c>
      <c r="V1114" t="str" cm="1">
        <f t="array" ref="V1114">_xlfn.IFS(E1114= "Sales Executive ","MBA",E1115="Research Scientist ","BBA")</f>
        <v>BBA</v>
      </c>
    </row>
    <row r="1115" spans="1:22" x14ac:dyDescent="0.35">
      <c r="A1115">
        <v>1114</v>
      </c>
      <c r="B1115" t="s">
        <v>370</v>
      </c>
      <c r="C1115" t="s">
        <v>1577</v>
      </c>
      <c r="D1115" t="s">
        <v>255</v>
      </c>
      <c r="E1115" t="s">
        <v>183</v>
      </c>
      <c r="F1115">
        <f t="shared" si="119"/>
        <v>19</v>
      </c>
      <c r="G1115">
        <v>3</v>
      </c>
      <c r="H1115" t="s">
        <v>184</v>
      </c>
      <c r="I1115" t="s">
        <v>185</v>
      </c>
      <c r="J1115">
        <v>49044</v>
      </c>
      <c r="K1115">
        <v>4087</v>
      </c>
      <c r="L1115">
        <v>8991.4</v>
      </c>
      <c r="M1115" t="s">
        <v>219</v>
      </c>
      <c r="N1115" t="s">
        <v>187</v>
      </c>
      <c r="O1115" s="2">
        <v>39223</v>
      </c>
      <c r="P1115" t="str">
        <f t="shared" si="120"/>
        <v>good sales</v>
      </c>
      <c r="Q1115" t="str">
        <f t="shared" si="121"/>
        <v>good sales</v>
      </c>
      <c r="R1115" t="str">
        <f t="shared" si="122"/>
        <v>bad sales</v>
      </c>
      <c r="S1115" t="str">
        <f t="shared" si="123"/>
        <v>good sales</v>
      </c>
      <c r="T1115" t="str">
        <f t="shared" si="124"/>
        <v>bad sales</v>
      </c>
      <c r="U1115" t="str">
        <f t="shared" si="125"/>
        <v>not found</v>
      </c>
      <c r="V1115" t="str" cm="1">
        <f t="array" ref="V1115">_xlfn.IFS(E1115= "Sales Executive ","MBA",E1116="Research Scientist ","BBA")</f>
        <v>BBA</v>
      </c>
    </row>
    <row r="1116" spans="1:22" x14ac:dyDescent="0.35">
      <c r="A1116">
        <v>1115</v>
      </c>
      <c r="B1116" t="s">
        <v>1115</v>
      </c>
      <c r="C1116" t="s">
        <v>1335</v>
      </c>
      <c r="D1116" t="s">
        <v>190</v>
      </c>
      <c r="E1116" t="s">
        <v>183</v>
      </c>
      <c r="F1116">
        <f t="shared" si="119"/>
        <v>19</v>
      </c>
      <c r="G1116">
        <v>3</v>
      </c>
      <c r="H1116" t="s">
        <v>177</v>
      </c>
      <c r="I1116" t="s">
        <v>185</v>
      </c>
      <c r="J1116">
        <v>28404</v>
      </c>
      <c r="K1116">
        <v>2367</v>
      </c>
      <c r="L1116">
        <v>5207.3999999999996</v>
      </c>
      <c r="M1116" t="s">
        <v>179</v>
      </c>
      <c r="N1116" t="s">
        <v>187</v>
      </c>
      <c r="O1116" s="2">
        <v>38528</v>
      </c>
      <c r="P1116" t="str">
        <f t="shared" si="120"/>
        <v>good sales</v>
      </c>
      <c r="Q1116" t="str">
        <f t="shared" si="121"/>
        <v>good sales</v>
      </c>
      <c r="R1116" t="str">
        <f t="shared" si="122"/>
        <v>bad sales</v>
      </c>
      <c r="S1116" t="str">
        <f t="shared" si="123"/>
        <v>good sales</v>
      </c>
      <c r="T1116" t="str">
        <f t="shared" si="124"/>
        <v>bad sales</v>
      </c>
      <c r="U1116" t="str">
        <f t="shared" si="125"/>
        <v>not found</v>
      </c>
      <c r="V1116" t="str" cm="1">
        <f t="array" ref="V1116">_xlfn.IFS(E1116= "Sales Executive ","MBA",E1117="Research Scientist ","BBA")</f>
        <v>BBA</v>
      </c>
    </row>
    <row r="1117" spans="1:22" x14ac:dyDescent="0.35">
      <c r="A1117">
        <v>1116</v>
      </c>
      <c r="B1117" t="s">
        <v>315</v>
      </c>
      <c r="C1117" t="s">
        <v>1724</v>
      </c>
      <c r="D1117" t="s">
        <v>195</v>
      </c>
      <c r="E1117" t="s">
        <v>183</v>
      </c>
      <c r="F1117">
        <f t="shared" si="119"/>
        <v>19</v>
      </c>
      <c r="G1117">
        <v>3</v>
      </c>
      <c r="H1117" t="s">
        <v>184</v>
      </c>
      <c r="I1117" t="s">
        <v>178</v>
      </c>
      <c r="J1117">
        <v>35664</v>
      </c>
      <c r="K1117">
        <v>2972</v>
      </c>
      <c r="L1117">
        <v>6538.4</v>
      </c>
      <c r="M1117" t="s">
        <v>179</v>
      </c>
      <c r="N1117" t="s">
        <v>187</v>
      </c>
      <c r="O1117" s="2">
        <v>38753</v>
      </c>
      <c r="P1117" t="str">
        <f t="shared" si="120"/>
        <v>good sales</v>
      </c>
      <c r="Q1117" t="str">
        <f t="shared" si="121"/>
        <v>good sales</v>
      </c>
      <c r="R1117" t="str">
        <f t="shared" si="122"/>
        <v>good sales</v>
      </c>
      <c r="S1117" t="str">
        <f t="shared" si="123"/>
        <v>good sales</v>
      </c>
      <c r="T1117" t="str">
        <f t="shared" si="124"/>
        <v>bad sales</v>
      </c>
      <c r="U1117" t="str">
        <f t="shared" si="125"/>
        <v>not found</v>
      </c>
      <c r="V1117" t="e" cm="1">
        <f t="array" ref="V1117">_xlfn.IFS(E1117= "Sales Executive ","MBA",E1118="Research Scientist ","BBA")</f>
        <v>#N/A</v>
      </c>
    </row>
    <row r="1118" spans="1:22" x14ac:dyDescent="0.35">
      <c r="A1118">
        <v>1117</v>
      </c>
      <c r="B1118" t="s">
        <v>625</v>
      </c>
      <c r="C1118" t="s">
        <v>1215</v>
      </c>
      <c r="D1118" t="s">
        <v>243</v>
      </c>
      <c r="E1118" t="s">
        <v>222</v>
      </c>
      <c r="F1118">
        <f t="shared" si="119"/>
        <v>8</v>
      </c>
      <c r="G1118">
        <v>2</v>
      </c>
      <c r="H1118" t="s">
        <v>184</v>
      </c>
      <c r="I1118" t="s">
        <v>185</v>
      </c>
      <c r="J1118">
        <v>235032</v>
      </c>
      <c r="K1118">
        <v>19586</v>
      </c>
      <c r="L1118">
        <v>43089.2</v>
      </c>
      <c r="M1118" t="s">
        <v>179</v>
      </c>
      <c r="N1118" t="s">
        <v>180</v>
      </c>
      <c r="O1118" s="2">
        <v>39120</v>
      </c>
      <c r="P1118" t="str">
        <f t="shared" si="120"/>
        <v>good sales</v>
      </c>
      <c r="Q1118" t="str">
        <f t="shared" si="121"/>
        <v>good sales</v>
      </c>
      <c r="R1118" t="str">
        <f t="shared" si="122"/>
        <v>good sales</v>
      </c>
      <c r="S1118" t="str">
        <f t="shared" si="123"/>
        <v>good sales</v>
      </c>
      <c r="T1118" t="str">
        <f t="shared" si="124"/>
        <v>bad sales</v>
      </c>
      <c r="U1118" t="str">
        <f t="shared" si="125"/>
        <v>not found</v>
      </c>
      <c r="V1118" t="str" cm="1">
        <f t="array" ref="V1118">_xlfn.IFS(E1118= "Sales Executive ","MBA",E1119="Research Scientist ","BBA")</f>
        <v>BBA</v>
      </c>
    </row>
    <row r="1119" spans="1:22" x14ac:dyDescent="0.35">
      <c r="A1119">
        <v>1118</v>
      </c>
      <c r="B1119" t="s">
        <v>1796</v>
      </c>
      <c r="C1119" t="s">
        <v>1797</v>
      </c>
      <c r="D1119" t="s">
        <v>175</v>
      </c>
      <c r="E1119" t="s">
        <v>183</v>
      </c>
      <c r="F1119">
        <f t="shared" si="119"/>
        <v>19</v>
      </c>
      <c r="G1119">
        <v>3</v>
      </c>
      <c r="H1119" t="s">
        <v>184</v>
      </c>
      <c r="I1119" t="s">
        <v>185</v>
      </c>
      <c r="J1119">
        <v>65808</v>
      </c>
      <c r="K1119">
        <v>5484</v>
      </c>
      <c r="L1119">
        <v>12064.8</v>
      </c>
      <c r="M1119" t="s">
        <v>179</v>
      </c>
      <c r="N1119" t="s">
        <v>187</v>
      </c>
      <c r="O1119" s="2">
        <v>37485</v>
      </c>
      <c r="P1119" t="str">
        <f t="shared" si="120"/>
        <v>good sales</v>
      </c>
      <c r="Q1119" t="str">
        <f t="shared" si="121"/>
        <v>good sales</v>
      </c>
      <c r="R1119" t="str">
        <f t="shared" si="122"/>
        <v>bad sales</v>
      </c>
      <c r="S1119" t="str">
        <f t="shared" si="123"/>
        <v>good sales</v>
      </c>
      <c r="T1119" t="str">
        <f t="shared" si="124"/>
        <v>bad sales</v>
      </c>
      <c r="U1119" t="str">
        <f t="shared" si="125"/>
        <v>not found</v>
      </c>
      <c r="V1119" t="str" cm="1">
        <f t="array" ref="V1119">_xlfn.IFS(E1119= "Sales Executive ","MBA",E1120="Research Scientist ","BBA")</f>
        <v>BBA</v>
      </c>
    </row>
    <row r="1120" spans="1:22" x14ac:dyDescent="0.35">
      <c r="A1120">
        <v>1119</v>
      </c>
      <c r="B1120" t="s">
        <v>1798</v>
      </c>
      <c r="C1120" t="s">
        <v>1799</v>
      </c>
      <c r="D1120" t="s">
        <v>175</v>
      </c>
      <c r="E1120" t="s">
        <v>183</v>
      </c>
      <c r="F1120">
        <f t="shared" si="119"/>
        <v>19</v>
      </c>
      <c r="G1120">
        <v>3</v>
      </c>
      <c r="H1120" t="s">
        <v>177</v>
      </c>
      <c r="I1120" t="s">
        <v>185</v>
      </c>
      <c r="J1120">
        <v>24732</v>
      </c>
      <c r="K1120">
        <v>2061</v>
      </c>
      <c r="L1120">
        <v>4534.2</v>
      </c>
      <c r="M1120" t="s">
        <v>179</v>
      </c>
      <c r="N1120" t="s">
        <v>187</v>
      </c>
      <c r="O1120" s="2">
        <v>37484</v>
      </c>
      <c r="P1120" t="str">
        <f t="shared" si="120"/>
        <v>bad sales</v>
      </c>
      <c r="Q1120" t="str">
        <f t="shared" si="121"/>
        <v>good sales</v>
      </c>
      <c r="R1120" t="str">
        <f t="shared" si="122"/>
        <v>good sales</v>
      </c>
      <c r="S1120" t="str">
        <f t="shared" si="123"/>
        <v>good sales</v>
      </c>
      <c r="T1120" t="str">
        <f t="shared" si="124"/>
        <v>bad sales</v>
      </c>
      <c r="U1120" t="str">
        <f t="shared" si="125"/>
        <v>not found</v>
      </c>
      <c r="V1120" t="e" cm="1">
        <f t="array" ref="V1120">_xlfn.IFS(E1120= "Sales Executive ","MBA",E1121="Research Scientist ","BBA")</f>
        <v>#N/A</v>
      </c>
    </row>
    <row r="1121" spans="1:22" x14ac:dyDescent="0.35">
      <c r="A1121">
        <v>1120</v>
      </c>
      <c r="B1121" t="s">
        <v>1800</v>
      </c>
      <c r="C1121" t="s">
        <v>1250</v>
      </c>
      <c r="D1121" t="s">
        <v>175</v>
      </c>
      <c r="E1121" t="s">
        <v>176</v>
      </c>
      <c r="F1121">
        <f t="shared" si="119"/>
        <v>16</v>
      </c>
      <c r="G1121">
        <v>3</v>
      </c>
      <c r="H1121" t="s">
        <v>184</v>
      </c>
      <c r="I1121" t="s">
        <v>185</v>
      </c>
      <c r="J1121">
        <v>119088</v>
      </c>
      <c r="K1121">
        <v>9924</v>
      </c>
      <c r="L1121">
        <v>21832.799999999999</v>
      </c>
      <c r="M1121" t="s">
        <v>179</v>
      </c>
      <c r="N1121" t="s">
        <v>180</v>
      </c>
      <c r="O1121" s="2">
        <v>38623</v>
      </c>
      <c r="P1121" t="str">
        <f t="shared" si="120"/>
        <v>good sales</v>
      </c>
      <c r="Q1121" t="str">
        <f t="shared" si="121"/>
        <v>good sales</v>
      </c>
      <c r="R1121" t="str">
        <f t="shared" si="122"/>
        <v>bad sales</v>
      </c>
      <c r="S1121" t="str">
        <f t="shared" si="123"/>
        <v>good sales</v>
      </c>
      <c r="T1121" t="str">
        <f t="shared" si="124"/>
        <v>bad sales</v>
      </c>
      <c r="U1121" t="str">
        <f t="shared" si="125"/>
        <v>not found</v>
      </c>
      <c r="V1121" t="str" cm="1">
        <f t="array" ref="V1121">_xlfn.IFS(E1121= "Sales Executive ","MBA",E1122="Research Scientist ","BBA")</f>
        <v>MBA</v>
      </c>
    </row>
    <row r="1122" spans="1:22" x14ac:dyDescent="0.35">
      <c r="A1122">
        <v>1121</v>
      </c>
      <c r="B1122" t="s">
        <v>1801</v>
      </c>
      <c r="C1122" t="s">
        <v>1802</v>
      </c>
      <c r="D1122" t="s">
        <v>175</v>
      </c>
      <c r="E1122" t="s">
        <v>176</v>
      </c>
      <c r="F1122">
        <f t="shared" si="119"/>
        <v>16</v>
      </c>
      <c r="G1122">
        <v>3</v>
      </c>
      <c r="H1122" t="s">
        <v>177</v>
      </c>
      <c r="I1122" t="s">
        <v>178</v>
      </c>
      <c r="J1122">
        <v>50376</v>
      </c>
      <c r="K1122">
        <v>4198</v>
      </c>
      <c r="L1122">
        <v>9235.6</v>
      </c>
      <c r="M1122" t="s">
        <v>179</v>
      </c>
      <c r="N1122" t="s">
        <v>180</v>
      </c>
      <c r="O1122" s="2">
        <v>38625</v>
      </c>
      <c r="P1122" t="str">
        <f t="shared" si="120"/>
        <v>good sales</v>
      </c>
      <c r="Q1122" t="str">
        <f t="shared" si="121"/>
        <v>good sales</v>
      </c>
      <c r="R1122" t="str">
        <f t="shared" si="122"/>
        <v>good sales</v>
      </c>
      <c r="S1122" t="str">
        <f t="shared" si="123"/>
        <v>good sales</v>
      </c>
      <c r="T1122" t="str">
        <f t="shared" si="124"/>
        <v>bad sales</v>
      </c>
      <c r="U1122" t="str">
        <f t="shared" si="125"/>
        <v>not found</v>
      </c>
      <c r="V1122" t="str" cm="1">
        <f t="array" ref="V1122">_xlfn.IFS(E1122= "Sales Executive ","MBA",E1123="Research Scientist ","BBA")</f>
        <v>MBA</v>
      </c>
    </row>
    <row r="1123" spans="1:22" x14ac:dyDescent="0.35">
      <c r="A1123">
        <v>1122</v>
      </c>
      <c r="B1123" t="s">
        <v>1256</v>
      </c>
      <c r="C1123" t="s">
        <v>1803</v>
      </c>
      <c r="D1123" t="s">
        <v>175</v>
      </c>
      <c r="E1123" t="s">
        <v>176</v>
      </c>
      <c r="F1123">
        <f t="shared" si="119"/>
        <v>16</v>
      </c>
      <c r="G1123">
        <v>3</v>
      </c>
      <c r="H1123" t="s">
        <v>177</v>
      </c>
      <c r="I1123" t="s">
        <v>178</v>
      </c>
      <c r="J1123">
        <v>81780</v>
      </c>
      <c r="K1123">
        <v>6815</v>
      </c>
      <c r="L1123">
        <v>14993</v>
      </c>
      <c r="M1123" t="s">
        <v>179</v>
      </c>
      <c r="N1123" t="s">
        <v>180</v>
      </c>
      <c r="O1123" s="2">
        <v>38783</v>
      </c>
      <c r="P1123" t="str">
        <f t="shared" si="120"/>
        <v>good sales</v>
      </c>
      <c r="Q1123" t="str">
        <f t="shared" si="121"/>
        <v>good sales</v>
      </c>
      <c r="R1123" t="str">
        <f t="shared" si="122"/>
        <v>bad sales</v>
      </c>
      <c r="S1123" t="str">
        <f t="shared" si="123"/>
        <v>good sales</v>
      </c>
      <c r="T1123" t="str">
        <f t="shared" si="124"/>
        <v>bad sales</v>
      </c>
      <c r="U1123" t="str">
        <f t="shared" si="125"/>
        <v>not found</v>
      </c>
      <c r="V1123" t="str" cm="1">
        <f t="array" ref="V1123">_xlfn.IFS(E1123= "Sales Executive ","MBA",E1124="Research Scientist ","BBA")</f>
        <v>MBA</v>
      </c>
    </row>
    <row r="1124" spans="1:22" x14ac:dyDescent="0.35">
      <c r="A1124">
        <v>1123</v>
      </c>
      <c r="B1124" t="s">
        <v>998</v>
      </c>
      <c r="C1124" t="s">
        <v>1065</v>
      </c>
      <c r="D1124" t="s">
        <v>195</v>
      </c>
      <c r="E1124" t="s">
        <v>191</v>
      </c>
      <c r="F1124">
        <f t="shared" si="119"/>
        <v>22</v>
      </c>
      <c r="G1124">
        <v>3</v>
      </c>
      <c r="H1124" t="s">
        <v>184</v>
      </c>
      <c r="I1124" t="s">
        <v>178</v>
      </c>
      <c r="J1124">
        <v>56676</v>
      </c>
      <c r="K1124">
        <v>4723</v>
      </c>
      <c r="L1124">
        <v>10390.6</v>
      </c>
      <c r="M1124" t="s">
        <v>179</v>
      </c>
      <c r="N1124" t="s">
        <v>187</v>
      </c>
      <c r="O1124" s="2">
        <v>39423</v>
      </c>
      <c r="P1124" t="str">
        <f t="shared" si="120"/>
        <v>good sales</v>
      </c>
      <c r="Q1124" t="str">
        <f t="shared" si="121"/>
        <v>good sales</v>
      </c>
      <c r="R1124" t="str">
        <f t="shared" si="122"/>
        <v>good sales</v>
      </c>
      <c r="S1124" t="str">
        <f t="shared" si="123"/>
        <v>good sales</v>
      </c>
      <c r="T1124" t="str">
        <f t="shared" si="124"/>
        <v>bad sales</v>
      </c>
      <c r="U1124" t="str">
        <f t="shared" si="125"/>
        <v xml:space="preserve">data analyst , Technician </v>
      </c>
      <c r="V1124" t="e" cm="1">
        <f t="array" ref="V1124">_xlfn.IFS(E1124= "Sales Executive ","MBA",E1125="Research Scientist ","BBA")</f>
        <v>#N/A</v>
      </c>
    </row>
    <row r="1125" spans="1:22" x14ac:dyDescent="0.35">
      <c r="A1125">
        <v>1124</v>
      </c>
      <c r="B1125" t="s">
        <v>1804</v>
      </c>
      <c r="C1125" t="s">
        <v>1805</v>
      </c>
      <c r="D1125" t="s">
        <v>195</v>
      </c>
      <c r="E1125" t="s">
        <v>203</v>
      </c>
      <c r="F1125">
        <f t="shared" si="119"/>
        <v>26</v>
      </c>
      <c r="G1125">
        <v>3</v>
      </c>
      <c r="H1125" t="s">
        <v>177</v>
      </c>
      <c r="I1125" t="s">
        <v>178</v>
      </c>
      <c r="J1125">
        <v>73704</v>
      </c>
      <c r="K1125">
        <v>6142</v>
      </c>
      <c r="L1125">
        <v>13512.4</v>
      </c>
      <c r="M1125" t="s">
        <v>179</v>
      </c>
      <c r="N1125" t="s">
        <v>187</v>
      </c>
      <c r="O1125" s="2">
        <v>37597</v>
      </c>
      <c r="P1125" t="str">
        <f t="shared" si="120"/>
        <v>good sales</v>
      </c>
      <c r="Q1125" t="str">
        <f t="shared" si="121"/>
        <v>good sales</v>
      </c>
      <c r="R1125" t="str">
        <f t="shared" si="122"/>
        <v>good sales</v>
      </c>
      <c r="S1125" t="str">
        <f t="shared" si="123"/>
        <v>good sales</v>
      </c>
      <c r="T1125" t="str">
        <f t="shared" si="124"/>
        <v>bad sales</v>
      </c>
      <c r="U1125" t="str">
        <f t="shared" si="125"/>
        <v>not found</v>
      </c>
      <c r="V1125" t="e" cm="1">
        <f t="array" ref="V1125">_xlfn.IFS(E1125= "Sales Executive ","MBA",E1126="Research Scientist ","BBA")</f>
        <v>#N/A</v>
      </c>
    </row>
    <row r="1126" spans="1:22" x14ac:dyDescent="0.35">
      <c r="A1126">
        <v>1125</v>
      </c>
      <c r="B1126" t="s">
        <v>1806</v>
      </c>
      <c r="C1126" t="s">
        <v>1807</v>
      </c>
      <c r="D1126" t="s">
        <v>195</v>
      </c>
      <c r="E1126" t="s">
        <v>176</v>
      </c>
      <c r="F1126">
        <f t="shared" si="119"/>
        <v>16</v>
      </c>
      <c r="G1126">
        <v>4</v>
      </c>
      <c r="H1126" t="s">
        <v>184</v>
      </c>
      <c r="I1126" t="s">
        <v>185</v>
      </c>
      <c r="J1126">
        <v>98844</v>
      </c>
      <c r="K1126">
        <v>8237</v>
      </c>
      <c r="L1126">
        <v>18121.400000000001</v>
      </c>
      <c r="M1126" t="s">
        <v>179</v>
      </c>
      <c r="N1126" t="s">
        <v>180</v>
      </c>
      <c r="O1126" s="2">
        <v>37759</v>
      </c>
      <c r="P1126" t="str">
        <f t="shared" si="120"/>
        <v>good sales</v>
      </c>
      <c r="Q1126" t="str">
        <f t="shared" si="121"/>
        <v>good sales</v>
      </c>
      <c r="R1126" t="str">
        <f t="shared" si="122"/>
        <v>good sales</v>
      </c>
      <c r="S1126" t="str">
        <f t="shared" si="123"/>
        <v>good sales</v>
      </c>
      <c r="T1126" t="str">
        <f t="shared" si="124"/>
        <v>bad sales</v>
      </c>
      <c r="U1126" t="str">
        <f t="shared" si="125"/>
        <v>not found</v>
      </c>
      <c r="V1126" t="str" cm="1">
        <f t="array" ref="V1126">_xlfn.IFS(E1126= "Sales Executive ","MBA",E1127="Research Scientist ","BBA")</f>
        <v>MBA</v>
      </c>
    </row>
    <row r="1127" spans="1:22" x14ac:dyDescent="0.35">
      <c r="A1127">
        <v>1126</v>
      </c>
      <c r="B1127" t="s">
        <v>835</v>
      </c>
      <c r="C1127" t="s">
        <v>1285</v>
      </c>
      <c r="D1127" t="s">
        <v>175</v>
      </c>
      <c r="E1127" t="s">
        <v>203</v>
      </c>
      <c r="F1127">
        <f t="shared" si="119"/>
        <v>26</v>
      </c>
      <c r="G1127">
        <v>3</v>
      </c>
      <c r="H1127" t="s">
        <v>184</v>
      </c>
      <c r="I1127" t="s">
        <v>199</v>
      </c>
      <c r="J1127">
        <v>106236</v>
      </c>
      <c r="K1127">
        <v>8853</v>
      </c>
      <c r="L1127">
        <v>19476.599999999999</v>
      </c>
      <c r="M1127" t="s">
        <v>186</v>
      </c>
      <c r="N1127" t="s">
        <v>187</v>
      </c>
      <c r="O1127" s="2">
        <v>38710</v>
      </c>
      <c r="P1127" t="str">
        <f t="shared" si="120"/>
        <v>good sales</v>
      </c>
      <c r="Q1127" t="str">
        <f t="shared" si="121"/>
        <v>good sales</v>
      </c>
      <c r="R1127" t="str">
        <f t="shared" si="122"/>
        <v>good sales</v>
      </c>
      <c r="S1127" t="str">
        <f t="shared" si="123"/>
        <v>good sales</v>
      </c>
      <c r="T1127" t="str">
        <f t="shared" si="124"/>
        <v>bad sales</v>
      </c>
      <c r="U1127" t="str">
        <f t="shared" si="125"/>
        <v>not found</v>
      </c>
      <c r="V1127" t="e" cm="1">
        <f t="array" ref="V1127">_xlfn.IFS(E1127= "Sales Executive ","MBA",E1128="Research Scientist ","BBA")</f>
        <v>#N/A</v>
      </c>
    </row>
    <row r="1128" spans="1:22" x14ac:dyDescent="0.35">
      <c r="A1128">
        <v>1127</v>
      </c>
      <c r="B1128" t="s">
        <v>590</v>
      </c>
      <c r="C1128" t="s">
        <v>761</v>
      </c>
      <c r="D1128" t="s">
        <v>243</v>
      </c>
      <c r="E1128" t="s">
        <v>222</v>
      </c>
      <c r="F1128">
        <f t="shared" si="119"/>
        <v>8</v>
      </c>
      <c r="G1128">
        <v>3</v>
      </c>
      <c r="H1128" t="s">
        <v>184</v>
      </c>
      <c r="I1128" t="s">
        <v>185</v>
      </c>
      <c r="J1128">
        <v>231972</v>
      </c>
      <c r="K1128">
        <v>19331</v>
      </c>
      <c r="L1128">
        <v>42528.2</v>
      </c>
      <c r="M1128" t="s">
        <v>179</v>
      </c>
      <c r="N1128" t="s">
        <v>180</v>
      </c>
      <c r="O1128" s="2">
        <v>38557</v>
      </c>
      <c r="P1128" t="str">
        <f t="shared" si="120"/>
        <v>good sales</v>
      </c>
      <c r="Q1128" t="str">
        <f t="shared" si="121"/>
        <v>good sales</v>
      </c>
      <c r="R1128" t="str">
        <f t="shared" si="122"/>
        <v>bad sales</v>
      </c>
      <c r="S1128" t="str">
        <f t="shared" si="123"/>
        <v>good sales</v>
      </c>
      <c r="T1128" t="str">
        <f t="shared" si="124"/>
        <v>bad sales</v>
      </c>
      <c r="U1128" t="str">
        <f t="shared" si="125"/>
        <v>not found</v>
      </c>
      <c r="V1128" t="str" cm="1">
        <f t="array" ref="V1128">_xlfn.IFS(E1128= "Sales Executive ","MBA",E1129="Research Scientist ","BBA")</f>
        <v>BBA</v>
      </c>
    </row>
    <row r="1129" spans="1:22" x14ac:dyDescent="0.35">
      <c r="A1129">
        <v>1128</v>
      </c>
      <c r="B1129" t="s">
        <v>998</v>
      </c>
      <c r="C1129" t="s">
        <v>1808</v>
      </c>
      <c r="D1129" t="s">
        <v>255</v>
      </c>
      <c r="E1129" t="s">
        <v>183</v>
      </c>
      <c r="F1129">
        <f t="shared" si="119"/>
        <v>19</v>
      </c>
      <c r="G1129">
        <v>4</v>
      </c>
      <c r="H1129" t="s">
        <v>184</v>
      </c>
      <c r="I1129" t="s">
        <v>185</v>
      </c>
      <c r="J1129">
        <v>24876</v>
      </c>
      <c r="K1129">
        <v>2073</v>
      </c>
      <c r="L1129">
        <v>4560.6000000000004</v>
      </c>
      <c r="M1129" t="s">
        <v>179</v>
      </c>
      <c r="N1129" t="s">
        <v>187</v>
      </c>
      <c r="O1129" s="2">
        <v>39036</v>
      </c>
      <c r="P1129" t="str">
        <f t="shared" si="120"/>
        <v>bad sales</v>
      </c>
      <c r="Q1129" t="str">
        <f t="shared" si="121"/>
        <v>good sales</v>
      </c>
      <c r="R1129" t="str">
        <f t="shared" si="122"/>
        <v>good sales</v>
      </c>
      <c r="S1129" t="str">
        <f t="shared" si="123"/>
        <v>good sales</v>
      </c>
      <c r="T1129" t="str">
        <f t="shared" si="124"/>
        <v>bad sales</v>
      </c>
      <c r="U1129" t="str">
        <f t="shared" si="125"/>
        <v>not found</v>
      </c>
      <c r="V1129" t="e" cm="1">
        <f t="array" ref="V1129">_xlfn.IFS(E1129= "Sales Executive ","MBA",E1130="Research Scientist ","BBA")</f>
        <v>#N/A</v>
      </c>
    </row>
    <row r="1130" spans="1:22" x14ac:dyDescent="0.35">
      <c r="A1130">
        <v>1129</v>
      </c>
      <c r="B1130" t="s">
        <v>1809</v>
      </c>
      <c r="C1130" t="s">
        <v>1810</v>
      </c>
      <c r="D1130" t="s">
        <v>175</v>
      </c>
      <c r="E1130" t="s">
        <v>191</v>
      </c>
      <c r="F1130">
        <f t="shared" si="119"/>
        <v>22</v>
      </c>
      <c r="G1130">
        <v>4</v>
      </c>
      <c r="H1130" t="s">
        <v>184</v>
      </c>
      <c r="I1130" t="s">
        <v>185</v>
      </c>
      <c r="J1130">
        <v>66744</v>
      </c>
      <c r="K1130">
        <v>5562</v>
      </c>
      <c r="L1130">
        <v>12236.4</v>
      </c>
      <c r="M1130" t="s">
        <v>186</v>
      </c>
      <c r="N1130" t="s">
        <v>187</v>
      </c>
      <c r="O1130" s="2">
        <v>39304</v>
      </c>
      <c r="P1130" t="str">
        <f t="shared" si="120"/>
        <v>good sales</v>
      </c>
      <c r="Q1130" t="str">
        <f t="shared" si="121"/>
        <v>good sales</v>
      </c>
      <c r="R1130" t="str">
        <f t="shared" si="122"/>
        <v>good sales</v>
      </c>
      <c r="S1130" t="str">
        <f t="shared" si="123"/>
        <v>good sales</v>
      </c>
      <c r="T1130" t="str">
        <f t="shared" si="124"/>
        <v>bad sales</v>
      </c>
      <c r="U1130" t="str">
        <f t="shared" si="125"/>
        <v xml:space="preserve">data analyst , Technician </v>
      </c>
      <c r="V1130" t="e" cm="1">
        <f t="array" ref="V1130">_xlfn.IFS(E1130= "Sales Executive ","MBA",E1131="Research Scientist ","BBA")</f>
        <v>#N/A</v>
      </c>
    </row>
    <row r="1131" spans="1:22" x14ac:dyDescent="0.35">
      <c r="A1131">
        <v>1130</v>
      </c>
      <c r="B1131" t="s">
        <v>1688</v>
      </c>
      <c r="C1131" t="s">
        <v>1811</v>
      </c>
      <c r="D1131" t="s">
        <v>190</v>
      </c>
      <c r="E1131" t="s">
        <v>222</v>
      </c>
      <c r="F1131">
        <f t="shared" si="119"/>
        <v>8</v>
      </c>
      <c r="G1131">
        <v>2</v>
      </c>
      <c r="H1131" t="s">
        <v>184</v>
      </c>
      <c r="I1131" t="s">
        <v>178</v>
      </c>
      <c r="J1131">
        <v>235356</v>
      </c>
      <c r="K1131">
        <v>19613</v>
      </c>
      <c r="L1131">
        <v>43148.6</v>
      </c>
      <c r="M1131" t="s">
        <v>179</v>
      </c>
      <c r="N1131" t="s">
        <v>187</v>
      </c>
      <c r="O1131" s="2">
        <v>38186</v>
      </c>
      <c r="P1131" t="str">
        <f t="shared" si="120"/>
        <v>good sales</v>
      </c>
      <c r="Q1131" t="str">
        <f t="shared" si="121"/>
        <v>good sales</v>
      </c>
      <c r="R1131" t="str">
        <f t="shared" si="122"/>
        <v>bad sales</v>
      </c>
      <c r="S1131" t="str">
        <f t="shared" si="123"/>
        <v>good sales</v>
      </c>
      <c r="T1131" t="str">
        <f t="shared" si="124"/>
        <v>bad sales</v>
      </c>
      <c r="U1131" t="str">
        <f t="shared" si="125"/>
        <v>not found</v>
      </c>
      <c r="V1131" t="e" cm="1">
        <f t="array" ref="V1131">_xlfn.IFS(E1131= "Sales Executive ","MBA",E1132="Research Scientist ","BBA")</f>
        <v>#N/A</v>
      </c>
    </row>
    <row r="1132" spans="1:22" x14ac:dyDescent="0.35">
      <c r="A1132">
        <v>1131</v>
      </c>
      <c r="B1132" t="s">
        <v>1812</v>
      </c>
      <c r="C1132" t="s">
        <v>1525</v>
      </c>
      <c r="D1132" t="s">
        <v>175</v>
      </c>
      <c r="E1132" t="s">
        <v>191</v>
      </c>
      <c r="F1132">
        <f t="shared" si="119"/>
        <v>22</v>
      </c>
      <c r="G1132">
        <v>4</v>
      </c>
      <c r="H1132" t="s">
        <v>184</v>
      </c>
      <c r="I1132" t="s">
        <v>185</v>
      </c>
      <c r="J1132">
        <v>40884</v>
      </c>
      <c r="K1132">
        <v>3407</v>
      </c>
      <c r="L1132">
        <v>7495.4</v>
      </c>
      <c r="M1132" t="s">
        <v>179</v>
      </c>
      <c r="N1132" t="s">
        <v>187</v>
      </c>
      <c r="O1132" s="2">
        <v>38452</v>
      </c>
      <c r="P1132" t="str">
        <f t="shared" si="120"/>
        <v>good sales</v>
      </c>
      <c r="Q1132" t="str">
        <f t="shared" si="121"/>
        <v>good sales</v>
      </c>
      <c r="R1132" t="str">
        <f t="shared" si="122"/>
        <v>good sales</v>
      </c>
      <c r="S1132" t="str">
        <f t="shared" si="123"/>
        <v>good sales</v>
      </c>
      <c r="T1132" t="str">
        <f t="shared" si="124"/>
        <v>bad sales</v>
      </c>
      <c r="U1132" t="str">
        <f t="shared" si="125"/>
        <v xml:space="preserve">data analyst , Technician </v>
      </c>
      <c r="V1132" t="e" cm="1">
        <f t="array" ref="V1132">_xlfn.IFS(E1132= "Sales Executive ","MBA",E1133="Research Scientist ","BBA")</f>
        <v>#N/A</v>
      </c>
    </row>
    <row r="1133" spans="1:22" x14ac:dyDescent="0.35">
      <c r="A1133">
        <v>1132</v>
      </c>
      <c r="B1133" t="s">
        <v>1813</v>
      </c>
      <c r="C1133" t="s">
        <v>1239</v>
      </c>
      <c r="D1133" t="s">
        <v>255</v>
      </c>
      <c r="E1133" t="s">
        <v>203</v>
      </c>
      <c r="F1133">
        <f t="shared" si="119"/>
        <v>26</v>
      </c>
      <c r="G1133">
        <v>2</v>
      </c>
      <c r="H1133" t="s">
        <v>184</v>
      </c>
      <c r="I1133" t="s">
        <v>185</v>
      </c>
      <c r="J1133">
        <v>60756</v>
      </c>
      <c r="K1133">
        <v>5063</v>
      </c>
      <c r="L1133">
        <v>11138.6</v>
      </c>
      <c r="M1133" t="s">
        <v>186</v>
      </c>
      <c r="N1133" t="s">
        <v>187</v>
      </c>
      <c r="O1133" s="2">
        <v>37742</v>
      </c>
      <c r="P1133" t="str">
        <f t="shared" si="120"/>
        <v>good sales</v>
      </c>
      <c r="Q1133" t="str">
        <f t="shared" si="121"/>
        <v>good sales</v>
      </c>
      <c r="R1133" t="str">
        <f t="shared" si="122"/>
        <v>bad sales</v>
      </c>
      <c r="S1133" t="str">
        <f t="shared" si="123"/>
        <v>good sales</v>
      </c>
      <c r="T1133" t="str">
        <f t="shared" si="124"/>
        <v>bad sales</v>
      </c>
      <c r="U1133" t="str">
        <f t="shared" si="125"/>
        <v>not found</v>
      </c>
      <c r="V1133" t="e" cm="1">
        <f t="array" ref="V1133">_xlfn.IFS(E1133= "Sales Executive ","MBA",E1134="Research Scientist ","BBA")</f>
        <v>#N/A</v>
      </c>
    </row>
    <row r="1134" spans="1:22" x14ac:dyDescent="0.35">
      <c r="A1134">
        <v>1133</v>
      </c>
      <c r="B1134" t="s">
        <v>639</v>
      </c>
      <c r="C1134" t="s">
        <v>1814</v>
      </c>
      <c r="D1134" t="s">
        <v>175</v>
      </c>
      <c r="E1134" t="s">
        <v>176</v>
      </c>
      <c r="F1134">
        <f t="shared" si="119"/>
        <v>16</v>
      </c>
      <c r="G1134">
        <v>3</v>
      </c>
      <c r="H1134" t="s">
        <v>177</v>
      </c>
      <c r="I1134" t="s">
        <v>185</v>
      </c>
      <c r="J1134">
        <v>55668</v>
      </c>
      <c r="K1134">
        <v>4639</v>
      </c>
      <c r="L1134">
        <v>10205.799999999999</v>
      </c>
      <c r="M1134" t="s">
        <v>179</v>
      </c>
      <c r="N1134" t="s">
        <v>180</v>
      </c>
      <c r="O1134" s="2">
        <v>38635</v>
      </c>
      <c r="P1134" t="str">
        <f t="shared" si="120"/>
        <v>good sales</v>
      </c>
      <c r="Q1134" t="str">
        <f t="shared" si="121"/>
        <v>good sales</v>
      </c>
      <c r="R1134" t="str">
        <f t="shared" si="122"/>
        <v>bad sales</v>
      </c>
      <c r="S1134" t="str">
        <f t="shared" si="123"/>
        <v>good sales</v>
      </c>
      <c r="T1134" t="str">
        <f t="shared" si="124"/>
        <v>bad sales</v>
      </c>
      <c r="U1134" t="str">
        <f t="shared" si="125"/>
        <v>not found</v>
      </c>
      <c r="V1134" t="str" cm="1">
        <f t="array" ref="V1134">_xlfn.IFS(E1134= "Sales Executive ","MBA",E1135="Research Scientist ","BBA")</f>
        <v>MBA</v>
      </c>
    </row>
    <row r="1135" spans="1:22" x14ac:dyDescent="0.35">
      <c r="A1135">
        <v>1134</v>
      </c>
      <c r="B1135" t="s">
        <v>1433</v>
      </c>
      <c r="C1135" t="s">
        <v>1728</v>
      </c>
      <c r="D1135" t="s">
        <v>255</v>
      </c>
      <c r="E1135" t="s">
        <v>191</v>
      </c>
      <c r="F1135">
        <f t="shared" si="119"/>
        <v>22</v>
      </c>
      <c r="G1135">
        <v>4</v>
      </c>
      <c r="H1135" t="s">
        <v>184</v>
      </c>
      <c r="I1135" t="s">
        <v>199</v>
      </c>
      <c r="J1135">
        <v>58512</v>
      </c>
      <c r="K1135">
        <v>4876</v>
      </c>
      <c r="L1135">
        <v>10727.2</v>
      </c>
      <c r="M1135" t="s">
        <v>179</v>
      </c>
      <c r="N1135" t="s">
        <v>187</v>
      </c>
      <c r="O1135" s="2">
        <v>39402</v>
      </c>
      <c r="P1135" t="str">
        <f t="shared" si="120"/>
        <v>good sales</v>
      </c>
      <c r="Q1135" t="str">
        <f t="shared" si="121"/>
        <v>good sales</v>
      </c>
      <c r="R1135" t="str">
        <f t="shared" si="122"/>
        <v>bad sales</v>
      </c>
      <c r="S1135" t="str">
        <f t="shared" si="123"/>
        <v>good sales</v>
      </c>
      <c r="T1135" t="str">
        <f t="shared" si="124"/>
        <v>bad sales</v>
      </c>
      <c r="U1135" t="str">
        <f t="shared" si="125"/>
        <v xml:space="preserve">data analyst , Technician </v>
      </c>
      <c r="V1135" t="e" cm="1">
        <f t="array" ref="V1135">_xlfn.IFS(E1135= "Sales Executive ","MBA",E1136="Research Scientist ","BBA")</f>
        <v>#N/A</v>
      </c>
    </row>
    <row r="1136" spans="1:22" x14ac:dyDescent="0.35">
      <c r="A1136">
        <v>1135</v>
      </c>
      <c r="B1136" t="s">
        <v>1773</v>
      </c>
      <c r="C1136" t="s">
        <v>1815</v>
      </c>
      <c r="D1136" t="s">
        <v>175</v>
      </c>
      <c r="E1136" t="s">
        <v>191</v>
      </c>
      <c r="F1136">
        <f t="shared" si="119"/>
        <v>22</v>
      </c>
      <c r="G1136">
        <v>2</v>
      </c>
      <c r="H1136" t="s">
        <v>184</v>
      </c>
      <c r="I1136" t="s">
        <v>185</v>
      </c>
      <c r="J1136">
        <v>32280</v>
      </c>
      <c r="K1136">
        <v>2690</v>
      </c>
      <c r="L1136">
        <v>5918</v>
      </c>
      <c r="M1136" t="s">
        <v>179</v>
      </c>
      <c r="N1136" t="s">
        <v>187</v>
      </c>
      <c r="O1136" s="2">
        <v>38549</v>
      </c>
      <c r="P1136" t="str">
        <f t="shared" si="120"/>
        <v>good sales</v>
      </c>
      <c r="Q1136" t="str">
        <f t="shared" si="121"/>
        <v>good sales</v>
      </c>
      <c r="R1136" t="str">
        <f t="shared" si="122"/>
        <v>good sales</v>
      </c>
      <c r="S1136" t="str">
        <f t="shared" si="123"/>
        <v>good sales</v>
      </c>
      <c r="T1136" t="str">
        <f t="shared" si="124"/>
        <v>bad sales</v>
      </c>
      <c r="U1136" t="str">
        <f t="shared" si="125"/>
        <v xml:space="preserve">data analyst , Technician </v>
      </c>
      <c r="V1136" t="e" cm="1">
        <f t="array" ref="V1136">_xlfn.IFS(E1136= "Sales Executive ","MBA",E1137="Research Scientist ","BBA")</f>
        <v>#N/A</v>
      </c>
    </row>
    <row r="1137" spans="1:22" x14ac:dyDescent="0.35">
      <c r="A1137">
        <v>1136</v>
      </c>
      <c r="B1137" t="s">
        <v>1559</v>
      </c>
      <c r="C1137" t="s">
        <v>1816</v>
      </c>
      <c r="D1137" t="s">
        <v>175</v>
      </c>
      <c r="E1137" t="s">
        <v>222</v>
      </c>
      <c r="F1137">
        <f t="shared" si="119"/>
        <v>8</v>
      </c>
      <c r="G1137">
        <v>4</v>
      </c>
      <c r="H1137" t="s">
        <v>184</v>
      </c>
      <c r="I1137" t="s">
        <v>178</v>
      </c>
      <c r="J1137">
        <v>210804</v>
      </c>
      <c r="K1137">
        <v>17567</v>
      </c>
      <c r="L1137">
        <v>38647.4</v>
      </c>
      <c r="M1137" t="s">
        <v>179</v>
      </c>
      <c r="N1137" t="s">
        <v>180</v>
      </c>
      <c r="O1137" s="2">
        <v>38988</v>
      </c>
      <c r="P1137" t="str">
        <f t="shared" si="120"/>
        <v>good sales</v>
      </c>
      <c r="Q1137" t="str">
        <f t="shared" si="121"/>
        <v>good sales</v>
      </c>
      <c r="R1137" t="str">
        <f t="shared" si="122"/>
        <v>bad sales</v>
      </c>
      <c r="S1137" t="str">
        <f t="shared" si="123"/>
        <v>good sales</v>
      </c>
      <c r="T1137" t="str">
        <f t="shared" si="124"/>
        <v>bad sales</v>
      </c>
      <c r="U1137" t="str">
        <f t="shared" si="125"/>
        <v>not found</v>
      </c>
      <c r="V1137" t="e" cm="1">
        <f t="array" ref="V1137">_xlfn.IFS(E1137= "Sales Executive ","MBA",E1138="Research Scientist ","BBA")</f>
        <v>#N/A</v>
      </c>
    </row>
    <row r="1138" spans="1:22" x14ac:dyDescent="0.35">
      <c r="A1138">
        <v>1137</v>
      </c>
      <c r="B1138" t="s">
        <v>1817</v>
      </c>
      <c r="C1138" t="s">
        <v>1818</v>
      </c>
      <c r="D1138" t="s">
        <v>195</v>
      </c>
      <c r="E1138" t="s">
        <v>191</v>
      </c>
      <c r="F1138">
        <f t="shared" si="119"/>
        <v>22</v>
      </c>
      <c r="G1138">
        <v>3</v>
      </c>
      <c r="H1138" t="s">
        <v>184</v>
      </c>
      <c r="I1138" t="s">
        <v>185</v>
      </c>
      <c r="J1138">
        <v>28896</v>
      </c>
      <c r="K1138">
        <v>2408</v>
      </c>
      <c r="L1138">
        <v>5297.6</v>
      </c>
      <c r="M1138" t="s">
        <v>179</v>
      </c>
      <c r="N1138" t="s">
        <v>187</v>
      </c>
      <c r="O1138" s="2">
        <v>39096</v>
      </c>
      <c r="P1138" t="str">
        <f t="shared" si="120"/>
        <v>good sales</v>
      </c>
      <c r="Q1138" t="str">
        <f t="shared" si="121"/>
        <v>good sales</v>
      </c>
      <c r="R1138" t="str">
        <f t="shared" si="122"/>
        <v>bad sales</v>
      </c>
      <c r="S1138" t="str">
        <f t="shared" si="123"/>
        <v>good sales</v>
      </c>
      <c r="T1138" t="str">
        <f t="shared" si="124"/>
        <v>bad sales</v>
      </c>
      <c r="U1138" t="str">
        <f t="shared" si="125"/>
        <v xml:space="preserve">data analyst , Technician </v>
      </c>
      <c r="V1138" t="str" cm="1">
        <f t="array" ref="V1138">_xlfn.IFS(E1138= "Sales Executive ","MBA",E1139="Research Scientist ","BBA")</f>
        <v>BBA</v>
      </c>
    </row>
    <row r="1139" spans="1:22" x14ac:dyDescent="0.35">
      <c r="A1139">
        <v>1138</v>
      </c>
      <c r="B1139" t="s">
        <v>1819</v>
      </c>
      <c r="C1139" t="s">
        <v>1450</v>
      </c>
      <c r="D1139" t="s">
        <v>190</v>
      </c>
      <c r="E1139" t="s">
        <v>183</v>
      </c>
      <c r="F1139">
        <f t="shared" si="119"/>
        <v>19</v>
      </c>
      <c r="G1139">
        <v>2</v>
      </c>
      <c r="H1139" t="s">
        <v>177</v>
      </c>
      <c r="I1139" t="s">
        <v>185</v>
      </c>
      <c r="J1139">
        <v>33768</v>
      </c>
      <c r="K1139">
        <v>2814</v>
      </c>
      <c r="L1139">
        <v>6190.8</v>
      </c>
      <c r="M1139" t="s">
        <v>219</v>
      </c>
      <c r="N1139" t="s">
        <v>187</v>
      </c>
      <c r="O1139" s="2">
        <v>39515</v>
      </c>
      <c r="P1139" t="str">
        <f t="shared" si="120"/>
        <v>good sales</v>
      </c>
      <c r="Q1139" t="str">
        <f t="shared" si="121"/>
        <v>good sales</v>
      </c>
      <c r="R1139" t="str">
        <f t="shared" si="122"/>
        <v>good sales</v>
      </c>
      <c r="S1139" t="str">
        <f t="shared" si="123"/>
        <v>good sales</v>
      </c>
      <c r="T1139" t="str">
        <f t="shared" si="124"/>
        <v>bad sales</v>
      </c>
      <c r="U1139" t="str">
        <f t="shared" si="125"/>
        <v>not found</v>
      </c>
      <c r="V1139" t="e" cm="1">
        <f t="array" ref="V1139">_xlfn.IFS(E1139= "Sales Executive ","MBA",E1140="Research Scientist ","BBA")</f>
        <v>#N/A</v>
      </c>
    </row>
    <row r="1140" spans="1:22" x14ac:dyDescent="0.35">
      <c r="A1140">
        <v>1139</v>
      </c>
      <c r="B1140" t="s">
        <v>372</v>
      </c>
      <c r="C1140" t="s">
        <v>1158</v>
      </c>
      <c r="D1140" t="s">
        <v>195</v>
      </c>
      <c r="E1140" t="s">
        <v>203</v>
      </c>
      <c r="F1140">
        <f t="shared" si="119"/>
        <v>26</v>
      </c>
      <c r="G1140">
        <v>3</v>
      </c>
      <c r="H1140" t="s">
        <v>184</v>
      </c>
      <c r="I1140" t="s">
        <v>185</v>
      </c>
      <c r="J1140">
        <v>134940</v>
      </c>
      <c r="K1140">
        <v>11245</v>
      </c>
      <c r="L1140">
        <v>24739</v>
      </c>
      <c r="M1140" t="s">
        <v>186</v>
      </c>
      <c r="N1140" t="s">
        <v>187</v>
      </c>
      <c r="O1140" s="2">
        <v>38584</v>
      </c>
      <c r="P1140" t="str">
        <f t="shared" si="120"/>
        <v>good sales</v>
      </c>
      <c r="Q1140" t="str">
        <f t="shared" si="121"/>
        <v>good sales</v>
      </c>
      <c r="R1140" t="str">
        <f t="shared" si="122"/>
        <v>bad sales</v>
      </c>
      <c r="S1140" t="str">
        <f t="shared" si="123"/>
        <v>good sales</v>
      </c>
      <c r="T1140" t="str">
        <f t="shared" si="124"/>
        <v>bad sales</v>
      </c>
      <c r="U1140" t="str">
        <f t="shared" si="125"/>
        <v>not found</v>
      </c>
      <c r="V1140" t="str" cm="1">
        <f t="array" ref="V1140">_xlfn.IFS(E1140= "Sales Executive ","MBA",E1141="Research Scientist ","BBA")</f>
        <v>BBA</v>
      </c>
    </row>
    <row r="1141" spans="1:22" x14ac:dyDescent="0.35">
      <c r="A1141">
        <v>1140</v>
      </c>
      <c r="B1141" t="s">
        <v>1820</v>
      </c>
      <c r="C1141" t="s">
        <v>1280</v>
      </c>
      <c r="D1141" t="s">
        <v>190</v>
      </c>
      <c r="E1141" t="s">
        <v>183</v>
      </c>
      <c r="F1141">
        <f t="shared" si="119"/>
        <v>19</v>
      </c>
      <c r="G1141">
        <v>4</v>
      </c>
      <c r="H1141" t="s">
        <v>177</v>
      </c>
      <c r="I1141" t="s">
        <v>185</v>
      </c>
      <c r="J1141">
        <v>39744</v>
      </c>
      <c r="K1141">
        <v>3312</v>
      </c>
      <c r="L1141">
        <v>7286.4</v>
      </c>
      <c r="M1141" t="s">
        <v>179</v>
      </c>
      <c r="N1141" t="s">
        <v>187</v>
      </c>
      <c r="O1141" s="2">
        <v>38655</v>
      </c>
      <c r="P1141" t="str">
        <f t="shared" si="120"/>
        <v>good sales</v>
      </c>
      <c r="Q1141" t="str">
        <f t="shared" si="121"/>
        <v>good sales</v>
      </c>
      <c r="R1141" t="str">
        <f t="shared" si="122"/>
        <v>good sales</v>
      </c>
      <c r="S1141" t="str">
        <f t="shared" si="123"/>
        <v>good sales</v>
      </c>
      <c r="T1141" t="str">
        <f t="shared" si="124"/>
        <v>bad sales</v>
      </c>
      <c r="U1141" t="str">
        <f t="shared" si="125"/>
        <v>not found</v>
      </c>
      <c r="V1141" t="e" cm="1">
        <f t="array" ref="V1141">_xlfn.IFS(E1141= "Sales Executive ","MBA",E1142="Research Scientist ","BBA")</f>
        <v>#N/A</v>
      </c>
    </row>
    <row r="1142" spans="1:22" x14ac:dyDescent="0.35">
      <c r="A1142">
        <v>1141</v>
      </c>
      <c r="B1142" t="s">
        <v>1821</v>
      </c>
      <c r="C1142" t="s">
        <v>1822</v>
      </c>
      <c r="D1142" t="s">
        <v>195</v>
      </c>
      <c r="E1142" t="s">
        <v>232</v>
      </c>
      <c r="F1142">
        <f t="shared" si="119"/>
        <v>18</v>
      </c>
      <c r="G1142">
        <v>3</v>
      </c>
      <c r="H1142" t="s">
        <v>177</v>
      </c>
      <c r="I1142" t="s">
        <v>199</v>
      </c>
      <c r="J1142">
        <v>228588</v>
      </c>
      <c r="K1142">
        <v>19049</v>
      </c>
      <c r="L1142">
        <v>41907.800000000003</v>
      </c>
      <c r="M1142" t="s">
        <v>179</v>
      </c>
      <c r="N1142" t="s">
        <v>187</v>
      </c>
      <c r="O1142" s="2">
        <v>38399</v>
      </c>
      <c r="P1142" t="str">
        <f t="shared" si="120"/>
        <v>good sales</v>
      </c>
      <c r="Q1142" t="str">
        <f t="shared" si="121"/>
        <v>good sales</v>
      </c>
      <c r="R1142" t="str">
        <f t="shared" si="122"/>
        <v>bad sales</v>
      </c>
      <c r="S1142" t="str">
        <f t="shared" si="123"/>
        <v>good sales</v>
      </c>
      <c r="T1142" t="str">
        <f t="shared" si="124"/>
        <v>bad sales</v>
      </c>
      <c r="U1142" t="str">
        <f t="shared" si="125"/>
        <v>not found</v>
      </c>
      <c r="V1142" t="str" cm="1">
        <f t="array" ref="V1142">_xlfn.IFS(E1142= "Sales Executive ","MBA",E1143="Research Scientist ","BBA")</f>
        <v>BBA</v>
      </c>
    </row>
    <row r="1143" spans="1:22" x14ac:dyDescent="0.35">
      <c r="A1143">
        <v>1142</v>
      </c>
      <c r="B1143" t="s">
        <v>1217</v>
      </c>
      <c r="C1143" t="s">
        <v>1823</v>
      </c>
      <c r="D1143" t="s">
        <v>195</v>
      </c>
      <c r="E1143" t="s">
        <v>183</v>
      </c>
      <c r="F1143">
        <f t="shared" si="119"/>
        <v>19</v>
      </c>
      <c r="G1143">
        <v>2</v>
      </c>
      <c r="H1143" t="s">
        <v>184</v>
      </c>
      <c r="I1143" t="s">
        <v>185</v>
      </c>
      <c r="J1143">
        <v>25692</v>
      </c>
      <c r="K1143">
        <v>2141</v>
      </c>
      <c r="L1143">
        <v>4710.2</v>
      </c>
      <c r="M1143" t="s">
        <v>179</v>
      </c>
      <c r="N1143" t="s">
        <v>187</v>
      </c>
      <c r="O1143" s="2">
        <v>39182</v>
      </c>
      <c r="P1143" t="str">
        <f t="shared" si="120"/>
        <v>bad sales</v>
      </c>
      <c r="Q1143" t="str">
        <f t="shared" si="121"/>
        <v>good sales</v>
      </c>
      <c r="R1143" t="str">
        <f t="shared" si="122"/>
        <v>good sales</v>
      </c>
      <c r="S1143" t="str">
        <f t="shared" si="123"/>
        <v>good sales</v>
      </c>
      <c r="T1143" t="str">
        <f t="shared" si="124"/>
        <v>bad sales</v>
      </c>
      <c r="U1143" t="str">
        <f t="shared" si="125"/>
        <v>not found</v>
      </c>
      <c r="V1143" t="e" cm="1">
        <f t="array" ref="V1143">_xlfn.IFS(E1143= "Sales Executive ","MBA",E1144="Research Scientist ","BBA")</f>
        <v>#N/A</v>
      </c>
    </row>
    <row r="1144" spans="1:22" x14ac:dyDescent="0.35">
      <c r="A1144">
        <v>1143</v>
      </c>
      <c r="B1144" t="s">
        <v>1824</v>
      </c>
      <c r="C1144" t="s">
        <v>448</v>
      </c>
      <c r="D1144" t="s">
        <v>195</v>
      </c>
      <c r="E1144" t="s">
        <v>191</v>
      </c>
      <c r="F1144">
        <f t="shared" si="119"/>
        <v>22</v>
      </c>
      <c r="G1144">
        <v>1</v>
      </c>
      <c r="H1144" t="s">
        <v>177</v>
      </c>
      <c r="I1144" t="s">
        <v>178</v>
      </c>
      <c r="J1144">
        <v>69228</v>
      </c>
      <c r="K1144">
        <v>5769</v>
      </c>
      <c r="L1144">
        <v>12691.8</v>
      </c>
      <c r="M1144" t="s">
        <v>179</v>
      </c>
      <c r="N1144" t="s">
        <v>187</v>
      </c>
      <c r="O1144" s="2">
        <v>38152</v>
      </c>
      <c r="P1144" t="str">
        <f t="shared" si="120"/>
        <v>good sales</v>
      </c>
      <c r="Q1144" t="str">
        <f t="shared" si="121"/>
        <v>good sales</v>
      </c>
      <c r="R1144" t="str">
        <f t="shared" si="122"/>
        <v>bad sales</v>
      </c>
      <c r="S1144" t="str">
        <f t="shared" si="123"/>
        <v>good sales</v>
      </c>
      <c r="T1144" t="str">
        <f t="shared" si="124"/>
        <v>bad sales</v>
      </c>
      <c r="U1144" t="str">
        <f t="shared" si="125"/>
        <v xml:space="preserve">data analyst , Technician </v>
      </c>
      <c r="V1144" t="e" cm="1">
        <f t="array" ref="V1144">_xlfn.IFS(E1144= "Sales Executive ","MBA",E1145="Research Scientist ","BBA")</f>
        <v>#N/A</v>
      </c>
    </row>
    <row r="1145" spans="1:22" x14ac:dyDescent="0.35">
      <c r="A1145">
        <v>1144</v>
      </c>
      <c r="B1145" t="s">
        <v>1825</v>
      </c>
      <c r="C1145" t="s">
        <v>1826</v>
      </c>
      <c r="D1145" t="s">
        <v>243</v>
      </c>
      <c r="E1145" t="s">
        <v>176</v>
      </c>
      <c r="F1145">
        <f t="shared" si="119"/>
        <v>16</v>
      </c>
      <c r="G1145">
        <v>2</v>
      </c>
      <c r="H1145" t="s">
        <v>184</v>
      </c>
      <c r="I1145" t="s">
        <v>185</v>
      </c>
      <c r="J1145">
        <v>52620</v>
      </c>
      <c r="K1145">
        <v>4385</v>
      </c>
      <c r="L1145">
        <v>9647</v>
      </c>
      <c r="M1145" t="s">
        <v>219</v>
      </c>
      <c r="N1145" t="s">
        <v>180</v>
      </c>
      <c r="O1145" s="2">
        <v>38955</v>
      </c>
      <c r="P1145" t="str">
        <f t="shared" si="120"/>
        <v>good sales</v>
      </c>
      <c r="Q1145" t="str">
        <f t="shared" si="121"/>
        <v>good sales</v>
      </c>
      <c r="R1145" t="str">
        <f t="shared" si="122"/>
        <v>good sales</v>
      </c>
      <c r="S1145" t="str">
        <f t="shared" si="123"/>
        <v>good sales</v>
      </c>
      <c r="T1145" t="str">
        <f t="shared" si="124"/>
        <v>bad sales</v>
      </c>
      <c r="U1145" t="str">
        <f t="shared" si="125"/>
        <v>not found</v>
      </c>
      <c r="V1145" t="str" cm="1">
        <f t="array" ref="V1145">_xlfn.IFS(E1145= "Sales Executive ","MBA",E1146="Research Scientist ","BBA")</f>
        <v>MBA</v>
      </c>
    </row>
    <row r="1146" spans="1:22" x14ac:dyDescent="0.35">
      <c r="A1146">
        <v>1145</v>
      </c>
      <c r="B1146" t="s">
        <v>206</v>
      </c>
      <c r="C1146" t="s">
        <v>1482</v>
      </c>
      <c r="D1146" t="s">
        <v>190</v>
      </c>
      <c r="E1146" t="s">
        <v>176</v>
      </c>
      <c r="F1146">
        <f t="shared" si="119"/>
        <v>16</v>
      </c>
      <c r="G1146">
        <v>3</v>
      </c>
      <c r="H1146" t="s">
        <v>184</v>
      </c>
      <c r="I1146" t="s">
        <v>178</v>
      </c>
      <c r="J1146">
        <v>63984</v>
      </c>
      <c r="K1146">
        <v>5332</v>
      </c>
      <c r="L1146">
        <v>11730.4</v>
      </c>
      <c r="M1146" t="s">
        <v>186</v>
      </c>
      <c r="N1146" t="s">
        <v>180</v>
      </c>
      <c r="O1146" s="2">
        <v>39428</v>
      </c>
      <c r="P1146" t="str">
        <f t="shared" si="120"/>
        <v>good sales</v>
      </c>
      <c r="Q1146" t="str">
        <f t="shared" si="121"/>
        <v>good sales</v>
      </c>
      <c r="R1146" t="str">
        <f t="shared" si="122"/>
        <v>bad sales</v>
      </c>
      <c r="S1146" t="str">
        <f t="shared" si="123"/>
        <v>good sales</v>
      </c>
      <c r="T1146" t="str">
        <f t="shared" si="124"/>
        <v>bad sales</v>
      </c>
      <c r="U1146" t="str">
        <f t="shared" si="125"/>
        <v>not found</v>
      </c>
      <c r="V1146" t="str" cm="1">
        <f t="array" ref="V1146">_xlfn.IFS(E1146= "Sales Executive ","MBA",E1147="Research Scientist ","BBA")</f>
        <v>MBA</v>
      </c>
    </row>
    <row r="1147" spans="1:22" x14ac:dyDescent="0.35">
      <c r="A1147">
        <v>1146</v>
      </c>
      <c r="B1147" t="s">
        <v>643</v>
      </c>
      <c r="C1147" t="s">
        <v>1827</v>
      </c>
      <c r="D1147" t="s">
        <v>175</v>
      </c>
      <c r="E1147" t="s">
        <v>201</v>
      </c>
      <c r="F1147">
        <f t="shared" si="119"/>
        <v>23</v>
      </c>
      <c r="G1147">
        <v>3</v>
      </c>
      <c r="H1147" t="s">
        <v>177</v>
      </c>
      <c r="I1147" t="s">
        <v>185</v>
      </c>
      <c r="J1147">
        <v>55956</v>
      </c>
      <c r="K1147">
        <v>4663</v>
      </c>
      <c r="L1147">
        <v>10258.6</v>
      </c>
      <c r="M1147" t="s">
        <v>179</v>
      </c>
      <c r="N1147" t="s">
        <v>187</v>
      </c>
      <c r="O1147" s="2">
        <v>39484</v>
      </c>
      <c r="P1147" t="str">
        <f t="shared" si="120"/>
        <v>good sales</v>
      </c>
      <c r="Q1147" t="str">
        <f t="shared" si="121"/>
        <v>good sales</v>
      </c>
      <c r="R1147" t="str">
        <f t="shared" si="122"/>
        <v>bad sales</v>
      </c>
      <c r="S1147" t="str">
        <f t="shared" si="123"/>
        <v>good sales</v>
      </c>
      <c r="T1147" t="str">
        <f t="shared" si="124"/>
        <v>bad sales</v>
      </c>
      <c r="U1147" t="str">
        <f t="shared" si="125"/>
        <v>not found</v>
      </c>
      <c r="V1147" t="e" cm="1">
        <f t="array" ref="V1147">_xlfn.IFS(E1147= "Sales Executive ","MBA",E1148="Research Scientist ","BBA")</f>
        <v>#N/A</v>
      </c>
    </row>
    <row r="1148" spans="1:22" x14ac:dyDescent="0.35">
      <c r="A1148">
        <v>1147</v>
      </c>
      <c r="B1148" t="s">
        <v>1624</v>
      </c>
      <c r="C1148" t="s">
        <v>1828</v>
      </c>
      <c r="D1148" t="s">
        <v>175</v>
      </c>
      <c r="E1148" t="s">
        <v>201</v>
      </c>
      <c r="F1148">
        <f t="shared" si="119"/>
        <v>23</v>
      </c>
      <c r="G1148">
        <v>4</v>
      </c>
      <c r="H1148" t="s">
        <v>184</v>
      </c>
      <c r="I1148" t="s">
        <v>199</v>
      </c>
      <c r="J1148">
        <v>56688</v>
      </c>
      <c r="K1148">
        <v>4724</v>
      </c>
      <c r="L1148">
        <v>10392.799999999999</v>
      </c>
      <c r="M1148" t="s">
        <v>186</v>
      </c>
      <c r="N1148" t="s">
        <v>187</v>
      </c>
      <c r="O1148" s="2">
        <v>37816</v>
      </c>
      <c r="P1148" t="str">
        <f t="shared" si="120"/>
        <v>good sales</v>
      </c>
      <c r="Q1148" t="str">
        <f t="shared" si="121"/>
        <v>good sales</v>
      </c>
      <c r="R1148" t="str">
        <f t="shared" si="122"/>
        <v>bad sales</v>
      </c>
      <c r="S1148" t="str">
        <f t="shared" si="123"/>
        <v>good sales</v>
      </c>
      <c r="T1148" t="str">
        <f t="shared" si="124"/>
        <v>bad sales</v>
      </c>
      <c r="U1148" t="str">
        <f t="shared" si="125"/>
        <v>not found</v>
      </c>
      <c r="V1148" t="e" cm="1">
        <f t="array" ref="V1148">_xlfn.IFS(E1148= "Sales Executive ","MBA",E1149="Research Scientist ","BBA")</f>
        <v>#N/A</v>
      </c>
    </row>
    <row r="1149" spans="1:22" x14ac:dyDescent="0.35">
      <c r="A1149">
        <v>1148</v>
      </c>
      <c r="B1149" t="s">
        <v>685</v>
      </c>
      <c r="C1149" t="s">
        <v>1829</v>
      </c>
      <c r="D1149" t="s">
        <v>175</v>
      </c>
      <c r="E1149" t="s">
        <v>191</v>
      </c>
      <c r="F1149">
        <f t="shared" si="119"/>
        <v>22</v>
      </c>
      <c r="G1149">
        <v>3</v>
      </c>
      <c r="H1149" t="s">
        <v>177</v>
      </c>
      <c r="I1149" t="s">
        <v>185</v>
      </c>
      <c r="J1149">
        <v>38532</v>
      </c>
      <c r="K1149">
        <v>3211</v>
      </c>
      <c r="L1149">
        <v>7064.2</v>
      </c>
      <c r="M1149" t="s">
        <v>179</v>
      </c>
      <c r="N1149" t="s">
        <v>187</v>
      </c>
      <c r="O1149" s="2">
        <v>38651</v>
      </c>
      <c r="P1149" t="str">
        <f t="shared" si="120"/>
        <v>good sales</v>
      </c>
      <c r="Q1149" t="str">
        <f t="shared" si="121"/>
        <v>good sales</v>
      </c>
      <c r="R1149" t="str">
        <f t="shared" si="122"/>
        <v>good sales</v>
      </c>
      <c r="S1149" t="str">
        <f t="shared" si="123"/>
        <v>good sales</v>
      </c>
      <c r="T1149" t="str">
        <f t="shared" si="124"/>
        <v>bad sales</v>
      </c>
      <c r="U1149" t="str">
        <f t="shared" si="125"/>
        <v xml:space="preserve">data analyst , Technician </v>
      </c>
      <c r="V1149" t="e" cm="1">
        <f t="array" ref="V1149">_xlfn.IFS(E1149= "Sales Executive ","MBA",E1150="Research Scientist ","BBA")</f>
        <v>#N/A</v>
      </c>
    </row>
    <row r="1150" spans="1:22" x14ac:dyDescent="0.35">
      <c r="A1150">
        <v>1149</v>
      </c>
      <c r="B1150" t="s">
        <v>1830</v>
      </c>
      <c r="C1150" t="s">
        <v>1656</v>
      </c>
      <c r="D1150" t="s">
        <v>195</v>
      </c>
      <c r="E1150" t="s">
        <v>201</v>
      </c>
      <c r="F1150">
        <f t="shared" si="119"/>
        <v>23</v>
      </c>
      <c r="G1150">
        <v>3</v>
      </c>
      <c r="H1150" t="s">
        <v>184</v>
      </c>
      <c r="I1150" t="s">
        <v>185</v>
      </c>
      <c r="J1150">
        <v>64524</v>
      </c>
      <c r="K1150">
        <v>5377</v>
      </c>
      <c r="L1150">
        <v>11829.4</v>
      </c>
      <c r="M1150" t="s">
        <v>179</v>
      </c>
      <c r="N1150" t="s">
        <v>187</v>
      </c>
      <c r="O1150" s="2">
        <v>38760</v>
      </c>
      <c r="P1150" t="str">
        <f t="shared" si="120"/>
        <v>good sales</v>
      </c>
      <c r="Q1150" t="str">
        <f t="shared" si="121"/>
        <v>good sales</v>
      </c>
      <c r="R1150" t="str">
        <f t="shared" si="122"/>
        <v>bad sales</v>
      </c>
      <c r="S1150" t="str">
        <f t="shared" si="123"/>
        <v>good sales</v>
      </c>
      <c r="T1150" t="str">
        <f t="shared" si="124"/>
        <v>bad sales</v>
      </c>
      <c r="U1150" t="str">
        <f t="shared" si="125"/>
        <v>not found</v>
      </c>
      <c r="V1150" t="e" cm="1">
        <f t="array" ref="V1150">_xlfn.IFS(E1150= "Sales Executive ","MBA",E1151="Research Scientist ","BBA")</f>
        <v>#N/A</v>
      </c>
    </row>
    <row r="1151" spans="1:22" x14ac:dyDescent="0.35">
      <c r="A1151">
        <v>1150</v>
      </c>
      <c r="B1151" t="s">
        <v>805</v>
      </c>
      <c r="C1151" t="s">
        <v>1831</v>
      </c>
      <c r="D1151" t="s">
        <v>190</v>
      </c>
      <c r="E1151" t="s">
        <v>191</v>
      </c>
      <c r="F1151">
        <f t="shared" si="119"/>
        <v>22</v>
      </c>
      <c r="G1151">
        <v>2</v>
      </c>
      <c r="H1151" t="s">
        <v>184</v>
      </c>
      <c r="I1151" t="s">
        <v>199</v>
      </c>
      <c r="J1151">
        <v>48792</v>
      </c>
      <c r="K1151">
        <v>4066</v>
      </c>
      <c r="L1151">
        <v>8945.2000000000007</v>
      </c>
      <c r="M1151" t="s">
        <v>179</v>
      </c>
      <c r="N1151" t="s">
        <v>187</v>
      </c>
      <c r="O1151" s="2">
        <v>38813</v>
      </c>
      <c r="P1151" t="str">
        <f t="shared" si="120"/>
        <v>good sales</v>
      </c>
      <c r="Q1151" t="str">
        <f t="shared" si="121"/>
        <v>good sales</v>
      </c>
      <c r="R1151" t="str">
        <f t="shared" si="122"/>
        <v>good sales</v>
      </c>
      <c r="S1151" t="str">
        <f t="shared" si="123"/>
        <v>good sales</v>
      </c>
      <c r="T1151" t="str">
        <f t="shared" si="124"/>
        <v>bad sales</v>
      </c>
      <c r="U1151" t="str">
        <f t="shared" si="125"/>
        <v xml:space="preserve">data analyst , Technician </v>
      </c>
      <c r="V1151" t="str" cm="1">
        <f t="array" ref="V1151">_xlfn.IFS(E1151= "Sales Executive ","MBA",E1152="Research Scientist ","BBA")</f>
        <v>BBA</v>
      </c>
    </row>
    <row r="1152" spans="1:22" x14ac:dyDescent="0.35">
      <c r="A1152">
        <v>1151</v>
      </c>
      <c r="B1152" t="s">
        <v>1832</v>
      </c>
      <c r="C1152" t="s">
        <v>1833</v>
      </c>
      <c r="D1152" t="s">
        <v>175</v>
      </c>
      <c r="E1152" t="s">
        <v>183</v>
      </c>
      <c r="F1152">
        <f t="shared" si="119"/>
        <v>19</v>
      </c>
      <c r="G1152">
        <v>4</v>
      </c>
      <c r="H1152" t="s">
        <v>184</v>
      </c>
      <c r="I1152" t="s">
        <v>185</v>
      </c>
      <c r="J1152">
        <v>62496</v>
      </c>
      <c r="K1152">
        <v>5208</v>
      </c>
      <c r="L1152">
        <v>11457.6</v>
      </c>
      <c r="M1152" t="s">
        <v>179</v>
      </c>
      <c r="N1152" t="s">
        <v>187</v>
      </c>
      <c r="O1152" s="2">
        <v>39254</v>
      </c>
      <c r="P1152" t="str">
        <f t="shared" si="120"/>
        <v>good sales</v>
      </c>
      <c r="Q1152" t="str">
        <f t="shared" si="121"/>
        <v>good sales</v>
      </c>
      <c r="R1152" t="str">
        <f t="shared" si="122"/>
        <v>bad sales</v>
      </c>
      <c r="S1152" t="str">
        <f t="shared" si="123"/>
        <v>good sales</v>
      </c>
      <c r="T1152" t="str">
        <f t="shared" si="124"/>
        <v>bad sales</v>
      </c>
      <c r="U1152" t="str">
        <f t="shared" si="125"/>
        <v>not found</v>
      </c>
      <c r="V1152" t="e" cm="1">
        <f t="array" ref="V1152">_xlfn.IFS(E1152= "Sales Executive ","MBA",E1153="Research Scientist ","BBA")</f>
        <v>#N/A</v>
      </c>
    </row>
    <row r="1153" spans="1:22" x14ac:dyDescent="0.35">
      <c r="A1153">
        <v>1152</v>
      </c>
      <c r="B1153" t="s">
        <v>1834</v>
      </c>
      <c r="C1153" t="s">
        <v>1835</v>
      </c>
      <c r="D1153" t="s">
        <v>195</v>
      </c>
      <c r="E1153" t="s">
        <v>201</v>
      </c>
      <c r="F1153">
        <f t="shared" si="119"/>
        <v>23</v>
      </c>
      <c r="G1153">
        <v>1</v>
      </c>
      <c r="H1153" t="s">
        <v>177</v>
      </c>
      <c r="I1153" t="s">
        <v>199</v>
      </c>
      <c r="J1153">
        <v>58524</v>
      </c>
      <c r="K1153">
        <v>4877</v>
      </c>
      <c r="L1153">
        <v>10729.4</v>
      </c>
      <c r="M1153" t="s">
        <v>179</v>
      </c>
      <c r="N1153" t="s">
        <v>187</v>
      </c>
      <c r="O1153" s="2">
        <v>39460</v>
      </c>
      <c r="P1153" t="str">
        <f t="shared" si="120"/>
        <v>good sales</v>
      </c>
      <c r="Q1153" t="str">
        <f t="shared" si="121"/>
        <v>good sales</v>
      </c>
      <c r="R1153" t="str">
        <f t="shared" si="122"/>
        <v>bad sales</v>
      </c>
      <c r="S1153" t="str">
        <f t="shared" si="123"/>
        <v>good sales</v>
      </c>
      <c r="T1153" t="str">
        <f t="shared" si="124"/>
        <v>bad sales</v>
      </c>
      <c r="U1153" t="str">
        <f t="shared" si="125"/>
        <v>not found</v>
      </c>
      <c r="V1153" t="str" cm="1">
        <f t="array" ref="V1153">_xlfn.IFS(E1153= "Sales Executive ","MBA",E1154="Research Scientist ","BBA")</f>
        <v>BBA</v>
      </c>
    </row>
    <row r="1154" spans="1:22" x14ac:dyDescent="0.35">
      <c r="A1154">
        <v>1153</v>
      </c>
      <c r="B1154" t="s">
        <v>1836</v>
      </c>
      <c r="C1154" t="s">
        <v>1767</v>
      </c>
      <c r="D1154" t="s">
        <v>195</v>
      </c>
      <c r="E1154" t="s">
        <v>183</v>
      </c>
      <c r="F1154">
        <f t="shared" ref="F1154:F1217" si="126">LEN(E1154)</f>
        <v>19</v>
      </c>
      <c r="G1154">
        <v>3</v>
      </c>
      <c r="H1154" t="s">
        <v>184</v>
      </c>
      <c r="I1154" t="s">
        <v>178</v>
      </c>
      <c r="J1154">
        <v>37404</v>
      </c>
      <c r="K1154">
        <v>3117</v>
      </c>
      <c r="L1154">
        <v>6857.4</v>
      </c>
      <c r="M1154" t="s">
        <v>179</v>
      </c>
      <c r="N1154" t="s">
        <v>187</v>
      </c>
      <c r="O1154" s="2">
        <v>37881</v>
      </c>
      <c r="P1154" t="str">
        <f t="shared" si="120"/>
        <v>good sales</v>
      </c>
      <c r="Q1154" t="str">
        <f t="shared" si="121"/>
        <v>good sales</v>
      </c>
      <c r="R1154" t="str">
        <f t="shared" si="122"/>
        <v>bad sales</v>
      </c>
      <c r="S1154" t="str">
        <f t="shared" si="123"/>
        <v>good sales</v>
      </c>
      <c r="T1154" t="str">
        <f t="shared" si="124"/>
        <v>bad sales</v>
      </c>
      <c r="U1154" t="str">
        <f t="shared" si="125"/>
        <v>not found</v>
      </c>
      <c r="V1154" t="e" cm="1">
        <f t="array" ref="V1154">_xlfn.IFS(E1154= "Sales Executive ","MBA",E1155="Research Scientist ","BBA")</f>
        <v>#N/A</v>
      </c>
    </row>
    <row r="1155" spans="1:22" x14ac:dyDescent="0.35">
      <c r="A1155">
        <v>1154</v>
      </c>
      <c r="B1155" t="s">
        <v>422</v>
      </c>
      <c r="C1155" t="s">
        <v>1837</v>
      </c>
      <c r="D1155" t="s">
        <v>195</v>
      </c>
      <c r="E1155" t="s">
        <v>229</v>
      </c>
      <c r="F1155">
        <f t="shared" si="126"/>
        <v>21</v>
      </c>
      <c r="G1155">
        <v>3</v>
      </c>
      <c r="H1155" t="s">
        <v>177</v>
      </c>
      <c r="I1155" t="s">
        <v>178</v>
      </c>
      <c r="J1155">
        <v>18828</v>
      </c>
      <c r="K1155">
        <v>1569</v>
      </c>
      <c r="L1155">
        <v>3451.8</v>
      </c>
      <c r="M1155" t="s">
        <v>186</v>
      </c>
      <c r="N1155" t="s">
        <v>180</v>
      </c>
      <c r="O1155" s="2">
        <v>38034</v>
      </c>
      <c r="P1155" t="str">
        <f t="shared" ref="P1155:P1218" si="127">IF(L1155&gt;5000,"good sales","bad sales")</f>
        <v>bad sales</v>
      </c>
      <c r="Q1155" t="str">
        <f t="shared" ref="Q1155:Q1218" si="128">IF(L1155&gt;4000,"good sales",IF(L1155&gt;2300,"average sales","bad sales"))</f>
        <v>average sales</v>
      </c>
      <c r="R1155" t="str">
        <f t="shared" ref="R1155:R1218" si="129">IF(AND(L1155&gt;=4000,K1156&gt;5000),"good sales","bad sales")</f>
        <v>bad sales</v>
      </c>
      <c r="S1155" t="str">
        <f t="shared" ref="S1155:S1218" si="130">IF(OR(L1155&gt;4000,H1155 ="Female"),"good sales","bad sales")</f>
        <v>bad sales</v>
      </c>
      <c r="T1155" t="str">
        <f t="shared" ref="T1155:T1218" si="131">IF(NOT(L1155&gt;4000),"good sales","bad sales")</f>
        <v>good sales</v>
      </c>
      <c r="U1155" t="str">
        <f t="shared" ref="U1155:U1218" si="132">IF(E1155="Laboratory Technician ",REPLACE(E1155,1,11,"data analyst , "),"not found")</f>
        <v>not found</v>
      </c>
      <c r="V1155" t="e" cm="1">
        <f t="array" ref="V1155">_xlfn.IFS(E1155= "Sales Executive ","MBA",E1156="Research Scientist ","BBA")</f>
        <v>#N/A</v>
      </c>
    </row>
    <row r="1156" spans="1:22" x14ac:dyDescent="0.35">
      <c r="A1156">
        <v>1155</v>
      </c>
      <c r="B1156" t="s">
        <v>1838</v>
      </c>
      <c r="C1156" t="s">
        <v>540</v>
      </c>
      <c r="D1156" t="s">
        <v>175</v>
      </c>
      <c r="E1156" t="s">
        <v>222</v>
      </c>
      <c r="F1156">
        <f t="shared" si="126"/>
        <v>8</v>
      </c>
      <c r="G1156">
        <v>3</v>
      </c>
      <c r="H1156" t="s">
        <v>177</v>
      </c>
      <c r="I1156" t="s">
        <v>185</v>
      </c>
      <c r="J1156">
        <v>235896</v>
      </c>
      <c r="K1156">
        <v>19658</v>
      </c>
      <c r="L1156">
        <v>43247.6</v>
      </c>
      <c r="M1156" t="s">
        <v>179</v>
      </c>
      <c r="N1156" t="s">
        <v>343</v>
      </c>
      <c r="O1156" s="2">
        <v>38581</v>
      </c>
      <c r="P1156" t="str">
        <f t="shared" si="127"/>
        <v>good sales</v>
      </c>
      <c r="Q1156" t="str">
        <f t="shared" si="128"/>
        <v>good sales</v>
      </c>
      <c r="R1156" t="str">
        <f t="shared" si="129"/>
        <v>bad sales</v>
      </c>
      <c r="S1156" t="str">
        <f t="shared" si="130"/>
        <v>good sales</v>
      </c>
      <c r="T1156" t="str">
        <f t="shared" si="131"/>
        <v>bad sales</v>
      </c>
      <c r="U1156" t="str">
        <f t="shared" si="132"/>
        <v>not found</v>
      </c>
      <c r="V1156" t="e" cm="1">
        <f t="array" ref="V1156">_xlfn.IFS(E1156= "Sales Executive ","MBA",E1157="Research Scientist ","BBA")</f>
        <v>#N/A</v>
      </c>
    </row>
    <row r="1157" spans="1:22" x14ac:dyDescent="0.35">
      <c r="A1157">
        <v>1156</v>
      </c>
      <c r="B1157" t="s">
        <v>849</v>
      </c>
      <c r="C1157" t="s">
        <v>394</v>
      </c>
      <c r="D1157" t="s">
        <v>195</v>
      </c>
      <c r="E1157" t="s">
        <v>191</v>
      </c>
      <c r="F1157">
        <f t="shared" si="126"/>
        <v>22</v>
      </c>
      <c r="G1157">
        <v>2</v>
      </c>
      <c r="H1157" t="s">
        <v>184</v>
      </c>
      <c r="I1157" t="s">
        <v>199</v>
      </c>
      <c r="J1157">
        <v>36828</v>
      </c>
      <c r="K1157">
        <v>3069</v>
      </c>
      <c r="L1157">
        <v>6751.8</v>
      </c>
      <c r="M1157" t="s">
        <v>179</v>
      </c>
      <c r="N1157" t="s">
        <v>187</v>
      </c>
      <c r="O1157" s="2">
        <v>37414</v>
      </c>
      <c r="P1157" t="str">
        <f t="shared" si="127"/>
        <v>good sales</v>
      </c>
      <c r="Q1157" t="str">
        <f t="shared" si="128"/>
        <v>good sales</v>
      </c>
      <c r="R1157" t="str">
        <f t="shared" si="129"/>
        <v>good sales</v>
      </c>
      <c r="S1157" t="str">
        <f t="shared" si="130"/>
        <v>good sales</v>
      </c>
      <c r="T1157" t="str">
        <f t="shared" si="131"/>
        <v>bad sales</v>
      </c>
      <c r="U1157" t="str">
        <f t="shared" si="132"/>
        <v xml:space="preserve">data analyst , Technician </v>
      </c>
      <c r="V1157" t="e" cm="1">
        <f t="array" ref="V1157">_xlfn.IFS(E1157= "Sales Executive ","MBA",E1158="Research Scientist ","BBA")</f>
        <v>#N/A</v>
      </c>
    </row>
    <row r="1158" spans="1:22" x14ac:dyDescent="0.35">
      <c r="A1158">
        <v>1157</v>
      </c>
      <c r="B1158" t="s">
        <v>1839</v>
      </c>
      <c r="C1158" t="s">
        <v>1445</v>
      </c>
      <c r="D1158" t="s">
        <v>175</v>
      </c>
      <c r="E1158" t="s">
        <v>201</v>
      </c>
      <c r="F1158">
        <f t="shared" si="126"/>
        <v>23</v>
      </c>
      <c r="G1158">
        <v>2</v>
      </c>
      <c r="H1158" t="s">
        <v>177</v>
      </c>
      <c r="I1158" t="s">
        <v>185</v>
      </c>
      <c r="J1158">
        <v>125220</v>
      </c>
      <c r="K1158">
        <v>10435</v>
      </c>
      <c r="L1158">
        <v>22957</v>
      </c>
      <c r="M1158" t="s">
        <v>179</v>
      </c>
      <c r="N1158" t="s">
        <v>187</v>
      </c>
      <c r="O1158" s="2">
        <v>37414</v>
      </c>
      <c r="P1158" t="str">
        <f t="shared" si="127"/>
        <v>good sales</v>
      </c>
      <c r="Q1158" t="str">
        <f t="shared" si="128"/>
        <v>good sales</v>
      </c>
      <c r="R1158" t="str">
        <f t="shared" si="129"/>
        <v>bad sales</v>
      </c>
      <c r="S1158" t="str">
        <f t="shared" si="130"/>
        <v>good sales</v>
      </c>
      <c r="T1158" t="str">
        <f t="shared" si="131"/>
        <v>bad sales</v>
      </c>
      <c r="U1158" t="str">
        <f t="shared" si="132"/>
        <v>not found</v>
      </c>
      <c r="V1158" t="e" cm="1">
        <f t="array" ref="V1158">_xlfn.IFS(E1158= "Sales Executive ","MBA",E1159="Research Scientist ","BBA")</f>
        <v>#N/A</v>
      </c>
    </row>
    <row r="1159" spans="1:22" x14ac:dyDescent="0.35">
      <c r="A1159">
        <v>1158</v>
      </c>
      <c r="B1159" t="s">
        <v>1840</v>
      </c>
      <c r="C1159" t="s">
        <v>1347</v>
      </c>
      <c r="D1159" t="s">
        <v>175</v>
      </c>
      <c r="E1159" t="s">
        <v>203</v>
      </c>
      <c r="F1159">
        <f t="shared" si="126"/>
        <v>26</v>
      </c>
      <c r="G1159">
        <v>3</v>
      </c>
      <c r="H1159" t="s">
        <v>177</v>
      </c>
      <c r="I1159" t="s">
        <v>185</v>
      </c>
      <c r="J1159">
        <v>49776</v>
      </c>
      <c r="K1159">
        <v>4148</v>
      </c>
      <c r="L1159">
        <v>9125.6</v>
      </c>
      <c r="M1159" t="s">
        <v>219</v>
      </c>
      <c r="N1159" t="s">
        <v>187</v>
      </c>
      <c r="O1159" s="2">
        <v>37414</v>
      </c>
      <c r="P1159" t="str">
        <f t="shared" si="127"/>
        <v>good sales</v>
      </c>
      <c r="Q1159" t="str">
        <f t="shared" si="128"/>
        <v>good sales</v>
      </c>
      <c r="R1159" t="str">
        <f t="shared" si="129"/>
        <v>good sales</v>
      </c>
      <c r="S1159" t="str">
        <f t="shared" si="130"/>
        <v>good sales</v>
      </c>
      <c r="T1159" t="str">
        <f t="shared" si="131"/>
        <v>bad sales</v>
      </c>
      <c r="U1159" t="str">
        <f t="shared" si="132"/>
        <v>not found</v>
      </c>
      <c r="V1159" t="e" cm="1">
        <f t="array" ref="V1159">_xlfn.IFS(E1159= "Sales Executive ","MBA",E1160="Research Scientist ","BBA")</f>
        <v>#N/A</v>
      </c>
    </row>
    <row r="1160" spans="1:22" x14ac:dyDescent="0.35">
      <c r="A1160">
        <v>1159</v>
      </c>
      <c r="B1160" t="s">
        <v>566</v>
      </c>
      <c r="C1160" t="s">
        <v>1841</v>
      </c>
      <c r="D1160" t="s">
        <v>175</v>
      </c>
      <c r="E1160" t="s">
        <v>201</v>
      </c>
      <c r="F1160">
        <f t="shared" si="126"/>
        <v>23</v>
      </c>
      <c r="G1160">
        <v>3</v>
      </c>
      <c r="H1160" t="s">
        <v>184</v>
      </c>
      <c r="I1160" t="s">
        <v>185</v>
      </c>
      <c r="J1160">
        <v>69216</v>
      </c>
      <c r="K1160">
        <v>5768</v>
      </c>
      <c r="L1160">
        <v>12689.6</v>
      </c>
      <c r="M1160" t="s">
        <v>179</v>
      </c>
      <c r="N1160" t="s">
        <v>187</v>
      </c>
      <c r="O1160" s="2">
        <v>37414</v>
      </c>
      <c r="P1160" t="str">
        <f t="shared" si="127"/>
        <v>good sales</v>
      </c>
      <c r="Q1160" t="str">
        <f t="shared" si="128"/>
        <v>good sales</v>
      </c>
      <c r="R1160" t="str">
        <f t="shared" si="129"/>
        <v>good sales</v>
      </c>
      <c r="S1160" t="str">
        <f t="shared" si="130"/>
        <v>good sales</v>
      </c>
      <c r="T1160" t="str">
        <f t="shared" si="131"/>
        <v>bad sales</v>
      </c>
      <c r="U1160" t="str">
        <f t="shared" si="132"/>
        <v>not found</v>
      </c>
      <c r="V1160" t="e" cm="1">
        <f t="array" ref="V1160">_xlfn.IFS(E1160= "Sales Executive ","MBA",E1161="Research Scientist ","BBA")</f>
        <v>#N/A</v>
      </c>
    </row>
    <row r="1161" spans="1:22" x14ac:dyDescent="0.35">
      <c r="A1161">
        <v>1160</v>
      </c>
      <c r="B1161" t="s">
        <v>1842</v>
      </c>
      <c r="C1161" t="s">
        <v>1540</v>
      </c>
      <c r="D1161" t="s">
        <v>195</v>
      </c>
      <c r="E1161" t="s">
        <v>201</v>
      </c>
      <c r="F1161">
        <f t="shared" si="126"/>
        <v>23</v>
      </c>
      <c r="G1161">
        <v>3</v>
      </c>
      <c r="H1161" t="s">
        <v>177</v>
      </c>
      <c r="I1161" t="s">
        <v>178</v>
      </c>
      <c r="J1161">
        <v>60504</v>
      </c>
      <c r="K1161">
        <v>5042</v>
      </c>
      <c r="L1161">
        <v>11092.4</v>
      </c>
      <c r="M1161" t="s">
        <v>186</v>
      </c>
      <c r="N1161" t="s">
        <v>187</v>
      </c>
      <c r="O1161" s="2">
        <v>37789</v>
      </c>
      <c r="P1161" t="str">
        <f t="shared" si="127"/>
        <v>good sales</v>
      </c>
      <c r="Q1161" t="str">
        <f t="shared" si="128"/>
        <v>good sales</v>
      </c>
      <c r="R1161" t="str">
        <f t="shared" si="129"/>
        <v>good sales</v>
      </c>
      <c r="S1161" t="str">
        <f t="shared" si="130"/>
        <v>good sales</v>
      </c>
      <c r="T1161" t="str">
        <f t="shared" si="131"/>
        <v>bad sales</v>
      </c>
      <c r="U1161" t="str">
        <f t="shared" si="132"/>
        <v>not found</v>
      </c>
      <c r="V1161" t="e" cm="1">
        <f t="array" ref="V1161">_xlfn.IFS(E1161= "Sales Executive ","MBA",E1162="Research Scientist ","BBA")</f>
        <v>#N/A</v>
      </c>
    </row>
    <row r="1162" spans="1:22" x14ac:dyDescent="0.35">
      <c r="A1162">
        <v>1161</v>
      </c>
      <c r="B1162" t="s">
        <v>1765</v>
      </c>
      <c r="C1162" t="s">
        <v>1843</v>
      </c>
      <c r="D1162" t="s">
        <v>190</v>
      </c>
      <c r="E1162" t="s">
        <v>201</v>
      </c>
      <c r="F1162">
        <f t="shared" si="126"/>
        <v>23</v>
      </c>
      <c r="G1162">
        <v>2</v>
      </c>
      <c r="H1162" t="s">
        <v>177</v>
      </c>
      <c r="I1162" t="s">
        <v>199</v>
      </c>
      <c r="J1162">
        <v>69240</v>
      </c>
      <c r="K1162">
        <v>5770</v>
      </c>
      <c r="L1162">
        <v>12694</v>
      </c>
      <c r="M1162" t="s">
        <v>179</v>
      </c>
      <c r="N1162" t="s">
        <v>187</v>
      </c>
      <c r="O1162" s="2">
        <v>38616</v>
      </c>
      <c r="P1162" t="str">
        <f t="shared" si="127"/>
        <v>good sales</v>
      </c>
      <c r="Q1162" t="str">
        <f t="shared" si="128"/>
        <v>good sales</v>
      </c>
      <c r="R1162" t="str">
        <f t="shared" si="129"/>
        <v>good sales</v>
      </c>
      <c r="S1162" t="str">
        <f t="shared" si="130"/>
        <v>good sales</v>
      </c>
      <c r="T1162" t="str">
        <f t="shared" si="131"/>
        <v>bad sales</v>
      </c>
      <c r="U1162" t="str">
        <f t="shared" si="132"/>
        <v>not found</v>
      </c>
      <c r="V1162" t="e" cm="1">
        <f t="array" ref="V1162">_xlfn.IFS(E1162= "Sales Executive ","MBA",E1163="Research Scientist ","BBA")</f>
        <v>#N/A</v>
      </c>
    </row>
    <row r="1163" spans="1:22" x14ac:dyDescent="0.35">
      <c r="A1163">
        <v>1162</v>
      </c>
      <c r="B1163" t="s">
        <v>1563</v>
      </c>
      <c r="C1163" t="s">
        <v>1844</v>
      </c>
      <c r="D1163" t="s">
        <v>195</v>
      </c>
      <c r="E1163" t="s">
        <v>201</v>
      </c>
      <c r="F1163">
        <f t="shared" si="126"/>
        <v>23</v>
      </c>
      <c r="G1163">
        <v>2</v>
      </c>
      <c r="H1163" t="s">
        <v>177</v>
      </c>
      <c r="I1163" t="s">
        <v>185</v>
      </c>
      <c r="J1163">
        <v>93072</v>
      </c>
      <c r="K1163">
        <v>7756</v>
      </c>
      <c r="L1163">
        <v>17063.2</v>
      </c>
      <c r="M1163" t="s">
        <v>179</v>
      </c>
      <c r="N1163" t="s">
        <v>187</v>
      </c>
      <c r="O1163" s="2">
        <v>36904</v>
      </c>
      <c r="P1163" t="str">
        <f t="shared" si="127"/>
        <v>good sales</v>
      </c>
      <c r="Q1163" t="str">
        <f t="shared" si="128"/>
        <v>good sales</v>
      </c>
      <c r="R1163" t="str">
        <f t="shared" si="129"/>
        <v>good sales</v>
      </c>
      <c r="S1163" t="str">
        <f t="shared" si="130"/>
        <v>good sales</v>
      </c>
      <c r="T1163" t="str">
        <f t="shared" si="131"/>
        <v>bad sales</v>
      </c>
      <c r="U1163" t="str">
        <f t="shared" si="132"/>
        <v>not found</v>
      </c>
      <c r="V1163" t="e" cm="1">
        <f t="array" ref="V1163">_xlfn.IFS(E1163= "Sales Executive ","MBA",E1164="Research Scientist ","BBA")</f>
        <v>#N/A</v>
      </c>
    </row>
    <row r="1164" spans="1:22" x14ac:dyDescent="0.35">
      <c r="A1164">
        <v>1163</v>
      </c>
      <c r="B1164" t="s">
        <v>1845</v>
      </c>
      <c r="C1164" t="s">
        <v>1657</v>
      </c>
      <c r="D1164" t="s">
        <v>195</v>
      </c>
      <c r="E1164" t="s">
        <v>176</v>
      </c>
      <c r="F1164">
        <f t="shared" si="126"/>
        <v>16</v>
      </c>
      <c r="G1164">
        <v>2</v>
      </c>
      <c r="H1164" t="s">
        <v>184</v>
      </c>
      <c r="I1164" t="s">
        <v>185</v>
      </c>
      <c r="J1164">
        <v>123672</v>
      </c>
      <c r="K1164">
        <v>10306</v>
      </c>
      <c r="L1164">
        <v>22673.200000000001</v>
      </c>
      <c r="M1164" t="s">
        <v>179</v>
      </c>
      <c r="N1164" t="s">
        <v>180</v>
      </c>
      <c r="O1164" s="2">
        <v>38720</v>
      </c>
      <c r="P1164" t="str">
        <f t="shared" si="127"/>
        <v>good sales</v>
      </c>
      <c r="Q1164" t="str">
        <f t="shared" si="128"/>
        <v>good sales</v>
      </c>
      <c r="R1164" t="str">
        <f t="shared" si="129"/>
        <v>bad sales</v>
      </c>
      <c r="S1164" t="str">
        <f t="shared" si="130"/>
        <v>good sales</v>
      </c>
      <c r="T1164" t="str">
        <f t="shared" si="131"/>
        <v>bad sales</v>
      </c>
      <c r="U1164" t="str">
        <f t="shared" si="132"/>
        <v>not found</v>
      </c>
      <c r="V1164" t="str" cm="1">
        <f t="array" ref="V1164">_xlfn.IFS(E1164= "Sales Executive ","MBA",E1165="Research Scientist ","BBA")</f>
        <v>MBA</v>
      </c>
    </row>
    <row r="1165" spans="1:22" x14ac:dyDescent="0.35">
      <c r="A1165">
        <v>1164</v>
      </c>
      <c r="B1165" t="s">
        <v>1685</v>
      </c>
      <c r="C1165" t="s">
        <v>941</v>
      </c>
      <c r="D1165" t="s">
        <v>195</v>
      </c>
      <c r="E1165" t="s">
        <v>183</v>
      </c>
      <c r="F1165">
        <f t="shared" si="126"/>
        <v>19</v>
      </c>
      <c r="G1165">
        <v>3</v>
      </c>
      <c r="H1165" t="s">
        <v>177</v>
      </c>
      <c r="I1165" t="s">
        <v>185</v>
      </c>
      <c r="J1165">
        <v>47232</v>
      </c>
      <c r="K1165">
        <v>3936</v>
      </c>
      <c r="L1165">
        <v>8659.2000000000007</v>
      </c>
      <c r="M1165" t="s">
        <v>179</v>
      </c>
      <c r="N1165" t="s">
        <v>187</v>
      </c>
      <c r="O1165" s="2">
        <v>39223</v>
      </c>
      <c r="P1165" t="str">
        <f t="shared" si="127"/>
        <v>good sales</v>
      </c>
      <c r="Q1165" t="str">
        <f t="shared" si="128"/>
        <v>good sales</v>
      </c>
      <c r="R1165" t="str">
        <f t="shared" si="129"/>
        <v>good sales</v>
      </c>
      <c r="S1165" t="str">
        <f t="shared" si="130"/>
        <v>good sales</v>
      </c>
      <c r="T1165" t="str">
        <f t="shared" si="131"/>
        <v>bad sales</v>
      </c>
      <c r="U1165" t="str">
        <f t="shared" si="132"/>
        <v>not found</v>
      </c>
      <c r="V1165" t="e" cm="1">
        <f t="array" ref="V1165">_xlfn.IFS(E1165= "Sales Executive ","MBA",E1166="Research Scientist ","BBA")</f>
        <v>#N/A</v>
      </c>
    </row>
    <row r="1166" spans="1:22" x14ac:dyDescent="0.35">
      <c r="A1166">
        <v>1165</v>
      </c>
      <c r="B1166" t="s">
        <v>1846</v>
      </c>
      <c r="C1166" t="s">
        <v>1847</v>
      </c>
      <c r="D1166" t="s">
        <v>175</v>
      </c>
      <c r="E1166" t="s">
        <v>201</v>
      </c>
      <c r="F1166">
        <f t="shared" si="126"/>
        <v>23</v>
      </c>
      <c r="G1166">
        <v>3</v>
      </c>
      <c r="H1166" t="s">
        <v>177</v>
      </c>
      <c r="I1166" t="s">
        <v>178</v>
      </c>
      <c r="J1166">
        <v>95340</v>
      </c>
      <c r="K1166">
        <v>7945</v>
      </c>
      <c r="L1166">
        <v>17479</v>
      </c>
      <c r="M1166" t="s">
        <v>179</v>
      </c>
      <c r="N1166" t="s">
        <v>187</v>
      </c>
      <c r="O1166" s="2">
        <v>38528</v>
      </c>
      <c r="P1166" t="str">
        <f t="shared" si="127"/>
        <v>good sales</v>
      </c>
      <c r="Q1166" t="str">
        <f t="shared" si="128"/>
        <v>good sales</v>
      </c>
      <c r="R1166" t="str">
        <f t="shared" si="129"/>
        <v>good sales</v>
      </c>
      <c r="S1166" t="str">
        <f t="shared" si="130"/>
        <v>good sales</v>
      </c>
      <c r="T1166" t="str">
        <f t="shared" si="131"/>
        <v>bad sales</v>
      </c>
      <c r="U1166" t="str">
        <f t="shared" si="132"/>
        <v>not found</v>
      </c>
      <c r="V1166" t="e" cm="1">
        <f t="array" ref="V1166">_xlfn.IFS(E1166= "Sales Executive ","MBA",E1167="Research Scientist ","BBA")</f>
        <v>#N/A</v>
      </c>
    </row>
    <row r="1167" spans="1:22" x14ac:dyDescent="0.35">
      <c r="A1167">
        <v>1166</v>
      </c>
      <c r="B1167" t="s">
        <v>893</v>
      </c>
      <c r="C1167" t="s">
        <v>1848</v>
      </c>
      <c r="D1167" t="s">
        <v>343</v>
      </c>
      <c r="E1167" t="s">
        <v>343</v>
      </c>
      <c r="F1167">
        <f t="shared" si="126"/>
        <v>16</v>
      </c>
      <c r="G1167">
        <v>3</v>
      </c>
      <c r="H1167" t="s">
        <v>184</v>
      </c>
      <c r="I1167" t="s">
        <v>185</v>
      </c>
      <c r="J1167">
        <v>68916</v>
      </c>
      <c r="K1167">
        <v>5743</v>
      </c>
      <c r="L1167">
        <v>12634.6</v>
      </c>
      <c r="M1167" t="s">
        <v>186</v>
      </c>
      <c r="N1167" t="s">
        <v>343</v>
      </c>
      <c r="O1167" s="2">
        <v>38753</v>
      </c>
      <c r="P1167" t="str">
        <f t="shared" si="127"/>
        <v>good sales</v>
      </c>
      <c r="Q1167" t="str">
        <f t="shared" si="128"/>
        <v>good sales</v>
      </c>
      <c r="R1167" t="str">
        <f t="shared" si="129"/>
        <v>good sales</v>
      </c>
      <c r="S1167" t="str">
        <f t="shared" si="130"/>
        <v>good sales</v>
      </c>
      <c r="T1167" t="str">
        <f t="shared" si="131"/>
        <v>bad sales</v>
      </c>
      <c r="U1167" t="str">
        <f t="shared" si="132"/>
        <v>not found</v>
      </c>
      <c r="V1167" t="e" cm="1">
        <f t="array" ref="V1167">_xlfn.IFS(E1167= "Sales Executive ","MBA",E1168="Research Scientist ","BBA")</f>
        <v>#N/A</v>
      </c>
    </row>
    <row r="1168" spans="1:22" x14ac:dyDescent="0.35">
      <c r="A1168">
        <v>1167</v>
      </c>
      <c r="B1168" t="s">
        <v>1825</v>
      </c>
      <c r="C1168" t="s">
        <v>1849</v>
      </c>
      <c r="D1168" t="s">
        <v>195</v>
      </c>
      <c r="E1168" t="s">
        <v>222</v>
      </c>
      <c r="F1168">
        <f t="shared" si="126"/>
        <v>8</v>
      </c>
      <c r="G1168">
        <v>2</v>
      </c>
      <c r="H1168" t="s">
        <v>184</v>
      </c>
      <c r="I1168" t="s">
        <v>185</v>
      </c>
      <c r="J1168">
        <v>182424</v>
      </c>
      <c r="K1168">
        <v>15202</v>
      </c>
      <c r="L1168">
        <v>33444.400000000001</v>
      </c>
      <c r="M1168" t="s">
        <v>186</v>
      </c>
      <c r="N1168" t="s">
        <v>187</v>
      </c>
      <c r="O1168" s="2">
        <v>39120</v>
      </c>
      <c r="P1168" t="str">
        <f t="shared" si="127"/>
        <v>good sales</v>
      </c>
      <c r="Q1168" t="str">
        <f t="shared" si="128"/>
        <v>good sales</v>
      </c>
      <c r="R1168" t="str">
        <f t="shared" si="129"/>
        <v>good sales</v>
      </c>
      <c r="S1168" t="str">
        <f t="shared" si="130"/>
        <v>good sales</v>
      </c>
      <c r="T1168" t="str">
        <f t="shared" si="131"/>
        <v>bad sales</v>
      </c>
      <c r="U1168" t="str">
        <f t="shared" si="132"/>
        <v>not found</v>
      </c>
      <c r="V1168" t="e" cm="1">
        <f t="array" ref="V1168">_xlfn.IFS(E1168= "Sales Executive ","MBA",E1169="Research Scientist ","BBA")</f>
        <v>#N/A</v>
      </c>
    </row>
    <row r="1169" spans="1:22" x14ac:dyDescent="0.35">
      <c r="A1169">
        <v>1168</v>
      </c>
      <c r="B1169" t="s">
        <v>1850</v>
      </c>
      <c r="C1169" t="s">
        <v>378</v>
      </c>
      <c r="D1169" t="s">
        <v>195</v>
      </c>
      <c r="E1169" t="s">
        <v>176</v>
      </c>
      <c r="F1169">
        <f t="shared" si="126"/>
        <v>16</v>
      </c>
      <c r="G1169">
        <v>1</v>
      </c>
      <c r="H1169" t="s">
        <v>184</v>
      </c>
      <c r="I1169" t="s">
        <v>199</v>
      </c>
      <c r="J1169">
        <v>65280</v>
      </c>
      <c r="K1169">
        <v>5440</v>
      </c>
      <c r="L1169">
        <v>11968</v>
      </c>
      <c r="M1169" t="s">
        <v>179</v>
      </c>
      <c r="N1169" t="s">
        <v>180</v>
      </c>
      <c r="O1169" s="2">
        <v>37485</v>
      </c>
      <c r="P1169" t="str">
        <f t="shared" si="127"/>
        <v>good sales</v>
      </c>
      <c r="Q1169" t="str">
        <f t="shared" si="128"/>
        <v>good sales</v>
      </c>
      <c r="R1169" t="str">
        <f t="shared" si="129"/>
        <v>bad sales</v>
      </c>
      <c r="S1169" t="str">
        <f t="shared" si="130"/>
        <v>good sales</v>
      </c>
      <c r="T1169" t="str">
        <f t="shared" si="131"/>
        <v>bad sales</v>
      </c>
      <c r="U1169" t="str">
        <f t="shared" si="132"/>
        <v>not found</v>
      </c>
      <c r="V1169" t="str" cm="1">
        <f t="array" ref="V1169">_xlfn.IFS(E1169= "Sales Executive ","MBA",E1170="Research Scientist ","BBA")</f>
        <v>MBA</v>
      </c>
    </row>
    <row r="1170" spans="1:22" x14ac:dyDescent="0.35">
      <c r="A1170">
        <v>1169</v>
      </c>
      <c r="B1170" t="s">
        <v>1851</v>
      </c>
      <c r="C1170" t="s">
        <v>426</v>
      </c>
      <c r="D1170" t="s">
        <v>255</v>
      </c>
      <c r="E1170" t="s">
        <v>183</v>
      </c>
      <c r="F1170">
        <f t="shared" si="126"/>
        <v>19</v>
      </c>
      <c r="G1170">
        <v>3</v>
      </c>
      <c r="H1170" t="s">
        <v>177</v>
      </c>
      <c r="I1170" t="s">
        <v>178</v>
      </c>
      <c r="J1170">
        <v>45120</v>
      </c>
      <c r="K1170">
        <v>3760</v>
      </c>
      <c r="L1170">
        <v>8272</v>
      </c>
      <c r="M1170" t="s">
        <v>186</v>
      </c>
      <c r="N1170" t="s">
        <v>187</v>
      </c>
      <c r="O1170" s="2">
        <v>37484</v>
      </c>
      <c r="P1170" t="str">
        <f t="shared" si="127"/>
        <v>good sales</v>
      </c>
      <c r="Q1170" t="str">
        <f t="shared" si="128"/>
        <v>good sales</v>
      </c>
      <c r="R1170" t="str">
        <f t="shared" si="129"/>
        <v>bad sales</v>
      </c>
      <c r="S1170" t="str">
        <f t="shared" si="130"/>
        <v>good sales</v>
      </c>
      <c r="T1170" t="str">
        <f t="shared" si="131"/>
        <v>bad sales</v>
      </c>
      <c r="U1170" t="str">
        <f t="shared" si="132"/>
        <v>not found</v>
      </c>
      <c r="V1170" t="str" cm="1">
        <f t="array" ref="V1170">_xlfn.IFS(E1170= "Sales Executive ","MBA",E1171="Research Scientist ","BBA")</f>
        <v>BBA</v>
      </c>
    </row>
    <row r="1171" spans="1:22" x14ac:dyDescent="0.35">
      <c r="A1171">
        <v>1170</v>
      </c>
      <c r="B1171" t="s">
        <v>1852</v>
      </c>
      <c r="C1171" t="s">
        <v>693</v>
      </c>
      <c r="D1171" t="s">
        <v>195</v>
      </c>
      <c r="E1171" t="s">
        <v>183</v>
      </c>
      <c r="F1171">
        <f t="shared" si="126"/>
        <v>19</v>
      </c>
      <c r="G1171">
        <v>4</v>
      </c>
      <c r="H1171" t="s">
        <v>177</v>
      </c>
      <c r="I1171" t="s">
        <v>185</v>
      </c>
      <c r="J1171">
        <v>42204</v>
      </c>
      <c r="K1171">
        <v>3517</v>
      </c>
      <c r="L1171">
        <v>7737.4</v>
      </c>
      <c r="M1171" t="s">
        <v>179</v>
      </c>
      <c r="N1171" t="s">
        <v>187</v>
      </c>
      <c r="O1171" s="2">
        <v>38623</v>
      </c>
      <c r="P1171" t="str">
        <f t="shared" si="127"/>
        <v>good sales</v>
      </c>
      <c r="Q1171" t="str">
        <f t="shared" si="128"/>
        <v>good sales</v>
      </c>
      <c r="R1171" t="str">
        <f t="shared" si="129"/>
        <v>bad sales</v>
      </c>
      <c r="S1171" t="str">
        <f t="shared" si="130"/>
        <v>good sales</v>
      </c>
      <c r="T1171" t="str">
        <f t="shared" si="131"/>
        <v>bad sales</v>
      </c>
      <c r="U1171" t="str">
        <f t="shared" si="132"/>
        <v>not found</v>
      </c>
      <c r="V1171" t="str" cm="1">
        <f t="array" ref="V1171">_xlfn.IFS(E1171= "Sales Executive ","MBA",E1172="Research Scientist ","BBA")</f>
        <v>BBA</v>
      </c>
    </row>
    <row r="1172" spans="1:22" x14ac:dyDescent="0.35">
      <c r="A1172">
        <v>1171</v>
      </c>
      <c r="B1172" t="s">
        <v>1019</v>
      </c>
      <c r="C1172" t="s">
        <v>390</v>
      </c>
      <c r="D1172" t="s">
        <v>195</v>
      </c>
      <c r="E1172" t="s">
        <v>183</v>
      </c>
      <c r="F1172">
        <f t="shared" si="126"/>
        <v>19</v>
      </c>
      <c r="G1172">
        <v>3</v>
      </c>
      <c r="H1172" t="s">
        <v>184</v>
      </c>
      <c r="I1172" t="s">
        <v>178</v>
      </c>
      <c r="J1172">
        <v>30960</v>
      </c>
      <c r="K1172">
        <v>2580</v>
      </c>
      <c r="L1172">
        <v>5676</v>
      </c>
      <c r="M1172" t="s">
        <v>186</v>
      </c>
      <c r="N1172" t="s">
        <v>187</v>
      </c>
      <c r="O1172" s="2">
        <v>38625</v>
      </c>
      <c r="P1172" t="str">
        <f t="shared" si="127"/>
        <v>good sales</v>
      </c>
      <c r="Q1172" t="str">
        <f t="shared" si="128"/>
        <v>good sales</v>
      </c>
      <c r="R1172" t="str">
        <f t="shared" si="129"/>
        <v>bad sales</v>
      </c>
      <c r="S1172" t="str">
        <f t="shared" si="130"/>
        <v>good sales</v>
      </c>
      <c r="T1172" t="str">
        <f t="shared" si="131"/>
        <v>bad sales</v>
      </c>
      <c r="U1172" t="str">
        <f t="shared" si="132"/>
        <v>not found</v>
      </c>
      <c r="V1172" t="e" cm="1">
        <f t="array" ref="V1172">_xlfn.IFS(E1172= "Sales Executive ","MBA",E1173="Research Scientist ","BBA")</f>
        <v>#N/A</v>
      </c>
    </row>
    <row r="1173" spans="1:22" x14ac:dyDescent="0.35">
      <c r="A1173">
        <v>1172</v>
      </c>
      <c r="B1173" t="s">
        <v>1853</v>
      </c>
      <c r="C1173" t="s">
        <v>1854</v>
      </c>
      <c r="D1173" t="s">
        <v>175</v>
      </c>
      <c r="E1173" t="s">
        <v>191</v>
      </c>
      <c r="F1173">
        <f t="shared" si="126"/>
        <v>22</v>
      </c>
      <c r="G1173">
        <v>3</v>
      </c>
      <c r="H1173" t="s">
        <v>184</v>
      </c>
      <c r="I1173" t="s">
        <v>178</v>
      </c>
      <c r="J1173">
        <v>25992</v>
      </c>
      <c r="K1173">
        <v>2166</v>
      </c>
      <c r="L1173">
        <v>4765.2</v>
      </c>
      <c r="M1173" t="s">
        <v>179</v>
      </c>
      <c r="N1173" t="s">
        <v>187</v>
      </c>
      <c r="O1173" s="2">
        <v>38783</v>
      </c>
      <c r="P1173" t="str">
        <f t="shared" si="127"/>
        <v>bad sales</v>
      </c>
      <c r="Q1173" t="str">
        <f t="shared" si="128"/>
        <v>good sales</v>
      </c>
      <c r="R1173" t="str">
        <f t="shared" si="129"/>
        <v>good sales</v>
      </c>
      <c r="S1173" t="str">
        <f t="shared" si="130"/>
        <v>good sales</v>
      </c>
      <c r="T1173" t="str">
        <f t="shared" si="131"/>
        <v>bad sales</v>
      </c>
      <c r="U1173" t="str">
        <f t="shared" si="132"/>
        <v xml:space="preserve">data analyst , Technician </v>
      </c>
      <c r="V1173" t="e" cm="1">
        <f t="array" ref="V1173">_xlfn.IFS(E1173= "Sales Executive ","MBA",E1174="Research Scientist ","BBA")</f>
        <v>#N/A</v>
      </c>
    </row>
    <row r="1174" spans="1:22" x14ac:dyDescent="0.35">
      <c r="A1174">
        <v>1173</v>
      </c>
      <c r="B1174" t="s">
        <v>1855</v>
      </c>
      <c r="C1174" t="s">
        <v>394</v>
      </c>
      <c r="D1174" t="s">
        <v>195</v>
      </c>
      <c r="E1174" t="s">
        <v>176</v>
      </c>
      <c r="F1174">
        <f t="shared" si="126"/>
        <v>16</v>
      </c>
      <c r="G1174">
        <v>2</v>
      </c>
      <c r="H1174" t="s">
        <v>184</v>
      </c>
      <c r="I1174" t="s">
        <v>178</v>
      </c>
      <c r="J1174">
        <v>70428</v>
      </c>
      <c r="K1174">
        <v>5869</v>
      </c>
      <c r="L1174">
        <v>12911.8</v>
      </c>
      <c r="M1174" t="s">
        <v>179</v>
      </c>
      <c r="N1174" t="s">
        <v>180</v>
      </c>
      <c r="O1174" s="2">
        <v>39423</v>
      </c>
      <c r="P1174" t="str">
        <f t="shared" si="127"/>
        <v>good sales</v>
      </c>
      <c r="Q1174" t="str">
        <f t="shared" si="128"/>
        <v>good sales</v>
      </c>
      <c r="R1174" t="str">
        <f t="shared" si="129"/>
        <v>good sales</v>
      </c>
      <c r="S1174" t="str">
        <f t="shared" si="130"/>
        <v>good sales</v>
      </c>
      <c r="T1174" t="str">
        <f t="shared" si="131"/>
        <v>bad sales</v>
      </c>
      <c r="U1174" t="str">
        <f t="shared" si="132"/>
        <v>not found</v>
      </c>
      <c r="V1174" t="str" cm="1">
        <f t="array" ref="V1174">_xlfn.IFS(E1174= "Sales Executive ","MBA",E1175="Research Scientist ","BBA")</f>
        <v>MBA</v>
      </c>
    </row>
    <row r="1175" spans="1:22" x14ac:dyDescent="0.35">
      <c r="A1175">
        <v>1174</v>
      </c>
      <c r="B1175" t="s">
        <v>1856</v>
      </c>
      <c r="C1175" t="s">
        <v>827</v>
      </c>
      <c r="D1175" t="s">
        <v>175</v>
      </c>
      <c r="E1175" t="s">
        <v>203</v>
      </c>
      <c r="F1175">
        <f t="shared" si="126"/>
        <v>26</v>
      </c>
      <c r="G1175">
        <v>3</v>
      </c>
      <c r="H1175" t="s">
        <v>177</v>
      </c>
      <c r="I1175" t="s">
        <v>185</v>
      </c>
      <c r="J1175">
        <v>96096</v>
      </c>
      <c r="K1175">
        <v>8008</v>
      </c>
      <c r="L1175">
        <v>17617.599999999999</v>
      </c>
      <c r="M1175" t="s">
        <v>179</v>
      </c>
      <c r="N1175" t="s">
        <v>187</v>
      </c>
      <c r="O1175" s="2">
        <v>37597</v>
      </c>
      <c r="P1175" t="str">
        <f t="shared" si="127"/>
        <v>good sales</v>
      </c>
      <c r="Q1175" t="str">
        <f t="shared" si="128"/>
        <v>good sales</v>
      </c>
      <c r="R1175" t="str">
        <f t="shared" si="129"/>
        <v>good sales</v>
      </c>
      <c r="S1175" t="str">
        <f t="shared" si="130"/>
        <v>good sales</v>
      </c>
      <c r="T1175" t="str">
        <f t="shared" si="131"/>
        <v>bad sales</v>
      </c>
      <c r="U1175" t="str">
        <f t="shared" si="132"/>
        <v>not found</v>
      </c>
      <c r="V1175" t="e" cm="1">
        <f t="array" ref="V1175">_xlfn.IFS(E1175= "Sales Executive ","MBA",E1176="Research Scientist ","BBA")</f>
        <v>#N/A</v>
      </c>
    </row>
    <row r="1176" spans="1:22" x14ac:dyDescent="0.35">
      <c r="A1176">
        <v>1175</v>
      </c>
      <c r="B1176" t="s">
        <v>435</v>
      </c>
      <c r="C1176" t="s">
        <v>1857</v>
      </c>
      <c r="D1176" t="s">
        <v>175</v>
      </c>
      <c r="E1176" t="s">
        <v>201</v>
      </c>
      <c r="F1176">
        <f t="shared" si="126"/>
        <v>23</v>
      </c>
      <c r="G1176">
        <v>4</v>
      </c>
      <c r="H1176" t="s">
        <v>184</v>
      </c>
      <c r="I1176" t="s">
        <v>199</v>
      </c>
      <c r="J1176">
        <v>62472</v>
      </c>
      <c r="K1176">
        <v>5206</v>
      </c>
      <c r="L1176">
        <v>11453.2</v>
      </c>
      <c r="M1176" t="s">
        <v>186</v>
      </c>
      <c r="N1176" t="s">
        <v>187</v>
      </c>
      <c r="O1176" s="2">
        <v>37759</v>
      </c>
      <c r="P1176" t="str">
        <f t="shared" si="127"/>
        <v>good sales</v>
      </c>
      <c r="Q1176" t="str">
        <f t="shared" si="128"/>
        <v>good sales</v>
      </c>
      <c r="R1176" t="str">
        <f t="shared" si="129"/>
        <v>good sales</v>
      </c>
      <c r="S1176" t="str">
        <f t="shared" si="130"/>
        <v>good sales</v>
      </c>
      <c r="T1176" t="str">
        <f t="shared" si="131"/>
        <v>bad sales</v>
      </c>
      <c r="U1176" t="str">
        <f t="shared" si="132"/>
        <v>not found</v>
      </c>
      <c r="V1176" t="e" cm="1">
        <f t="array" ref="V1176">_xlfn.IFS(E1176= "Sales Executive ","MBA",E1177="Research Scientist ","BBA")</f>
        <v>#N/A</v>
      </c>
    </row>
    <row r="1177" spans="1:22" x14ac:dyDescent="0.35">
      <c r="A1177">
        <v>1176</v>
      </c>
      <c r="B1177" t="s">
        <v>1858</v>
      </c>
      <c r="C1177" t="s">
        <v>1859</v>
      </c>
      <c r="D1177" t="s">
        <v>195</v>
      </c>
      <c r="E1177" t="s">
        <v>201</v>
      </c>
      <c r="F1177">
        <f t="shared" si="126"/>
        <v>23</v>
      </c>
      <c r="G1177">
        <v>3</v>
      </c>
      <c r="H1177" t="s">
        <v>184</v>
      </c>
      <c r="I1177" t="s">
        <v>185</v>
      </c>
      <c r="J1177">
        <v>63540</v>
      </c>
      <c r="K1177">
        <v>5295</v>
      </c>
      <c r="L1177">
        <v>11649</v>
      </c>
      <c r="M1177" t="s">
        <v>179</v>
      </c>
      <c r="N1177" t="s">
        <v>187</v>
      </c>
      <c r="O1177" s="2">
        <v>38710</v>
      </c>
      <c r="P1177" t="str">
        <f t="shared" si="127"/>
        <v>good sales</v>
      </c>
      <c r="Q1177" t="str">
        <f t="shared" si="128"/>
        <v>good sales</v>
      </c>
      <c r="R1177" t="str">
        <f t="shared" si="129"/>
        <v>good sales</v>
      </c>
      <c r="S1177" t="str">
        <f t="shared" si="130"/>
        <v>good sales</v>
      </c>
      <c r="T1177" t="str">
        <f t="shared" si="131"/>
        <v>bad sales</v>
      </c>
      <c r="U1177" t="str">
        <f t="shared" si="132"/>
        <v>not found</v>
      </c>
      <c r="V1177" t="e" cm="1">
        <f t="array" ref="V1177">_xlfn.IFS(E1177= "Sales Executive ","MBA",E1178="Research Scientist ","BBA")</f>
        <v>#N/A</v>
      </c>
    </row>
    <row r="1178" spans="1:22" x14ac:dyDescent="0.35">
      <c r="A1178">
        <v>1177</v>
      </c>
      <c r="B1178" t="s">
        <v>1860</v>
      </c>
      <c r="C1178" t="s">
        <v>1861</v>
      </c>
      <c r="D1178" t="s">
        <v>190</v>
      </c>
      <c r="E1178" t="s">
        <v>232</v>
      </c>
      <c r="F1178">
        <f t="shared" si="126"/>
        <v>18</v>
      </c>
      <c r="G1178">
        <v>3</v>
      </c>
      <c r="H1178" t="s">
        <v>177</v>
      </c>
      <c r="I1178" t="s">
        <v>185</v>
      </c>
      <c r="J1178">
        <v>196956</v>
      </c>
      <c r="K1178">
        <v>16413</v>
      </c>
      <c r="L1178">
        <v>36108.6</v>
      </c>
      <c r="M1178" t="s">
        <v>179</v>
      </c>
      <c r="N1178" t="s">
        <v>187</v>
      </c>
      <c r="O1178" s="2">
        <v>38557</v>
      </c>
      <c r="P1178" t="str">
        <f t="shared" si="127"/>
        <v>good sales</v>
      </c>
      <c r="Q1178" t="str">
        <f t="shared" si="128"/>
        <v>good sales</v>
      </c>
      <c r="R1178" t="str">
        <f t="shared" si="129"/>
        <v>good sales</v>
      </c>
      <c r="S1178" t="str">
        <f t="shared" si="130"/>
        <v>good sales</v>
      </c>
      <c r="T1178" t="str">
        <f t="shared" si="131"/>
        <v>bad sales</v>
      </c>
      <c r="U1178" t="str">
        <f t="shared" si="132"/>
        <v>not found</v>
      </c>
      <c r="V1178" t="e" cm="1">
        <f t="array" ref="V1178">_xlfn.IFS(E1178= "Sales Executive ","MBA",E1179="Research Scientist ","BBA")</f>
        <v>#N/A</v>
      </c>
    </row>
    <row r="1179" spans="1:22" x14ac:dyDescent="0.35">
      <c r="A1179">
        <v>1178</v>
      </c>
      <c r="B1179" t="s">
        <v>429</v>
      </c>
      <c r="C1179" t="s">
        <v>1862</v>
      </c>
      <c r="D1179" t="s">
        <v>175</v>
      </c>
      <c r="E1179" t="s">
        <v>232</v>
      </c>
      <c r="F1179">
        <f t="shared" si="126"/>
        <v>18</v>
      </c>
      <c r="G1179">
        <v>2</v>
      </c>
      <c r="H1179" t="s">
        <v>177</v>
      </c>
      <c r="I1179" t="s">
        <v>199</v>
      </c>
      <c r="J1179">
        <v>159228</v>
      </c>
      <c r="K1179">
        <v>13269</v>
      </c>
      <c r="L1179">
        <v>29191.8</v>
      </c>
      <c r="M1179" t="s">
        <v>179</v>
      </c>
      <c r="N1179" t="s">
        <v>187</v>
      </c>
      <c r="O1179" s="2">
        <v>39036</v>
      </c>
      <c r="P1179" t="str">
        <f t="shared" si="127"/>
        <v>good sales</v>
      </c>
      <c r="Q1179" t="str">
        <f t="shared" si="128"/>
        <v>good sales</v>
      </c>
      <c r="R1179" t="str">
        <f t="shared" si="129"/>
        <v>bad sales</v>
      </c>
      <c r="S1179" t="str">
        <f t="shared" si="130"/>
        <v>good sales</v>
      </c>
      <c r="T1179" t="str">
        <f t="shared" si="131"/>
        <v>bad sales</v>
      </c>
      <c r="U1179" t="str">
        <f t="shared" si="132"/>
        <v>not found</v>
      </c>
      <c r="V1179" t="e" cm="1">
        <f t="array" ref="V1179">_xlfn.IFS(E1179= "Sales Executive ","MBA",E1180="Research Scientist ","BBA")</f>
        <v>#N/A</v>
      </c>
    </row>
    <row r="1180" spans="1:22" x14ac:dyDescent="0.35">
      <c r="A1180">
        <v>1179</v>
      </c>
      <c r="B1180" t="s">
        <v>1863</v>
      </c>
      <c r="C1180" t="s">
        <v>1864</v>
      </c>
      <c r="D1180" t="s">
        <v>195</v>
      </c>
      <c r="E1180" t="s">
        <v>229</v>
      </c>
      <c r="F1180">
        <f t="shared" si="126"/>
        <v>21</v>
      </c>
      <c r="G1180">
        <v>3</v>
      </c>
      <c r="H1180" t="s">
        <v>177</v>
      </c>
      <c r="I1180" t="s">
        <v>178</v>
      </c>
      <c r="J1180">
        <v>33396</v>
      </c>
      <c r="K1180">
        <v>2783</v>
      </c>
      <c r="L1180">
        <v>6122.6</v>
      </c>
      <c r="M1180" t="s">
        <v>179</v>
      </c>
      <c r="N1180" t="s">
        <v>180</v>
      </c>
      <c r="O1180" s="2">
        <v>39304</v>
      </c>
      <c r="P1180" t="str">
        <f t="shared" si="127"/>
        <v>good sales</v>
      </c>
      <c r="Q1180" t="str">
        <f t="shared" si="128"/>
        <v>good sales</v>
      </c>
      <c r="R1180" t="str">
        <f t="shared" si="129"/>
        <v>good sales</v>
      </c>
      <c r="S1180" t="str">
        <f t="shared" si="130"/>
        <v>good sales</v>
      </c>
      <c r="T1180" t="str">
        <f t="shared" si="131"/>
        <v>bad sales</v>
      </c>
      <c r="U1180" t="str">
        <f t="shared" si="132"/>
        <v>not found</v>
      </c>
      <c r="V1180" t="str" cm="1">
        <f t="array" ref="V1180">_xlfn.IFS(E1180= "Sales Executive ","MBA",E1181="Research Scientist ","BBA")</f>
        <v>BBA</v>
      </c>
    </row>
    <row r="1181" spans="1:22" x14ac:dyDescent="0.35">
      <c r="A1181">
        <v>1180</v>
      </c>
      <c r="B1181" t="s">
        <v>1088</v>
      </c>
      <c r="C1181" t="s">
        <v>1865</v>
      </c>
      <c r="D1181" t="s">
        <v>175</v>
      </c>
      <c r="E1181" t="s">
        <v>183</v>
      </c>
      <c r="F1181">
        <f t="shared" si="126"/>
        <v>19</v>
      </c>
      <c r="G1181">
        <v>3</v>
      </c>
      <c r="H1181" t="s">
        <v>177</v>
      </c>
      <c r="I1181" t="s">
        <v>199</v>
      </c>
      <c r="J1181">
        <v>65196</v>
      </c>
      <c r="K1181">
        <v>5433</v>
      </c>
      <c r="L1181">
        <v>11952.6</v>
      </c>
      <c r="M1181" t="s">
        <v>179</v>
      </c>
      <c r="N1181" t="s">
        <v>187</v>
      </c>
      <c r="O1181" s="2">
        <v>38186</v>
      </c>
      <c r="P1181" t="str">
        <f t="shared" si="127"/>
        <v>good sales</v>
      </c>
      <c r="Q1181" t="str">
        <f t="shared" si="128"/>
        <v>good sales</v>
      </c>
      <c r="R1181" t="str">
        <f t="shared" si="129"/>
        <v>bad sales</v>
      </c>
      <c r="S1181" t="str">
        <f t="shared" si="130"/>
        <v>good sales</v>
      </c>
      <c r="T1181" t="str">
        <f t="shared" si="131"/>
        <v>bad sales</v>
      </c>
      <c r="U1181" t="str">
        <f t="shared" si="132"/>
        <v>not found</v>
      </c>
      <c r="V1181" t="e" cm="1">
        <f t="array" ref="V1181">_xlfn.IFS(E1181= "Sales Executive ","MBA",E1182="Research Scientist ","BBA")</f>
        <v>#N/A</v>
      </c>
    </row>
    <row r="1182" spans="1:22" x14ac:dyDescent="0.35">
      <c r="A1182">
        <v>1181</v>
      </c>
      <c r="B1182" t="s">
        <v>1380</v>
      </c>
      <c r="C1182" t="s">
        <v>934</v>
      </c>
      <c r="D1182" t="s">
        <v>175</v>
      </c>
      <c r="E1182" t="s">
        <v>191</v>
      </c>
      <c r="F1182">
        <f t="shared" si="126"/>
        <v>22</v>
      </c>
      <c r="G1182">
        <v>3</v>
      </c>
      <c r="H1182" t="s">
        <v>184</v>
      </c>
      <c r="I1182" t="s">
        <v>178</v>
      </c>
      <c r="J1182">
        <v>24156</v>
      </c>
      <c r="K1182">
        <v>2013</v>
      </c>
      <c r="L1182">
        <v>4428.6000000000004</v>
      </c>
      <c r="M1182" t="s">
        <v>179</v>
      </c>
      <c r="N1182" t="s">
        <v>187</v>
      </c>
      <c r="O1182" s="2">
        <v>38452</v>
      </c>
      <c r="P1182" t="str">
        <f t="shared" si="127"/>
        <v>bad sales</v>
      </c>
      <c r="Q1182" t="str">
        <f t="shared" si="128"/>
        <v>good sales</v>
      </c>
      <c r="R1182" t="str">
        <f t="shared" si="129"/>
        <v>good sales</v>
      </c>
      <c r="S1182" t="str">
        <f t="shared" si="130"/>
        <v>good sales</v>
      </c>
      <c r="T1182" t="str">
        <f t="shared" si="131"/>
        <v>bad sales</v>
      </c>
      <c r="U1182" t="str">
        <f t="shared" si="132"/>
        <v xml:space="preserve">data analyst , Technician </v>
      </c>
      <c r="V1182" t="e" cm="1">
        <f t="array" ref="V1182">_xlfn.IFS(E1182= "Sales Executive ","MBA",E1183="Research Scientist ","BBA")</f>
        <v>#N/A</v>
      </c>
    </row>
    <row r="1183" spans="1:22" x14ac:dyDescent="0.35">
      <c r="A1183">
        <v>1182</v>
      </c>
      <c r="B1183" t="s">
        <v>491</v>
      </c>
      <c r="C1183" t="s">
        <v>1866</v>
      </c>
      <c r="D1183" t="s">
        <v>175</v>
      </c>
      <c r="E1183" t="s">
        <v>203</v>
      </c>
      <c r="F1183">
        <f t="shared" si="126"/>
        <v>26</v>
      </c>
      <c r="G1183">
        <v>2</v>
      </c>
      <c r="H1183" t="s">
        <v>177</v>
      </c>
      <c r="I1183" t="s">
        <v>185</v>
      </c>
      <c r="J1183">
        <v>167592</v>
      </c>
      <c r="K1183">
        <v>13966</v>
      </c>
      <c r="L1183">
        <v>30725.200000000001</v>
      </c>
      <c r="M1183" t="s">
        <v>179</v>
      </c>
      <c r="N1183" t="s">
        <v>187</v>
      </c>
      <c r="O1183" s="2">
        <v>37742</v>
      </c>
      <c r="P1183" t="str">
        <f t="shared" si="127"/>
        <v>good sales</v>
      </c>
      <c r="Q1183" t="str">
        <f t="shared" si="128"/>
        <v>good sales</v>
      </c>
      <c r="R1183" t="str">
        <f t="shared" si="129"/>
        <v>bad sales</v>
      </c>
      <c r="S1183" t="str">
        <f t="shared" si="130"/>
        <v>good sales</v>
      </c>
      <c r="T1183" t="str">
        <f t="shared" si="131"/>
        <v>bad sales</v>
      </c>
      <c r="U1183" t="str">
        <f t="shared" si="132"/>
        <v>not found</v>
      </c>
      <c r="V1183" t="e" cm="1">
        <f t="array" ref="V1183">_xlfn.IFS(E1183= "Sales Executive ","MBA",E1184="Research Scientist ","BBA")</f>
        <v>#N/A</v>
      </c>
    </row>
    <row r="1184" spans="1:22" x14ac:dyDescent="0.35">
      <c r="A1184">
        <v>1183</v>
      </c>
      <c r="B1184" t="s">
        <v>352</v>
      </c>
      <c r="C1184" t="s">
        <v>1170</v>
      </c>
      <c r="D1184" t="s">
        <v>195</v>
      </c>
      <c r="E1184" t="s">
        <v>201</v>
      </c>
      <c r="F1184">
        <f t="shared" si="126"/>
        <v>23</v>
      </c>
      <c r="G1184">
        <v>2</v>
      </c>
      <c r="H1184" t="s">
        <v>177</v>
      </c>
      <c r="I1184" t="s">
        <v>185</v>
      </c>
      <c r="J1184">
        <v>52488</v>
      </c>
      <c r="K1184">
        <v>4374</v>
      </c>
      <c r="L1184">
        <v>9622.7999999999993</v>
      </c>
      <c r="M1184" t="s">
        <v>219</v>
      </c>
      <c r="N1184" t="s">
        <v>187</v>
      </c>
      <c r="O1184" s="2">
        <v>38635</v>
      </c>
      <c r="P1184" t="str">
        <f t="shared" si="127"/>
        <v>good sales</v>
      </c>
      <c r="Q1184" t="str">
        <f t="shared" si="128"/>
        <v>good sales</v>
      </c>
      <c r="R1184" t="str">
        <f t="shared" si="129"/>
        <v>good sales</v>
      </c>
      <c r="S1184" t="str">
        <f t="shared" si="130"/>
        <v>good sales</v>
      </c>
      <c r="T1184" t="str">
        <f t="shared" si="131"/>
        <v>bad sales</v>
      </c>
      <c r="U1184" t="str">
        <f t="shared" si="132"/>
        <v>not found</v>
      </c>
      <c r="V1184" t="e" cm="1">
        <f t="array" ref="V1184">_xlfn.IFS(E1184= "Sales Executive ","MBA",E1185="Research Scientist ","BBA")</f>
        <v>#N/A</v>
      </c>
    </row>
    <row r="1185" spans="1:22" x14ac:dyDescent="0.35">
      <c r="A1185">
        <v>1184</v>
      </c>
      <c r="B1185" t="s">
        <v>1532</v>
      </c>
      <c r="C1185" t="s">
        <v>1867</v>
      </c>
      <c r="D1185" t="s">
        <v>175</v>
      </c>
      <c r="E1185" t="s">
        <v>203</v>
      </c>
      <c r="F1185">
        <f t="shared" si="126"/>
        <v>26</v>
      </c>
      <c r="G1185">
        <v>4</v>
      </c>
      <c r="H1185" t="s">
        <v>184</v>
      </c>
      <c r="I1185" t="s">
        <v>199</v>
      </c>
      <c r="J1185">
        <v>82104</v>
      </c>
      <c r="K1185">
        <v>6842</v>
      </c>
      <c r="L1185">
        <v>15052.4</v>
      </c>
      <c r="M1185" t="s">
        <v>179</v>
      </c>
      <c r="N1185" t="s">
        <v>187</v>
      </c>
      <c r="O1185" s="2">
        <v>39402</v>
      </c>
      <c r="P1185" t="str">
        <f t="shared" si="127"/>
        <v>good sales</v>
      </c>
      <c r="Q1185" t="str">
        <f t="shared" si="128"/>
        <v>good sales</v>
      </c>
      <c r="R1185" t="str">
        <f t="shared" si="129"/>
        <v>good sales</v>
      </c>
      <c r="S1185" t="str">
        <f t="shared" si="130"/>
        <v>good sales</v>
      </c>
      <c r="T1185" t="str">
        <f t="shared" si="131"/>
        <v>bad sales</v>
      </c>
      <c r="U1185" t="str">
        <f t="shared" si="132"/>
        <v>not found</v>
      </c>
      <c r="V1185" t="e" cm="1">
        <f t="array" ref="V1185">_xlfn.IFS(E1185= "Sales Executive ","MBA",E1186="Research Scientist ","BBA")</f>
        <v>#N/A</v>
      </c>
    </row>
    <row r="1186" spans="1:22" x14ac:dyDescent="0.35">
      <c r="A1186">
        <v>1185</v>
      </c>
      <c r="B1186" t="s">
        <v>1868</v>
      </c>
      <c r="C1186" t="s">
        <v>706</v>
      </c>
      <c r="D1186" t="s">
        <v>195</v>
      </c>
      <c r="E1186" t="s">
        <v>222</v>
      </c>
      <c r="F1186">
        <f t="shared" si="126"/>
        <v>8</v>
      </c>
      <c r="G1186">
        <v>3</v>
      </c>
      <c r="H1186" t="s">
        <v>177</v>
      </c>
      <c r="I1186" t="s">
        <v>185</v>
      </c>
      <c r="J1186">
        <v>209112</v>
      </c>
      <c r="K1186">
        <v>17426</v>
      </c>
      <c r="L1186">
        <v>38337.199999999997</v>
      </c>
      <c r="M1186" t="s">
        <v>179</v>
      </c>
      <c r="N1186" t="s">
        <v>187</v>
      </c>
      <c r="O1186" s="2">
        <v>38549</v>
      </c>
      <c r="P1186" t="str">
        <f t="shared" si="127"/>
        <v>good sales</v>
      </c>
      <c r="Q1186" t="str">
        <f t="shared" si="128"/>
        <v>good sales</v>
      </c>
      <c r="R1186" t="str">
        <f t="shared" si="129"/>
        <v>good sales</v>
      </c>
      <c r="S1186" t="str">
        <f t="shared" si="130"/>
        <v>good sales</v>
      </c>
      <c r="T1186" t="str">
        <f t="shared" si="131"/>
        <v>bad sales</v>
      </c>
      <c r="U1186" t="str">
        <f t="shared" si="132"/>
        <v>not found</v>
      </c>
      <c r="V1186" t="e" cm="1">
        <f t="array" ref="V1186">_xlfn.IFS(E1186= "Sales Executive ","MBA",E1187="Research Scientist ","BBA")</f>
        <v>#N/A</v>
      </c>
    </row>
    <row r="1187" spans="1:22" x14ac:dyDescent="0.35">
      <c r="A1187">
        <v>1186</v>
      </c>
      <c r="B1187" t="s">
        <v>637</v>
      </c>
      <c r="C1187" t="s">
        <v>544</v>
      </c>
      <c r="D1187" t="s">
        <v>175</v>
      </c>
      <c r="E1187" t="s">
        <v>232</v>
      </c>
      <c r="F1187">
        <f t="shared" si="126"/>
        <v>18</v>
      </c>
      <c r="G1187">
        <v>2</v>
      </c>
      <c r="H1187" t="s">
        <v>184</v>
      </c>
      <c r="I1187" t="s">
        <v>185</v>
      </c>
      <c r="J1187">
        <v>211236</v>
      </c>
      <c r="K1187">
        <v>17603</v>
      </c>
      <c r="L1187">
        <v>38726.6</v>
      </c>
      <c r="M1187" t="s">
        <v>179</v>
      </c>
      <c r="N1187" t="s">
        <v>187</v>
      </c>
      <c r="O1187" s="2">
        <v>38988</v>
      </c>
      <c r="P1187" t="str">
        <f t="shared" si="127"/>
        <v>good sales</v>
      </c>
      <c r="Q1187" t="str">
        <f t="shared" si="128"/>
        <v>good sales</v>
      </c>
      <c r="R1187" t="str">
        <f t="shared" si="129"/>
        <v>bad sales</v>
      </c>
      <c r="S1187" t="str">
        <f t="shared" si="130"/>
        <v>good sales</v>
      </c>
      <c r="T1187" t="str">
        <f t="shared" si="131"/>
        <v>bad sales</v>
      </c>
      <c r="U1187" t="str">
        <f t="shared" si="132"/>
        <v>not found</v>
      </c>
      <c r="V1187" t="e" cm="1">
        <f t="array" ref="V1187">_xlfn.IFS(E1187= "Sales Executive ","MBA",E1188="Research Scientist ","BBA")</f>
        <v>#N/A</v>
      </c>
    </row>
    <row r="1188" spans="1:22" x14ac:dyDescent="0.35">
      <c r="A1188">
        <v>1187</v>
      </c>
      <c r="B1188" t="s">
        <v>1869</v>
      </c>
      <c r="C1188" t="s">
        <v>1870</v>
      </c>
      <c r="D1188" t="s">
        <v>190</v>
      </c>
      <c r="E1188" t="s">
        <v>176</v>
      </c>
      <c r="F1188">
        <f t="shared" si="126"/>
        <v>16</v>
      </c>
      <c r="G1188">
        <v>3</v>
      </c>
      <c r="H1188" t="s">
        <v>184</v>
      </c>
      <c r="I1188" t="s">
        <v>178</v>
      </c>
      <c r="J1188">
        <v>54972</v>
      </c>
      <c r="K1188">
        <v>4581</v>
      </c>
      <c r="L1188">
        <v>10078.200000000001</v>
      </c>
      <c r="M1188" t="s">
        <v>186</v>
      </c>
      <c r="N1188" t="s">
        <v>180</v>
      </c>
      <c r="O1188" s="2">
        <v>39096</v>
      </c>
      <c r="P1188" t="str">
        <f t="shared" si="127"/>
        <v>good sales</v>
      </c>
      <c r="Q1188" t="str">
        <f t="shared" si="128"/>
        <v>good sales</v>
      </c>
      <c r="R1188" t="str">
        <f t="shared" si="129"/>
        <v>bad sales</v>
      </c>
      <c r="S1188" t="str">
        <f t="shared" si="130"/>
        <v>good sales</v>
      </c>
      <c r="T1188" t="str">
        <f t="shared" si="131"/>
        <v>bad sales</v>
      </c>
      <c r="U1188" t="str">
        <f t="shared" si="132"/>
        <v>not found</v>
      </c>
      <c r="V1188" t="str" cm="1">
        <f t="array" ref="V1188">_xlfn.IFS(E1188= "Sales Executive ","MBA",E1189="Research Scientist ","BBA")</f>
        <v>MBA</v>
      </c>
    </row>
    <row r="1189" spans="1:22" x14ac:dyDescent="0.35">
      <c r="A1189">
        <v>1188</v>
      </c>
      <c r="B1189" t="s">
        <v>1871</v>
      </c>
      <c r="C1189" t="s">
        <v>1872</v>
      </c>
      <c r="D1189" t="s">
        <v>175</v>
      </c>
      <c r="E1189" t="s">
        <v>183</v>
      </c>
      <c r="F1189">
        <f t="shared" si="126"/>
        <v>19</v>
      </c>
      <c r="G1189">
        <v>3</v>
      </c>
      <c r="H1189" t="s">
        <v>184</v>
      </c>
      <c r="I1189" t="s">
        <v>185</v>
      </c>
      <c r="J1189">
        <v>56820</v>
      </c>
      <c r="K1189">
        <v>4735</v>
      </c>
      <c r="L1189">
        <v>10417</v>
      </c>
      <c r="M1189" t="s">
        <v>186</v>
      </c>
      <c r="N1189" t="s">
        <v>187</v>
      </c>
      <c r="O1189" s="2">
        <v>39515</v>
      </c>
      <c r="P1189" t="str">
        <f t="shared" si="127"/>
        <v>good sales</v>
      </c>
      <c r="Q1189" t="str">
        <f t="shared" si="128"/>
        <v>good sales</v>
      </c>
      <c r="R1189" t="str">
        <f t="shared" si="129"/>
        <v>bad sales</v>
      </c>
      <c r="S1189" t="str">
        <f t="shared" si="130"/>
        <v>good sales</v>
      </c>
      <c r="T1189" t="str">
        <f t="shared" si="131"/>
        <v>bad sales</v>
      </c>
      <c r="U1189" t="str">
        <f t="shared" si="132"/>
        <v>not found</v>
      </c>
      <c r="V1189" t="e" cm="1">
        <f t="array" ref="V1189">_xlfn.IFS(E1189= "Sales Executive ","MBA",E1190="Research Scientist ","BBA")</f>
        <v>#N/A</v>
      </c>
    </row>
    <row r="1190" spans="1:22" x14ac:dyDescent="0.35">
      <c r="A1190">
        <v>1189</v>
      </c>
      <c r="B1190" t="s">
        <v>528</v>
      </c>
      <c r="C1190" t="s">
        <v>1600</v>
      </c>
      <c r="D1190" t="s">
        <v>195</v>
      </c>
      <c r="E1190" t="s">
        <v>176</v>
      </c>
      <c r="F1190">
        <f t="shared" si="126"/>
        <v>16</v>
      </c>
      <c r="G1190">
        <v>2</v>
      </c>
      <c r="H1190" t="s">
        <v>184</v>
      </c>
      <c r="I1190" t="s">
        <v>199</v>
      </c>
      <c r="J1190">
        <v>50244</v>
      </c>
      <c r="K1190">
        <v>4187</v>
      </c>
      <c r="L1190">
        <v>9211.4</v>
      </c>
      <c r="M1190" t="s">
        <v>179</v>
      </c>
      <c r="N1190" t="s">
        <v>180</v>
      </c>
      <c r="O1190" s="2">
        <v>38584</v>
      </c>
      <c r="P1190" t="str">
        <f t="shared" si="127"/>
        <v>good sales</v>
      </c>
      <c r="Q1190" t="str">
        <f t="shared" si="128"/>
        <v>good sales</v>
      </c>
      <c r="R1190" t="str">
        <f t="shared" si="129"/>
        <v>good sales</v>
      </c>
      <c r="S1190" t="str">
        <f t="shared" si="130"/>
        <v>good sales</v>
      </c>
      <c r="T1190" t="str">
        <f t="shared" si="131"/>
        <v>bad sales</v>
      </c>
      <c r="U1190" t="str">
        <f t="shared" si="132"/>
        <v>not found</v>
      </c>
      <c r="V1190" t="str" cm="1">
        <f t="array" ref="V1190">_xlfn.IFS(E1190= "Sales Executive ","MBA",E1191="Research Scientist ","BBA")</f>
        <v>MBA</v>
      </c>
    </row>
    <row r="1191" spans="1:22" x14ac:dyDescent="0.35">
      <c r="A1191">
        <v>1190</v>
      </c>
      <c r="B1191" t="s">
        <v>1873</v>
      </c>
      <c r="C1191" t="s">
        <v>1406</v>
      </c>
      <c r="D1191" t="s">
        <v>195</v>
      </c>
      <c r="E1191" t="s">
        <v>176</v>
      </c>
      <c r="F1191">
        <f t="shared" si="126"/>
        <v>16</v>
      </c>
      <c r="G1191">
        <v>3</v>
      </c>
      <c r="H1191" t="s">
        <v>184</v>
      </c>
      <c r="I1191" t="s">
        <v>199</v>
      </c>
      <c r="J1191">
        <v>66060</v>
      </c>
      <c r="K1191">
        <v>5505</v>
      </c>
      <c r="L1191">
        <v>12111</v>
      </c>
      <c r="M1191" t="s">
        <v>179</v>
      </c>
      <c r="N1191" t="s">
        <v>180</v>
      </c>
      <c r="O1191" s="2">
        <v>38655</v>
      </c>
      <c r="P1191" t="str">
        <f t="shared" si="127"/>
        <v>good sales</v>
      </c>
      <c r="Q1191" t="str">
        <f t="shared" si="128"/>
        <v>good sales</v>
      </c>
      <c r="R1191" t="str">
        <f t="shared" si="129"/>
        <v>good sales</v>
      </c>
      <c r="S1191" t="str">
        <f t="shared" si="130"/>
        <v>good sales</v>
      </c>
      <c r="T1191" t="str">
        <f t="shared" si="131"/>
        <v>bad sales</v>
      </c>
      <c r="U1191" t="str">
        <f t="shared" si="132"/>
        <v>not found</v>
      </c>
      <c r="V1191" t="str" cm="1">
        <f t="array" ref="V1191">_xlfn.IFS(E1191= "Sales Executive ","MBA",E1192="Research Scientist ","BBA")</f>
        <v>MBA</v>
      </c>
    </row>
    <row r="1192" spans="1:22" x14ac:dyDescent="0.35">
      <c r="A1192">
        <v>1191</v>
      </c>
      <c r="B1192" t="s">
        <v>417</v>
      </c>
      <c r="C1192" t="s">
        <v>1874</v>
      </c>
      <c r="D1192" t="s">
        <v>195</v>
      </c>
      <c r="E1192" t="s">
        <v>183</v>
      </c>
      <c r="F1192">
        <f t="shared" si="126"/>
        <v>19</v>
      </c>
      <c r="G1192">
        <v>3</v>
      </c>
      <c r="H1192" t="s">
        <v>184</v>
      </c>
      <c r="I1192" t="s">
        <v>199</v>
      </c>
      <c r="J1192">
        <v>65640</v>
      </c>
      <c r="K1192">
        <v>5470</v>
      </c>
      <c r="L1192">
        <v>12034</v>
      </c>
      <c r="M1192" t="s">
        <v>179</v>
      </c>
      <c r="N1192" t="s">
        <v>187</v>
      </c>
      <c r="O1192" s="2">
        <v>38399</v>
      </c>
      <c r="P1192" t="str">
        <f t="shared" si="127"/>
        <v>good sales</v>
      </c>
      <c r="Q1192" t="str">
        <f t="shared" si="128"/>
        <v>good sales</v>
      </c>
      <c r="R1192" t="str">
        <f t="shared" si="129"/>
        <v>good sales</v>
      </c>
      <c r="S1192" t="str">
        <f t="shared" si="130"/>
        <v>good sales</v>
      </c>
      <c r="T1192" t="str">
        <f t="shared" si="131"/>
        <v>bad sales</v>
      </c>
      <c r="U1192" t="str">
        <f t="shared" si="132"/>
        <v>not found</v>
      </c>
      <c r="V1192" t="e" cm="1">
        <f t="array" ref="V1192">_xlfn.IFS(E1192= "Sales Executive ","MBA",E1193="Research Scientist ","BBA")</f>
        <v>#N/A</v>
      </c>
    </row>
    <row r="1193" spans="1:22" x14ac:dyDescent="0.35">
      <c r="A1193">
        <v>1192</v>
      </c>
      <c r="B1193" t="s">
        <v>1377</v>
      </c>
      <c r="C1193" t="s">
        <v>1875</v>
      </c>
      <c r="D1193" t="s">
        <v>175</v>
      </c>
      <c r="E1193" t="s">
        <v>176</v>
      </c>
      <c r="F1193">
        <f t="shared" si="126"/>
        <v>16</v>
      </c>
      <c r="G1193">
        <v>3</v>
      </c>
      <c r="H1193" t="s">
        <v>177</v>
      </c>
      <c r="I1193" t="s">
        <v>185</v>
      </c>
      <c r="J1193">
        <v>65712</v>
      </c>
      <c r="K1193">
        <v>5476</v>
      </c>
      <c r="L1193">
        <v>12047.2</v>
      </c>
      <c r="M1193" t="s">
        <v>179</v>
      </c>
      <c r="N1193" t="s">
        <v>180</v>
      </c>
      <c r="O1193" s="2">
        <v>39182</v>
      </c>
      <c r="P1193" t="str">
        <f t="shared" si="127"/>
        <v>good sales</v>
      </c>
      <c r="Q1193" t="str">
        <f t="shared" si="128"/>
        <v>good sales</v>
      </c>
      <c r="R1193" t="str">
        <f t="shared" si="129"/>
        <v>bad sales</v>
      </c>
      <c r="S1193" t="str">
        <f t="shared" si="130"/>
        <v>good sales</v>
      </c>
      <c r="T1193" t="str">
        <f t="shared" si="131"/>
        <v>bad sales</v>
      </c>
      <c r="U1193" t="str">
        <f t="shared" si="132"/>
        <v>not found</v>
      </c>
      <c r="V1193" t="str" cm="1">
        <f t="array" ref="V1193">_xlfn.IFS(E1193= "Sales Executive ","MBA",E1194="Research Scientist ","BBA")</f>
        <v>MBA</v>
      </c>
    </row>
    <row r="1194" spans="1:22" x14ac:dyDescent="0.35">
      <c r="A1194">
        <v>1193</v>
      </c>
      <c r="B1194" t="s">
        <v>1508</v>
      </c>
      <c r="C1194" t="s">
        <v>1816</v>
      </c>
      <c r="D1194" t="s">
        <v>195</v>
      </c>
      <c r="E1194" t="s">
        <v>191</v>
      </c>
      <c r="F1194">
        <f t="shared" si="126"/>
        <v>22</v>
      </c>
      <c r="G1194">
        <v>3</v>
      </c>
      <c r="H1194" t="s">
        <v>177</v>
      </c>
      <c r="I1194" t="s">
        <v>199</v>
      </c>
      <c r="J1194">
        <v>31044</v>
      </c>
      <c r="K1194">
        <v>2587</v>
      </c>
      <c r="L1194">
        <v>5691.4</v>
      </c>
      <c r="M1194" t="s">
        <v>179</v>
      </c>
      <c r="N1194" t="s">
        <v>187</v>
      </c>
      <c r="O1194" s="2">
        <v>38152</v>
      </c>
      <c r="P1194" t="str">
        <f t="shared" si="127"/>
        <v>good sales</v>
      </c>
      <c r="Q1194" t="str">
        <f t="shared" si="128"/>
        <v>good sales</v>
      </c>
      <c r="R1194" t="str">
        <f t="shared" si="129"/>
        <v>bad sales</v>
      </c>
      <c r="S1194" t="str">
        <f t="shared" si="130"/>
        <v>good sales</v>
      </c>
      <c r="T1194" t="str">
        <f t="shared" si="131"/>
        <v>bad sales</v>
      </c>
      <c r="U1194" t="str">
        <f t="shared" si="132"/>
        <v xml:space="preserve">data analyst , Technician </v>
      </c>
      <c r="V1194" t="e" cm="1">
        <f t="array" ref="V1194">_xlfn.IFS(E1194= "Sales Executive ","MBA",E1195="Research Scientist ","BBA")</f>
        <v>#N/A</v>
      </c>
    </row>
    <row r="1195" spans="1:22" x14ac:dyDescent="0.35">
      <c r="A1195">
        <v>1194</v>
      </c>
      <c r="B1195" t="s">
        <v>512</v>
      </c>
      <c r="C1195" t="s">
        <v>1548</v>
      </c>
      <c r="D1195" t="s">
        <v>195</v>
      </c>
      <c r="E1195" t="s">
        <v>191</v>
      </c>
      <c r="F1195">
        <f t="shared" si="126"/>
        <v>22</v>
      </c>
      <c r="G1195">
        <v>2</v>
      </c>
      <c r="H1195" t="s">
        <v>177</v>
      </c>
      <c r="I1195" t="s">
        <v>178</v>
      </c>
      <c r="J1195">
        <v>29280</v>
      </c>
      <c r="K1195">
        <v>2440</v>
      </c>
      <c r="L1195">
        <v>5368</v>
      </c>
      <c r="M1195" t="s">
        <v>186</v>
      </c>
      <c r="N1195" t="s">
        <v>187</v>
      </c>
      <c r="O1195" s="2">
        <v>38955</v>
      </c>
      <c r="P1195" t="str">
        <f t="shared" si="127"/>
        <v>good sales</v>
      </c>
      <c r="Q1195" t="str">
        <f t="shared" si="128"/>
        <v>good sales</v>
      </c>
      <c r="R1195" t="str">
        <f t="shared" si="129"/>
        <v>good sales</v>
      </c>
      <c r="S1195" t="str">
        <f t="shared" si="130"/>
        <v>good sales</v>
      </c>
      <c r="T1195" t="str">
        <f t="shared" si="131"/>
        <v>bad sales</v>
      </c>
      <c r="U1195" t="str">
        <f t="shared" si="132"/>
        <v xml:space="preserve">data analyst , Technician </v>
      </c>
      <c r="V1195" t="e" cm="1">
        <f t="array" ref="V1195">_xlfn.IFS(E1195= "Sales Executive ","MBA",E1196="Research Scientist ","BBA")</f>
        <v>#N/A</v>
      </c>
    </row>
    <row r="1196" spans="1:22" x14ac:dyDescent="0.35">
      <c r="A1196">
        <v>1195</v>
      </c>
      <c r="B1196" t="s">
        <v>1619</v>
      </c>
      <c r="C1196" t="s">
        <v>1876</v>
      </c>
      <c r="D1196" t="s">
        <v>175</v>
      </c>
      <c r="E1196" t="s">
        <v>222</v>
      </c>
      <c r="F1196">
        <f t="shared" si="126"/>
        <v>8</v>
      </c>
      <c r="G1196">
        <v>4</v>
      </c>
      <c r="H1196" t="s">
        <v>177</v>
      </c>
      <c r="I1196" t="s">
        <v>199</v>
      </c>
      <c r="J1196">
        <v>191664</v>
      </c>
      <c r="K1196">
        <v>15972</v>
      </c>
      <c r="L1196">
        <v>35138.400000000001</v>
      </c>
      <c r="M1196" t="s">
        <v>179</v>
      </c>
      <c r="N1196" t="s">
        <v>180</v>
      </c>
      <c r="O1196" s="2">
        <v>39428</v>
      </c>
      <c r="P1196" t="str">
        <f t="shared" si="127"/>
        <v>good sales</v>
      </c>
      <c r="Q1196" t="str">
        <f t="shared" si="128"/>
        <v>good sales</v>
      </c>
      <c r="R1196" t="str">
        <f t="shared" si="129"/>
        <v>good sales</v>
      </c>
      <c r="S1196" t="str">
        <f t="shared" si="130"/>
        <v>good sales</v>
      </c>
      <c r="T1196" t="str">
        <f t="shared" si="131"/>
        <v>bad sales</v>
      </c>
      <c r="U1196" t="str">
        <f t="shared" si="132"/>
        <v>not found</v>
      </c>
      <c r="V1196" t="e" cm="1">
        <f t="array" ref="V1196">_xlfn.IFS(E1196= "Sales Executive ","MBA",E1197="Research Scientist ","BBA")</f>
        <v>#N/A</v>
      </c>
    </row>
    <row r="1197" spans="1:22" x14ac:dyDescent="0.35">
      <c r="A1197">
        <v>1196</v>
      </c>
      <c r="B1197" t="s">
        <v>1877</v>
      </c>
      <c r="C1197" t="s">
        <v>1239</v>
      </c>
      <c r="D1197" t="s">
        <v>175</v>
      </c>
      <c r="E1197" t="s">
        <v>222</v>
      </c>
      <c r="F1197">
        <f t="shared" si="126"/>
        <v>8</v>
      </c>
      <c r="G1197">
        <v>3</v>
      </c>
      <c r="H1197" t="s">
        <v>184</v>
      </c>
      <c r="I1197" t="s">
        <v>178</v>
      </c>
      <c r="J1197">
        <v>184548</v>
      </c>
      <c r="K1197">
        <v>15379</v>
      </c>
      <c r="L1197">
        <v>33833.800000000003</v>
      </c>
      <c r="M1197" t="s">
        <v>179</v>
      </c>
      <c r="N1197" t="s">
        <v>187</v>
      </c>
      <c r="O1197" s="2">
        <v>39484</v>
      </c>
      <c r="P1197" t="str">
        <f t="shared" si="127"/>
        <v>good sales</v>
      </c>
      <c r="Q1197" t="str">
        <f t="shared" si="128"/>
        <v>good sales</v>
      </c>
      <c r="R1197" t="str">
        <f t="shared" si="129"/>
        <v>good sales</v>
      </c>
      <c r="S1197" t="str">
        <f t="shared" si="130"/>
        <v>good sales</v>
      </c>
      <c r="T1197" t="str">
        <f t="shared" si="131"/>
        <v>bad sales</v>
      </c>
      <c r="U1197" t="str">
        <f t="shared" si="132"/>
        <v>not found</v>
      </c>
      <c r="V1197" t="e" cm="1">
        <f t="array" ref="V1197">_xlfn.IFS(E1197= "Sales Executive ","MBA",E1198="Research Scientist ","BBA")</f>
        <v>#N/A</v>
      </c>
    </row>
    <row r="1198" spans="1:22" x14ac:dyDescent="0.35">
      <c r="A1198">
        <v>1197</v>
      </c>
      <c r="B1198" t="s">
        <v>792</v>
      </c>
      <c r="C1198" t="s">
        <v>1878</v>
      </c>
      <c r="D1198" t="s">
        <v>175</v>
      </c>
      <c r="E1198" t="s">
        <v>176</v>
      </c>
      <c r="F1198">
        <f t="shared" si="126"/>
        <v>16</v>
      </c>
      <c r="G1198">
        <v>3</v>
      </c>
      <c r="H1198" t="s">
        <v>184</v>
      </c>
      <c r="I1198" t="s">
        <v>178</v>
      </c>
      <c r="J1198">
        <v>84984</v>
      </c>
      <c r="K1198">
        <v>7082</v>
      </c>
      <c r="L1198">
        <v>15580.4</v>
      </c>
      <c r="M1198" t="s">
        <v>179</v>
      </c>
      <c r="N1198" t="s">
        <v>180</v>
      </c>
      <c r="O1198" s="2">
        <v>37816</v>
      </c>
      <c r="P1198" t="str">
        <f t="shared" si="127"/>
        <v>good sales</v>
      </c>
      <c r="Q1198" t="str">
        <f t="shared" si="128"/>
        <v>good sales</v>
      </c>
      <c r="R1198" t="str">
        <f t="shared" si="129"/>
        <v>bad sales</v>
      </c>
      <c r="S1198" t="str">
        <f t="shared" si="130"/>
        <v>good sales</v>
      </c>
      <c r="T1198" t="str">
        <f t="shared" si="131"/>
        <v>bad sales</v>
      </c>
      <c r="U1198" t="str">
        <f t="shared" si="132"/>
        <v>not found</v>
      </c>
      <c r="V1198" t="str" cm="1">
        <f t="array" ref="V1198">_xlfn.IFS(E1198= "Sales Executive ","MBA",E1199="Research Scientist ","BBA")</f>
        <v>MBA</v>
      </c>
    </row>
    <row r="1199" spans="1:22" x14ac:dyDescent="0.35">
      <c r="A1199">
        <v>1198</v>
      </c>
      <c r="B1199" t="s">
        <v>1455</v>
      </c>
      <c r="C1199" t="s">
        <v>1571</v>
      </c>
      <c r="D1199" t="s">
        <v>175</v>
      </c>
      <c r="E1199" t="s">
        <v>229</v>
      </c>
      <c r="F1199">
        <f t="shared" si="126"/>
        <v>21</v>
      </c>
      <c r="G1199">
        <v>3</v>
      </c>
      <c r="H1199" t="s">
        <v>184</v>
      </c>
      <c r="I1199" t="s">
        <v>178</v>
      </c>
      <c r="J1199">
        <v>32736</v>
      </c>
      <c r="K1199">
        <v>2728</v>
      </c>
      <c r="L1199">
        <v>6001.6</v>
      </c>
      <c r="M1199" t="s">
        <v>179</v>
      </c>
      <c r="N1199" t="s">
        <v>180</v>
      </c>
      <c r="O1199" s="2">
        <v>38651</v>
      </c>
      <c r="P1199" t="str">
        <f t="shared" si="127"/>
        <v>good sales</v>
      </c>
      <c r="Q1199" t="str">
        <f t="shared" si="128"/>
        <v>good sales</v>
      </c>
      <c r="R1199" t="str">
        <f t="shared" si="129"/>
        <v>good sales</v>
      </c>
      <c r="S1199" t="str">
        <f t="shared" si="130"/>
        <v>good sales</v>
      </c>
      <c r="T1199" t="str">
        <f t="shared" si="131"/>
        <v>bad sales</v>
      </c>
      <c r="U1199" t="str">
        <f t="shared" si="132"/>
        <v>not found</v>
      </c>
      <c r="V1199" t="e" cm="1">
        <f t="array" ref="V1199">_xlfn.IFS(E1199= "Sales Executive ","MBA",E1200="Research Scientist ","BBA")</f>
        <v>#N/A</v>
      </c>
    </row>
    <row r="1200" spans="1:22" x14ac:dyDescent="0.35">
      <c r="A1200">
        <v>1199</v>
      </c>
      <c r="B1200" t="s">
        <v>512</v>
      </c>
      <c r="C1200" t="s">
        <v>613</v>
      </c>
      <c r="D1200" t="s">
        <v>175</v>
      </c>
      <c r="E1200" t="s">
        <v>176</v>
      </c>
      <c r="F1200">
        <f t="shared" si="126"/>
        <v>16</v>
      </c>
      <c r="G1200">
        <v>3</v>
      </c>
      <c r="H1200" t="s">
        <v>177</v>
      </c>
      <c r="I1200" t="s">
        <v>199</v>
      </c>
      <c r="J1200">
        <v>64416</v>
      </c>
      <c r="K1200">
        <v>5368</v>
      </c>
      <c r="L1200">
        <v>11809.6</v>
      </c>
      <c r="M1200" t="s">
        <v>219</v>
      </c>
      <c r="N1200" t="s">
        <v>180</v>
      </c>
      <c r="O1200" s="2">
        <v>38760</v>
      </c>
      <c r="P1200" t="str">
        <f t="shared" si="127"/>
        <v>good sales</v>
      </c>
      <c r="Q1200" t="str">
        <f t="shared" si="128"/>
        <v>good sales</v>
      </c>
      <c r="R1200" t="str">
        <f t="shared" si="129"/>
        <v>good sales</v>
      </c>
      <c r="S1200" t="str">
        <f t="shared" si="130"/>
        <v>good sales</v>
      </c>
      <c r="T1200" t="str">
        <f t="shared" si="131"/>
        <v>bad sales</v>
      </c>
      <c r="U1200" t="str">
        <f t="shared" si="132"/>
        <v>not found</v>
      </c>
      <c r="V1200" t="str" cm="1">
        <f t="array" ref="V1200">_xlfn.IFS(E1200= "Sales Executive ","MBA",E1201="Research Scientist ","BBA")</f>
        <v>MBA</v>
      </c>
    </row>
    <row r="1201" spans="1:22" x14ac:dyDescent="0.35">
      <c r="A1201">
        <v>1200</v>
      </c>
      <c r="B1201" t="s">
        <v>1871</v>
      </c>
      <c r="C1201" t="s">
        <v>1879</v>
      </c>
      <c r="D1201" t="s">
        <v>175</v>
      </c>
      <c r="E1201" t="s">
        <v>203</v>
      </c>
      <c r="F1201">
        <f t="shared" si="126"/>
        <v>26</v>
      </c>
      <c r="G1201">
        <v>3</v>
      </c>
      <c r="H1201" t="s">
        <v>184</v>
      </c>
      <c r="I1201" t="s">
        <v>185</v>
      </c>
      <c r="J1201">
        <v>64164</v>
      </c>
      <c r="K1201">
        <v>5347</v>
      </c>
      <c r="L1201">
        <v>11763.4</v>
      </c>
      <c r="M1201" t="s">
        <v>179</v>
      </c>
      <c r="N1201" t="s">
        <v>187</v>
      </c>
      <c r="O1201" s="2">
        <v>38813</v>
      </c>
      <c r="P1201" t="str">
        <f t="shared" si="127"/>
        <v>good sales</v>
      </c>
      <c r="Q1201" t="str">
        <f t="shared" si="128"/>
        <v>good sales</v>
      </c>
      <c r="R1201" t="str">
        <f t="shared" si="129"/>
        <v>bad sales</v>
      </c>
      <c r="S1201" t="str">
        <f t="shared" si="130"/>
        <v>good sales</v>
      </c>
      <c r="T1201" t="str">
        <f t="shared" si="131"/>
        <v>bad sales</v>
      </c>
      <c r="U1201" t="str">
        <f t="shared" si="132"/>
        <v>not found</v>
      </c>
      <c r="V1201" t="e" cm="1">
        <f t="array" ref="V1201">_xlfn.IFS(E1201= "Sales Executive ","MBA",E1202="Research Scientist ","BBA")</f>
        <v>#N/A</v>
      </c>
    </row>
    <row r="1202" spans="1:22" x14ac:dyDescent="0.35">
      <c r="A1202">
        <v>1201</v>
      </c>
      <c r="B1202" t="s">
        <v>1880</v>
      </c>
      <c r="C1202" t="s">
        <v>1881</v>
      </c>
      <c r="D1202" t="s">
        <v>175</v>
      </c>
      <c r="E1202" t="s">
        <v>343</v>
      </c>
      <c r="F1202">
        <f t="shared" si="126"/>
        <v>16</v>
      </c>
      <c r="G1202">
        <v>3</v>
      </c>
      <c r="H1202" t="s">
        <v>177</v>
      </c>
      <c r="I1202" t="s">
        <v>199</v>
      </c>
      <c r="J1202">
        <v>38340</v>
      </c>
      <c r="K1202">
        <v>3195</v>
      </c>
      <c r="L1202">
        <v>7029</v>
      </c>
      <c r="M1202" t="s">
        <v>179</v>
      </c>
      <c r="N1202" t="s">
        <v>343</v>
      </c>
      <c r="O1202" s="2">
        <v>39254</v>
      </c>
      <c r="P1202" t="str">
        <f t="shared" si="127"/>
        <v>good sales</v>
      </c>
      <c r="Q1202" t="str">
        <f t="shared" si="128"/>
        <v>good sales</v>
      </c>
      <c r="R1202" t="str">
        <f t="shared" si="129"/>
        <v>bad sales</v>
      </c>
      <c r="S1202" t="str">
        <f t="shared" si="130"/>
        <v>good sales</v>
      </c>
      <c r="T1202" t="str">
        <f t="shared" si="131"/>
        <v>bad sales</v>
      </c>
      <c r="U1202" t="str">
        <f t="shared" si="132"/>
        <v>not found</v>
      </c>
      <c r="V1202" t="e" cm="1">
        <f t="array" ref="V1202">_xlfn.IFS(E1202= "Sales Executive ","MBA",E1203="Research Scientist ","BBA")</f>
        <v>#N/A</v>
      </c>
    </row>
    <row r="1203" spans="1:22" x14ac:dyDescent="0.35">
      <c r="A1203">
        <v>1202</v>
      </c>
      <c r="B1203" t="s">
        <v>1068</v>
      </c>
      <c r="C1203" t="s">
        <v>1882</v>
      </c>
      <c r="D1203" t="s">
        <v>195</v>
      </c>
      <c r="E1203" t="s">
        <v>191</v>
      </c>
      <c r="F1203">
        <f t="shared" si="126"/>
        <v>22</v>
      </c>
      <c r="G1203">
        <v>2</v>
      </c>
      <c r="H1203" t="s">
        <v>184</v>
      </c>
      <c r="I1203" t="s">
        <v>178</v>
      </c>
      <c r="J1203">
        <v>47868</v>
      </c>
      <c r="K1203">
        <v>3989</v>
      </c>
      <c r="L1203">
        <v>8775.7999999999993</v>
      </c>
      <c r="M1203" t="s">
        <v>179</v>
      </c>
      <c r="N1203" t="s">
        <v>187</v>
      </c>
      <c r="O1203" s="2">
        <v>39460</v>
      </c>
      <c r="P1203" t="str">
        <f t="shared" si="127"/>
        <v>good sales</v>
      </c>
      <c r="Q1203" t="str">
        <f t="shared" si="128"/>
        <v>good sales</v>
      </c>
      <c r="R1203" t="str">
        <f t="shared" si="129"/>
        <v>bad sales</v>
      </c>
      <c r="S1203" t="str">
        <f t="shared" si="130"/>
        <v>good sales</v>
      </c>
      <c r="T1203" t="str">
        <f t="shared" si="131"/>
        <v>bad sales</v>
      </c>
      <c r="U1203" t="str">
        <f t="shared" si="132"/>
        <v xml:space="preserve">data analyst , Technician </v>
      </c>
      <c r="V1203" t="e" cm="1">
        <f t="array" ref="V1203">_xlfn.IFS(E1203= "Sales Executive ","MBA",E1204="Research Scientist ","BBA")</f>
        <v>#N/A</v>
      </c>
    </row>
    <row r="1204" spans="1:22" x14ac:dyDescent="0.35">
      <c r="A1204">
        <v>1203</v>
      </c>
      <c r="B1204" t="s">
        <v>1883</v>
      </c>
      <c r="C1204" t="s">
        <v>1135</v>
      </c>
      <c r="D1204" t="s">
        <v>195</v>
      </c>
      <c r="E1204" t="s">
        <v>191</v>
      </c>
      <c r="F1204">
        <f t="shared" si="126"/>
        <v>22</v>
      </c>
      <c r="G1204">
        <v>3</v>
      </c>
      <c r="H1204" t="s">
        <v>177</v>
      </c>
      <c r="I1204" t="s">
        <v>185</v>
      </c>
      <c r="J1204">
        <v>39672</v>
      </c>
      <c r="K1204">
        <v>3306</v>
      </c>
      <c r="L1204">
        <v>7273.2</v>
      </c>
      <c r="M1204" t="s">
        <v>179</v>
      </c>
      <c r="N1204" t="s">
        <v>187</v>
      </c>
      <c r="O1204" s="2">
        <v>37881</v>
      </c>
      <c r="P1204" t="str">
        <f t="shared" si="127"/>
        <v>good sales</v>
      </c>
      <c r="Q1204" t="str">
        <f t="shared" si="128"/>
        <v>good sales</v>
      </c>
      <c r="R1204" t="str">
        <f t="shared" si="129"/>
        <v>good sales</v>
      </c>
      <c r="S1204" t="str">
        <f t="shared" si="130"/>
        <v>good sales</v>
      </c>
      <c r="T1204" t="str">
        <f t="shared" si="131"/>
        <v>bad sales</v>
      </c>
      <c r="U1204" t="str">
        <f t="shared" si="132"/>
        <v xml:space="preserve">data analyst , Technician </v>
      </c>
      <c r="V1204" t="e" cm="1">
        <f t="array" ref="V1204">_xlfn.IFS(E1204= "Sales Executive ","MBA",E1205="Research Scientist ","BBA")</f>
        <v>#N/A</v>
      </c>
    </row>
    <row r="1205" spans="1:22" x14ac:dyDescent="0.35">
      <c r="A1205">
        <v>1204</v>
      </c>
      <c r="B1205" t="s">
        <v>1884</v>
      </c>
      <c r="C1205" t="s">
        <v>1165</v>
      </c>
      <c r="D1205" t="s">
        <v>195</v>
      </c>
      <c r="E1205" t="s">
        <v>203</v>
      </c>
      <c r="F1205">
        <f t="shared" si="126"/>
        <v>26</v>
      </c>
      <c r="G1205">
        <v>4</v>
      </c>
      <c r="H1205" t="s">
        <v>184</v>
      </c>
      <c r="I1205" t="s">
        <v>185</v>
      </c>
      <c r="J1205">
        <v>84060</v>
      </c>
      <c r="K1205">
        <v>7005</v>
      </c>
      <c r="L1205">
        <v>15411</v>
      </c>
      <c r="M1205" t="s">
        <v>179</v>
      </c>
      <c r="N1205" t="s">
        <v>187</v>
      </c>
      <c r="O1205" s="2">
        <v>38034</v>
      </c>
      <c r="P1205" t="str">
        <f t="shared" si="127"/>
        <v>good sales</v>
      </c>
      <c r="Q1205" t="str">
        <f t="shared" si="128"/>
        <v>good sales</v>
      </c>
      <c r="R1205" t="str">
        <f t="shared" si="129"/>
        <v>bad sales</v>
      </c>
      <c r="S1205" t="str">
        <f t="shared" si="130"/>
        <v>good sales</v>
      </c>
      <c r="T1205" t="str">
        <f t="shared" si="131"/>
        <v>bad sales</v>
      </c>
      <c r="U1205" t="str">
        <f t="shared" si="132"/>
        <v>not found</v>
      </c>
      <c r="V1205" t="e" cm="1">
        <f t="array" ref="V1205">_xlfn.IFS(E1205= "Sales Executive ","MBA",E1206="Research Scientist ","BBA")</f>
        <v>#N/A</v>
      </c>
    </row>
    <row r="1206" spans="1:22" x14ac:dyDescent="0.35">
      <c r="A1206">
        <v>1205</v>
      </c>
      <c r="B1206" t="s">
        <v>1885</v>
      </c>
      <c r="C1206" t="s">
        <v>1423</v>
      </c>
      <c r="D1206" t="s">
        <v>195</v>
      </c>
      <c r="E1206" t="s">
        <v>229</v>
      </c>
      <c r="F1206">
        <f t="shared" si="126"/>
        <v>21</v>
      </c>
      <c r="G1206">
        <v>3</v>
      </c>
      <c r="H1206" t="s">
        <v>177</v>
      </c>
      <c r="I1206" t="s">
        <v>185</v>
      </c>
      <c r="J1206">
        <v>31860</v>
      </c>
      <c r="K1206">
        <v>2655</v>
      </c>
      <c r="L1206">
        <v>5841</v>
      </c>
      <c r="M1206" t="s">
        <v>186</v>
      </c>
      <c r="N1206" t="s">
        <v>180</v>
      </c>
      <c r="O1206" s="2">
        <v>38581</v>
      </c>
      <c r="P1206" t="str">
        <f t="shared" si="127"/>
        <v>good sales</v>
      </c>
      <c r="Q1206" t="str">
        <f t="shared" si="128"/>
        <v>good sales</v>
      </c>
      <c r="R1206" t="str">
        <f t="shared" si="129"/>
        <v>bad sales</v>
      </c>
      <c r="S1206" t="str">
        <f t="shared" si="130"/>
        <v>good sales</v>
      </c>
      <c r="T1206" t="str">
        <f t="shared" si="131"/>
        <v>bad sales</v>
      </c>
      <c r="U1206" t="str">
        <f t="shared" si="132"/>
        <v>not found</v>
      </c>
      <c r="V1206" t="e" cm="1">
        <f t="array" ref="V1206">_xlfn.IFS(E1206= "Sales Executive ","MBA",E1207="Research Scientist ","BBA")</f>
        <v>#N/A</v>
      </c>
    </row>
    <row r="1207" spans="1:22" x14ac:dyDescent="0.35">
      <c r="A1207">
        <v>1206</v>
      </c>
      <c r="B1207" t="s">
        <v>1886</v>
      </c>
      <c r="C1207" t="s">
        <v>1728</v>
      </c>
      <c r="D1207" t="s">
        <v>175</v>
      </c>
      <c r="E1207" t="s">
        <v>191</v>
      </c>
      <c r="F1207">
        <f t="shared" si="126"/>
        <v>22</v>
      </c>
      <c r="G1207">
        <v>3</v>
      </c>
      <c r="H1207" t="s">
        <v>184</v>
      </c>
      <c r="I1207" t="s">
        <v>178</v>
      </c>
      <c r="J1207">
        <v>16716</v>
      </c>
      <c r="K1207">
        <v>1393</v>
      </c>
      <c r="L1207">
        <v>3064.6</v>
      </c>
      <c r="M1207" t="s">
        <v>179</v>
      </c>
      <c r="N1207" t="s">
        <v>187</v>
      </c>
      <c r="O1207" s="2">
        <v>37414</v>
      </c>
      <c r="P1207" t="str">
        <f t="shared" si="127"/>
        <v>bad sales</v>
      </c>
      <c r="Q1207" t="str">
        <f t="shared" si="128"/>
        <v>average sales</v>
      </c>
      <c r="R1207" t="str">
        <f t="shared" si="129"/>
        <v>bad sales</v>
      </c>
      <c r="S1207" t="str">
        <f t="shared" si="130"/>
        <v>bad sales</v>
      </c>
      <c r="T1207" t="str">
        <f t="shared" si="131"/>
        <v>good sales</v>
      </c>
      <c r="U1207" t="str">
        <f t="shared" si="132"/>
        <v xml:space="preserve">data analyst , Technician </v>
      </c>
      <c r="V1207" t="e" cm="1">
        <f t="array" ref="V1207">_xlfn.IFS(E1207= "Sales Executive ","MBA",E1208="Research Scientist ","BBA")</f>
        <v>#N/A</v>
      </c>
    </row>
    <row r="1208" spans="1:22" x14ac:dyDescent="0.35">
      <c r="A1208">
        <v>1207</v>
      </c>
      <c r="B1208" t="s">
        <v>1887</v>
      </c>
      <c r="C1208" t="s">
        <v>470</v>
      </c>
      <c r="D1208" t="s">
        <v>195</v>
      </c>
      <c r="E1208" t="s">
        <v>191</v>
      </c>
      <c r="F1208">
        <f t="shared" si="126"/>
        <v>22</v>
      </c>
      <c r="G1208">
        <v>3</v>
      </c>
      <c r="H1208" t="s">
        <v>184</v>
      </c>
      <c r="I1208" t="s">
        <v>178</v>
      </c>
      <c r="J1208">
        <v>30840</v>
      </c>
      <c r="K1208">
        <v>2570</v>
      </c>
      <c r="L1208">
        <v>5654</v>
      </c>
      <c r="M1208" t="s">
        <v>219</v>
      </c>
      <c r="N1208" t="s">
        <v>187</v>
      </c>
      <c r="O1208" s="2">
        <v>37414</v>
      </c>
      <c r="P1208" t="str">
        <f t="shared" si="127"/>
        <v>good sales</v>
      </c>
      <c r="Q1208" t="str">
        <f t="shared" si="128"/>
        <v>good sales</v>
      </c>
      <c r="R1208" t="str">
        <f t="shared" si="129"/>
        <v>bad sales</v>
      </c>
      <c r="S1208" t="str">
        <f t="shared" si="130"/>
        <v>good sales</v>
      </c>
      <c r="T1208" t="str">
        <f t="shared" si="131"/>
        <v>bad sales</v>
      </c>
      <c r="U1208" t="str">
        <f t="shared" si="132"/>
        <v xml:space="preserve">data analyst , Technician </v>
      </c>
      <c r="V1208" t="str" cm="1">
        <f t="array" ref="V1208">_xlfn.IFS(E1208= "Sales Executive ","MBA",E1209="Research Scientist ","BBA")</f>
        <v>BBA</v>
      </c>
    </row>
    <row r="1209" spans="1:22" x14ac:dyDescent="0.35">
      <c r="A1209">
        <v>1208</v>
      </c>
      <c r="B1209" t="s">
        <v>724</v>
      </c>
      <c r="C1209" t="s">
        <v>1888</v>
      </c>
      <c r="D1209" t="s">
        <v>255</v>
      </c>
      <c r="E1209" t="s">
        <v>183</v>
      </c>
      <c r="F1209">
        <f t="shared" si="126"/>
        <v>19</v>
      </c>
      <c r="G1209">
        <v>2</v>
      </c>
      <c r="H1209" t="s">
        <v>184</v>
      </c>
      <c r="I1209" t="s">
        <v>199</v>
      </c>
      <c r="J1209">
        <v>42444</v>
      </c>
      <c r="K1209">
        <v>3537</v>
      </c>
      <c r="L1209">
        <v>7781.4</v>
      </c>
      <c r="M1209" t="s">
        <v>179</v>
      </c>
      <c r="N1209" t="s">
        <v>187</v>
      </c>
      <c r="O1209" s="2">
        <v>37414</v>
      </c>
      <c r="P1209" t="str">
        <f t="shared" si="127"/>
        <v>good sales</v>
      </c>
      <c r="Q1209" t="str">
        <f t="shared" si="128"/>
        <v>good sales</v>
      </c>
      <c r="R1209" t="str">
        <f t="shared" si="129"/>
        <v>bad sales</v>
      </c>
      <c r="S1209" t="str">
        <f t="shared" si="130"/>
        <v>good sales</v>
      </c>
      <c r="T1209" t="str">
        <f t="shared" si="131"/>
        <v>bad sales</v>
      </c>
      <c r="U1209" t="str">
        <f t="shared" si="132"/>
        <v>not found</v>
      </c>
      <c r="V1209" t="e" cm="1">
        <f t="array" ref="V1209">_xlfn.IFS(E1209= "Sales Executive ","MBA",E1210="Research Scientist ","BBA")</f>
        <v>#N/A</v>
      </c>
    </row>
    <row r="1210" spans="1:22" x14ac:dyDescent="0.35">
      <c r="A1210">
        <v>1209</v>
      </c>
      <c r="B1210" t="s">
        <v>1889</v>
      </c>
      <c r="C1210" t="s">
        <v>1890</v>
      </c>
      <c r="D1210" t="s">
        <v>195</v>
      </c>
      <c r="E1210" t="s">
        <v>191</v>
      </c>
      <c r="F1210">
        <f t="shared" si="126"/>
        <v>22</v>
      </c>
      <c r="G1210">
        <v>2</v>
      </c>
      <c r="H1210" t="s">
        <v>184</v>
      </c>
      <c r="I1210" t="s">
        <v>185</v>
      </c>
      <c r="J1210">
        <v>47832</v>
      </c>
      <c r="K1210">
        <v>3986</v>
      </c>
      <c r="L1210">
        <v>8769.2000000000007</v>
      </c>
      <c r="M1210" t="s">
        <v>179</v>
      </c>
      <c r="N1210" t="s">
        <v>187</v>
      </c>
      <c r="O1210" s="2">
        <v>37414</v>
      </c>
      <c r="P1210" t="str">
        <f t="shared" si="127"/>
        <v>good sales</v>
      </c>
      <c r="Q1210" t="str">
        <f t="shared" si="128"/>
        <v>good sales</v>
      </c>
      <c r="R1210" t="str">
        <f t="shared" si="129"/>
        <v>good sales</v>
      </c>
      <c r="S1210" t="str">
        <f t="shared" si="130"/>
        <v>good sales</v>
      </c>
      <c r="T1210" t="str">
        <f t="shared" si="131"/>
        <v>bad sales</v>
      </c>
      <c r="U1210" t="str">
        <f t="shared" si="132"/>
        <v xml:space="preserve">data analyst , Technician </v>
      </c>
      <c r="V1210" t="e" cm="1">
        <f t="array" ref="V1210">_xlfn.IFS(E1210= "Sales Executive ","MBA",E1211="Research Scientist ","BBA")</f>
        <v>#N/A</v>
      </c>
    </row>
    <row r="1211" spans="1:22" x14ac:dyDescent="0.35">
      <c r="A1211">
        <v>1210</v>
      </c>
      <c r="B1211" t="s">
        <v>1211</v>
      </c>
      <c r="C1211" t="s">
        <v>1502</v>
      </c>
      <c r="D1211" t="s">
        <v>195</v>
      </c>
      <c r="E1211" t="s">
        <v>203</v>
      </c>
      <c r="F1211">
        <f t="shared" si="126"/>
        <v>26</v>
      </c>
      <c r="G1211">
        <v>1</v>
      </c>
      <c r="H1211" t="s">
        <v>184</v>
      </c>
      <c r="I1211" t="s">
        <v>199</v>
      </c>
      <c r="J1211">
        <v>130596</v>
      </c>
      <c r="K1211">
        <v>10883</v>
      </c>
      <c r="L1211">
        <v>23942.6</v>
      </c>
      <c r="M1211" t="s">
        <v>179</v>
      </c>
      <c r="N1211" t="s">
        <v>187</v>
      </c>
      <c r="O1211" s="2">
        <v>37789</v>
      </c>
      <c r="P1211" t="str">
        <f t="shared" si="127"/>
        <v>good sales</v>
      </c>
      <c r="Q1211" t="str">
        <f t="shared" si="128"/>
        <v>good sales</v>
      </c>
      <c r="R1211" t="str">
        <f t="shared" si="129"/>
        <v>bad sales</v>
      </c>
      <c r="S1211" t="str">
        <f t="shared" si="130"/>
        <v>good sales</v>
      </c>
      <c r="T1211" t="str">
        <f t="shared" si="131"/>
        <v>bad sales</v>
      </c>
      <c r="U1211" t="str">
        <f t="shared" si="132"/>
        <v>not found</v>
      </c>
      <c r="V1211" t="e" cm="1">
        <f t="array" ref="V1211">_xlfn.IFS(E1211= "Sales Executive ","MBA",E1212="Research Scientist ","BBA")</f>
        <v>#N/A</v>
      </c>
    </row>
    <row r="1212" spans="1:22" x14ac:dyDescent="0.35">
      <c r="A1212">
        <v>1211</v>
      </c>
      <c r="B1212" t="s">
        <v>1891</v>
      </c>
      <c r="C1212" t="s">
        <v>414</v>
      </c>
      <c r="D1212" t="s">
        <v>195</v>
      </c>
      <c r="E1212" t="s">
        <v>191</v>
      </c>
      <c r="F1212">
        <f t="shared" si="126"/>
        <v>22</v>
      </c>
      <c r="G1212">
        <v>4</v>
      </c>
      <c r="H1212" t="s">
        <v>184</v>
      </c>
      <c r="I1212" t="s">
        <v>185</v>
      </c>
      <c r="J1212">
        <v>24336</v>
      </c>
      <c r="K1212">
        <v>2028</v>
      </c>
      <c r="L1212">
        <v>4461.6000000000004</v>
      </c>
      <c r="M1212" t="s">
        <v>179</v>
      </c>
      <c r="N1212" t="s">
        <v>187</v>
      </c>
      <c r="O1212" s="2">
        <v>38616</v>
      </c>
      <c r="P1212" t="str">
        <f t="shared" si="127"/>
        <v>bad sales</v>
      </c>
      <c r="Q1212" t="str">
        <f t="shared" si="128"/>
        <v>good sales</v>
      </c>
      <c r="R1212" t="str">
        <f t="shared" si="129"/>
        <v>good sales</v>
      </c>
      <c r="S1212" t="str">
        <f t="shared" si="130"/>
        <v>good sales</v>
      </c>
      <c r="T1212" t="str">
        <f t="shared" si="131"/>
        <v>bad sales</v>
      </c>
      <c r="U1212" t="str">
        <f t="shared" si="132"/>
        <v xml:space="preserve">data analyst , Technician </v>
      </c>
      <c r="V1212" t="e" cm="1">
        <f t="array" ref="V1212">_xlfn.IFS(E1212= "Sales Executive ","MBA",E1213="Research Scientist ","BBA")</f>
        <v>#N/A</v>
      </c>
    </row>
    <row r="1213" spans="1:22" x14ac:dyDescent="0.35">
      <c r="A1213">
        <v>1212</v>
      </c>
      <c r="B1213" t="s">
        <v>1892</v>
      </c>
      <c r="C1213" t="s">
        <v>1893</v>
      </c>
      <c r="D1213" t="s">
        <v>195</v>
      </c>
      <c r="E1213" t="s">
        <v>176</v>
      </c>
      <c r="F1213">
        <f t="shared" si="126"/>
        <v>16</v>
      </c>
      <c r="G1213">
        <v>1</v>
      </c>
      <c r="H1213" t="s">
        <v>184</v>
      </c>
      <c r="I1213" t="s">
        <v>199</v>
      </c>
      <c r="J1213">
        <v>114300</v>
      </c>
      <c r="K1213">
        <v>9525</v>
      </c>
      <c r="L1213">
        <v>20955</v>
      </c>
      <c r="M1213" t="s">
        <v>186</v>
      </c>
      <c r="N1213" t="s">
        <v>180</v>
      </c>
      <c r="O1213" s="2">
        <v>36904</v>
      </c>
      <c r="P1213" t="str">
        <f t="shared" si="127"/>
        <v>good sales</v>
      </c>
      <c r="Q1213" t="str">
        <f t="shared" si="128"/>
        <v>good sales</v>
      </c>
      <c r="R1213" t="str">
        <f t="shared" si="129"/>
        <v>bad sales</v>
      </c>
      <c r="S1213" t="str">
        <f t="shared" si="130"/>
        <v>good sales</v>
      </c>
      <c r="T1213" t="str">
        <f t="shared" si="131"/>
        <v>bad sales</v>
      </c>
      <c r="U1213" t="str">
        <f t="shared" si="132"/>
        <v>not found</v>
      </c>
      <c r="V1213" t="str" cm="1">
        <f t="array" ref="V1213">_xlfn.IFS(E1213= "Sales Executive ","MBA",E1214="Research Scientist ","BBA")</f>
        <v>MBA</v>
      </c>
    </row>
    <row r="1214" spans="1:22" x14ac:dyDescent="0.35">
      <c r="A1214">
        <v>1213</v>
      </c>
      <c r="B1214" t="s">
        <v>1894</v>
      </c>
      <c r="C1214" t="s">
        <v>987</v>
      </c>
      <c r="D1214" t="s">
        <v>175</v>
      </c>
      <c r="E1214" t="s">
        <v>183</v>
      </c>
      <c r="F1214">
        <f t="shared" si="126"/>
        <v>19</v>
      </c>
      <c r="G1214">
        <v>2</v>
      </c>
      <c r="H1214" t="s">
        <v>177</v>
      </c>
      <c r="I1214" t="s">
        <v>185</v>
      </c>
      <c r="J1214">
        <v>35148</v>
      </c>
      <c r="K1214">
        <v>2929</v>
      </c>
      <c r="L1214">
        <v>6443.8</v>
      </c>
      <c r="M1214" t="s">
        <v>179</v>
      </c>
      <c r="N1214" t="s">
        <v>187</v>
      </c>
      <c r="O1214" s="2">
        <v>38720</v>
      </c>
      <c r="P1214" t="str">
        <f t="shared" si="127"/>
        <v>good sales</v>
      </c>
      <c r="Q1214" t="str">
        <f t="shared" si="128"/>
        <v>good sales</v>
      </c>
      <c r="R1214" t="str">
        <f t="shared" si="129"/>
        <v>bad sales</v>
      </c>
      <c r="S1214" t="str">
        <f t="shared" si="130"/>
        <v>good sales</v>
      </c>
      <c r="T1214" t="str">
        <f t="shared" si="131"/>
        <v>bad sales</v>
      </c>
      <c r="U1214" t="str">
        <f t="shared" si="132"/>
        <v>not found</v>
      </c>
      <c r="V1214" t="e" cm="1">
        <f t="array" ref="V1214">_xlfn.IFS(E1214= "Sales Executive ","MBA",E1215="Research Scientist ","BBA")</f>
        <v>#N/A</v>
      </c>
    </row>
    <row r="1215" spans="1:22" x14ac:dyDescent="0.35">
      <c r="A1215">
        <v>1214</v>
      </c>
      <c r="B1215" t="s">
        <v>545</v>
      </c>
      <c r="C1215" t="s">
        <v>448</v>
      </c>
      <c r="D1215" t="s">
        <v>175</v>
      </c>
      <c r="E1215" t="s">
        <v>229</v>
      </c>
      <c r="F1215">
        <f t="shared" si="126"/>
        <v>21</v>
      </c>
      <c r="G1215">
        <v>3</v>
      </c>
      <c r="H1215" t="s">
        <v>184</v>
      </c>
      <c r="I1215" t="s">
        <v>199</v>
      </c>
      <c r="J1215">
        <v>27300</v>
      </c>
      <c r="K1215">
        <v>2275</v>
      </c>
      <c r="L1215">
        <v>5005</v>
      </c>
      <c r="M1215" t="s">
        <v>179</v>
      </c>
      <c r="N1215" t="s">
        <v>180</v>
      </c>
      <c r="O1215" s="2">
        <v>39223</v>
      </c>
      <c r="P1215" t="str">
        <f t="shared" si="127"/>
        <v>good sales</v>
      </c>
      <c r="Q1215" t="str">
        <f t="shared" si="128"/>
        <v>good sales</v>
      </c>
      <c r="R1215" t="str">
        <f t="shared" si="129"/>
        <v>good sales</v>
      </c>
      <c r="S1215" t="str">
        <f t="shared" si="130"/>
        <v>good sales</v>
      </c>
      <c r="T1215" t="str">
        <f t="shared" si="131"/>
        <v>bad sales</v>
      </c>
      <c r="U1215" t="str">
        <f t="shared" si="132"/>
        <v>not found</v>
      </c>
      <c r="V1215" t="e" cm="1">
        <f t="array" ref="V1215">_xlfn.IFS(E1215= "Sales Executive ","MBA",E1216="Research Scientist ","BBA")</f>
        <v>#N/A</v>
      </c>
    </row>
    <row r="1216" spans="1:22" x14ac:dyDescent="0.35">
      <c r="A1216">
        <v>1215</v>
      </c>
      <c r="B1216" t="s">
        <v>1462</v>
      </c>
      <c r="C1216" t="s">
        <v>1205</v>
      </c>
      <c r="D1216" t="s">
        <v>175</v>
      </c>
      <c r="E1216" t="s">
        <v>203</v>
      </c>
      <c r="F1216">
        <f t="shared" si="126"/>
        <v>26</v>
      </c>
      <c r="G1216">
        <v>4</v>
      </c>
      <c r="H1216" t="s">
        <v>177</v>
      </c>
      <c r="I1216" t="s">
        <v>185</v>
      </c>
      <c r="J1216">
        <v>94548</v>
      </c>
      <c r="K1216">
        <v>7879</v>
      </c>
      <c r="L1216">
        <v>17333.8</v>
      </c>
      <c r="M1216" t="s">
        <v>179</v>
      </c>
      <c r="N1216" t="s">
        <v>187</v>
      </c>
      <c r="O1216" s="2">
        <v>38528</v>
      </c>
      <c r="P1216" t="str">
        <f t="shared" si="127"/>
        <v>good sales</v>
      </c>
      <c r="Q1216" t="str">
        <f t="shared" si="128"/>
        <v>good sales</v>
      </c>
      <c r="R1216" t="str">
        <f t="shared" si="129"/>
        <v>bad sales</v>
      </c>
      <c r="S1216" t="str">
        <f t="shared" si="130"/>
        <v>good sales</v>
      </c>
      <c r="T1216" t="str">
        <f t="shared" si="131"/>
        <v>bad sales</v>
      </c>
      <c r="U1216" t="str">
        <f t="shared" si="132"/>
        <v>not found</v>
      </c>
      <c r="V1216" t="str" cm="1">
        <f t="array" ref="V1216">_xlfn.IFS(E1216= "Sales Executive ","MBA",E1217="Research Scientist ","BBA")</f>
        <v>BBA</v>
      </c>
    </row>
    <row r="1217" spans="1:22" x14ac:dyDescent="0.35">
      <c r="A1217">
        <v>1216</v>
      </c>
      <c r="B1217" t="s">
        <v>419</v>
      </c>
      <c r="C1217" t="s">
        <v>1774</v>
      </c>
      <c r="D1217" t="s">
        <v>195</v>
      </c>
      <c r="E1217" t="s">
        <v>183</v>
      </c>
      <c r="F1217">
        <f t="shared" si="126"/>
        <v>19</v>
      </c>
      <c r="G1217">
        <v>2</v>
      </c>
      <c r="H1217" t="s">
        <v>184</v>
      </c>
      <c r="I1217" t="s">
        <v>178</v>
      </c>
      <c r="J1217">
        <v>59160</v>
      </c>
      <c r="K1217">
        <v>4930</v>
      </c>
      <c r="L1217">
        <v>10846</v>
      </c>
      <c r="M1217" t="s">
        <v>186</v>
      </c>
      <c r="N1217" t="s">
        <v>187</v>
      </c>
      <c r="O1217" s="2">
        <v>38753</v>
      </c>
      <c r="P1217" t="str">
        <f t="shared" si="127"/>
        <v>good sales</v>
      </c>
      <c r="Q1217" t="str">
        <f t="shared" si="128"/>
        <v>good sales</v>
      </c>
      <c r="R1217" t="str">
        <f t="shared" si="129"/>
        <v>good sales</v>
      </c>
      <c r="S1217" t="str">
        <f t="shared" si="130"/>
        <v>good sales</v>
      </c>
      <c r="T1217" t="str">
        <f t="shared" si="131"/>
        <v>bad sales</v>
      </c>
      <c r="U1217" t="str">
        <f t="shared" si="132"/>
        <v>not found</v>
      </c>
      <c r="V1217" t="e" cm="1">
        <f t="array" ref="V1217">_xlfn.IFS(E1217= "Sales Executive ","MBA",E1218="Research Scientist ","BBA")</f>
        <v>#N/A</v>
      </c>
    </row>
    <row r="1218" spans="1:22" x14ac:dyDescent="0.35">
      <c r="A1218">
        <v>1217</v>
      </c>
      <c r="B1218" t="s">
        <v>1813</v>
      </c>
      <c r="C1218" t="s">
        <v>1895</v>
      </c>
      <c r="D1218" t="s">
        <v>195</v>
      </c>
      <c r="E1218" t="s">
        <v>176</v>
      </c>
      <c r="F1218">
        <f t="shared" ref="F1218:F1281" si="133">LEN(E1218)</f>
        <v>16</v>
      </c>
      <c r="G1218">
        <v>3</v>
      </c>
      <c r="H1218" t="s">
        <v>184</v>
      </c>
      <c r="I1218" t="s">
        <v>185</v>
      </c>
      <c r="J1218">
        <v>94164</v>
      </c>
      <c r="K1218">
        <v>7847</v>
      </c>
      <c r="L1218">
        <v>17263.400000000001</v>
      </c>
      <c r="M1218" t="s">
        <v>179</v>
      </c>
      <c r="N1218" t="s">
        <v>180</v>
      </c>
      <c r="O1218" s="2">
        <v>39120</v>
      </c>
      <c r="P1218" t="str">
        <f t="shared" si="127"/>
        <v>good sales</v>
      </c>
      <c r="Q1218" t="str">
        <f t="shared" si="128"/>
        <v>good sales</v>
      </c>
      <c r="R1218" t="str">
        <f t="shared" si="129"/>
        <v>bad sales</v>
      </c>
      <c r="S1218" t="str">
        <f t="shared" si="130"/>
        <v>good sales</v>
      </c>
      <c r="T1218" t="str">
        <f t="shared" si="131"/>
        <v>bad sales</v>
      </c>
      <c r="U1218" t="str">
        <f t="shared" si="132"/>
        <v>not found</v>
      </c>
      <c r="V1218" t="str" cm="1">
        <f t="array" ref="V1218">_xlfn.IFS(E1218= "Sales Executive ","MBA",E1219="Research Scientist ","BBA")</f>
        <v>MBA</v>
      </c>
    </row>
    <row r="1219" spans="1:22" x14ac:dyDescent="0.35">
      <c r="A1219">
        <v>1218</v>
      </c>
      <c r="B1219" t="s">
        <v>1068</v>
      </c>
      <c r="C1219" t="s">
        <v>1347</v>
      </c>
      <c r="D1219" t="s">
        <v>195</v>
      </c>
      <c r="E1219" t="s">
        <v>183</v>
      </c>
      <c r="F1219">
        <f t="shared" si="133"/>
        <v>19</v>
      </c>
      <c r="G1219">
        <v>4</v>
      </c>
      <c r="H1219" t="s">
        <v>184</v>
      </c>
      <c r="I1219" t="s">
        <v>185</v>
      </c>
      <c r="J1219">
        <v>52812</v>
      </c>
      <c r="K1219">
        <v>4401</v>
      </c>
      <c r="L1219">
        <v>9682.2000000000007</v>
      </c>
      <c r="M1219" t="s">
        <v>179</v>
      </c>
      <c r="N1219" t="s">
        <v>187</v>
      </c>
      <c r="O1219" s="2">
        <v>37485</v>
      </c>
      <c r="P1219" t="str">
        <f t="shared" ref="P1219:P1282" si="134">IF(L1219&gt;5000,"good sales","bad sales")</f>
        <v>good sales</v>
      </c>
      <c r="Q1219" t="str">
        <f t="shared" ref="Q1219:Q1282" si="135">IF(L1219&gt;4000,"good sales",IF(L1219&gt;2300,"average sales","bad sales"))</f>
        <v>good sales</v>
      </c>
      <c r="R1219" t="str">
        <f t="shared" ref="R1219:R1282" si="136">IF(AND(L1219&gt;=4000,K1220&gt;5000),"good sales","bad sales")</f>
        <v>good sales</v>
      </c>
      <c r="S1219" t="str">
        <f t="shared" ref="S1219:S1282" si="137">IF(OR(L1219&gt;4000,H1219 ="Female"),"good sales","bad sales")</f>
        <v>good sales</v>
      </c>
      <c r="T1219" t="str">
        <f t="shared" ref="T1219:T1282" si="138">IF(NOT(L1219&gt;4000),"good sales","bad sales")</f>
        <v>bad sales</v>
      </c>
      <c r="U1219" t="str">
        <f t="shared" ref="U1219:U1282" si="139">IF(E1219="Laboratory Technician ",REPLACE(E1219,1,11,"data analyst , "),"not found")</f>
        <v>not found</v>
      </c>
      <c r="V1219" t="e" cm="1">
        <f t="array" ref="V1219">_xlfn.IFS(E1219= "Sales Executive ","MBA",E1220="Research Scientist ","BBA")</f>
        <v>#N/A</v>
      </c>
    </row>
    <row r="1220" spans="1:22" x14ac:dyDescent="0.35">
      <c r="A1220">
        <v>1219</v>
      </c>
      <c r="B1220" t="s">
        <v>1896</v>
      </c>
      <c r="C1220" t="s">
        <v>1193</v>
      </c>
      <c r="D1220" t="s">
        <v>243</v>
      </c>
      <c r="E1220" t="s">
        <v>176</v>
      </c>
      <c r="F1220">
        <f t="shared" si="133"/>
        <v>16</v>
      </c>
      <c r="G1220">
        <v>3</v>
      </c>
      <c r="H1220" t="s">
        <v>184</v>
      </c>
      <c r="I1220" t="s">
        <v>178</v>
      </c>
      <c r="J1220">
        <v>110892</v>
      </c>
      <c r="K1220">
        <v>9241</v>
      </c>
      <c r="L1220">
        <v>20330.2</v>
      </c>
      <c r="M1220" t="s">
        <v>179</v>
      </c>
      <c r="N1220" t="s">
        <v>180</v>
      </c>
      <c r="O1220" s="2">
        <v>37484</v>
      </c>
      <c r="P1220" t="str">
        <f t="shared" si="134"/>
        <v>good sales</v>
      </c>
      <c r="Q1220" t="str">
        <f t="shared" si="135"/>
        <v>good sales</v>
      </c>
      <c r="R1220" t="str">
        <f t="shared" si="136"/>
        <v>bad sales</v>
      </c>
      <c r="S1220" t="str">
        <f t="shared" si="137"/>
        <v>good sales</v>
      </c>
      <c r="T1220" t="str">
        <f t="shared" si="138"/>
        <v>bad sales</v>
      </c>
      <c r="U1220" t="str">
        <f t="shared" si="139"/>
        <v>not found</v>
      </c>
      <c r="V1220" t="str" cm="1">
        <f t="array" ref="V1220">_xlfn.IFS(E1220= "Sales Executive ","MBA",E1221="Research Scientist ","BBA")</f>
        <v>MBA</v>
      </c>
    </row>
    <row r="1221" spans="1:22" x14ac:dyDescent="0.35">
      <c r="A1221">
        <v>1220</v>
      </c>
      <c r="B1221" t="s">
        <v>1572</v>
      </c>
      <c r="C1221" t="s">
        <v>1897</v>
      </c>
      <c r="D1221" t="s">
        <v>195</v>
      </c>
      <c r="E1221" t="s">
        <v>191</v>
      </c>
      <c r="F1221">
        <f t="shared" si="133"/>
        <v>22</v>
      </c>
      <c r="G1221">
        <v>3</v>
      </c>
      <c r="H1221" t="s">
        <v>177</v>
      </c>
      <c r="I1221" t="s">
        <v>185</v>
      </c>
      <c r="J1221">
        <v>35688</v>
      </c>
      <c r="K1221">
        <v>2974</v>
      </c>
      <c r="L1221">
        <v>6542.8</v>
      </c>
      <c r="M1221" t="s">
        <v>179</v>
      </c>
      <c r="N1221" t="s">
        <v>187</v>
      </c>
      <c r="O1221" s="2">
        <v>38623</v>
      </c>
      <c r="P1221" t="str">
        <f t="shared" si="134"/>
        <v>good sales</v>
      </c>
      <c r="Q1221" t="str">
        <f t="shared" si="135"/>
        <v>good sales</v>
      </c>
      <c r="R1221" t="str">
        <f t="shared" si="136"/>
        <v>bad sales</v>
      </c>
      <c r="S1221" t="str">
        <f t="shared" si="137"/>
        <v>good sales</v>
      </c>
      <c r="T1221" t="str">
        <f t="shared" si="138"/>
        <v>bad sales</v>
      </c>
      <c r="U1221" t="str">
        <f t="shared" si="139"/>
        <v xml:space="preserve">data analyst , Technician </v>
      </c>
      <c r="V1221" t="e" cm="1">
        <f t="array" ref="V1221">_xlfn.IFS(E1221= "Sales Executive ","MBA",E1222="Research Scientist ","BBA")</f>
        <v>#N/A</v>
      </c>
    </row>
    <row r="1222" spans="1:22" x14ac:dyDescent="0.35">
      <c r="A1222">
        <v>1221</v>
      </c>
      <c r="B1222" t="s">
        <v>1020</v>
      </c>
      <c r="C1222" t="s">
        <v>941</v>
      </c>
      <c r="D1222" t="s">
        <v>175</v>
      </c>
      <c r="E1222" t="s">
        <v>229</v>
      </c>
      <c r="F1222">
        <f t="shared" si="133"/>
        <v>21</v>
      </c>
      <c r="G1222">
        <v>3</v>
      </c>
      <c r="H1222" t="s">
        <v>177</v>
      </c>
      <c r="I1222" t="s">
        <v>178</v>
      </c>
      <c r="J1222">
        <v>54024</v>
      </c>
      <c r="K1222">
        <v>4502</v>
      </c>
      <c r="L1222">
        <v>9904.4</v>
      </c>
      <c r="M1222" t="s">
        <v>179</v>
      </c>
      <c r="N1222" t="s">
        <v>180</v>
      </c>
      <c r="O1222" s="2">
        <v>38625</v>
      </c>
      <c r="P1222" t="str">
        <f t="shared" si="134"/>
        <v>good sales</v>
      </c>
      <c r="Q1222" t="str">
        <f t="shared" si="135"/>
        <v>good sales</v>
      </c>
      <c r="R1222" t="str">
        <f t="shared" si="136"/>
        <v>good sales</v>
      </c>
      <c r="S1222" t="str">
        <f t="shared" si="137"/>
        <v>good sales</v>
      </c>
      <c r="T1222" t="str">
        <f t="shared" si="138"/>
        <v>bad sales</v>
      </c>
      <c r="U1222" t="str">
        <f t="shared" si="139"/>
        <v>not found</v>
      </c>
      <c r="V1222" t="e" cm="1">
        <f t="array" ref="V1222">_xlfn.IFS(E1222= "Sales Executive ","MBA",E1223="Research Scientist ","BBA")</f>
        <v>#N/A</v>
      </c>
    </row>
    <row r="1223" spans="1:22" x14ac:dyDescent="0.35">
      <c r="A1223">
        <v>1222</v>
      </c>
      <c r="B1223" t="s">
        <v>1898</v>
      </c>
      <c r="C1223" t="s">
        <v>1899</v>
      </c>
      <c r="D1223" t="s">
        <v>175</v>
      </c>
      <c r="E1223" t="s">
        <v>203</v>
      </c>
      <c r="F1223">
        <f t="shared" si="133"/>
        <v>26</v>
      </c>
      <c r="G1223">
        <v>2</v>
      </c>
      <c r="H1223" t="s">
        <v>184</v>
      </c>
      <c r="I1223" t="s">
        <v>185</v>
      </c>
      <c r="J1223">
        <v>128976</v>
      </c>
      <c r="K1223">
        <v>10748</v>
      </c>
      <c r="L1223">
        <v>23645.599999999999</v>
      </c>
      <c r="M1223" t="s">
        <v>219</v>
      </c>
      <c r="N1223" t="s">
        <v>187</v>
      </c>
      <c r="O1223" s="2">
        <v>38783</v>
      </c>
      <c r="P1223" t="str">
        <f t="shared" si="134"/>
        <v>good sales</v>
      </c>
      <c r="Q1223" t="str">
        <f t="shared" si="135"/>
        <v>good sales</v>
      </c>
      <c r="R1223" t="str">
        <f t="shared" si="136"/>
        <v>bad sales</v>
      </c>
      <c r="S1223" t="str">
        <f t="shared" si="137"/>
        <v>good sales</v>
      </c>
      <c r="T1223" t="str">
        <f t="shared" si="138"/>
        <v>bad sales</v>
      </c>
      <c r="U1223" t="str">
        <f t="shared" si="139"/>
        <v>not found</v>
      </c>
      <c r="V1223" t="e" cm="1">
        <f t="array" ref="V1223">_xlfn.IFS(E1223= "Sales Executive ","MBA",E1224="Research Scientist ","BBA")</f>
        <v>#N/A</v>
      </c>
    </row>
    <row r="1224" spans="1:22" x14ac:dyDescent="0.35">
      <c r="A1224">
        <v>1223</v>
      </c>
      <c r="B1224" t="s">
        <v>1900</v>
      </c>
      <c r="C1224" t="s">
        <v>1093</v>
      </c>
      <c r="D1224" t="s">
        <v>343</v>
      </c>
      <c r="E1224" t="s">
        <v>343</v>
      </c>
      <c r="F1224">
        <f t="shared" si="133"/>
        <v>16</v>
      </c>
      <c r="G1224">
        <v>1</v>
      </c>
      <c r="H1224" t="s">
        <v>184</v>
      </c>
      <c r="I1224" t="s">
        <v>185</v>
      </c>
      <c r="J1224">
        <v>18660</v>
      </c>
      <c r="K1224">
        <v>1555</v>
      </c>
      <c r="L1224">
        <v>3421</v>
      </c>
      <c r="M1224" t="s">
        <v>179</v>
      </c>
      <c r="N1224" t="s">
        <v>343</v>
      </c>
      <c r="O1224" s="2">
        <v>39423</v>
      </c>
      <c r="P1224" t="str">
        <f t="shared" si="134"/>
        <v>bad sales</v>
      </c>
      <c r="Q1224" t="str">
        <f t="shared" si="135"/>
        <v>average sales</v>
      </c>
      <c r="R1224" t="str">
        <f t="shared" si="136"/>
        <v>bad sales</v>
      </c>
      <c r="S1224" t="str">
        <f t="shared" si="137"/>
        <v>bad sales</v>
      </c>
      <c r="T1224" t="str">
        <f t="shared" si="138"/>
        <v>good sales</v>
      </c>
      <c r="U1224" t="str">
        <f t="shared" si="139"/>
        <v>not found</v>
      </c>
      <c r="V1224" t="e" cm="1">
        <f t="array" ref="V1224">_xlfn.IFS(E1224= "Sales Executive ","MBA",E1225="Research Scientist ","BBA")</f>
        <v>#N/A</v>
      </c>
    </row>
    <row r="1225" spans="1:22" x14ac:dyDescent="0.35">
      <c r="A1225">
        <v>1224</v>
      </c>
      <c r="B1225" t="s">
        <v>1901</v>
      </c>
      <c r="C1225" t="s">
        <v>1902</v>
      </c>
      <c r="D1225" t="s">
        <v>175</v>
      </c>
      <c r="E1225" t="s">
        <v>176</v>
      </c>
      <c r="F1225">
        <f t="shared" si="133"/>
        <v>16</v>
      </c>
      <c r="G1225">
        <v>1</v>
      </c>
      <c r="H1225" t="s">
        <v>184</v>
      </c>
      <c r="I1225" t="s">
        <v>185</v>
      </c>
      <c r="J1225">
        <v>155232</v>
      </c>
      <c r="K1225">
        <v>12936</v>
      </c>
      <c r="L1225">
        <v>28459.200000000001</v>
      </c>
      <c r="M1225" t="s">
        <v>186</v>
      </c>
      <c r="N1225" t="s">
        <v>180</v>
      </c>
      <c r="O1225" s="2">
        <v>37597</v>
      </c>
      <c r="P1225" t="str">
        <f t="shared" si="134"/>
        <v>good sales</v>
      </c>
      <c r="Q1225" t="str">
        <f t="shared" si="135"/>
        <v>good sales</v>
      </c>
      <c r="R1225" t="str">
        <f t="shared" si="136"/>
        <v>bad sales</v>
      </c>
      <c r="S1225" t="str">
        <f t="shared" si="137"/>
        <v>good sales</v>
      </c>
      <c r="T1225" t="str">
        <f t="shared" si="138"/>
        <v>bad sales</v>
      </c>
      <c r="U1225" t="str">
        <f t="shared" si="139"/>
        <v>not found</v>
      </c>
      <c r="V1225" t="str" cm="1">
        <f t="array" ref="V1225">_xlfn.IFS(E1225= "Sales Executive ","MBA",E1226="Research Scientist ","BBA")</f>
        <v>MBA</v>
      </c>
    </row>
    <row r="1226" spans="1:22" x14ac:dyDescent="0.35">
      <c r="A1226">
        <v>1225</v>
      </c>
      <c r="B1226" t="s">
        <v>1101</v>
      </c>
      <c r="C1226" t="s">
        <v>1545</v>
      </c>
      <c r="D1226" t="s">
        <v>195</v>
      </c>
      <c r="E1226" t="s">
        <v>191</v>
      </c>
      <c r="F1226">
        <f t="shared" si="133"/>
        <v>22</v>
      </c>
      <c r="G1226">
        <v>1</v>
      </c>
      <c r="H1226" t="s">
        <v>184</v>
      </c>
      <c r="I1226" t="s">
        <v>185</v>
      </c>
      <c r="J1226">
        <v>27660</v>
      </c>
      <c r="K1226">
        <v>2305</v>
      </c>
      <c r="L1226">
        <v>5071</v>
      </c>
      <c r="M1226" t="s">
        <v>179</v>
      </c>
      <c r="N1226" t="s">
        <v>187</v>
      </c>
      <c r="O1226" s="2">
        <v>37759</v>
      </c>
      <c r="P1226" t="str">
        <f t="shared" si="134"/>
        <v>good sales</v>
      </c>
      <c r="Q1226" t="str">
        <f t="shared" si="135"/>
        <v>good sales</v>
      </c>
      <c r="R1226" t="str">
        <f t="shared" si="136"/>
        <v>good sales</v>
      </c>
      <c r="S1226" t="str">
        <f t="shared" si="137"/>
        <v>good sales</v>
      </c>
      <c r="T1226" t="str">
        <f t="shared" si="138"/>
        <v>bad sales</v>
      </c>
      <c r="U1226" t="str">
        <f t="shared" si="139"/>
        <v xml:space="preserve">data analyst , Technician </v>
      </c>
      <c r="V1226" t="e" cm="1">
        <f t="array" ref="V1226">_xlfn.IFS(E1226= "Sales Executive ","MBA",E1227="Research Scientist ","BBA")</f>
        <v>#N/A</v>
      </c>
    </row>
    <row r="1227" spans="1:22" x14ac:dyDescent="0.35">
      <c r="A1227">
        <v>1226</v>
      </c>
      <c r="B1227" t="s">
        <v>826</v>
      </c>
      <c r="C1227" t="s">
        <v>1313</v>
      </c>
      <c r="D1227" t="s">
        <v>255</v>
      </c>
      <c r="E1227" t="s">
        <v>232</v>
      </c>
      <c r="F1227">
        <f t="shared" si="133"/>
        <v>18</v>
      </c>
      <c r="G1227">
        <v>2</v>
      </c>
      <c r="H1227" t="s">
        <v>177</v>
      </c>
      <c r="I1227" t="s">
        <v>178</v>
      </c>
      <c r="J1227">
        <v>200448</v>
      </c>
      <c r="K1227">
        <v>16704</v>
      </c>
      <c r="L1227">
        <v>36748.800000000003</v>
      </c>
      <c r="M1227" t="s">
        <v>179</v>
      </c>
      <c r="N1227" t="s">
        <v>187</v>
      </c>
      <c r="O1227" s="2">
        <v>38710</v>
      </c>
      <c r="P1227" t="str">
        <f t="shared" si="134"/>
        <v>good sales</v>
      </c>
      <c r="Q1227" t="str">
        <f t="shared" si="135"/>
        <v>good sales</v>
      </c>
      <c r="R1227" t="str">
        <f t="shared" si="136"/>
        <v>bad sales</v>
      </c>
      <c r="S1227" t="str">
        <f t="shared" si="137"/>
        <v>good sales</v>
      </c>
      <c r="T1227" t="str">
        <f t="shared" si="138"/>
        <v>bad sales</v>
      </c>
      <c r="U1227" t="str">
        <f t="shared" si="139"/>
        <v>not found</v>
      </c>
      <c r="V1227" t="str" cm="1">
        <f t="array" ref="V1227">_xlfn.IFS(E1227= "Sales Executive ","MBA",E1228="Research Scientist ","BBA")</f>
        <v>BBA</v>
      </c>
    </row>
    <row r="1228" spans="1:22" x14ac:dyDescent="0.35">
      <c r="A1228">
        <v>1227</v>
      </c>
      <c r="B1228" t="s">
        <v>1903</v>
      </c>
      <c r="C1228" t="s">
        <v>1466</v>
      </c>
      <c r="D1228" t="s">
        <v>175</v>
      </c>
      <c r="E1228" t="s">
        <v>183</v>
      </c>
      <c r="F1228">
        <f t="shared" si="133"/>
        <v>19</v>
      </c>
      <c r="G1228">
        <v>3</v>
      </c>
      <c r="H1228" t="s">
        <v>184</v>
      </c>
      <c r="I1228" t="s">
        <v>185</v>
      </c>
      <c r="J1228">
        <v>41196</v>
      </c>
      <c r="K1228">
        <v>3433</v>
      </c>
      <c r="L1228">
        <v>7552.6</v>
      </c>
      <c r="M1228" t="s">
        <v>186</v>
      </c>
      <c r="N1228" t="s">
        <v>187</v>
      </c>
      <c r="O1228" s="2">
        <v>38557</v>
      </c>
      <c r="P1228" t="str">
        <f t="shared" si="134"/>
        <v>good sales</v>
      </c>
      <c r="Q1228" t="str">
        <f t="shared" si="135"/>
        <v>good sales</v>
      </c>
      <c r="R1228" t="str">
        <f t="shared" si="136"/>
        <v>bad sales</v>
      </c>
      <c r="S1228" t="str">
        <f t="shared" si="137"/>
        <v>good sales</v>
      </c>
      <c r="T1228" t="str">
        <f t="shared" si="138"/>
        <v>bad sales</v>
      </c>
      <c r="U1228" t="str">
        <f t="shared" si="139"/>
        <v>not found</v>
      </c>
      <c r="V1228" t="e" cm="1">
        <f t="array" ref="V1228">_xlfn.IFS(E1228= "Sales Executive ","MBA",E1229="Research Scientist ","BBA")</f>
        <v>#N/A</v>
      </c>
    </row>
    <row r="1229" spans="1:22" x14ac:dyDescent="0.35">
      <c r="A1229">
        <v>1228</v>
      </c>
      <c r="B1229" t="s">
        <v>379</v>
      </c>
      <c r="C1229" t="s">
        <v>1904</v>
      </c>
      <c r="D1229" t="s">
        <v>175</v>
      </c>
      <c r="E1229" t="s">
        <v>191</v>
      </c>
      <c r="F1229">
        <f t="shared" si="133"/>
        <v>22</v>
      </c>
      <c r="G1229">
        <v>3</v>
      </c>
      <c r="H1229" t="s">
        <v>184</v>
      </c>
      <c r="I1229" t="s">
        <v>185</v>
      </c>
      <c r="J1229">
        <v>41724</v>
      </c>
      <c r="K1229">
        <v>3477</v>
      </c>
      <c r="L1229">
        <v>7649.4</v>
      </c>
      <c r="M1229" t="s">
        <v>179</v>
      </c>
      <c r="N1229" t="s">
        <v>187</v>
      </c>
      <c r="O1229" s="2">
        <v>39036</v>
      </c>
      <c r="P1229" t="str">
        <f t="shared" si="134"/>
        <v>good sales</v>
      </c>
      <c r="Q1229" t="str">
        <f t="shared" si="135"/>
        <v>good sales</v>
      </c>
      <c r="R1229" t="str">
        <f t="shared" si="136"/>
        <v>good sales</v>
      </c>
      <c r="S1229" t="str">
        <f t="shared" si="137"/>
        <v>good sales</v>
      </c>
      <c r="T1229" t="str">
        <f t="shared" si="138"/>
        <v>bad sales</v>
      </c>
      <c r="U1229" t="str">
        <f t="shared" si="139"/>
        <v xml:space="preserve">data analyst , Technician </v>
      </c>
      <c r="V1229" t="e" cm="1">
        <f t="array" ref="V1229">_xlfn.IFS(E1229= "Sales Executive ","MBA",E1230="Research Scientist ","BBA")</f>
        <v>#N/A</v>
      </c>
    </row>
    <row r="1230" spans="1:22" x14ac:dyDescent="0.35">
      <c r="A1230">
        <v>1229</v>
      </c>
      <c r="B1230" t="s">
        <v>1473</v>
      </c>
      <c r="C1230" t="s">
        <v>1905</v>
      </c>
      <c r="D1230" t="s">
        <v>343</v>
      </c>
      <c r="E1230" t="s">
        <v>343</v>
      </c>
      <c r="F1230">
        <f t="shared" si="133"/>
        <v>16</v>
      </c>
      <c r="G1230">
        <v>1</v>
      </c>
      <c r="H1230" t="s">
        <v>184</v>
      </c>
      <c r="I1230" t="s">
        <v>185</v>
      </c>
      <c r="J1230">
        <v>77160</v>
      </c>
      <c r="K1230">
        <v>6430</v>
      </c>
      <c r="L1230">
        <v>14146</v>
      </c>
      <c r="M1230" t="s">
        <v>219</v>
      </c>
      <c r="N1230" t="s">
        <v>343</v>
      </c>
      <c r="O1230" s="2">
        <v>39304</v>
      </c>
      <c r="P1230" t="str">
        <f t="shared" si="134"/>
        <v>good sales</v>
      </c>
      <c r="Q1230" t="str">
        <f t="shared" si="135"/>
        <v>good sales</v>
      </c>
      <c r="R1230" t="str">
        <f t="shared" si="136"/>
        <v>good sales</v>
      </c>
      <c r="S1230" t="str">
        <f t="shared" si="137"/>
        <v>good sales</v>
      </c>
      <c r="T1230" t="str">
        <f t="shared" si="138"/>
        <v>bad sales</v>
      </c>
      <c r="U1230" t="str">
        <f t="shared" si="139"/>
        <v>not found</v>
      </c>
      <c r="V1230" t="e" cm="1">
        <f t="array" ref="V1230">_xlfn.IFS(E1230= "Sales Executive ","MBA",E1231="Research Scientist ","BBA")</f>
        <v>#N/A</v>
      </c>
    </row>
    <row r="1231" spans="1:22" x14ac:dyDescent="0.35">
      <c r="A1231">
        <v>1230</v>
      </c>
      <c r="B1231" t="s">
        <v>389</v>
      </c>
      <c r="C1231" t="s">
        <v>1906</v>
      </c>
      <c r="D1231" t="s">
        <v>175</v>
      </c>
      <c r="E1231" t="s">
        <v>201</v>
      </c>
      <c r="F1231">
        <f t="shared" si="133"/>
        <v>23</v>
      </c>
      <c r="G1231">
        <v>3</v>
      </c>
      <c r="H1231" t="s">
        <v>177</v>
      </c>
      <c r="I1231" t="s">
        <v>185</v>
      </c>
      <c r="J1231">
        <v>78192</v>
      </c>
      <c r="K1231">
        <v>6516</v>
      </c>
      <c r="L1231">
        <v>14335.2</v>
      </c>
      <c r="M1231" t="s">
        <v>179</v>
      </c>
      <c r="N1231" t="s">
        <v>187</v>
      </c>
      <c r="O1231" s="2">
        <v>38186</v>
      </c>
      <c r="P1231" t="str">
        <f t="shared" si="134"/>
        <v>good sales</v>
      </c>
      <c r="Q1231" t="str">
        <f t="shared" si="135"/>
        <v>good sales</v>
      </c>
      <c r="R1231" t="str">
        <f t="shared" si="136"/>
        <v>bad sales</v>
      </c>
      <c r="S1231" t="str">
        <f t="shared" si="137"/>
        <v>good sales</v>
      </c>
      <c r="T1231" t="str">
        <f t="shared" si="138"/>
        <v>bad sales</v>
      </c>
      <c r="U1231" t="str">
        <f t="shared" si="139"/>
        <v>not found</v>
      </c>
      <c r="V1231" t="e" cm="1">
        <f t="array" ref="V1231">_xlfn.IFS(E1231= "Sales Executive ","MBA",E1232="Research Scientist ","BBA")</f>
        <v>#N/A</v>
      </c>
    </row>
    <row r="1232" spans="1:22" x14ac:dyDescent="0.35">
      <c r="A1232">
        <v>1231</v>
      </c>
      <c r="B1232" t="s">
        <v>1451</v>
      </c>
      <c r="C1232" t="s">
        <v>416</v>
      </c>
      <c r="D1232" t="s">
        <v>195</v>
      </c>
      <c r="E1232" t="s">
        <v>191</v>
      </c>
      <c r="F1232">
        <f t="shared" si="133"/>
        <v>22</v>
      </c>
      <c r="G1232">
        <v>3</v>
      </c>
      <c r="H1232" t="s">
        <v>184</v>
      </c>
      <c r="I1232" t="s">
        <v>199</v>
      </c>
      <c r="J1232">
        <v>46884</v>
      </c>
      <c r="K1232">
        <v>3907</v>
      </c>
      <c r="L1232">
        <v>8595.4</v>
      </c>
      <c r="M1232" t="s">
        <v>179</v>
      </c>
      <c r="N1232" t="s">
        <v>187</v>
      </c>
      <c r="O1232" s="2">
        <v>38452</v>
      </c>
      <c r="P1232" t="str">
        <f t="shared" si="134"/>
        <v>good sales</v>
      </c>
      <c r="Q1232" t="str">
        <f t="shared" si="135"/>
        <v>good sales</v>
      </c>
      <c r="R1232" t="str">
        <f t="shared" si="136"/>
        <v>good sales</v>
      </c>
      <c r="S1232" t="str">
        <f t="shared" si="137"/>
        <v>good sales</v>
      </c>
      <c r="T1232" t="str">
        <f t="shared" si="138"/>
        <v>bad sales</v>
      </c>
      <c r="U1232" t="str">
        <f t="shared" si="139"/>
        <v xml:space="preserve">data analyst , Technician </v>
      </c>
      <c r="V1232" t="e" cm="1">
        <f t="array" ref="V1232">_xlfn.IFS(E1232= "Sales Executive ","MBA",E1233="Research Scientist ","BBA")</f>
        <v>#N/A</v>
      </c>
    </row>
    <row r="1233" spans="1:22" x14ac:dyDescent="0.35">
      <c r="A1233">
        <v>1232</v>
      </c>
      <c r="B1233" t="s">
        <v>1260</v>
      </c>
      <c r="C1233" t="s">
        <v>1907</v>
      </c>
      <c r="D1233" t="s">
        <v>175</v>
      </c>
      <c r="E1233" t="s">
        <v>203</v>
      </c>
      <c r="F1233">
        <f t="shared" si="133"/>
        <v>26</v>
      </c>
      <c r="G1233">
        <v>3</v>
      </c>
      <c r="H1233" t="s">
        <v>184</v>
      </c>
      <c r="I1233" t="s">
        <v>178</v>
      </c>
      <c r="J1233">
        <v>66744</v>
      </c>
      <c r="K1233">
        <v>5562</v>
      </c>
      <c r="L1233">
        <v>12236.4</v>
      </c>
      <c r="M1233" t="s">
        <v>179</v>
      </c>
      <c r="N1233" t="s">
        <v>187</v>
      </c>
      <c r="O1233" s="2">
        <v>37742</v>
      </c>
      <c r="P1233" t="str">
        <f t="shared" si="134"/>
        <v>good sales</v>
      </c>
      <c r="Q1233" t="str">
        <f t="shared" si="135"/>
        <v>good sales</v>
      </c>
      <c r="R1233" t="str">
        <f t="shared" si="136"/>
        <v>good sales</v>
      </c>
      <c r="S1233" t="str">
        <f t="shared" si="137"/>
        <v>good sales</v>
      </c>
      <c r="T1233" t="str">
        <f t="shared" si="138"/>
        <v>bad sales</v>
      </c>
      <c r="U1233" t="str">
        <f t="shared" si="139"/>
        <v>not found</v>
      </c>
      <c r="V1233" t="e" cm="1">
        <f t="array" ref="V1233">_xlfn.IFS(E1233= "Sales Executive ","MBA",E1234="Research Scientist ","BBA")</f>
        <v>#N/A</v>
      </c>
    </row>
    <row r="1234" spans="1:22" x14ac:dyDescent="0.35">
      <c r="A1234">
        <v>1233</v>
      </c>
      <c r="B1234" t="s">
        <v>399</v>
      </c>
      <c r="C1234" t="s">
        <v>1367</v>
      </c>
      <c r="D1234" t="s">
        <v>175</v>
      </c>
      <c r="E1234" t="s">
        <v>201</v>
      </c>
      <c r="F1234">
        <f t="shared" si="133"/>
        <v>23</v>
      </c>
      <c r="G1234">
        <v>3</v>
      </c>
      <c r="H1234" t="s">
        <v>184</v>
      </c>
      <c r="I1234" t="s">
        <v>185</v>
      </c>
      <c r="J1234">
        <v>82596</v>
      </c>
      <c r="K1234">
        <v>6883</v>
      </c>
      <c r="L1234">
        <v>15142.6</v>
      </c>
      <c r="M1234" t="s">
        <v>179</v>
      </c>
      <c r="N1234" t="s">
        <v>187</v>
      </c>
      <c r="O1234" s="2">
        <v>38635</v>
      </c>
      <c r="P1234" t="str">
        <f t="shared" si="134"/>
        <v>good sales</v>
      </c>
      <c r="Q1234" t="str">
        <f t="shared" si="135"/>
        <v>good sales</v>
      </c>
      <c r="R1234" t="str">
        <f t="shared" si="136"/>
        <v>bad sales</v>
      </c>
      <c r="S1234" t="str">
        <f t="shared" si="137"/>
        <v>good sales</v>
      </c>
      <c r="T1234" t="str">
        <f t="shared" si="138"/>
        <v>bad sales</v>
      </c>
      <c r="U1234" t="str">
        <f t="shared" si="139"/>
        <v>not found</v>
      </c>
      <c r="V1234" t="str" cm="1">
        <f t="array" ref="V1234">_xlfn.IFS(E1234= "Sales Executive ","MBA",E1235="Research Scientist ","BBA")</f>
        <v>BBA</v>
      </c>
    </row>
    <row r="1235" spans="1:22" x14ac:dyDescent="0.35">
      <c r="A1235">
        <v>1234</v>
      </c>
      <c r="B1235" t="s">
        <v>1908</v>
      </c>
      <c r="C1235" t="s">
        <v>1909</v>
      </c>
      <c r="D1235" t="s">
        <v>175</v>
      </c>
      <c r="E1235" t="s">
        <v>183</v>
      </c>
      <c r="F1235">
        <f t="shared" si="133"/>
        <v>19</v>
      </c>
      <c r="G1235">
        <v>3</v>
      </c>
      <c r="H1235" t="s">
        <v>184</v>
      </c>
      <c r="I1235" t="s">
        <v>185</v>
      </c>
      <c r="J1235">
        <v>34344</v>
      </c>
      <c r="K1235">
        <v>2862</v>
      </c>
      <c r="L1235">
        <v>6296.4</v>
      </c>
      <c r="M1235" t="s">
        <v>179</v>
      </c>
      <c r="N1235" t="s">
        <v>187</v>
      </c>
      <c r="O1235" s="2">
        <v>39402</v>
      </c>
      <c r="P1235" t="str">
        <f t="shared" si="134"/>
        <v>good sales</v>
      </c>
      <c r="Q1235" t="str">
        <f t="shared" si="135"/>
        <v>good sales</v>
      </c>
      <c r="R1235" t="str">
        <f t="shared" si="136"/>
        <v>bad sales</v>
      </c>
      <c r="S1235" t="str">
        <f t="shared" si="137"/>
        <v>good sales</v>
      </c>
      <c r="T1235" t="str">
        <f t="shared" si="138"/>
        <v>bad sales</v>
      </c>
      <c r="U1235" t="str">
        <f t="shared" si="139"/>
        <v>not found</v>
      </c>
      <c r="V1235" t="e" cm="1">
        <f t="array" ref="V1235">_xlfn.IFS(E1235= "Sales Executive ","MBA",E1236="Research Scientist ","BBA")</f>
        <v>#N/A</v>
      </c>
    </row>
    <row r="1236" spans="1:22" x14ac:dyDescent="0.35">
      <c r="A1236">
        <v>1235</v>
      </c>
      <c r="B1236" t="s">
        <v>1910</v>
      </c>
      <c r="C1236" t="s">
        <v>1558</v>
      </c>
      <c r="D1236" t="s">
        <v>243</v>
      </c>
      <c r="E1236" t="s">
        <v>176</v>
      </c>
      <c r="F1236">
        <f t="shared" si="133"/>
        <v>16</v>
      </c>
      <c r="G1236">
        <v>3</v>
      </c>
      <c r="H1236" t="s">
        <v>184</v>
      </c>
      <c r="I1236" t="s">
        <v>185</v>
      </c>
      <c r="J1236">
        <v>59736</v>
      </c>
      <c r="K1236">
        <v>4978</v>
      </c>
      <c r="L1236">
        <v>10951.6</v>
      </c>
      <c r="M1236" t="s">
        <v>219</v>
      </c>
      <c r="N1236" t="s">
        <v>180</v>
      </c>
      <c r="O1236" s="2">
        <v>38549</v>
      </c>
      <c r="P1236" t="str">
        <f t="shared" si="134"/>
        <v>good sales</v>
      </c>
      <c r="Q1236" t="str">
        <f t="shared" si="135"/>
        <v>good sales</v>
      </c>
      <c r="R1236" t="str">
        <f t="shared" si="136"/>
        <v>good sales</v>
      </c>
      <c r="S1236" t="str">
        <f t="shared" si="137"/>
        <v>good sales</v>
      </c>
      <c r="T1236" t="str">
        <f t="shared" si="138"/>
        <v>bad sales</v>
      </c>
      <c r="U1236" t="str">
        <f t="shared" si="139"/>
        <v>not found</v>
      </c>
      <c r="V1236" t="str" cm="1">
        <f t="array" ref="V1236">_xlfn.IFS(E1236= "Sales Executive ","MBA",E1237="Research Scientist ","BBA")</f>
        <v>MBA</v>
      </c>
    </row>
    <row r="1237" spans="1:22" x14ac:dyDescent="0.35">
      <c r="A1237">
        <v>1236</v>
      </c>
      <c r="B1237" t="s">
        <v>1911</v>
      </c>
      <c r="C1237" t="s">
        <v>1080</v>
      </c>
      <c r="D1237" t="s">
        <v>175</v>
      </c>
      <c r="E1237" t="s">
        <v>176</v>
      </c>
      <c r="F1237">
        <f t="shared" si="133"/>
        <v>16</v>
      </c>
      <c r="G1237">
        <v>3</v>
      </c>
      <c r="H1237" t="s">
        <v>184</v>
      </c>
      <c r="I1237" t="s">
        <v>199</v>
      </c>
      <c r="J1237">
        <v>124416</v>
      </c>
      <c r="K1237">
        <v>10368</v>
      </c>
      <c r="L1237">
        <v>22809.599999999999</v>
      </c>
      <c r="M1237" t="s">
        <v>179</v>
      </c>
      <c r="N1237" t="s">
        <v>180</v>
      </c>
      <c r="O1237" s="2">
        <v>38988</v>
      </c>
      <c r="P1237" t="str">
        <f t="shared" si="134"/>
        <v>good sales</v>
      </c>
      <c r="Q1237" t="str">
        <f t="shared" si="135"/>
        <v>good sales</v>
      </c>
      <c r="R1237" t="str">
        <f t="shared" si="136"/>
        <v>good sales</v>
      </c>
      <c r="S1237" t="str">
        <f t="shared" si="137"/>
        <v>good sales</v>
      </c>
      <c r="T1237" t="str">
        <f t="shared" si="138"/>
        <v>bad sales</v>
      </c>
      <c r="U1237" t="str">
        <f t="shared" si="139"/>
        <v>not found</v>
      </c>
      <c r="V1237" t="str" cm="1">
        <f t="array" ref="V1237">_xlfn.IFS(E1237= "Sales Executive ","MBA",E1238="Research Scientist ","BBA")</f>
        <v>MBA</v>
      </c>
    </row>
    <row r="1238" spans="1:22" x14ac:dyDescent="0.35">
      <c r="A1238">
        <v>1237</v>
      </c>
      <c r="B1238" t="s">
        <v>1912</v>
      </c>
      <c r="C1238" t="s">
        <v>351</v>
      </c>
      <c r="D1238" t="s">
        <v>243</v>
      </c>
      <c r="E1238" t="s">
        <v>176</v>
      </c>
      <c r="F1238">
        <f t="shared" si="133"/>
        <v>16</v>
      </c>
      <c r="G1238">
        <v>2</v>
      </c>
      <c r="H1238" t="s">
        <v>184</v>
      </c>
      <c r="I1238" t="s">
        <v>199</v>
      </c>
      <c r="J1238">
        <v>73608</v>
      </c>
      <c r="K1238">
        <v>6134</v>
      </c>
      <c r="L1238">
        <v>13494.8</v>
      </c>
      <c r="M1238" t="s">
        <v>179</v>
      </c>
      <c r="N1238" t="s">
        <v>180</v>
      </c>
      <c r="O1238" s="2">
        <v>39096</v>
      </c>
      <c r="P1238" t="str">
        <f t="shared" si="134"/>
        <v>good sales</v>
      </c>
      <c r="Q1238" t="str">
        <f t="shared" si="135"/>
        <v>good sales</v>
      </c>
      <c r="R1238" t="str">
        <f t="shared" si="136"/>
        <v>good sales</v>
      </c>
      <c r="S1238" t="str">
        <f t="shared" si="137"/>
        <v>good sales</v>
      </c>
      <c r="T1238" t="str">
        <f t="shared" si="138"/>
        <v>bad sales</v>
      </c>
      <c r="U1238" t="str">
        <f t="shared" si="139"/>
        <v>not found</v>
      </c>
      <c r="V1238" t="str" cm="1">
        <f t="array" ref="V1238">_xlfn.IFS(E1238= "Sales Executive ","MBA",E1239="Research Scientist ","BBA")</f>
        <v>MBA</v>
      </c>
    </row>
    <row r="1239" spans="1:22" x14ac:dyDescent="0.35">
      <c r="A1239">
        <v>1238</v>
      </c>
      <c r="B1239" t="s">
        <v>1913</v>
      </c>
      <c r="C1239" t="s">
        <v>1914</v>
      </c>
      <c r="D1239" t="s">
        <v>175</v>
      </c>
      <c r="E1239" t="s">
        <v>176</v>
      </c>
      <c r="F1239">
        <f t="shared" si="133"/>
        <v>16</v>
      </c>
      <c r="G1239">
        <v>1</v>
      </c>
      <c r="H1239" t="s">
        <v>184</v>
      </c>
      <c r="I1239" t="s">
        <v>178</v>
      </c>
      <c r="J1239">
        <v>80820</v>
      </c>
      <c r="K1239">
        <v>6735</v>
      </c>
      <c r="L1239">
        <v>14817</v>
      </c>
      <c r="M1239" t="s">
        <v>179</v>
      </c>
      <c r="N1239" t="s">
        <v>180</v>
      </c>
      <c r="O1239" s="2">
        <v>39515</v>
      </c>
      <c r="P1239" t="str">
        <f t="shared" si="134"/>
        <v>good sales</v>
      </c>
      <c r="Q1239" t="str">
        <f t="shared" si="135"/>
        <v>good sales</v>
      </c>
      <c r="R1239" t="str">
        <f t="shared" si="136"/>
        <v>bad sales</v>
      </c>
      <c r="S1239" t="str">
        <f t="shared" si="137"/>
        <v>good sales</v>
      </c>
      <c r="T1239" t="str">
        <f t="shared" si="138"/>
        <v>bad sales</v>
      </c>
      <c r="U1239" t="str">
        <f t="shared" si="139"/>
        <v>not found</v>
      </c>
      <c r="V1239" t="str" cm="1">
        <f t="array" ref="V1239">_xlfn.IFS(E1239= "Sales Executive ","MBA",E1240="Research Scientist ","BBA")</f>
        <v>MBA</v>
      </c>
    </row>
    <row r="1240" spans="1:22" x14ac:dyDescent="0.35">
      <c r="A1240">
        <v>1239</v>
      </c>
      <c r="B1240" t="s">
        <v>868</v>
      </c>
      <c r="C1240" t="s">
        <v>1764</v>
      </c>
      <c r="D1240" t="s">
        <v>195</v>
      </c>
      <c r="E1240" t="s">
        <v>191</v>
      </c>
      <c r="F1240">
        <f t="shared" si="133"/>
        <v>22</v>
      </c>
      <c r="G1240">
        <v>3</v>
      </c>
      <c r="H1240" t="s">
        <v>177</v>
      </c>
      <c r="I1240" t="s">
        <v>178</v>
      </c>
      <c r="J1240">
        <v>39540</v>
      </c>
      <c r="K1240">
        <v>3295</v>
      </c>
      <c r="L1240">
        <v>7249</v>
      </c>
      <c r="M1240" t="s">
        <v>179</v>
      </c>
      <c r="N1240" t="s">
        <v>187</v>
      </c>
      <c r="O1240" s="2">
        <v>38584</v>
      </c>
      <c r="P1240" t="str">
        <f t="shared" si="134"/>
        <v>good sales</v>
      </c>
      <c r="Q1240" t="str">
        <f t="shared" si="135"/>
        <v>good sales</v>
      </c>
      <c r="R1240" t="str">
        <f t="shared" si="136"/>
        <v>good sales</v>
      </c>
      <c r="S1240" t="str">
        <f t="shared" si="137"/>
        <v>good sales</v>
      </c>
      <c r="T1240" t="str">
        <f t="shared" si="138"/>
        <v>bad sales</v>
      </c>
      <c r="U1240" t="str">
        <f t="shared" si="139"/>
        <v xml:space="preserve">data analyst , Technician </v>
      </c>
      <c r="V1240" t="e" cm="1">
        <f t="array" ref="V1240">_xlfn.IFS(E1240= "Sales Executive ","MBA",E1241="Research Scientist ","BBA")</f>
        <v>#N/A</v>
      </c>
    </row>
    <row r="1241" spans="1:22" x14ac:dyDescent="0.35">
      <c r="A1241">
        <v>1240</v>
      </c>
      <c r="B1241" t="s">
        <v>1915</v>
      </c>
      <c r="C1241" t="s">
        <v>1888</v>
      </c>
      <c r="D1241" t="s">
        <v>255</v>
      </c>
      <c r="E1241" t="s">
        <v>201</v>
      </c>
      <c r="F1241">
        <f t="shared" si="133"/>
        <v>23</v>
      </c>
      <c r="G1241">
        <v>3</v>
      </c>
      <c r="H1241" t="s">
        <v>177</v>
      </c>
      <c r="I1241" t="s">
        <v>178</v>
      </c>
      <c r="J1241">
        <v>62856</v>
      </c>
      <c r="K1241">
        <v>5238</v>
      </c>
      <c r="L1241">
        <v>11523.6</v>
      </c>
      <c r="M1241" t="s">
        <v>186</v>
      </c>
      <c r="N1241" t="s">
        <v>187</v>
      </c>
      <c r="O1241" s="2">
        <v>38655</v>
      </c>
      <c r="P1241" t="str">
        <f t="shared" si="134"/>
        <v>good sales</v>
      </c>
      <c r="Q1241" t="str">
        <f t="shared" si="135"/>
        <v>good sales</v>
      </c>
      <c r="R1241" t="str">
        <f t="shared" si="136"/>
        <v>good sales</v>
      </c>
      <c r="S1241" t="str">
        <f t="shared" si="137"/>
        <v>good sales</v>
      </c>
      <c r="T1241" t="str">
        <f t="shared" si="138"/>
        <v>bad sales</v>
      </c>
      <c r="U1241" t="str">
        <f t="shared" si="139"/>
        <v>not found</v>
      </c>
      <c r="V1241" t="e" cm="1">
        <f t="array" ref="V1241">_xlfn.IFS(E1241= "Sales Executive ","MBA",E1242="Research Scientist ","BBA")</f>
        <v>#N/A</v>
      </c>
    </row>
    <row r="1242" spans="1:22" x14ac:dyDescent="0.35">
      <c r="A1242">
        <v>1241</v>
      </c>
      <c r="B1242" t="s">
        <v>1645</v>
      </c>
      <c r="C1242" t="s">
        <v>951</v>
      </c>
      <c r="D1242" t="s">
        <v>175</v>
      </c>
      <c r="E1242" t="s">
        <v>191</v>
      </c>
      <c r="F1242">
        <f t="shared" si="133"/>
        <v>22</v>
      </c>
      <c r="G1242">
        <v>3</v>
      </c>
      <c r="H1242" t="s">
        <v>184</v>
      </c>
      <c r="I1242" t="s">
        <v>185</v>
      </c>
      <c r="J1242">
        <v>77664</v>
      </c>
      <c r="K1242">
        <v>6472</v>
      </c>
      <c r="L1242">
        <v>14238.4</v>
      </c>
      <c r="M1242" t="s">
        <v>219</v>
      </c>
      <c r="N1242" t="s">
        <v>187</v>
      </c>
      <c r="O1242" s="2">
        <v>38399</v>
      </c>
      <c r="P1242" t="str">
        <f t="shared" si="134"/>
        <v>good sales</v>
      </c>
      <c r="Q1242" t="str">
        <f t="shared" si="135"/>
        <v>good sales</v>
      </c>
      <c r="R1242" t="str">
        <f t="shared" si="136"/>
        <v>good sales</v>
      </c>
      <c r="S1242" t="str">
        <f t="shared" si="137"/>
        <v>good sales</v>
      </c>
      <c r="T1242" t="str">
        <f t="shared" si="138"/>
        <v>bad sales</v>
      </c>
      <c r="U1242" t="str">
        <f t="shared" si="139"/>
        <v xml:space="preserve">data analyst , Technician </v>
      </c>
      <c r="V1242" t="e" cm="1">
        <f t="array" ref="V1242">_xlfn.IFS(E1242= "Sales Executive ","MBA",E1243="Research Scientist ","BBA")</f>
        <v>#N/A</v>
      </c>
    </row>
    <row r="1243" spans="1:22" x14ac:dyDescent="0.35">
      <c r="A1243">
        <v>1242</v>
      </c>
      <c r="B1243" t="s">
        <v>1916</v>
      </c>
      <c r="C1243" t="s">
        <v>1406</v>
      </c>
      <c r="D1243" t="s">
        <v>175</v>
      </c>
      <c r="E1243" t="s">
        <v>176</v>
      </c>
      <c r="F1243">
        <f t="shared" si="133"/>
        <v>16</v>
      </c>
      <c r="G1243">
        <v>1</v>
      </c>
      <c r="H1243" t="s">
        <v>184</v>
      </c>
      <c r="I1243" t="s">
        <v>185</v>
      </c>
      <c r="J1243">
        <v>115320</v>
      </c>
      <c r="K1243">
        <v>9610</v>
      </c>
      <c r="L1243">
        <v>21142</v>
      </c>
      <c r="M1243" t="s">
        <v>179</v>
      </c>
      <c r="N1243" t="s">
        <v>180</v>
      </c>
      <c r="O1243" s="2">
        <v>39182</v>
      </c>
      <c r="P1243" t="str">
        <f t="shared" si="134"/>
        <v>good sales</v>
      </c>
      <c r="Q1243" t="str">
        <f t="shared" si="135"/>
        <v>good sales</v>
      </c>
      <c r="R1243" t="str">
        <f t="shared" si="136"/>
        <v>good sales</v>
      </c>
      <c r="S1243" t="str">
        <f t="shared" si="137"/>
        <v>good sales</v>
      </c>
      <c r="T1243" t="str">
        <f t="shared" si="138"/>
        <v>bad sales</v>
      </c>
      <c r="U1243" t="str">
        <f t="shared" si="139"/>
        <v>not found</v>
      </c>
      <c r="V1243" t="str" cm="1">
        <f t="array" ref="V1243">_xlfn.IFS(E1243= "Sales Executive ","MBA",E1244="Research Scientist ","BBA")</f>
        <v>MBA</v>
      </c>
    </row>
    <row r="1244" spans="1:22" x14ac:dyDescent="0.35">
      <c r="A1244">
        <v>1243</v>
      </c>
      <c r="B1244" t="s">
        <v>1538</v>
      </c>
      <c r="C1244" t="s">
        <v>1917</v>
      </c>
      <c r="D1244" t="s">
        <v>195</v>
      </c>
      <c r="E1244" t="s">
        <v>222</v>
      </c>
      <c r="F1244">
        <f t="shared" si="133"/>
        <v>8</v>
      </c>
      <c r="G1244">
        <v>3</v>
      </c>
      <c r="H1244" t="s">
        <v>184</v>
      </c>
      <c r="I1244" t="s">
        <v>178</v>
      </c>
      <c r="J1244">
        <v>237996</v>
      </c>
      <c r="K1244">
        <v>19833</v>
      </c>
      <c r="L1244">
        <v>43632.6</v>
      </c>
      <c r="M1244" t="s">
        <v>179</v>
      </c>
      <c r="N1244" t="s">
        <v>180</v>
      </c>
      <c r="O1244" s="2">
        <v>38152</v>
      </c>
      <c r="P1244" t="str">
        <f t="shared" si="134"/>
        <v>good sales</v>
      </c>
      <c r="Q1244" t="str">
        <f t="shared" si="135"/>
        <v>good sales</v>
      </c>
      <c r="R1244" t="str">
        <f t="shared" si="136"/>
        <v>good sales</v>
      </c>
      <c r="S1244" t="str">
        <f t="shared" si="137"/>
        <v>good sales</v>
      </c>
      <c r="T1244" t="str">
        <f t="shared" si="138"/>
        <v>bad sales</v>
      </c>
      <c r="U1244" t="str">
        <f t="shared" si="139"/>
        <v>not found</v>
      </c>
      <c r="V1244" t="e" cm="1">
        <f t="array" ref="V1244">_xlfn.IFS(E1244= "Sales Executive ","MBA",E1245="Research Scientist ","BBA")</f>
        <v>#N/A</v>
      </c>
    </row>
    <row r="1245" spans="1:22" x14ac:dyDescent="0.35">
      <c r="A1245">
        <v>1244</v>
      </c>
      <c r="B1245" t="s">
        <v>1918</v>
      </c>
      <c r="C1245" t="s">
        <v>1919</v>
      </c>
      <c r="D1245" t="s">
        <v>175</v>
      </c>
      <c r="E1245" t="s">
        <v>343</v>
      </c>
      <c r="F1245">
        <f t="shared" si="133"/>
        <v>16</v>
      </c>
      <c r="G1245">
        <v>1</v>
      </c>
      <c r="H1245" t="s">
        <v>177</v>
      </c>
      <c r="I1245" t="s">
        <v>185</v>
      </c>
      <c r="J1245">
        <v>117072</v>
      </c>
      <c r="K1245">
        <v>9756</v>
      </c>
      <c r="L1245">
        <v>21463.200000000001</v>
      </c>
      <c r="M1245" t="s">
        <v>179</v>
      </c>
      <c r="N1245" t="s">
        <v>343</v>
      </c>
      <c r="O1245" s="2">
        <v>38955</v>
      </c>
      <c r="P1245" t="str">
        <f t="shared" si="134"/>
        <v>good sales</v>
      </c>
      <c r="Q1245" t="str">
        <f t="shared" si="135"/>
        <v>good sales</v>
      </c>
      <c r="R1245" t="str">
        <f t="shared" si="136"/>
        <v>bad sales</v>
      </c>
      <c r="S1245" t="str">
        <f t="shared" si="137"/>
        <v>good sales</v>
      </c>
      <c r="T1245" t="str">
        <f t="shared" si="138"/>
        <v>bad sales</v>
      </c>
      <c r="U1245" t="str">
        <f t="shared" si="139"/>
        <v>not found</v>
      </c>
      <c r="V1245" t="str" cm="1">
        <f t="array" ref="V1245">_xlfn.IFS(E1245= "Sales Executive ","MBA",E1246="Research Scientist ","BBA")</f>
        <v>BBA</v>
      </c>
    </row>
    <row r="1246" spans="1:22" x14ac:dyDescent="0.35">
      <c r="A1246">
        <v>1245</v>
      </c>
      <c r="B1246" t="s">
        <v>944</v>
      </c>
      <c r="C1246" t="s">
        <v>797</v>
      </c>
      <c r="D1246" t="s">
        <v>255</v>
      </c>
      <c r="E1246" t="s">
        <v>183</v>
      </c>
      <c r="F1246">
        <f t="shared" si="133"/>
        <v>19</v>
      </c>
      <c r="G1246">
        <v>2</v>
      </c>
      <c r="H1246" t="s">
        <v>177</v>
      </c>
      <c r="I1246" t="s">
        <v>178</v>
      </c>
      <c r="J1246">
        <v>59616</v>
      </c>
      <c r="K1246">
        <v>4968</v>
      </c>
      <c r="L1246">
        <v>10929.6</v>
      </c>
      <c r="M1246" t="s">
        <v>186</v>
      </c>
      <c r="N1246" t="s">
        <v>187</v>
      </c>
      <c r="O1246" s="2">
        <v>39428</v>
      </c>
      <c r="P1246" t="str">
        <f t="shared" si="134"/>
        <v>good sales</v>
      </c>
      <c r="Q1246" t="str">
        <f t="shared" si="135"/>
        <v>good sales</v>
      </c>
      <c r="R1246" t="str">
        <f t="shared" si="136"/>
        <v>bad sales</v>
      </c>
      <c r="S1246" t="str">
        <f t="shared" si="137"/>
        <v>good sales</v>
      </c>
      <c r="T1246" t="str">
        <f t="shared" si="138"/>
        <v>bad sales</v>
      </c>
      <c r="U1246" t="str">
        <f t="shared" si="139"/>
        <v>not found</v>
      </c>
      <c r="V1246" t="e" cm="1">
        <f t="array" ref="V1246">_xlfn.IFS(E1246= "Sales Executive ","MBA",E1247="Research Scientist ","BBA")</f>
        <v>#N/A</v>
      </c>
    </row>
    <row r="1247" spans="1:22" x14ac:dyDescent="0.35">
      <c r="A1247">
        <v>1246</v>
      </c>
      <c r="B1247" t="s">
        <v>722</v>
      </c>
      <c r="C1247" t="s">
        <v>1920</v>
      </c>
      <c r="D1247" t="s">
        <v>195</v>
      </c>
      <c r="E1247" t="s">
        <v>343</v>
      </c>
      <c r="F1247">
        <f t="shared" si="133"/>
        <v>16</v>
      </c>
      <c r="G1247">
        <v>3</v>
      </c>
      <c r="H1247" t="s">
        <v>184</v>
      </c>
      <c r="I1247" t="s">
        <v>185</v>
      </c>
      <c r="J1247">
        <v>25740</v>
      </c>
      <c r="K1247">
        <v>2145</v>
      </c>
      <c r="L1247">
        <v>4719</v>
      </c>
      <c r="M1247" t="s">
        <v>186</v>
      </c>
      <c r="N1247" t="s">
        <v>343</v>
      </c>
      <c r="O1247" s="2">
        <v>39484</v>
      </c>
      <c r="P1247" t="str">
        <f t="shared" si="134"/>
        <v>bad sales</v>
      </c>
      <c r="Q1247" t="str">
        <f t="shared" si="135"/>
        <v>good sales</v>
      </c>
      <c r="R1247" t="str">
        <f t="shared" si="136"/>
        <v>bad sales</v>
      </c>
      <c r="S1247" t="str">
        <f t="shared" si="137"/>
        <v>good sales</v>
      </c>
      <c r="T1247" t="str">
        <f t="shared" si="138"/>
        <v>bad sales</v>
      </c>
      <c r="U1247" t="str">
        <f t="shared" si="139"/>
        <v>not found</v>
      </c>
      <c r="V1247" t="e" cm="1">
        <f t="array" ref="V1247">_xlfn.IFS(E1247= "Sales Executive ","MBA",E1248="Research Scientist ","BBA")</f>
        <v>#N/A</v>
      </c>
    </row>
    <row r="1248" spans="1:22" x14ac:dyDescent="0.35">
      <c r="A1248">
        <v>1247</v>
      </c>
      <c r="B1248" t="s">
        <v>629</v>
      </c>
      <c r="C1248" t="s">
        <v>1921</v>
      </c>
      <c r="D1248" t="s">
        <v>343</v>
      </c>
      <c r="E1248" t="s">
        <v>343</v>
      </c>
      <c r="F1248">
        <f t="shared" si="133"/>
        <v>16</v>
      </c>
      <c r="G1248">
        <v>2</v>
      </c>
      <c r="H1248" t="s">
        <v>177</v>
      </c>
      <c r="I1248" t="s">
        <v>199</v>
      </c>
      <c r="J1248">
        <v>26160</v>
      </c>
      <c r="K1248">
        <v>2180</v>
      </c>
      <c r="L1248">
        <v>4796</v>
      </c>
      <c r="M1248" t="s">
        <v>186</v>
      </c>
      <c r="N1248" t="s">
        <v>343</v>
      </c>
      <c r="O1248" s="2">
        <v>37816</v>
      </c>
      <c r="P1248" t="str">
        <f t="shared" si="134"/>
        <v>bad sales</v>
      </c>
      <c r="Q1248" t="str">
        <f t="shared" si="135"/>
        <v>good sales</v>
      </c>
      <c r="R1248" t="str">
        <f t="shared" si="136"/>
        <v>good sales</v>
      </c>
      <c r="S1248" t="str">
        <f t="shared" si="137"/>
        <v>good sales</v>
      </c>
      <c r="T1248" t="str">
        <f t="shared" si="138"/>
        <v>bad sales</v>
      </c>
      <c r="U1248" t="str">
        <f t="shared" si="139"/>
        <v>not found</v>
      </c>
      <c r="V1248" t="e" cm="1">
        <f t="array" ref="V1248">_xlfn.IFS(E1248= "Sales Executive ","MBA",E1249="Research Scientist ","BBA")</f>
        <v>#N/A</v>
      </c>
    </row>
    <row r="1249" spans="1:22" x14ac:dyDescent="0.35">
      <c r="A1249">
        <v>1248</v>
      </c>
      <c r="B1249" t="s">
        <v>1025</v>
      </c>
      <c r="C1249" t="s">
        <v>1187</v>
      </c>
      <c r="D1249" t="s">
        <v>255</v>
      </c>
      <c r="E1249" t="s">
        <v>176</v>
      </c>
      <c r="F1249">
        <f t="shared" si="133"/>
        <v>16</v>
      </c>
      <c r="G1249">
        <v>3</v>
      </c>
      <c r="H1249" t="s">
        <v>184</v>
      </c>
      <c r="I1249" t="s">
        <v>185</v>
      </c>
      <c r="J1249">
        <v>100152</v>
      </c>
      <c r="K1249">
        <v>8346</v>
      </c>
      <c r="L1249">
        <v>18361.2</v>
      </c>
      <c r="M1249" t="s">
        <v>179</v>
      </c>
      <c r="N1249" t="s">
        <v>180</v>
      </c>
      <c r="O1249" s="2">
        <v>38651</v>
      </c>
      <c r="P1249" t="str">
        <f t="shared" si="134"/>
        <v>good sales</v>
      </c>
      <c r="Q1249" t="str">
        <f t="shared" si="135"/>
        <v>good sales</v>
      </c>
      <c r="R1249" t="str">
        <f t="shared" si="136"/>
        <v>bad sales</v>
      </c>
      <c r="S1249" t="str">
        <f t="shared" si="137"/>
        <v>good sales</v>
      </c>
      <c r="T1249" t="str">
        <f t="shared" si="138"/>
        <v>bad sales</v>
      </c>
      <c r="U1249" t="str">
        <f t="shared" si="139"/>
        <v>not found</v>
      </c>
      <c r="V1249" t="str" cm="1">
        <f t="array" ref="V1249">_xlfn.IFS(E1249= "Sales Executive ","MBA",E1250="Research Scientist ","BBA")</f>
        <v>MBA</v>
      </c>
    </row>
    <row r="1250" spans="1:22" x14ac:dyDescent="0.35">
      <c r="A1250">
        <v>1249</v>
      </c>
      <c r="B1250" t="s">
        <v>1922</v>
      </c>
      <c r="C1250" t="s">
        <v>1740</v>
      </c>
      <c r="D1250" t="s">
        <v>195</v>
      </c>
      <c r="E1250" t="s">
        <v>183</v>
      </c>
      <c r="F1250">
        <f t="shared" si="133"/>
        <v>19</v>
      </c>
      <c r="G1250">
        <v>3</v>
      </c>
      <c r="H1250" t="s">
        <v>177</v>
      </c>
      <c r="I1250" t="s">
        <v>178</v>
      </c>
      <c r="J1250">
        <v>41340</v>
      </c>
      <c r="K1250">
        <v>3445</v>
      </c>
      <c r="L1250">
        <v>7579</v>
      </c>
      <c r="M1250" t="s">
        <v>179</v>
      </c>
      <c r="N1250" t="s">
        <v>187</v>
      </c>
      <c r="O1250" s="2">
        <v>38760</v>
      </c>
      <c r="P1250" t="str">
        <f t="shared" si="134"/>
        <v>good sales</v>
      </c>
      <c r="Q1250" t="str">
        <f t="shared" si="135"/>
        <v>good sales</v>
      </c>
      <c r="R1250" t="str">
        <f t="shared" si="136"/>
        <v>bad sales</v>
      </c>
      <c r="S1250" t="str">
        <f t="shared" si="137"/>
        <v>good sales</v>
      </c>
      <c r="T1250" t="str">
        <f t="shared" si="138"/>
        <v>bad sales</v>
      </c>
      <c r="U1250" t="str">
        <f t="shared" si="139"/>
        <v>not found</v>
      </c>
      <c r="V1250" t="e" cm="1">
        <f t="array" ref="V1250">_xlfn.IFS(E1250= "Sales Executive ","MBA",E1251="Research Scientist ","BBA")</f>
        <v>#N/A</v>
      </c>
    </row>
    <row r="1251" spans="1:22" x14ac:dyDescent="0.35">
      <c r="A1251">
        <v>1250</v>
      </c>
      <c r="B1251" t="s">
        <v>465</v>
      </c>
      <c r="C1251" t="s">
        <v>886</v>
      </c>
      <c r="D1251" t="s">
        <v>243</v>
      </c>
      <c r="E1251" t="s">
        <v>229</v>
      </c>
      <c r="F1251">
        <f t="shared" si="133"/>
        <v>21</v>
      </c>
      <c r="G1251">
        <v>1</v>
      </c>
      <c r="H1251" t="s">
        <v>177</v>
      </c>
      <c r="I1251" t="s">
        <v>178</v>
      </c>
      <c r="J1251">
        <v>33120</v>
      </c>
      <c r="K1251">
        <v>2760</v>
      </c>
      <c r="L1251">
        <v>6072</v>
      </c>
      <c r="M1251" t="s">
        <v>179</v>
      </c>
      <c r="N1251" t="s">
        <v>180</v>
      </c>
      <c r="O1251" s="2">
        <v>38813</v>
      </c>
      <c r="P1251" t="str">
        <f t="shared" si="134"/>
        <v>good sales</v>
      </c>
      <c r="Q1251" t="str">
        <f t="shared" si="135"/>
        <v>good sales</v>
      </c>
      <c r="R1251" t="str">
        <f t="shared" si="136"/>
        <v>good sales</v>
      </c>
      <c r="S1251" t="str">
        <f t="shared" si="137"/>
        <v>good sales</v>
      </c>
      <c r="T1251" t="str">
        <f t="shared" si="138"/>
        <v>bad sales</v>
      </c>
      <c r="U1251" t="str">
        <f t="shared" si="139"/>
        <v>not found</v>
      </c>
      <c r="V1251" t="e" cm="1">
        <f t="array" ref="V1251">_xlfn.IFS(E1251= "Sales Executive ","MBA",E1252="Research Scientist ","BBA")</f>
        <v>#N/A</v>
      </c>
    </row>
    <row r="1252" spans="1:22" x14ac:dyDescent="0.35">
      <c r="A1252">
        <v>1251</v>
      </c>
      <c r="B1252" t="s">
        <v>1923</v>
      </c>
      <c r="C1252" t="s">
        <v>1924</v>
      </c>
      <c r="D1252" t="s">
        <v>175</v>
      </c>
      <c r="E1252" t="s">
        <v>203</v>
      </c>
      <c r="F1252">
        <f t="shared" si="133"/>
        <v>26</v>
      </c>
      <c r="G1252">
        <v>4</v>
      </c>
      <c r="H1252" t="s">
        <v>184</v>
      </c>
      <c r="I1252" t="s">
        <v>178</v>
      </c>
      <c r="J1252">
        <v>75528</v>
      </c>
      <c r="K1252">
        <v>6294</v>
      </c>
      <c r="L1252">
        <v>13846.8</v>
      </c>
      <c r="M1252" t="s">
        <v>186</v>
      </c>
      <c r="N1252" t="s">
        <v>187</v>
      </c>
      <c r="O1252" s="2">
        <v>39254</v>
      </c>
      <c r="P1252" t="str">
        <f t="shared" si="134"/>
        <v>good sales</v>
      </c>
      <c r="Q1252" t="str">
        <f t="shared" si="135"/>
        <v>good sales</v>
      </c>
      <c r="R1252" t="str">
        <f t="shared" si="136"/>
        <v>good sales</v>
      </c>
      <c r="S1252" t="str">
        <f t="shared" si="137"/>
        <v>good sales</v>
      </c>
      <c r="T1252" t="str">
        <f t="shared" si="138"/>
        <v>bad sales</v>
      </c>
      <c r="U1252" t="str">
        <f t="shared" si="139"/>
        <v>not found</v>
      </c>
      <c r="V1252" t="e" cm="1">
        <f t="array" ref="V1252">_xlfn.IFS(E1252= "Sales Executive ","MBA",E1253="Research Scientist ","BBA")</f>
        <v>#N/A</v>
      </c>
    </row>
    <row r="1253" spans="1:22" x14ac:dyDescent="0.35">
      <c r="A1253">
        <v>1252</v>
      </c>
      <c r="B1253" t="s">
        <v>1925</v>
      </c>
      <c r="C1253" t="s">
        <v>1926</v>
      </c>
      <c r="D1253" t="s">
        <v>243</v>
      </c>
      <c r="E1253" t="s">
        <v>176</v>
      </c>
      <c r="F1253">
        <f t="shared" si="133"/>
        <v>16</v>
      </c>
      <c r="G1253">
        <v>2</v>
      </c>
      <c r="H1253" t="s">
        <v>184</v>
      </c>
      <c r="I1253" t="s">
        <v>199</v>
      </c>
      <c r="J1253">
        <v>85680</v>
      </c>
      <c r="K1253">
        <v>7140</v>
      </c>
      <c r="L1253">
        <v>15708</v>
      </c>
      <c r="M1253" t="s">
        <v>179</v>
      </c>
      <c r="N1253" t="s">
        <v>180</v>
      </c>
      <c r="O1253" s="2">
        <v>39460</v>
      </c>
      <c r="P1253" t="str">
        <f t="shared" si="134"/>
        <v>good sales</v>
      </c>
      <c r="Q1253" t="str">
        <f t="shared" si="135"/>
        <v>good sales</v>
      </c>
      <c r="R1253" t="str">
        <f t="shared" si="136"/>
        <v>bad sales</v>
      </c>
      <c r="S1253" t="str">
        <f t="shared" si="137"/>
        <v>good sales</v>
      </c>
      <c r="T1253" t="str">
        <f t="shared" si="138"/>
        <v>bad sales</v>
      </c>
      <c r="U1253" t="str">
        <f t="shared" si="139"/>
        <v>not found</v>
      </c>
      <c r="V1253" t="str" cm="1">
        <f t="array" ref="V1253">_xlfn.IFS(E1253= "Sales Executive ","MBA",E1254="Research Scientist ","BBA")</f>
        <v>MBA</v>
      </c>
    </row>
    <row r="1254" spans="1:22" x14ac:dyDescent="0.35">
      <c r="A1254">
        <v>1253</v>
      </c>
      <c r="B1254" t="s">
        <v>971</v>
      </c>
      <c r="C1254" t="s">
        <v>1927</v>
      </c>
      <c r="D1254" t="s">
        <v>195</v>
      </c>
      <c r="E1254" t="s">
        <v>183</v>
      </c>
      <c r="F1254">
        <f t="shared" si="133"/>
        <v>19</v>
      </c>
      <c r="G1254">
        <v>4</v>
      </c>
      <c r="H1254" t="s">
        <v>184</v>
      </c>
      <c r="I1254" t="s">
        <v>185</v>
      </c>
      <c r="J1254">
        <v>35184</v>
      </c>
      <c r="K1254">
        <v>2932</v>
      </c>
      <c r="L1254">
        <v>6450.4</v>
      </c>
      <c r="M1254" t="s">
        <v>179</v>
      </c>
      <c r="N1254" t="s">
        <v>187</v>
      </c>
      <c r="O1254" s="2">
        <v>37881</v>
      </c>
      <c r="P1254" t="str">
        <f t="shared" si="134"/>
        <v>good sales</v>
      </c>
      <c r="Q1254" t="str">
        <f t="shared" si="135"/>
        <v>good sales</v>
      </c>
      <c r="R1254" t="str">
        <f t="shared" si="136"/>
        <v>good sales</v>
      </c>
      <c r="S1254" t="str">
        <f t="shared" si="137"/>
        <v>good sales</v>
      </c>
      <c r="T1254" t="str">
        <f t="shared" si="138"/>
        <v>bad sales</v>
      </c>
      <c r="U1254" t="str">
        <f t="shared" si="139"/>
        <v>not found</v>
      </c>
      <c r="V1254" t="e" cm="1">
        <f t="array" ref="V1254">_xlfn.IFS(E1254= "Sales Executive ","MBA",E1255="Research Scientist ","BBA")</f>
        <v>#N/A</v>
      </c>
    </row>
    <row r="1255" spans="1:22" x14ac:dyDescent="0.35">
      <c r="A1255">
        <v>1254</v>
      </c>
      <c r="B1255" t="s">
        <v>1331</v>
      </c>
      <c r="C1255" t="s">
        <v>613</v>
      </c>
      <c r="D1255" t="s">
        <v>243</v>
      </c>
      <c r="E1255" t="s">
        <v>176</v>
      </c>
      <c r="F1255">
        <f t="shared" si="133"/>
        <v>16</v>
      </c>
      <c r="G1255">
        <v>3</v>
      </c>
      <c r="H1255" t="s">
        <v>177</v>
      </c>
      <c r="I1255" t="s">
        <v>178</v>
      </c>
      <c r="J1255">
        <v>61764</v>
      </c>
      <c r="K1255">
        <v>5147</v>
      </c>
      <c r="L1255">
        <v>11323.4</v>
      </c>
      <c r="M1255" t="s">
        <v>219</v>
      </c>
      <c r="N1255" t="s">
        <v>180</v>
      </c>
      <c r="O1255" s="2">
        <v>38034</v>
      </c>
      <c r="P1255" t="str">
        <f t="shared" si="134"/>
        <v>good sales</v>
      </c>
      <c r="Q1255" t="str">
        <f t="shared" si="135"/>
        <v>good sales</v>
      </c>
      <c r="R1255" t="str">
        <f t="shared" si="136"/>
        <v>bad sales</v>
      </c>
      <c r="S1255" t="str">
        <f t="shared" si="137"/>
        <v>good sales</v>
      </c>
      <c r="T1255" t="str">
        <f t="shared" si="138"/>
        <v>bad sales</v>
      </c>
      <c r="U1255" t="str">
        <f t="shared" si="139"/>
        <v>not found</v>
      </c>
      <c r="V1255" t="str" cm="1">
        <f t="array" ref="V1255">_xlfn.IFS(E1255= "Sales Executive ","MBA",E1256="Research Scientist ","BBA")</f>
        <v>MBA</v>
      </c>
    </row>
    <row r="1256" spans="1:22" x14ac:dyDescent="0.35">
      <c r="A1256">
        <v>1255</v>
      </c>
      <c r="B1256" t="s">
        <v>383</v>
      </c>
      <c r="C1256" t="s">
        <v>1928</v>
      </c>
      <c r="D1256" t="s">
        <v>243</v>
      </c>
      <c r="E1256" t="s">
        <v>176</v>
      </c>
      <c r="F1256">
        <f t="shared" si="133"/>
        <v>16</v>
      </c>
      <c r="G1256">
        <v>3</v>
      </c>
      <c r="H1256" t="s">
        <v>177</v>
      </c>
      <c r="I1256" t="s">
        <v>178</v>
      </c>
      <c r="J1256">
        <v>54084</v>
      </c>
      <c r="K1256">
        <v>4507</v>
      </c>
      <c r="L1256">
        <v>9915.4</v>
      </c>
      <c r="M1256" t="s">
        <v>179</v>
      </c>
      <c r="N1256" t="s">
        <v>180</v>
      </c>
      <c r="O1256" s="2">
        <v>38581</v>
      </c>
      <c r="P1256" t="str">
        <f t="shared" si="134"/>
        <v>good sales</v>
      </c>
      <c r="Q1256" t="str">
        <f t="shared" si="135"/>
        <v>good sales</v>
      </c>
      <c r="R1256" t="str">
        <f t="shared" si="136"/>
        <v>good sales</v>
      </c>
      <c r="S1256" t="str">
        <f t="shared" si="137"/>
        <v>good sales</v>
      </c>
      <c r="T1256" t="str">
        <f t="shared" si="138"/>
        <v>bad sales</v>
      </c>
      <c r="U1256" t="str">
        <f t="shared" si="139"/>
        <v>not found</v>
      </c>
      <c r="V1256" t="str" cm="1">
        <f t="array" ref="V1256">_xlfn.IFS(E1256= "Sales Executive ","MBA",E1257="Research Scientist ","BBA")</f>
        <v>MBA</v>
      </c>
    </row>
    <row r="1257" spans="1:22" x14ac:dyDescent="0.35">
      <c r="A1257">
        <v>1256</v>
      </c>
      <c r="B1257" t="s">
        <v>1768</v>
      </c>
      <c r="C1257" t="s">
        <v>1500</v>
      </c>
      <c r="D1257" t="s">
        <v>175</v>
      </c>
      <c r="E1257" t="s">
        <v>176</v>
      </c>
      <c r="F1257">
        <f t="shared" si="133"/>
        <v>16</v>
      </c>
      <c r="G1257">
        <v>3</v>
      </c>
      <c r="H1257" t="s">
        <v>177</v>
      </c>
      <c r="I1257" t="s">
        <v>178</v>
      </c>
      <c r="J1257">
        <v>102768</v>
      </c>
      <c r="K1257">
        <v>8564</v>
      </c>
      <c r="L1257">
        <v>18840.8</v>
      </c>
      <c r="M1257" t="s">
        <v>179</v>
      </c>
      <c r="N1257" t="s">
        <v>180</v>
      </c>
      <c r="O1257" s="2">
        <v>37414</v>
      </c>
      <c r="P1257" t="str">
        <f t="shared" si="134"/>
        <v>good sales</v>
      </c>
      <c r="Q1257" t="str">
        <f t="shared" si="135"/>
        <v>good sales</v>
      </c>
      <c r="R1257" t="str">
        <f t="shared" si="136"/>
        <v>bad sales</v>
      </c>
      <c r="S1257" t="str">
        <f t="shared" si="137"/>
        <v>good sales</v>
      </c>
      <c r="T1257" t="str">
        <f t="shared" si="138"/>
        <v>bad sales</v>
      </c>
      <c r="U1257" t="str">
        <f t="shared" si="139"/>
        <v>not found</v>
      </c>
      <c r="V1257" t="str" cm="1">
        <f t="array" ref="V1257">_xlfn.IFS(E1257= "Sales Executive ","MBA",E1258="Research Scientist ","BBA")</f>
        <v>MBA</v>
      </c>
    </row>
    <row r="1258" spans="1:22" x14ac:dyDescent="0.35">
      <c r="A1258">
        <v>1257</v>
      </c>
      <c r="B1258" t="s">
        <v>1929</v>
      </c>
      <c r="C1258" t="s">
        <v>1141</v>
      </c>
      <c r="D1258" t="s">
        <v>195</v>
      </c>
      <c r="E1258" t="s">
        <v>191</v>
      </c>
      <c r="F1258">
        <f t="shared" si="133"/>
        <v>22</v>
      </c>
      <c r="G1258">
        <v>2</v>
      </c>
      <c r="H1258" t="s">
        <v>177</v>
      </c>
      <c r="I1258" t="s">
        <v>185</v>
      </c>
      <c r="J1258">
        <v>29616</v>
      </c>
      <c r="K1258">
        <v>2468</v>
      </c>
      <c r="L1258">
        <v>5429.6</v>
      </c>
      <c r="M1258" t="s">
        <v>186</v>
      </c>
      <c r="N1258" t="s">
        <v>187</v>
      </c>
      <c r="O1258" s="2">
        <v>37414</v>
      </c>
      <c r="P1258" t="str">
        <f t="shared" si="134"/>
        <v>good sales</v>
      </c>
      <c r="Q1258" t="str">
        <f t="shared" si="135"/>
        <v>good sales</v>
      </c>
      <c r="R1258" t="str">
        <f t="shared" si="136"/>
        <v>good sales</v>
      </c>
      <c r="S1258" t="str">
        <f t="shared" si="137"/>
        <v>good sales</v>
      </c>
      <c r="T1258" t="str">
        <f t="shared" si="138"/>
        <v>bad sales</v>
      </c>
      <c r="U1258" t="str">
        <f t="shared" si="139"/>
        <v xml:space="preserve">data analyst , Technician </v>
      </c>
      <c r="V1258" t="e" cm="1">
        <f t="array" ref="V1258">_xlfn.IFS(E1258= "Sales Executive ","MBA",E1259="Research Scientist ","BBA")</f>
        <v>#N/A</v>
      </c>
    </row>
    <row r="1259" spans="1:22" x14ac:dyDescent="0.35">
      <c r="A1259">
        <v>1258</v>
      </c>
      <c r="B1259" t="s">
        <v>1487</v>
      </c>
      <c r="C1259" t="s">
        <v>367</v>
      </c>
      <c r="D1259" t="s">
        <v>243</v>
      </c>
      <c r="E1259" t="s">
        <v>176</v>
      </c>
      <c r="F1259">
        <f t="shared" si="133"/>
        <v>16</v>
      </c>
      <c r="G1259">
        <v>3</v>
      </c>
      <c r="H1259" t="s">
        <v>184</v>
      </c>
      <c r="I1259" t="s">
        <v>185</v>
      </c>
      <c r="J1259">
        <v>97932</v>
      </c>
      <c r="K1259">
        <v>8161</v>
      </c>
      <c r="L1259">
        <v>17954.2</v>
      </c>
      <c r="M1259" t="s">
        <v>179</v>
      </c>
      <c r="N1259" t="s">
        <v>180</v>
      </c>
      <c r="O1259" s="2">
        <v>37414</v>
      </c>
      <c r="P1259" t="str">
        <f t="shared" si="134"/>
        <v>good sales</v>
      </c>
      <c r="Q1259" t="str">
        <f t="shared" si="135"/>
        <v>good sales</v>
      </c>
      <c r="R1259" t="str">
        <f t="shared" si="136"/>
        <v>bad sales</v>
      </c>
      <c r="S1259" t="str">
        <f t="shared" si="137"/>
        <v>good sales</v>
      </c>
      <c r="T1259" t="str">
        <f t="shared" si="138"/>
        <v>bad sales</v>
      </c>
      <c r="U1259" t="str">
        <f t="shared" si="139"/>
        <v>not found</v>
      </c>
      <c r="V1259" t="str" cm="1">
        <f t="array" ref="V1259">_xlfn.IFS(E1259= "Sales Executive ","MBA",E1260="Research Scientist ","BBA")</f>
        <v>MBA</v>
      </c>
    </row>
    <row r="1260" spans="1:22" x14ac:dyDescent="0.35">
      <c r="A1260">
        <v>1259</v>
      </c>
      <c r="B1260" t="s">
        <v>903</v>
      </c>
      <c r="C1260" t="s">
        <v>1930</v>
      </c>
      <c r="D1260" t="s">
        <v>255</v>
      </c>
      <c r="E1260" t="s">
        <v>183</v>
      </c>
      <c r="F1260">
        <f t="shared" si="133"/>
        <v>19</v>
      </c>
      <c r="G1260">
        <v>2</v>
      </c>
      <c r="H1260" t="s">
        <v>177</v>
      </c>
      <c r="I1260" t="s">
        <v>199</v>
      </c>
      <c r="J1260">
        <v>25308</v>
      </c>
      <c r="K1260">
        <v>2109</v>
      </c>
      <c r="L1260">
        <v>4639.8</v>
      </c>
      <c r="M1260" t="s">
        <v>179</v>
      </c>
      <c r="N1260" t="s">
        <v>187</v>
      </c>
      <c r="O1260" s="2">
        <v>37414</v>
      </c>
      <c r="P1260" t="str">
        <f t="shared" si="134"/>
        <v>bad sales</v>
      </c>
      <c r="Q1260" t="str">
        <f t="shared" si="135"/>
        <v>good sales</v>
      </c>
      <c r="R1260" t="str">
        <f t="shared" si="136"/>
        <v>good sales</v>
      </c>
      <c r="S1260" t="str">
        <f t="shared" si="137"/>
        <v>good sales</v>
      </c>
      <c r="T1260" t="str">
        <f t="shared" si="138"/>
        <v>bad sales</v>
      </c>
      <c r="U1260" t="str">
        <f t="shared" si="139"/>
        <v>not found</v>
      </c>
      <c r="V1260" t="e" cm="1">
        <f t="array" ref="V1260">_xlfn.IFS(E1260= "Sales Executive ","MBA",E1261="Research Scientist ","BBA")</f>
        <v>#N/A</v>
      </c>
    </row>
    <row r="1261" spans="1:22" x14ac:dyDescent="0.35">
      <c r="A1261">
        <v>1260</v>
      </c>
      <c r="B1261" t="s">
        <v>1931</v>
      </c>
      <c r="C1261" t="s">
        <v>1786</v>
      </c>
      <c r="D1261" t="s">
        <v>175</v>
      </c>
      <c r="E1261" t="s">
        <v>203</v>
      </c>
      <c r="F1261">
        <f t="shared" si="133"/>
        <v>26</v>
      </c>
      <c r="G1261">
        <v>4</v>
      </c>
      <c r="H1261" t="s">
        <v>184</v>
      </c>
      <c r="I1261" t="s">
        <v>185</v>
      </c>
      <c r="J1261">
        <v>63528</v>
      </c>
      <c r="K1261">
        <v>5294</v>
      </c>
      <c r="L1261">
        <v>11646.8</v>
      </c>
      <c r="M1261" t="s">
        <v>179</v>
      </c>
      <c r="N1261" t="s">
        <v>187</v>
      </c>
      <c r="O1261" s="2">
        <v>37789</v>
      </c>
      <c r="P1261" t="str">
        <f t="shared" si="134"/>
        <v>good sales</v>
      </c>
      <c r="Q1261" t="str">
        <f t="shared" si="135"/>
        <v>good sales</v>
      </c>
      <c r="R1261" t="str">
        <f t="shared" si="136"/>
        <v>bad sales</v>
      </c>
      <c r="S1261" t="str">
        <f t="shared" si="137"/>
        <v>good sales</v>
      </c>
      <c r="T1261" t="str">
        <f t="shared" si="138"/>
        <v>bad sales</v>
      </c>
      <c r="U1261" t="str">
        <f t="shared" si="139"/>
        <v>not found</v>
      </c>
      <c r="V1261" t="str" cm="1">
        <f t="array" ref="V1261">_xlfn.IFS(E1261= "Sales Executive ","MBA",E1262="Research Scientist ","BBA")</f>
        <v>BBA</v>
      </c>
    </row>
    <row r="1262" spans="1:22" x14ac:dyDescent="0.35">
      <c r="A1262">
        <v>1261</v>
      </c>
      <c r="B1262" t="s">
        <v>1932</v>
      </c>
      <c r="C1262" t="s">
        <v>1933</v>
      </c>
      <c r="D1262" t="s">
        <v>255</v>
      </c>
      <c r="E1262" t="s">
        <v>183</v>
      </c>
      <c r="F1262">
        <f t="shared" si="133"/>
        <v>19</v>
      </c>
      <c r="G1262">
        <v>3</v>
      </c>
      <c r="H1262" t="s">
        <v>184</v>
      </c>
      <c r="I1262" t="s">
        <v>178</v>
      </c>
      <c r="J1262">
        <v>32616</v>
      </c>
      <c r="K1262">
        <v>2718</v>
      </c>
      <c r="L1262">
        <v>5979.6</v>
      </c>
      <c r="M1262" t="s">
        <v>219</v>
      </c>
      <c r="N1262" t="s">
        <v>187</v>
      </c>
      <c r="O1262" s="2">
        <v>38616</v>
      </c>
      <c r="P1262" t="str">
        <f t="shared" si="134"/>
        <v>good sales</v>
      </c>
      <c r="Q1262" t="str">
        <f t="shared" si="135"/>
        <v>good sales</v>
      </c>
      <c r="R1262" t="str">
        <f t="shared" si="136"/>
        <v>good sales</v>
      </c>
      <c r="S1262" t="str">
        <f t="shared" si="137"/>
        <v>good sales</v>
      </c>
      <c r="T1262" t="str">
        <f t="shared" si="138"/>
        <v>bad sales</v>
      </c>
      <c r="U1262" t="str">
        <f t="shared" si="139"/>
        <v>not found</v>
      </c>
      <c r="V1262" t="e" cm="1">
        <f t="array" ref="V1262">_xlfn.IFS(E1262= "Sales Executive ","MBA",E1263="Research Scientist ","BBA")</f>
        <v>#N/A</v>
      </c>
    </row>
    <row r="1263" spans="1:22" x14ac:dyDescent="0.35">
      <c r="A1263">
        <v>1262</v>
      </c>
      <c r="B1263" t="s">
        <v>1934</v>
      </c>
      <c r="C1263" t="s">
        <v>959</v>
      </c>
      <c r="D1263" t="s">
        <v>195</v>
      </c>
      <c r="E1263" t="s">
        <v>203</v>
      </c>
      <c r="F1263">
        <f t="shared" si="133"/>
        <v>26</v>
      </c>
      <c r="G1263">
        <v>1</v>
      </c>
      <c r="H1263" t="s">
        <v>184</v>
      </c>
      <c r="I1263" t="s">
        <v>185</v>
      </c>
      <c r="J1263">
        <v>69732</v>
      </c>
      <c r="K1263">
        <v>5811</v>
      </c>
      <c r="L1263">
        <v>12784.2</v>
      </c>
      <c r="M1263" t="s">
        <v>179</v>
      </c>
      <c r="N1263" t="s">
        <v>187</v>
      </c>
      <c r="O1263" s="2">
        <v>36904</v>
      </c>
      <c r="P1263" t="str">
        <f t="shared" si="134"/>
        <v>good sales</v>
      </c>
      <c r="Q1263" t="str">
        <f t="shared" si="135"/>
        <v>good sales</v>
      </c>
      <c r="R1263" t="str">
        <f t="shared" si="136"/>
        <v>bad sales</v>
      </c>
      <c r="S1263" t="str">
        <f t="shared" si="137"/>
        <v>good sales</v>
      </c>
      <c r="T1263" t="str">
        <f t="shared" si="138"/>
        <v>bad sales</v>
      </c>
      <c r="U1263" t="str">
        <f t="shared" si="139"/>
        <v>not found</v>
      </c>
      <c r="V1263" t="str" cm="1">
        <f t="array" ref="V1263">_xlfn.IFS(E1263= "Sales Executive ","MBA",E1264="Research Scientist ","BBA")</f>
        <v>BBA</v>
      </c>
    </row>
    <row r="1264" spans="1:22" x14ac:dyDescent="0.35">
      <c r="A1264">
        <v>1263</v>
      </c>
      <c r="B1264" t="s">
        <v>755</v>
      </c>
      <c r="C1264" t="s">
        <v>1063</v>
      </c>
      <c r="D1264" t="s">
        <v>255</v>
      </c>
      <c r="E1264" t="s">
        <v>183</v>
      </c>
      <c r="F1264">
        <f t="shared" si="133"/>
        <v>19</v>
      </c>
      <c r="G1264">
        <v>2</v>
      </c>
      <c r="H1264" t="s">
        <v>184</v>
      </c>
      <c r="I1264" t="s">
        <v>185</v>
      </c>
      <c r="J1264">
        <v>29244</v>
      </c>
      <c r="K1264">
        <v>2437</v>
      </c>
      <c r="L1264">
        <v>5361.4</v>
      </c>
      <c r="M1264" t="s">
        <v>186</v>
      </c>
      <c r="N1264" t="s">
        <v>187</v>
      </c>
      <c r="O1264" s="2">
        <v>38720</v>
      </c>
      <c r="P1264" t="str">
        <f t="shared" si="134"/>
        <v>good sales</v>
      </c>
      <c r="Q1264" t="str">
        <f t="shared" si="135"/>
        <v>good sales</v>
      </c>
      <c r="R1264" t="str">
        <f t="shared" si="136"/>
        <v>bad sales</v>
      </c>
      <c r="S1264" t="str">
        <f t="shared" si="137"/>
        <v>good sales</v>
      </c>
      <c r="T1264" t="str">
        <f t="shared" si="138"/>
        <v>bad sales</v>
      </c>
      <c r="U1264" t="str">
        <f t="shared" si="139"/>
        <v>not found</v>
      </c>
      <c r="V1264" t="e" cm="1">
        <f t="array" ref="V1264">_xlfn.IFS(E1264= "Sales Executive ","MBA",E1265="Research Scientist ","BBA")</f>
        <v>#N/A</v>
      </c>
    </row>
    <row r="1265" spans="1:22" x14ac:dyDescent="0.35">
      <c r="A1265">
        <v>1264</v>
      </c>
      <c r="B1265" t="s">
        <v>1551</v>
      </c>
      <c r="C1265" t="s">
        <v>1935</v>
      </c>
      <c r="D1265" t="s">
        <v>195</v>
      </c>
      <c r="E1265" t="s">
        <v>191</v>
      </c>
      <c r="F1265">
        <f t="shared" si="133"/>
        <v>22</v>
      </c>
      <c r="G1265">
        <v>3</v>
      </c>
      <c r="H1265" t="s">
        <v>184</v>
      </c>
      <c r="I1265" t="s">
        <v>199</v>
      </c>
      <c r="J1265">
        <v>33192</v>
      </c>
      <c r="K1265">
        <v>2766</v>
      </c>
      <c r="L1265">
        <v>6085.2</v>
      </c>
      <c r="M1265" t="s">
        <v>179</v>
      </c>
      <c r="N1265" t="s">
        <v>187</v>
      </c>
      <c r="O1265" s="2">
        <v>39223</v>
      </c>
      <c r="P1265" t="str">
        <f t="shared" si="134"/>
        <v>good sales</v>
      </c>
      <c r="Q1265" t="str">
        <f t="shared" si="135"/>
        <v>good sales</v>
      </c>
      <c r="R1265" t="str">
        <f t="shared" si="136"/>
        <v>good sales</v>
      </c>
      <c r="S1265" t="str">
        <f t="shared" si="137"/>
        <v>good sales</v>
      </c>
      <c r="T1265" t="str">
        <f t="shared" si="138"/>
        <v>bad sales</v>
      </c>
      <c r="U1265" t="str">
        <f t="shared" si="139"/>
        <v xml:space="preserve">data analyst , Technician </v>
      </c>
      <c r="V1265" t="e" cm="1">
        <f t="array" ref="V1265">_xlfn.IFS(E1265= "Sales Executive ","MBA",E1266="Research Scientist ","BBA")</f>
        <v>#N/A</v>
      </c>
    </row>
    <row r="1266" spans="1:22" x14ac:dyDescent="0.35">
      <c r="A1266">
        <v>1265</v>
      </c>
      <c r="B1266" t="s">
        <v>1111</v>
      </c>
      <c r="C1266" t="s">
        <v>1898</v>
      </c>
      <c r="D1266" t="s">
        <v>195</v>
      </c>
      <c r="E1266" t="s">
        <v>232</v>
      </c>
      <c r="F1266">
        <f t="shared" si="133"/>
        <v>18</v>
      </c>
      <c r="G1266">
        <v>2</v>
      </c>
      <c r="H1266" t="s">
        <v>184</v>
      </c>
      <c r="I1266" t="s">
        <v>185</v>
      </c>
      <c r="J1266">
        <v>228456</v>
      </c>
      <c r="K1266">
        <v>19038</v>
      </c>
      <c r="L1266">
        <v>41883.599999999999</v>
      </c>
      <c r="M1266" t="s">
        <v>179</v>
      </c>
      <c r="N1266" t="s">
        <v>187</v>
      </c>
      <c r="O1266" s="2">
        <v>38528</v>
      </c>
      <c r="P1266" t="str">
        <f t="shared" si="134"/>
        <v>good sales</v>
      </c>
      <c r="Q1266" t="str">
        <f t="shared" si="135"/>
        <v>good sales</v>
      </c>
      <c r="R1266" t="str">
        <f t="shared" si="136"/>
        <v>bad sales</v>
      </c>
      <c r="S1266" t="str">
        <f t="shared" si="137"/>
        <v>good sales</v>
      </c>
      <c r="T1266" t="str">
        <f t="shared" si="138"/>
        <v>bad sales</v>
      </c>
      <c r="U1266" t="str">
        <f t="shared" si="139"/>
        <v>not found</v>
      </c>
      <c r="V1266" t="str" cm="1">
        <f t="array" ref="V1266">_xlfn.IFS(E1266= "Sales Executive ","MBA",E1267="Research Scientist ","BBA")</f>
        <v>BBA</v>
      </c>
    </row>
    <row r="1267" spans="1:22" x14ac:dyDescent="0.35">
      <c r="A1267">
        <v>1266</v>
      </c>
      <c r="B1267" t="s">
        <v>811</v>
      </c>
      <c r="C1267" t="s">
        <v>1936</v>
      </c>
      <c r="D1267" t="s">
        <v>255</v>
      </c>
      <c r="E1267" t="s">
        <v>183</v>
      </c>
      <c r="F1267">
        <f t="shared" si="133"/>
        <v>19</v>
      </c>
      <c r="G1267">
        <v>3</v>
      </c>
      <c r="H1267" t="s">
        <v>184</v>
      </c>
      <c r="I1267" t="s">
        <v>199</v>
      </c>
      <c r="J1267">
        <v>36660</v>
      </c>
      <c r="K1267">
        <v>3055</v>
      </c>
      <c r="L1267">
        <v>6721</v>
      </c>
      <c r="M1267" t="s">
        <v>219</v>
      </c>
      <c r="N1267" t="s">
        <v>187</v>
      </c>
      <c r="O1267" s="2">
        <v>38753</v>
      </c>
      <c r="P1267" t="str">
        <f t="shared" si="134"/>
        <v>good sales</v>
      </c>
      <c r="Q1267" t="str">
        <f t="shared" si="135"/>
        <v>good sales</v>
      </c>
      <c r="R1267" t="str">
        <f t="shared" si="136"/>
        <v>bad sales</v>
      </c>
      <c r="S1267" t="str">
        <f t="shared" si="137"/>
        <v>good sales</v>
      </c>
      <c r="T1267" t="str">
        <f t="shared" si="138"/>
        <v>bad sales</v>
      </c>
      <c r="U1267" t="str">
        <f t="shared" si="139"/>
        <v>not found</v>
      </c>
      <c r="V1267" t="e" cm="1">
        <f t="array" ref="V1267">_xlfn.IFS(E1267= "Sales Executive ","MBA",E1268="Research Scientist ","BBA")</f>
        <v>#N/A</v>
      </c>
    </row>
    <row r="1268" spans="1:22" x14ac:dyDescent="0.35">
      <c r="A1268">
        <v>1267</v>
      </c>
      <c r="B1268" t="s">
        <v>580</v>
      </c>
      <c r="C1268" t="s">
        <v>1193</v>
      </c>
      <c r="D1268" t="s">
        <v>175</v>
      </c>
      <c r="E1268" t="s">
        <v>191</v>
      </c>
      <c r="F1268">
        <f t="shared" si="133"/>
        <v>22</v>
      </c>
      <c r="G1268">
        <v>3</v>
      </c>
      <c r="H1268" t="s">
        <v>184</v>
      </c>
      <c r="I1268" t="s">
        <v>199</v>
      </c>
      <c r="J1268">
        <v>27468</v>
      </c>
      <c r="K1268">
        <v>2289</v>
      </c>
      <c r="L1268">
        <v>5035.8</v>
      </c>
      <c r="M1268" t="s">
        <v>179</v>
      </c>
      <c r="N1268" t="s">
        <v>187</v>
      </c>
      <c r="O1268" s="2">
        <v>39120</v>
      </c>
      <c r="P1268" t="str">
        <f t="shared" si="134"/>
        <v>good sales</v>
      </c>
      <c r="Q1268" t="str">
        <f t="shared" si="135"/>
        <v>good sales</v>
      </c>
      <c r="R1268" t="str">
        <f t="shared" si="136"/>
        <v>bad sales</v>
      </c>
      <c r="S1268" t="str">
        <f t="shared" si="137"/>
        <v>good sales</v>
      </c>
      <c r="T1268" t="str">
        <f t="shared" si="138"/>
        <v>bad sales</v>
      </c>
      <c r="U1268" t="str">
        <f t="shared" si="139"/>
        <v xml:space="preserve">data analyst , Technician </v>
      </c>
      <c r="V1268" t="e" cm="1">
        <f t="array" ref="V1268">_xlfn.IFS(E1268= "Sales Executive ","MBA",E1269="Research Scientist ","BBA")</f>
        <v>#N/A</v>
      </c>
    </row>
    <row r="1269" spans="1:22" x14ac:dyDescent="0.35">
      <c r="A1269">
        <v>1268</v>
      </c>
      <c r="B1269" t="s">
        <v>564</v>
      </c>
      <c r="C1269" t="s">
        <v>1844</v>
      </c>
      <c r="D1269" t="s">
        <v>175</v>
      </c>
      <c r="E1269" t="s">
        <v>176</v>
      </c>
      <c r="F1269">
        <f t="shared" si="133"/>
        <v>16</v>
      </c>
      <c r="G1269">
        <v>3</v>
      </c>
      <c r="H1269" t="s">
        <v>184</v>
      </c>
      <c r="I1269" t="s">
        <v>199</v>
      </c>
      <c r="J1269">
        <v>48012</v>
      </c>
      <c r="K1269">
        <v>4001</v>
      </c>
      <c r="L1269">
        <v>8802.2000000000007</v>
      </c>
      <c r="M1269" t="s">
        <v>219</v>
      </c>
      <c r="N1269" t="s">
        <v>180</v>
      </c>
      <c r="O1269" s="2">
        <v>37485</v>
      </c>
      <c r="P1269" t="str">
        <f t="shared" si="134"/>
        <v>good sales</v>
      </c>
      <c r="Q1269" t="str">
        <f t="shared" si="135"/>
        <v>good sales</v>
      </c>
      <c r="R1269" t="str">
        <f t="shared" si="136"/>
        <v>good sales</v>
      </c>
      <c r="S1269" t="str">
        <f t="shared" si="137"/>
        <v>good sales</v>
      </c>
      <c r="T1269" t="str">
        <f t="shared" si="138"/>
        <v>bad sales</v>
      </c>
      <c r="U1269" t="str">
        <f t="shared" si="139"/>
        <v>not found</v>
      </c>
      <c r="V1269" t="str" cm="1">
        <f t="array" ref="V1269">_xlfn.IFS(E1269= "Sales Executive ","MBA",E1270="Research Scientist ","BBA")</f>
        <v>MBA</v>
      </c>
    </row>
    <row r="1270" spans="1:22" x14ac:dyDescent="0.35">
      <c r="A1270">
        <v>1269</v>
      </c>
      <c r="B1270" t="s">
        <v>1937</v>
      </c>
      <c r="C1270" t="s">
        <v>1009</v>
      </c>
      <c r="D1270" t="s">
        <v>195</v>
      </c>
      <c r="E1270" t="s">
        <v>201</v>
      </c>
      <c r="F1270">
        <f t="shared" si="133"/>
        <v>23</v>
      </c>
      <c r="G1270">
        <v>2</v>
      </c>
      <c r="H1270" t="s">
        <v>177</v>
      </c>
      <c r="I1270" t="s">
        <v>185</v>
      </c>
      <c r="J1270">
        <v>155580</v>
      </c>
      <c r="K1270">
        <v>12965</v>
      </c>
      <c r="L1270">
        <v>28523</v>
      </c>
      <c r="M1270" t="s">
        <v>219</v>
      </c>
      <c r="N1270" t="s">
        <v>187</v>
      </c>
      <c r="O1270" s="2">
        <v>37484</v>
      </c>
      <c r="P1270" t="str">
        <f t="shared" si="134"/>
        <v>good sales</v>
      </c>
      <c r="Q1270" t="str">
        <f t="shared" si="135"/>
        <v>good sales</v>
      </c>
      <c r="R1270" t="str">
        <f t="shared" si="136"/>
        <v>bad sales</v>
      </c>
      <c r="S1270" t="str">
        <f t="shared" si="137"/>
        <v>good sales</v>
      </c>
      <c r="T1270" t="str">
        <f t="shared" si="138"/>
        <v>bad sales</v>
      </c>
      <c r="U1270" t="str">
        <f t="shared" si="139"/>
        <v>not found</v>
      </c>
      <c r="V1270" t="e" cm="1">
        <f t="array" ref="V1270">_xlfn.IFS(E1270= "Sales Executive ","MBA",E1271="Research Scientist ","BBA")</f>
        <v>#N/A</v>
      </c>
    </row>
    <row r="1271" spans="1:22" x14ac:dyDescent="0.35">
      <c r="A1271">
        <v>1270</v>
      </c>
      <c r="B1271" t="s">
        <v>686</v>
      </c>
      <c r="C1271" t="s">
        <v>1938</v>
      </c>
      <c r="D1271" t="s">
        <v>175</v>
      </c>
      <c r="E1271" t="s">
        <v>343</v>
      </c>
      <c r="F1271">
        <f t="shared" si="133"/>
        <v>16</v>
      </c>
      <c r="G1271">
        <v>3</v>
      </c>
      <c r="H1271" t="s">
        <v>184</v>
      </c>
      <c r="I1271" t="s">
        <v>178</v>
      </c>
      <c r="J1271">
        <v>42468</v>
      </c>
      <c r="K1271">
        <v>3539</v>
      </c>
      <c r="L1271">
        <v>7785.8</v>
      </c>
      <c r="M1271" t="s">
        <v>179</v>
      </c>
      <c r="N1271" t="s">
        <v>343</v>
      </c>
      <c r="O1271" s="2">
        <v>38623</v>
      </c>
      <c r="P1271" t="str">
        <f t="shared" si="134"/>
        <v>good sales</v>
      </c>
      <c r="Q1271" t="str">
        <f t="shared" si="135"/>
        <v>good sales</v>
      </c>
      <c r="R1271" t="str">
        <f t="shared" si="136"/>
        <v>good sales</v>
      </c>
      <c r="S1271" t="str">
        <f t="shared" si="137"/>
        <v>good sales</v>
      </c>
      <c r="T1271" t="str">
        <f t="shared" si="138"/>
        <v>bad sales</v>
      </c>
      <c r="U1271" t="str">
        <f t="shared" si="139"/>
        <v>not found</v>
      </c>
      <c r="V1271" t="e" cm="1">
        <f t="array" ref="V1271">_xlfn.IFS(E1271= "Sales Executive ","MBA",E1272="Research Scientist ","BBA")</f>
        <v>#N/A</v>
      </c>
    </row>
    <row r="1272" spans="1:22" x14ac:dyDescent="0.35">
      <c r="A1272">
        <v>1271</v>
      </c>
      <c r="B1272" t="s">
        <v>1444</v>
      </c>
      <c r="C1272" t="s">
        <v>1939</v>
      </c>
      <c r="D1272" t="s">
        <v>175</v>
      </c>
      <c r="E1272" t="s">
        <v>176</v>
      </c>
      <c r="F1272">
        <f t="shared" si="133"/>
        <v>16</v>
      </c>
      <c r="G1272">
        <v>1</v>
      </c>
      <c r="H1272" t="s">
        <v>177</v>
      </c>
      <c r="I1272" t="s">
        <v>178</v>
      </c>
      <c r="J1272">
        <v>72348</v>
      </c>
      <c r="K1272">
        <v>6029</v>
      </c>
      <c r="L1272">
        <v>13263.8</v>
      </c>
      <c r="M1272" t="s">
        <v>179</v>
      </c>
      <c r="N1272" t="s">
        <v>180</v>
      </c>
      <c r="O1272" s="2">
        <v>38625</v>
      </c>
      <c r="P1272" t="str">
        <f t="shared" si="134"/>
        <v>good sales</v>
      </c>
      <c r="Q1272" t="str">
        <f t="shared" si="135"/>
        <v>good sales</v>
      </c>
      <c r="R1272" t="str">
        <f t="shared" si="136"/>
        <v>bad sales</v>
      </c>
      <c r="S1272" t="str">
        <f t="shared" si="137"/>
        <v>good sales</v>
      </c>
      <c r="T1272" t="str">
        <f t="shared" si="138"/>
        <v>bad sales</v>
      </c>
      <c r="U1272" t="str">
        <f t="shared" si="139"/>
        <v>not found</v>
      </c>
      <c r="V1272" t="str" cm="1">
        <f t="array" ref="V1272">_xlfn.IFS(E1272= "Sales Executive ","MBA",E1273="Research Scientist ","BBA")</f>
        <v>MBA</v>
      </c>
    </row>
    <row r="1273" spans="1:22" x14ac:dyDescent="0.35">
      <c r="A1273">
        <v>1272</v>
      </c>
      <c r="B1273" t="s">
        <v>325</v>
      </c>
      <c r="C1273" t="s">
        <v>550</v>
      </c>
      <c r="D1273" t="s">
        <v>243</v>
      </c>
      <c r="E1273" t="s">
        <v>229</v>
      </c>
      <c r="F1273">
        <f t="shared" si="133"/>
        <v>21</v>
      </c>
      <c r="G1273">
        <v>3</v>
      </c>
      <c r="H1273" t="s">
        <v>184</v>
      </c>
      <c r="I1273" t="s">
        <v>178</v>
      </c>
      <c r="J1273">
        <v>32148</v>
      </c>
      <c r="K1273">
        <v>2679</v>
      </c>
      <c r="L1273">
        <v>5893.8</v>
      </c>
      <c r="M1273" t="s">
        <v>179</v>
      </c>
      <c r="N1273" t="s">
        <v>180</v>
      </c>
      <c r="O1273" s="2">
        <v>38783</v>
      </c>
      <c r="P1273" t="str">
        <f t="shared" si="134"/>
        <v>good sales</v>
      </c>
      <c r="Q1273" t="str">
        <f t="shared" si="135"/>
        <v>good sales</v>
      </c>
      <c r="R1273" t="str">
        <f t="shared" si="136"/>
        <v>bad sales</v>
      </c>
      <c r="S1273" t="str">
        <f t="shared" si="137"/>
        <v>good sales</v>
      </c>
      <c r="T1273" t="str">
        <f t="shared" si="138"/>
        <v>bad sales</v>
      </c>
      <c r="U1273" t="str">
        <f t="shared" si="139"/>
        <v>not found</v>
      </c>
      <c r="V1273" t="e" cm="1">
        <f t="array" ref="V1273">_xlfn.IFS(E1273= "Sales Executive ","MBA",E1274="Research Scientist ","BBA")</f>
        <v>#N/A</v>
      </c>
    </row>
    <row r="1274" spans="1:22" x14ac:dyDescent="0.35">
      <c r="A1274">
        <v>1273</v>
      </c>
      <c r="B1274" t="s">
        <v>813</v>
      </c>
      <c r="C1274" t="s">
        <v>1940</v>
      </c>
      <c r="D1274" t="s">
        <v>190</v>
      </c>
      <c r="E1274" t="s">
        <v>191</v>
      </c>
      <c r="F1274">
        <f t="shared" si="133"/>
        <v>22</v>
      </c>
      <c r="G1274">
        <v>2</v>
      </c>
      <c r="H1274" t="s">
        <v>177</v>
      </c>
      <c r="I1274" t="s">
        <v>185</v>
      </c>
      <c r="J1274">
        <v>44424</v>
      </c>
      <c r="K1274">
        <v>3702</v>
      </c>
      <c r="L1274">
        <v>8144.4</v>
      </c>
      <c r="M1274" t="s">
        <v>179</v>
      </c>
      <c r="N1274" t="s">
        <v>187</v>
      </c>
      <c r="O1274" s="2">
        <v>39423</v>
      </c>
      <c r="P1274" t="str">
        <f t="shared" si="134"/>
        <v>good sales</v>
      </c>
      <c r="Q1274" t="str">
        <f t="shared" si="135"/>
        <v>good sales</v>
      </c>
      <c r="R1274" t="str">
        <f t="shared" si="136"/>
        <v>bad sales</v>
      </c>
      <c r="S1274" t="str">
        <f t="shared" si="137"/>
        <v>good sales</v>
      </c>
      <c r="T1274" t="str">
        <f t="shared" si="138"/>
        <v>bad sales</v>
      </c>
      <c r="U1274" t="str">
        <f t="shared" si="139"/>
        <v xml:space="preserve">data analyst , Technician </v>
      </c>
      <c r="V1274" t="e" cm="1">
        <f t="array" ref="V1274">_xlfn.IFS(E1274= "Sales Executive ","MBA",E1275="Research Scientist ","BBA")</f>
        <v>#N/A</v>
      </c>
    </row>
    <row r="1275" spans="1:22" x14ac:dyDescent="0.35">
      <c r="A1275">
        <v>1274</v>
      </c>
      <c r="B1275" t="s">
        <v>1941</v>
      </c>
      <c r="C1275" t="s">
        <v>1942</v>
      </c>
      <c r="D1275" t="s">
        <v>195</v>
      </c>
      <c r="E1275" t="s">
        <v>191</v>
      </c>
      <c r="F1275">
        <f t="shared" si="133"/>
        <v>22</v>
      </c>
      <c r="G1275">
        <v>3</v>
      </c>
      <c r="H1275" t="s">
        <v>177</v>
      </c>
      <c r="I1275" t="s">
        <v>185</v>
      </c>
      <c r="J1275">
        <v>28776</v>
      </c>
      <c r="K1275">
        <v>2398</v>
      </c>
      <c r="L1275">
        <v>5275.6</v>
      </c>
      <c r="M1275" t="s">
        <v>179</v>
      </c>
      <c r="N1275" t="s">
        <v>187</v>
      </c>
      <c r="O1275" s="2">
        <v>37597</v>
      </c>
      <c r="P1275" t="str">
        <f t="shared" si="134"/>
        <v>good sales</v>
      </c>
      <c r="Q1275" t="str">
        <f t="shared" si="135"/>
        <v>good sales</v>
      </c>
      <c r="R1275" t="str">
        <f t="shared" si="136"/>
        <v>good sales</v>
      </c>
      <c r="S1275" t="str">
        <f t="shared" si="137"/>
        <v>good sales</v>
      </c>
      <c r="T1275" t="str">
        <f t="shared" si="138"/>
        <v>bad sales</v>
      </c>
      <c r="U1275" t="str">
        <f t="shared" si="139"/>
        <v xml:space="preserve">data analyst , Technician </v>
      </c>
      <c r="V1275" t="e" cm="1">
        <f t="array" ref="V1275">_xlfn.IFS(E1275= "Sales Executive ","MBA",E1276="Research Scientist ","BBA")</f>
        <v>#N/A</v>
      </c>
    </row>
    <row r="1276" spans="1:22" x14ac:dyDescent="0.35">
      <c r="A1276">
        <v>1275</v>
      </c>
      <c r="B1276" t="s">
        <v>1376</v>
      </c>
      <c r="C1276" t="s">
        <v>530</v>
      </c>
      <c r="D1276" t="s">
        <v>243</v>
      </c>
      <c r="E1276" t="s">
        <v>176</v>
      </c>
      <c r="F1276">
        <f t="shared" si="133"/>
        <v>16</v>
      </c>
      <c r="G1276">
        <v>2</v>
      </c>
      <c r="H1276" t="s">
        <v>177</v>
      </c>
      <c r="I1276" t="s">
        <v>185</v>
      </c>
      <c r="J1276">
        <v>65616</v>
      </c>
      <c r="K1276">
        <v>5468</v>
      </c>
      <c r="L1276">
        <v>12029.6</v>
      </c>
      <c r="M1276" t="s">
        <v>179</v>
      </c>
      <c r="N1276" t="s">
        <v>180</v>
      </c>
      <c r="O1276" s="2">
        <v>37759</v>
      </c>
      <c r="P1276" t="str">
        <f t="shared" si="134"/>
        <v>good sales</v>
      </c>
      <c r="Q1276" t="str">
        <f t="shared" si="135"/>
        <v>good sales</v>
      </c>
      <c r="R1276" t="str">
        <f t="shared" si="136"/>
        <v>good sales</v>
      </c>
      <c r="S1276" t="str">
        <f t="shared" si="137"/>
        <v>good sales</v>
      </c>
      <c r="T1276" t="str">
        <f t="shared" si="138"/>
        <v>bad sales</v>
      </c>
      <c r="U1276" t="str">
        <f t="shared" si="139"/>
        <v>not found</v>
      </c>
      <c r="V1276" t="str" cm="1">
        <f t="array" ref="V1276">_xlfn.IFS(E1276= "Sales Executive ","MBA",E1277="Research Scientist ","BBA")</f>
        <v>MBA</v>
      </c>
    </row>
    <row r="1277" spans="1:22" x14ac:dyDescent="0.35">
      <c r="A1277">
        <v>1276</v>
      </c>
      <c r="B1277" t="s">
        <v>1129</v>
      </c>
      <c r="C1277" t="s">
        <v>1943</v>
      </c>
      <c r="D1277" t="s">
        <v>255</v>
      </c>
      <c r="E1277" t="s">
        <v>222</v>
      </c>
      <c r="F1277">
        <f t="shared" si="133"/>
        <v>8</v>
      </c>
      <c r="G1277">
        <v>3</v>
      </c>
      <c r="H1277" t="s">
        <v>177</v>
      </c>
      <c r="I1277" t="s">
        <v>185</v>
      </c>
      <c r="J1277">
        <v>157392</v>
      </c>
      <c r="K1277">
        <v>13116</v>
      </c>
      <c r="L1277">
        <v>28855.200000000001</v>
      </c>
      <c r="M1277" t="s">
        <v>179</v>
      </c>
      <c r="N1277" t="s">
        <v>187</v>
      </c>
      <c r="O1277" s="2">
        <v>38710</v>
      </c>
      <c r="P1277" t="str">
        <f t="shared" si="134"/>
        <v>good sales</v>
      </c>
      <c r="Q1277" t="str">
        <f t="shared" si="135"/>
        <v>good sales</v>
      </c>
      <c r="R1277" t="str">
        <f t="shared" si="136"/>
        <v>bad sales</v>
      </c>
      <c r="S1277" t="str">
        <f t="shared" si="137"/>
        <v>good sales</v>
      </c>
      <c r="T1277" t="str">
        <f t="shared" si="138"/>
        <v>bad sales</v>
      </c>
      <c r="U1277" t="str">
        <f t="shared" si="139"/>
        <v>not found</v>
      </c>
      <c r="V1277" t="e" cm="1">
        <f t="array" ref="V1277">_xlfn.IFS(E1277= "Sales Executive ","MBA",E1278="Research Scientist ","BBA")</f>
        <v>#N/A</v>
      </c>
    </row>
    <row r="1278" spans="1:22" x14ac:dyDescent="0.35">
      <c r="A1278">
        <v>1277</v>
      </c>
      <c r="B1278" t="s">
        <v>1868</v>
      </c>
      <c r="C1278" t="s">
        <v>1944</v>
      </c>
      <c r="D1278" t="s">
        <v>243</v>
      </c>
      <c r="E1278" t="s">
        <v>176</v>
      </c>
      <c r="F1278">
        <f t="shared" si="133"/>
        <v>16</v>
      </c>
      <c r="G1278">
        <v>2</v>
      </c>
      <c r="H1278" t="s">
        <v>184</v>
      </c>
      <c r="I1278" t="s">
        <v>185</v>
      </c>
      <c r="J1278">
        <v>50268</v>
      </c>
      <c r="K1278">
        <v>4189</v>
      </c>
      <c r="L1278">
        <v>9215.7999999999993</v>
      </c>
      <c r="M1278" t="s">
        <v>179</v>
      </c>
      <c r="N1278" t="s">
        <v>180</v>
      </c>
      <c r="O1278" s="2">
        <v>38557</v>
      </c>
      <c r="P1278" t="str">
        <f t="shared" si="134"/>
        <v>good sales</v>
      </c>
      <c r="Q1278" t="str">
        <f t="shared" si="135"/>
        <v>good sales</v>
      </c>
      <c r="R1278" t="str">
        <f t="shared" si="136"/>
        <v>good sales</v>
      </c>
      <c r="S1278" t="str">
        <f t="shared" si="137"/>
        <v>good sales</v>
      </c>
      <c r="T1278" t="str">
        <f t="shared" si="138"/>
        <v>bad sales</v>
      </c>
      <c r="U1278" t="str">
        <f t="shared" si="139"/>
        <v>not found</v>
      </c>
      <c r="V1278" t="str" cm="1">
        <f t="array" ref="V1278">_xlfn.IFS(E1278= "Sales Executive ","MBA",E1279="Research Scientist ","BBA")</f>
        <v>MBA</v>
      </c>
    </row>
    <row r="1279" spans="1:22" x14ac:dyDescent="0.35">
      <c r="A1279">
        <v>1278</v>
      </c>
      <c r="B1279" t="s">
        <v>1884</v>
      </c>
      <c r="C1279" t="s">
        <v>1945</v>
      </c>
      <c r="D1279" t="s">
        <v>195</v>
      </c>
      <c r="E1279" t="s">
        <v>232</v>
      </c>
      <c r="F1279">
        <f t="shared" si="133"/>
        <v>18</v>
      </c>
      <c r="G1279">
        <v>3</v>
      </c>
      <c r="H1279" t="s">
        <v>184</v>
      </c>
      <c r="I1279" t="s">
        <v>199</v>
      </c>
      <c r="J1279">
        <v>231936</v>
      </c>
      <c r="K1279">
        <v>19328</v>
      </c>
      <c r="L1279">
        <v>42521.599999999999</v>
      </c>
      <c r="M1279" t="s">
        <v>179</v>
      </c>
      <c r="N1279" t="s">
        <v>187</v>
      </c>
      <c r="O1279" s="2">
        <v>39036</v>
      </c>
      <c r="P1279" t="str">
        <f t="shared" si="134"/>
        <v>good sales</v>
      </c>
      <c r="Q1279" t="str">
        <f t="shared" si="135"/>
        <v>good sales</v>
      </c>
      <c r="R1279" t="str">
        <f t="shared" si="136"/>
        <v>good sales</v>
      </c>
      <c r="S1279" t="str">
        <f t="shared" si="137"/>
        <v>good sales</v>
      </c>
      <c r="T1279" t="str">
        <f t="shared" si="138"/>
        <v>bad sales</v>
      </c>
      <c r="U1279" t="str">
        <f t="shared" si="139"/>
        <v>not found</v>
      </c>
      <c r="V1279" t="e" cm="1">
        <f t="array" ref="V1279">_xlfn.IFS(E1279= "Sales Executive ","MBA",E1280="Research Scientist ","BBA")</f>
        <v>#N/A</v>
      </c>
    </row>
    <row r="1280" spans="1:22" x14ac:dyDescent="0.35">
      <c r="A1280">
        <v>1279</v>
      </c>
      <c r="B1280" t="s">
        <v>1946</v>
      </c>
      <c r="C1280" t="s">
        <v>1938</v>
      </c>
      <c r="D1280" t="s">
        <v>175</v>
      </c>
      <c r="E1280" t="s">
        <v>203</v>
      </c>
      <c r="F1280">
        <f t="shared" si="133"/>
        <v>26</v>
      </c>
      <c r="G1280">
        <v>3</v>
      </c>
      <c r="H1280" t="s">
        <v>184</v>
      </c>
      <c r="I1280" t="s">
        <v>185</v>
      </c>
      <c r="J1280">
        <v>99852</v>
      </c>
      <c r="K1280">
        <v>8321</v>
      </c>
      <c r="L1280">
        <v>18306.2</v>
      </c>
      <c r="M1280" t="s">
        <v>179</v>
      </c>
      <c r="N1280" t="s">
        <v>187</v>
      </c>
      <c r="O1280" s="2">
        <v>39304</v>
      </c>
      <c r="P1280" t="str">
        <f t="shared" si="134"/>
        <v>good sales</v>
      </c>
      <c r="Q1280" t="str">
        <f t="shared" si="135"/>
        <v>good sales</v>
      </c>
      <c r="R1280" t="str">
        <f t="shared" si="136"/>
        <v>bad sales</v>
      </c>
      <c r="S1280" t="str">
        <f t="shared" si="137"/>
        <v>good sales</v>
      </c>
      <c r="T1280" t="str">
        <f t="shared" si="138"/>
        <v>bad sales</v>
      </c>
      <c r="U1280" t="str">
        <f t="shared" si="139"/>
        <v>not found</v>
      </c>
      <c r="V1280" t="str" cm="1">
        <f t="array" ref="V1280">_xlfn.IFS(E1280= "Sales Executive ","MBA",E1281="Research Scientist ","BBA")</f>
        <v>BBA</v>
      </c>
    </row>
    <row r="1281" spans="1:22" x14ac:dyDescent="0.35">
      <c r="A1281">
        <v>1280</v>
      </c>
      <c r="B1281" t="s">
        <v>1947</v>
      </c>
      <c r="C1281" t="s">
        <v>591</v>
      </c>
      <c r="D1281" t="s">
        <v>195</v>
      </c>
      <c r="E1281" t="s">
        <v>183</v>
      </c>
      <c r="F1281">
        <f t="shared" si="133"/>
        <v>19</v>
      </c>
      <c r="G1281">
        <v>3</v>
      </c>
      <c r="H1281" t="s">
        <v>184</v>
      </c>
      <c r="I1281" t="s">
        <v>199</v>
      </c>
      <c r="J1281">
        <v>28104</v>
      </c>
      <c r="K1281">
        <v>2342</v>
      </c>
      <c r="L1281">
        <v>5152.3999999999996</v>
      </c>
      <c r="M1281" t="s">
        <v>186</v>
      </c>
      <c r="N1281" t="s">
        <v>187</v>
      </c>
      <c r="O1281" s="2">
        <v>38186</v>
      </c>
      <c r="P1281" t="str">
        <f t="shared" si="134"/>
        <v>good sales</v>
      </c>
      <c r="Q1281" t="str">
        <f t="shared" si="135"/>
        <v>good sales</v>
      </c>
      <c r="R1281" t="str">
        <f t="shared" si="136"/>
        <v>bad sales</v>
      </c>
      <c r="S1281" t="str">
        <f t="shared" si="137"/>
        <v>good sales</v>
      </c>
      <c r="T1281" t="str">
        <f t="shared" si="138"/>
        <v>bad sales</v>
      </c>
      <c r="U1281" t="str">
        <f t="shared" si="139"/>
        <v>not found</v>
      </c>
      <c r="V1281" t="e" cm="1">
        <f t="array" ref="V1281">_xlfn.IFS(E1281= "Sales Executive ","MBA",E1282="Research Scientist ","BBA")</f>
        <v>#N/A</v>
      </c>
    </row>
    <row r="1282" spans="1:22" x14ac:dyDescent="0.35">
      <c r="A1282">
        <v>1281</v>
      </c>
      <c r="B1282" t="s">
        <v>728</v>
      </c>
      <c r="C1282" t="s">
        <v>1948</v>
      </c>
      <c r="D1282" t="s">
        <v>190</v>
      </c>
      <c r="E1282" t="s">
        <v>343</v>
      </c>
      <c r="F1282">
        <f t="shared" ref="F1282:F1345" si="140">LEN(E1282)</f>
        <v>16</v>
      </c>
      <c r="G1282">
        <v>3</v>
      </c>
      <c r="H1282" t="s">
        <v>184</v>
      </c>
      <c r="I1282" t="s">
        <v>199</v>
      </c>
      <c r="J1282">
        <v>48852</v>
      </c>
      <c r="K1282">
        <v>4071</v>
      </c>
      <c r="L1282">
        <v>8956.2000000000007</v>
      </c>
      <c r="M1282" t="s">
        <v>179</v>
      </c>
      <c r="N1282" t="s">
        <v>343</v>
      </c>
      <c r="O1282" s="2">
        <v>38452</v>
      </c>
      <c r="P1282" t="str">
        <f t="shared" si="134"/>
        <v>good sales</v>
      </c>
      <c r="Q1282" t="str">
        <f t="shared" si="135"/>
        <v>good sales</v>
      </c>
      <c r="R1282" t="str">
        <f t="shared" si="136"/>
        <v>good sales</v>
      </c>
      <c r="S1282" t="str">
        <f t="shared" si="137"/>
        <v>good sales</v>
      </c>
      <c r="T1282" t="str">
        <f t="shared" si="138"/>
        <v>bad sales</v>
      </c>
      <c r="U1282" t="str">
        <f t="shared" si="139"/>
        <v>not found</v>
      </c>
      <c r="V1282" t="e" cm="1">
        <f t="array" ref="V1282">_xlfn.IFS(E1282= "Sales Executive ","MBA",E1283="Research Scientist ","BBA")</f>
        <v>#N/A</v>
      </c>
    </row>
    <row r="1283" spans="1:22" x14ac:dyDescent="0.35">
      <c r="A1283">
        <v>1282</v>
      </c>
      <c r="B1283" t="s">
        <v>1267</v>
      </c>
      <c r="C1283" t="s">
        <v>1949</v>
      </c>
      <c r="D1283" t="s">
        <v>175</v>
      </c>
      <c r="E1283" t="s">
        <v>176</v>
      </c>
      <c r="F1283">
        <f t="shared" si="140"/>
        <v>16</v>
      </c>
      <c r="G1283">
        <v>3</v>
      </c>
      <c r="H1283" t="s">
        <v>184</v>
      </c>
      <c r="I1283" t="s">
        <v>178</v>
      </c>
      <c r="J1283">
        <v>69756</v>
      </c>
      <c r="K1283">
        <v>5813</v>
      </c>
      <c r="L1283">
        <v>12788.6</v>
      </c>
      <c r="M1283" t="s">
        <v>179</v>
      </c>
      <c r="N1283" t="s">
        <v>180</v>
      </c>
      <c r="O1283" s="2">
        <v>37742</v>
      </c>
      <c r="P1283" t="str">
        <f t="shared" ref="P1283:P1346" si="141">IF(L1283&gt;5000,"good sales","bad sales")</f>
        <v>good sales</v>
      </c>
      <c r="Q1283" t="str">
        <f t="shared" ref="Q1283:Q1346" si="142">IF(L1283&gt;4000,"good sales",IF(L1283&gt;2300,"average sales","bad sales"))</f>
        <v>good sales</v>
      </c>
      <c r="R1283" t="str">
        <f t="shared" ref="R1283:R1346" si="143">IF(AND(L1283&gt;=4000,K1284&gt;5000),"good sales","bad sales")</f>
        <v>bad sales</v>
      </c>
      <c r="S1283" t="str">
        <f t="shared" ref="S1283:S1346" si="144">IF(OR(L1283&gt;4000,H1283 ="Female"),"good sales","bad sales")</f>
        <v>good sales</v>
      </c>
      <c r="T1283" t="str">
        <f t="shared" ref="T1283:T1346" si="145">IF(NOT(L1283&gt;4000),"good sales","bad sales")</f>
        <v>bad sales</v>
      </c>
      <c r="U1283" t="str">
        <f t="shared" ref="U1283:U1346" si="146">IF(E1283="Laboratory Technician ",REPLACE(E1283,1,11,"data analyst , "),"not found")</f>
        <v>not found</v>
      </c>
      <c r="V1283" t="str" cm="1">
        <f t="array" ref="V1283">_xlfn.IFS(E1283= "Sales Executive ","MBA",E1284="Research Scientist ","BBA")</f>
        <v>MBA</v>
      </c>
    </row>
    <row r="1284" spans="1:22" x14ac:dyDescent="0.35">
      <c r="A1284">
        <v>1283</v>
      </c>
      <c r="B1284" t="s">
        <v>1950</v>
      </c>
      <c r="C1284" t="s">
        <v>1951</v>
      </c>
      <c r="D1284" t="s">
        <v>175</v>
      </c>
      <c r="E1284" t="s">
        <v>183</v>
      </c>
      <c r="F1284">
        <f t="shared" si="140"/>
        <v>19</v>
      </c>
      <c r="G1284">
        <v>4</v>
      </c>
      <c r="H1284" t="s">
        <v>184</v>
      </c>
      <c r="I1284" t="s">
        <v>185</v>
      </c>
      <c r="J1284">
        <v>37716</v>
      </c>
      <c r="K1284">
        <v>3143</v>
      </c>
      <c r="L1284">
        <v>6914.6</v>
      </c>
      <c r="M1284" t="s">
        <v>179</v>
      </c>
      <c r="N1284" t="s">
        <v>187</v>
      </c>
      <c r="O1284" s="2">
        <v>38635</v>
      </c>
      <c r="P1284" t="str">
        <f t="shared" si="141"/>
        <v>good sales</v>
      </c>
      <c r="Q1284" t="str">
        <f t="shared" si="142"/>
        <v>good sales</v>
      </c>
      <c r="R1284" t="str">
        <f t="shared" si="143"/>
        <v>bad sales</v>
      </c>
      <c r="S1284" t="str">
        <f t="shared" si="144"/>
        <v>good sales</v>
      </c>
      <c r="T1284" t="str">
        <f t="shared" si="145"/>
        <v>bad sales</v>
      </c>
      <c r="U1284" t="str">
        <f t="shared" si="146"/>
        <v>not found</v>
      </c>
      <c r="V1284" t="str" cm="1">
        <f t="array" ref="V1284">_xlfn.IFS(E1284= "Sales Executive ","MBA",E1285="Research Scientist ","BBA")</f>
        <v>BBA</v>
      </c>
    </row>
    <row r="1285" spans="1:22" x14ac:dyDescent="0.35">
      <c r="A1285">
        <v>1284</v>
      </c>
      <c r="B1285" t="s">
        <v>1863</v>
      </c>
      <c r="C1285" t="s">
        <v>1952</v>
      </c>
      <c r="D1285" t="s">
        <v>175</v>
      </c>
      <c r="E1285" t="s">
        <v>183</v>
      </c>
      <c r="F1285">
        <f t="shared" si="140"/>
        <v>19</v>
      </c>
      <c r="G1285">
        <v>3</v>
      </c>
      <c r="H1285" t="s">
        <v>184</v>
      </c>
      <c r="I1285" t="s">
        <v>185</v>
      </c>
      <c r="J1285">
        <v>24528</v>
      </c>
      <c r="K1285">
        <v>2044</v>
      </c>
      <c r="L1285">
        <v>4496.8</v>
      </c>
      <c r="M1285" t="s">
        <v>179</v>
      </c>
      <c r="N1285" t="s">
        <v>187</v>
      </c>
      <c r="O1285" s="2">
        <v>39402</v>
      </c>
      <c r="P1285" t="str">
        <f t="shared" si="141"/>
        <v>bad sales</v>
      </c>
      <c r="Q1285" t="str">
        <f t="shared" si="142"/>
        <v>good sales</v>
      </c>
      <c r="R1285" t="str">
        <f t="shared" si="143"/>
        <v>good sales</v>
      </c>
      <c r="S1285" t="str">
        <f t="shared" si="144"/>
        <v>good sales</v>
      </c>
      <c r="T1285" t="str">
        <f t="shared" si="145"/>
        <v>bad sales</v>
      </c>
      <c r="U1285" t="str">
        <f t="shared" si="146"/>
        <v>not found</v>
      </c>
      <c r="V1285" t="e" cm="1">
        <f t="array" ref="V1285">_xlfn.IFS(E1285= "Sales Executive ","MBA",E1286="Research Scientist ","BBA")</f>
        <v>#N/A</v>
      </c>
    </row>
    <row r="1286" spans="1:22" x14ac:dyDescent="0.35">
      <c r="A1286">
        <v>1285</v>
      </c>
      <c r="B1286" t="s">
        <v>1746</v>
      </c>
      <c r="C1286" t="s">
        <v>938</v>
      </c>
      <c r="D1286" t="s">
        <v>195</v>
      </c>
      <c r="E1286" t="s">
        <v>232</v>
      </c>
      <c r="F1286">
        <f t="shared" si="140"/>
        <v>18</v>
      </c>
      <c r="G1286">
        <v>3</v>
      </c>
      <c r="H1286" t="s">
        <v>184</v>
      </c>
      <c r="I1286" t="s">
        <v>178</v>
      </c>
      <c r="J1286">
        <v>161568</v>
      </c>
      <c r="K1286">
        <v>13464</v>
      </c>
      <c r="L1286">
        <v>29620.799999999999</v>
      </c>
      <c r="M1286" t="s">
        <v>179</v>
      </c>
      <c r="N1286" t="s">
        <v>187</v>
      </c>
      <c r="O1286" s="2">
        <v>38549</v>
      </c>
      <c r="P1286" t="str">
        <f t="shared" si="141"/>
        <v>good sales</v>
      </c>
      <c r="Q1286" t="str">
        <f t="shared" si="142"/>
        <v>good sales</v>
      </c>
      <c r="R1286" t="str">
        <f t="shared" si="143"/>
        <v>good sales</v>
      </c>
      <c r="S1286" t="str">
        <f t="shared" si="144"/>
        <v>good sales</v>
      </c>
      <c r="T1286" t="str">
        <f t="shared" si="145"/>
        <v>bad sales</v>
      </c>
      <c r="U1286" t="str">
        <f t="shared" si="146"/>
        <v>not found</v>
      </c>
      <c r="V1286" t="e" cm="1">
        <f t="array" ref="V1286">_xlfn.IFS(E1286= "Sales Executive ","MBA",E1287="Research Scientist ","BBA")</f>
        <v>#N/A</v>
      </c>
    </row>
    <row r="1287" spans="1:22" x14ac:dyDescent="0.35">
      <c r="A1287">
        <v>1286</v>
      </c>
      <c r="B1287" t="s">
        <v>805</v>
      </c>
      <c r="C1287" t="s">
        <v>1515</v>
      </c>
      <c r="D1287" t="s">
        <v>175</v>
      </c>
      <c r="E1287" t="s">
        <v>176</v>
      </c>
      <c r="F1287">
        <f t="shared" si="140"/>
        <v>16</v>
      </c>
      <c r="G1287">
        <v>2</v>
      </c>
      <c r="H1287" t="s">
        <v>184</v>
      </c>
      <c r="I1287" t="s">
        <v>178</v>
      </c>
      <c r="J1287">
        <v>95892</v>
      </c>
      <c r="K1287">
        <v>7991</v>
      </c>
      <c r="L1287">
        <v>17580.2</v>
      </c>
      <c r="M1287" t="s">
        <v>219</v>
      </c>
      <c r="N1287" t="s">
        <v>180</v>
      </c>
      <c r="O1287" s="2">
        <v>38988</v>
      </c>
      <c r="P1287" t="str">
        <f t="shared" si="141"/>
        <v>good sales</v>
      </c>
      <c r="Q1287" t="str">
        <f t="shared" si="142"/>
        <v>good sales</v>
      </c>
      <c r="R1287" t="str">
        <f t="shared" si="143"/>
        <v>bad sales</v>
      </c>
      <c r="S1287" t="str">
        <f t="shared" si="144"/>
        <v>good sales</v>
      </c>
      <c r="T1287" t="str">
        <f t="shared" si="145"/>
        <v>bad sales</v>
      </c>
      <c r="U1287" t="str">
        <f t="shared" si="146"/>
        <v>not found</v>
      </c>
      <c r="V1287" t="str" cm="1">
        <f t="array" ref="V1287">_xlfn.IFS(E1287= "Sales Executive ","MBA",E1288="Research Scientist ","BBA")</f>
        <v>MBA</v>
      </c>
    </row>
    <row r="1288" spans="1:22" x14ac:dyDescent="0.35">
      <c r="A1288">
        <v>1287</v>
      </c>
      <c r="B1288" t="s">
        <v>1953</v>
      </c>
      <c r="C1288" t="s">
        <v>1283</v>
      </c>
      <c r="D1288" t="s">
        <v>175</v>
      </c>
      <c r="E1288" t="s">
        <v>191</v>
      </c>
      <c r="F1288">
        <f t="shared" si="140"/>
        <v>22</v>
      </c>
      <c r="G1288">
        <v>3</v>
      </c>
      <c r="H1288" t="s">
        <v>177</v>
      </c>
      <c r="I1288" t="s">
        <v>185</v>
      </c>
      <c r="J1288">
        <v>40524</v>
      </c>
      <c r="K1288">
        <v>3377</v>
      </c>
      <c r="L1288">
        <v>7429.4</v>
      </c>
      <c r="M1288" t="s">
        <v>179</v>
      </c>
      <c r="N1288" t="s">
        <v>187</v>
      </c>
      <c r="O1288" s="2">
        <v>39096</v>
      </c>
      <c r="P1288" t="str">
        <f t="shared" si="141"/>
        <v>good sales</v>
      </c>
      <c r="Q1288" t="str">
        <f t="shared" si="142"/>
        <v>good sales</v>
      </c>
      <c r="R1288" t="str">
        <f t="shared" si="143"/>
        <v>good sales</v>
      </c>
      <c r="S1288" t="str">
        <f t="shared" si="144"/>
        <v>good sales</v>
      </c>
      <c r="T1288" t="str">
        <f t="shared" si="145"/>
        <v>bad sales</v>
      </c>
      <c r="U1288" t="str">
        <f t="shared" si="146"/>
        <v xml:space="preserve">data analyst , Technician </v>
      </c>
      <c r="V1288" t="e" cm="1">
        <f t="array" ref="V1288">_xlfn.IFS(E1288= "Sales Executive ","MBA",E1289="Research Scientist ","BBA")</f>
        <v>#N/A</v>
      </c>
    </row>
    <row r="1289" spans="1:22" x14ac:dyDescent="0.35">
      <c r="A1289">
        <v>1288</v>
      </c>
      <c r="B1289" t="s">
        <v>523</v>
      </c>
      <c r="C1289" t="s">
        <v>1954</v>
      </c>
      <c r="D1289" t="s">
        <v>195</v>
      </c>
      <c r="E1289" t="s">
        <v>203</v>
      </c>
      <c r="F1289">
        <f t="shared" si="140"/>
        <v>26</v>
      </c>
      <c r="G1289">
        <v>4</v>
      </c>
      <c r="H1289" t="s">
        <v>184</v>
      </c>
      <c r="I1289" t="s">
        <v>185</v>
      </c>
      <c r="J1289">
        <v>66456</v>
      </c>
      <c r="K1289">
        <v>5538</v>
      </c>
      <c r="L1289">
        <v>12183.6</v>
      </c>
      <c r="M1289" t="s">
        <v>179</v>
      </c>
      <c r="N1289" t="s">
        <v>187</v>
      </c>
      <c r="O1289" s="2">
        <v>39515</v>
      </c>
      <c r="P1289" t="str">
        <f t="shared" si="141"/>
        <v>good sales</v>
      </c>
      <c r="Q1289" t="str">
        <f t="shared" si="142"/>
        <v>good sales</v>
      </c>
      <c r="R1289" t="str">
        <f t="shared" si="143"/>
        <v>good sales</v>
      </c>
      <c r="S1289" t="str">
        <f t="shared" si="144"/>
        <v>good sales</v>
      </c>
      <c r="T1289" t="str">
        <f t="shared" si="145"/>
        <v>bad sales</v>
      </c>
      <c r="U1289" t="str">
        <f t="shared" si="146"/>
        <v>not found</v>
      </c>
      <c r="V1289" t="e" cm="1">
        <f t="array" ref="V1289">_xlfn.IFS(E1289= "Sales Executive ","MBA",E1290="Research Scientist ","BBA")</f>
        <v>#N/A</v>
      </c>
    </row>
    <row r="1290" spans="1:22" x14ac:dyDescent="0.35">
      <c r="A1290">
        <v>1289</v>
      </c>
      <c r="B1290" t="s">
        <v>1036</v>
      </c>
      <c r="C1290" t="s">
        <v>1166</v>
      </c>
      <c r="D1290" t="s">
        <v>195</v>
      </c>
      <c r="E1290" t="s">
        <v>201</v>
      </c>
      <c r="F1290">
        <f t="shared" si="140"/>
        <v>23</v>
      </c>
      <c r="G1290">
        <v>3</v>
      </c>
      <c r="H1290" t="s">
        <v>184</v>
      </c>
      <c r="I1290" t="s">
        <v>199</v>
      </c>
      <c r="J1290">
        <v>69144</v>
      </c>
      <c r="K1290">
        <v>5762</v>
      </c>
      <c r="L1290">
        <v>12676.4</v>
      </c>
      <c r="M1290" t="s">
        <v>219</v>
      </c>
      <c r="N1290" t="s">
        <v>187</v>
      </c>
      <c r="O1290" s="2">
        <v>38584</v>
      </c>
      <c r="P1290" t="str">
        <f t="shared" si="141"/>
        <v>good sales</v>
      </c>
      <c r="Q1290" t="str">
        <f t="shared" si="142"/>
        <v>good sales</v>
      </c>
      <c r="R1290" t="str">
        <f t="shared" si="143"/>
        <v>bad sales</v>
      </c>
      <c r="S1290" t="str">
        <f t="shared" si="144"/>
        <v>good sales</v>
      </c>
      <c r="T1290" t="str">
        <f t="shared" si="145"/>
        <v>bad sales</v>
      </c>
      <c r="U1290" t="str">
        <f t="shared" si="146"/>
        <v>not found</v>
      </c>
      <c r="V1290" t="e" cm="1">
        <f t="array" ref="V1290">_xlfn.IFS(E1290= "Sales Executive ","MBA",E1291="Research Scientist ","BBA")</f>
        <v>#N/A</v>
      </c>
    </row>
    <row r="1291" spans="1:22" x14ac:dyDescent="0.35">
      <c r="A1291">
        <v>1290</v>
      </c>
      <c r="B1291" t="s">
        <v>445</v>
      </c>
      <c r="C1291" t="s">
        <v>1955</v>
      </c>
      <c r="D1291" t="s">
        <v>343</v>
      </c>
      <c r="E1291" t="s">
        <v>343</v>
      </c>
      <c r="F1291">
        <f t="shared" si="140"/>
        <v>16</v>
      </c>
      <c r="G1291">
        <v>3</v>
      </c>
      <c r="H1291" t="s">
        <v>184</v>
      </c>
      <c r="I1291" t="s">
        <v>199</v>
      </c>
      <c r="J1291">
        <v>31104</v>
      </c>
      <c r="K1291">
        <v>2592</v>
      </c>
      <c r="L1291">
        <v>5702.4</v>
      </c>
      <c r="M1291" t="s">
        <v>219</v>
      </c>
      <c r="N1291" t="s">
        <v>343</v>
      </c>
      <c r="O1291" s="2">
        <v>38655</v>
      </c>
      <c r="P1291" t="str">
        <f t="shared" si="141"/>
        <v>good sales</v>
      </c>
      <c r="Q1291" t="str">
        <f t="shared" si="142"/>
        <v>good sales</v>
      </c>
      <c r="R1291" t="str">
        <f t="shared" si="143"/>
        <v>good sales</v>
      </c>
      <c r="S1291" t="str">
        <f t="shared" si="144"/>
        <v>good sales</v>
      </c>
      <c r="T1291" t="str">
        <f t="shared" si="145"/>
        <v>bad sales</v>
      </c>
      <c r="U1291" t="str">
        <f t="shared" si="146"/>
        <v>not found</v>
      </c>
      <c r="V1291" t="e" cm="1">
        <f t="array" ref="V1291">_xlfn.IFS(E1291= "Sales Executive ","MBA",E1292="Research Scientist ","BBA")</f>
        <v>#N/A</v>
      </c>
    </row>
    <row r="1292" spans="1:22" x14ac:dyDescent="0.35">
      <c r="A1292">
        <v>1291</v>
      </c>
      <c r="B1292" t="s">
        <v>531</v>
      </c>
      <c r="C1292" t="s">
        <v>1952</v>
      </c>
      <c r="D1292" t="s">
        <v>175</v>
      </c>
      <c r="E1292" t="s">
        <v>191</v>
      </c>
      <c r="F1292">
        <f t="shared" si="140"/>
        <v>22</v>
      </c>
      <c r="G1292">
        <v>3</v>
      </c>
      <c r="H1292" t="s">
        <v>184</v>
      </c>
      <c r="I1292" t="s">
        <v>185</v>
      </c>
      <c r="J1292">
        <v>64152</v>
      </c>
      <c r="K1292">
        <v>5346</v>
      </c>
      <c r="L1292">
        <v>11761.2</v>
      </c>
      <c r="M1292" t="s">
        <v>186</v>
      </c>
      <c r="N1292" t="s">
        <v>187</v>
      </c>
      <c r="O1292" s="2">
        <v>38399</v>
      </c>
      <c r="P1292" t="str">
        <f t="shared" si="141"/>
        <v>good sales</v>
      </c>
      <c r="Q1292" t="str">
        <f t="shared" si="142"/>
        <v>good sales</v>
      </c>
      <c r="R1292" t="str">
        <f t="shared" si="143"/>
        <v>bad sales</v>
      </c>
      <c r="S1292" t="str">
        <f t="shared" si="144"/>
        <v>good sales</v>
      </c>
      <c r="T1292" t="str">
        <f t="shared" si="145"/>
        <v>bad sales</v>
      </c>
      <c r="U1292" t="str">
        <f t="shared" si="146"/>
        <v xml:space="preserve">data analyst , Technician </v>
      </c>
      <c r="V1292" t="e" cm="1">
        <f t="array" ref="V1292">_xlfn.IFS(E1292= "Sales Executive ","MBA",E1293="Research Scientist ","BBA")</f>
        <v>#N/A</v>
      </c>
    </row>
    <row r="1293" spans="1:22" x14ac:dyDescent="0.35">
      <c r="A1293">
        <v>1292</v>
      </c>
      <c r="B1293" t="s">
        <v>1947</v>
      </c>
      <c r="C1293" t="s">
        <v>1956</v>
      </c>
      <c r="D1293" t="s">
        <v>195</v>
      </c>
      <c r="E1293" t="s">
        <v>201</v>
      </c>
      <c r="F1293">
        <f t="shared" si="140"/>
        <v>23</v>
      </c>
      <c r="G1293">
        <v>3</v>
      </c>
      <c r="H1293" t="s">
        <v>184</v>
      </c>
      <c r="I1293" t="s">
        <v>178</v>
      </c>
      <c r="J1293">
        <v>50556</v>
      </c>
      <c r="K1293">
        <v>4213</v>
      </c>
      <c r="L1293">
        <v>9268.6</v>
      </c>
      <c r="M1293" t="s">
        <v>179</v>
      </c>
      <c r="N1293" t="s">
        <v>187</v>
      </c>
      <c r="O1293" s="2">
        <v>39182</v>
      </c>
      <c r="P1293" t="str">
        <f t="shared" si="141"/>
        <v>good sales</v>
      </c>
      <c r="Q1293" t="str">
        <f t="shared" si="142"/>
        <v>good sales</v>
      </c>
      <c r="R1293" t="str">
        <f t="shared" si="143"/>
        <v>bad sales</v>
      </c>
      <c r="S1293" t="str">
        <f t="shared" si="144"/>
        <v>good sales</v>
      </c>
      <c r="T1293" t="str">
        <f t="shared" si="145"/>
        <v>bad sales</v>
      </c>
      <c r="U1293" t="str">
        <f t="shared" si="146"/>
        <v>not found</v>
      </c>
      <c r="V1293" t="e" cm="1">
        <f t="array" ref="V1293">_xlfn.IFS(E1293= "Sales Executive ","MBA",E1294="Research Scientist ","BBA")</f>
        <v>#N/A</v>
      </c>
    </row>
    <row r="1294" spans="1:22" x14ac:dyDescent="0.35">
      <c r="A1294">
        <v>1293</v>
      </c>
      <c r="B1294" t="s">
        <v>1144</v>
      </c>
      <c r="C1294" t="s">
        <v>1957</v>
      </c>
      <c r="D1294" t="s">
        <v>175</v>
      </c>
      <c r="E1294" t="s">
        <v>176</v>
      </c>
      <c r="F1294">
        <f t="shared" si="140"/>
        <v>16</v>
      </c>
      <c r="G1294">
        <v>3</v>
      </c>
      <c r="H1294" t="s">
        <v>184</v>
      </c>
      <c r="I1294" t="s">
        <v>199</v>
      </c>
      <c r="J1294">
        <v>49524</v>
      </c>
      <c r="K1294">
        <v>4127</v>
      </c>
      <c r="L1294">
        <v>9079.4</v>
      </c>
      <c r="M1294" t="s">
        <v>186</v>
      </c>
      <c r="N1294" t="s">
        <v>180</v>
      </c>
      <c r="O1294" s="2">
        <v>38152</v>
      </c>
      <c r="P1294" t="str">
        <f t="shared" si="141"/>
        <v>good sales</v>
      </c>
      <c r="Q1294" t="str">
        <f t="shared" si="142"/>
        <v>good sales</v>
      </c>
      <c r="R1294" t="str">
        <f t="shared" si="143"/>
        <v>bad sales</v>
      </c>
      <c r="S1294" t="str">
        <f t="shared" si="144"/>
        <v>good sales</v>
      </c>
      <c r="T1294" t="str">
        <f t="shared" si="145"/>
        <v>bad sales</v>
      </c>
      <c r="U1294" t="str">
        <f t="shared" si="146"/>
        <v>not found</v>
      </c>
      <c r="V1294" t="str" cm="1">
        <f t="array" ref="V1294">_xlfn.IFS(E1294= "Sales Executive ","MBA",E1295="Research Scientist ","BBA")</f>
        <v>MBA</v>
      </c>
    </row>
    <row r="1295" spans="1:22" x14ac:dyDescent="0.35">
      <c r="A1295">
        <v>1294</v>
      </c>
      <c r="B1295" t="s">
        <v>1958</v>
      </c>
      <c r="C1295" t="s">
        <v>396</v>
      </c>
      <c r="D1295" t="s">
        <v>175</v>
      </c>
      <c r="E1295" t="s">
        <v>183</v>
      </c>
      <c r="F1295">
        <f t="shared" si="140"/>
        <v>19</v>
      </c>
      <c r="G1295">
        <v>3</v>
      </c>
      <c r="H1295" t="s">
        <v>184</v>
      </c>
      <c r="I1295" t="s">
        <v>178</v>
      </c>
      <c r="J1295">
        <v>29256</v>
      </c>
      <c r="K1295">
        <v>2438</v>
      </c>
      <c r="L1295">
        <v>5363.6</v>
      </c>
      <c r="M1295" t="s">
        <v>219</v>
      </c>
      <c r="N1295" t="s">
        <v>187</v>
      </c>
      <c r="O1295" s="2">
        <v>38955</v>
      </c>
      <c r="P1295" t="str">
        <f t="shared" si="141"/>
        <v>good sales</v>
      </c>
      <c r="Q1295" t="str">
        <f t="shared" si="142"/>
        <v>good sales</v>
      </c>
      <c r="R1295" t="str">
        <f t="shared" si="143"/>
        <v>good sales</v>
      </c>
      <c r="S1295" t="str">
        <f t="shared" si="144"/>
        <v>good sales</v>
      </c>
      <c r="T1295" t="str">
        <f t="shared" si="145"/>
        <v>bad sales</v>
      </c>
      <c r="U1295" t="str">
        <f t="shared" si="146"/>
        <v>not found</v>
      </c>
      <c r="V1295" t="e" cm="1">
        <f t="array" ref="V1295">_xlfn.IFS(E1295= "Sales Executive ","MBA",E1296="Research Scientist ","BBA")</f>
        <v>#N/A</v>
      </c>
    </row>
    <row r="1296" spans="1:22" x14ac:dyDescent="0.35">
      <c r="A1296">
        <v>1295</v>
      </c>
      <c r="B1296" t="s">
        <v>1310</v>
      </c>
      <c r="C1296" t="s">
        <v>659</v>
      </c>
      <c r="D1296" t="s">
        <v>175</v>
      </c>
      <c r="E1296" t="s">
        <v>203</v>
      </c>
      <c r="F1296">
        <f t="shared" si="140"/>
        <v>26</v>
      </c>
      <c r="G1296">
        <v>4</v>
      </c>
      <c r="H1296" t="s">
        <v>184</v>
      </c>
      <c r="I1296" t="s">
        <v>178</v>
      </c>
      <c r="J1296">
        <v>82440</v>
      </c>
      <c r="K1296">
        <v>6870</v>
      </c>
      <c r="L1296">
        <v>15114</v>
      </c>
      <c r="M1296" t="s">
        <v>179</v>
      </c>
      <c r="N1296" t="s">
        <v>187</v>
      </c>
      <c r="O1296" s="2">
        <v>39428</v>
      </c>
      <c r="P1296" t="str">
        <f t="shared" si="141"/>
        <v>good sales</v>
      </c>
      <c r="Q1296" t="str">
        <f t="shared" si="142"/>
        <v>good sales</v>
      </c>
      <c r="R1296" t="str">
        <f t="shared" si="143"/>
        <v>good sales</v>
      </c>
      <c r="S1296" t="str">
        <f t="shared" si="144"/>
        <v>good sales</v>
      </c>
      <c r="T1296" t="str">
        <f t="shared" si="145"/>
        <v>bad sales</v>
      </c>
      <c r="U1296" t="str">
        <f t="shared" si="146"/>
        <v>not found</v>
      </c>
      <c r="V1296" t="e" cm="1">
        <f t="array" ref="V1296">_xlfn.IFS(E1296= "Sales Executive ","MBA",E1297="Research Scientist ","BBA")</f>
        <v>#N/A</v>
      </c>
    </row>
    <row r="1297" spans="1:22" x14ac:dyDescent="0.35">
      <c r="A1297">
        <v>1296</v>
      </c>
      <c r="B1297" t="s">
        <v>411</v>
      </c>
      <c r="C1297" t="s">
        <v>1283</v>
      </c>
      <c r="D1297" t="s">
        <v>243</v>
      </c>
      <c r="E1297" t="s">
        <v>176</v>
      </c>
      <c r="F1297">
        <f t="shared" si="140"/>
        <v>16</v>
      </c>
      <c r="G1297">
        <v>3</v>
      </c>
      <c r="H1297" t="s">
        <v>177</v>
      </c>
      <c r="I1297" t="s">
        <v>199</v>
      </c>
      <c r="J1297">
        <v>125364</v>
      </c>
      <c r="K1297">
        <v>10447</v>
      </c>
      <c r="L1297">
        <v>22983.4</v>
      </c>
      <c r="M1297" t="s">
        <v>179</v>
      </c>
      <c r="N1297" t="s">
        <v>180</v>
      </c>
      <c r="O1297" s="2">
        <v>39484</v>
      </c>
      <c r="P1297" t="str">
        <f t="shared" si="141"/>
        <v>good sales</v>
      </c>
      <c r="Q1297" t="str">
        <f t="shared" si="142"/>
        <v>good sales</v>
      </c>
      <c r="R1297" t="str">
        <f t="shared" si="143"/>
        <v>good sales</v>
      </c>
      <c r="S1297" t="str">
        <f t="shared" si="144"/>
        <v>good sales</v>
      </c>
      <c r="T1297" t="str">
        <f t="shared" si="145"/>
        <v>bad sales</v>
      </c>
      <c r="U1297" t="str">
        <f t="shared" si="146"/>
        <v>not found</v>
      </c>
      <c r="V1297" t="str" cm="1">
        <f t="array" ref="V1297">_xlfn.IFS(E1297= "Sales Executive ","MBA",E1298="Research Scientist ","BBA")</f>
        <v>MBA</v>
      </c>
    </row>
    <row r="1298" spans="1:22" x14ac:dyDescent="0.35">
      <c r="A1298">
        <v>1297</v>
      </c>
      <c r="B1298" t="s">
        <v>1279</v>
      </c>
      <c r="C1298" t="s">
        <v>500</v>
      </c>
      <c r="D1298" t="s">
        <v>195</v>
      </c>
      <c r="E1298" t="s">
        <v>201</v>
      </c>
      <c r="F1298">
        <f t="shared" si="140"/>
        <v>23</v>
      </c>
      <c r="G1298">
        <v>3</v>
      </c>
      <c r="H1298" t="s">
        <v>177</v>
      </c>
      <c r="I1298" t="s">
        <v>178</v>
      </c>
      <c r="J1298">
        <v>116004</v>
      </c>
      <c r="K1298">
        <v>9667</v>
      </c>
      <c r="L1298">
        <v>21267.4</v>
      </c>
      <c r="M1298" t="s">
        <v>179</v>
      </c>
      <c r="N1298" t="s">
        <v>187</v>
      </c>
      <c r="O1298" s="2">
        <v>37816</v>
      </c>
      <c r="P1298" t="str">
        <f t="shared" si="141"/>
        <v>good sales</v>
      </c>
      <c r="Q1298" t="str">
        <f t="shared" si="142"/>
        <v>good sales</v>
      </c>
      <c r="R1298" t="str">
        <f t="shared" si="143"/>
        <v>bad sales</v>
      </c>
      <c r="S1298" t="str">
        <f t="shared" si="144"/>
        <v>good sales</v>
      </c>
      <c r="T1298" t="str">
        <f t="shared" si="145"/>
        <v>bad sales</v>
      </c>
      <c r="U1298" t="str">
        <f t="shared" si="146"/>
        <v>not found</v>
      </c>
      <c r="V1298" t="e" cm="1">
        <f t="array" ref="V1298">_xlfn.IFS(E1298= "Sales Executive ","MBA",E1299="Research Scientist ","BBA")</f>
        <v>#N/A</v>
      </c>
    </row>
    <row r="1299" spans="1:22" x14ac:dyDescent="0.35">
      <c r="A1299">
        <v>1298</v>
      </c>
      <c r="B1299" t="s">
        <v>1912</v>
      </c>
      <c r="C1299" t="s">
        <v>1959</v>
      </c>
      <c r="D1299" t="s">
        <v>195</v>
      </c>
      <c r="E1299" t="s">
        <v>343</v>
      </c>
      <c r="F1299">
        <f t="shared" si="140"/>
        <v>16</v>
      </c>
      <c r="G1299">
        <v>3</v>
      </c>
      <c r="H1299" t="s">
        <v>177</v>
      </c>
      <c r="I1299" t="s">
        <v>185</v>
      </c>
      <c r="J1299">
        <v>25776</v>
      </c>
      <c r="K1299">
        <v>2148</v>
      </c>
      <c r="L1299">
        <v>4725.6000000000004</v>
      </c>
      <c r="M1299" t="s">
        <v>179</v>
      </c>
      <c r="N1299" t="s">
        <v>343</v>
      </c>
      <c r="O1299" s="2">
        <v>38651</v>
      </c>
      <c r="P1299" t="str">
        <f t="shared" si="141"/>
        <v>bad sales</v>
      </c>
      <c r="Q1299" t="str">
        <f t="shared" si="142"/>
        <v>good sales</v>
      </c>
      <c r="R1299" t="str">
        <f t="shared" si="143"/>
        <v>good sales</v>
      </c>
      <c r="S1299" t="str">
        <f t="shared" si="144"/>
        <v>good sales</v>
      </c>
      <c r="T1299" t="str">
        <f t="shared" si="145"/>
        <v>bad sales</v>
      </c>
      <c r="U1299" t="str">
        <f t="shared" si="146"/>
        <v>not found</v>
      </c>
      <c r="V1299" t="e" cm="1">
        <f t="array" ref="V1299">_xlfn.IFS(E1299= "Sales Executive ","MBA",E1300="Research Scientist ","BBA")</f>
        <v>#N/A</v>
      </c>
    </row>
    <row r="1300" spans="1:22" x14ac:dyDescent="0.35">
      <c r="A1300">
        <v>1299</v>
      </c>
      <c r="B1300" t="s">
        <v>1404</v>
      </c>
      <c r="C1300" t="s">
        <v>418</v>
      </c>
      <c r="D1300" t="s">
        <v>195</v>
      </c>
      <c r="E1300" t="s">
        <v>203</v>
      </c>
      <c r="F1300">
        <f t="shared" si="140"/>
        <v>26</v>
      </c>
      <c r="G1300">
        <v>3</v>
      </c>
      <c r="H1300" t="s">
        <v>177</v>
      </c>
      <c r="I1300" t="s">
        <v>185</v>
      </c>
      <c r="J1300">
        <v>107112</v>
      </c>
      <c r="K1300">
        <v>8926</v>
      </c>
      <c r="L1300">
        <v>19637.2</v>
      </c>
      <c r="M1300" t="s">
        <v>179</v>
      </c>
      <c r="N1300" t="s">
        <v>187</v>
      </c>
      <c r="O1300" s="2">
        <v>38760</v>
      </c>
      <c r="P1300" t="str">
        <f t="shared" si="141"/>
        <v>good sales</v>
      </c>
      <c r="Q1300" t="str">
        <f t="shared" si="142"/>
        <v>good sales</v>
      </c>
      <c r="R1300" t="str">
        <f t="shared" si="143"/>
        <v>good sales</v>
      </c>
      <c r="S1300" t="str">
        <f t="shared" si="144"/>
        <v>good sales</v>
      </c>
      <c r="T1300" t="str">
        <f t="shared" si="145"/>
        <v>bad sales</v>
      </c>
      <c r="U1300" t="str">
        <f t="shared" si="146"/>
        <v>not found</v>
      </c>
      <c r="V1300" t="e" cm="1">
        <f t="array" ref="V1300">_xlfn.IFS(E1300= "Sales Executive ","MBA",E1301="Research Scientist ","BBA")</f>
        <v>#N/A</v>
      </c>
    </row>
    <row r="1301" spans="1:22" x14ac:dyDescent="0.35">
      <c r="A1301">
        <v>1300</v>
      </c>
      <c r="B1301" t="s">
        <v>811</v>
      </c>
      <c r="C1301" t="s">
        <v>1960</v>
      </c>
      <c r="D1301" t="s">
        <v>175</v>
      </c>
      <c r="E1301" t="s">
        <v>203</v>
      </c>
      <c r="F1301">
        <f t="shared" si="140"/>
        <v>26</v>
      </c>
      <c r="G1301">
        <v>3</v>
      </c>
      <c r="H1301" t="s">
        <v>177</v>
      </c>
      <c r="I1301" t="s">
        <v>199</v>
      </c>
      <c r="J1301">
        <v>78156</v>
      </c>
      <c r="K1301">
        <v>6513</v>
      </c>
      <c r="L1301">
        <v>14328.6</v>
      </c>
      <c r="M1301" t="s">
        <v>179</v>
      </c>
      <c r="N1301" t="s">
        <v>187</v>
      </c>
      <c r="O1301" s="2">
        <v>38813</v>
      </c>
      <c r="P1301" t="str">
        <f t="shared" si="141"/>
        <v>good sales</v>
      </c>
      <c r="Q1301" t="str">
        <f t="shared" si="142"/>
        <v>good sales</v>
      </c>
      <c r="R1301" t="str">
        <f t="shared" si="143"/>
        <v>good sales</v>
      </c>
      <c r="S1301" t="str">
        <f t="shared" si="144"/>
        <v>good sales</v>
      </c>
      <c r="T1301" t="str">
        <f t="shared" si="145"/>
        <v>bad sales</v>
      </c>
      <c r="U1301" t="str">
        <f t="shared" si="146"/>
        <v>not found</v>
      </c>
      <c r="V1301" t="e" cm="1">
        <f t="array" ref="V1301">_xlfn.IFS(E1301= "Sales Executive ","MBA",E1302="Research Scientist ","BBA")</f>
        <v>#N/A</v>
      </c>
    </row>
    <row r="1302" spans="1:22" x14ac:dyDescent="0.35">
      <c r="A1302">
        <v>1301</v>
      </c>
      <c r="B1302" t="s">
        <v>420</v>
      </c>
      <c r="C1302" t="s">
        <v>775</v>
      </c>
      <c r="D1302" t="s">
        <v>255</v>
      </c>
      <c r="E1302" t="s">
        <v>176</v>
      </c>
      <c r="F1302">
        <f t="shared" si="140"/>
        <v>16</v>
      </c>
      <c r="G1302">
        <v>4</v>
      </c>
      <c r="H1302" t="s">
        <v>184</v>
      </c>
      <c r="I1302" t="s">
        <v>185</v>
      </c>
      <c r="J1302">
        <v>81588</v>
      </c>
      <c r="K1302">
        <v>6799</v>
      </c>
      <c r="L1302">
        <v>14957.8</v>
      </c>
      <c r="M1302" t="s">
        <v>179</v>
      </c>
      <c r="N1302" t="s">
        <v>180</v>
      </c>
      <c r="O1302" s="2">
        <v>39254</v>
      </c>
      <c r="P1302" t="str">
        <f t="shared" si="141"/>
        <v>good sales</v>
      </c>
      <c r="Q1302" t="str">
        <f t="shared" si="142"/>
        <v>good sales</v>
      </c>
      <c r="R1302" t="str">
        <f t="shared" si="143"/>
        <v>good sales</v>
      </c>
      <c r="S1302" t="str">
        <f t="shared" si="144"/>
        <v>good sales</v>
      </c>
      <c r="T1302" t="str">
        <f t="shared" si="145"/>
        <v>bad sales</v>
      </c>
      <c r="U1302" t="str">
        <f t="shared" si="146"/>
        <v>not found</v>
      </c>
      <c r="V1302" t="str" cm="1">
        <f t="array" ref="V1302">_xlfn.IFS(E1302= "Sales Executive ","MBA",E1303="Research Scientist ","BBA")</f>
        <v>MBA</v>
      </c>
    </row>
    <row r="1303" spans="1:22" x14ac:dyDescent="0.35">
      <c r="A1303">
        <v>1302</v>
      </c>
      <c r="B1303" t="s">
        <v>1773</v>
      </c>
      <c r="C1303" t="s">
        <v>1823</v>
      </c>
      <c r="D1303" t="s">
        <v>195</v>
      </c>
      <c r="E1303" t="s">
        <v>222</v>
      </c>
      <c r="F1303">
        <f t="shared" si="140"/>
        <v>8</v>
      </c>
      <c r="G1303">
        <v>3</v>
      </c>
      <c r="H1303" t="s">
        <v>184</v>
      </c>
      <c r="I1303" t="s">
        <v>199</v>
      </c>
      <c r="J1303">
        <v>195492</v>
      </c>
      <c r="K1303">
        <v>16291</v>
      </c>
      <c r="L1303">
        <v>35840.199999999997</v>
      </c>
      <c r="M1303" t="s">
        <v>219</v>
      </c>
      <c r="N1303" t="s">
        <v>180</v>
      </c>
      <c r="O1303" s="2">
        <v>39460</v>
      </c>
      <c r="P1303" t="str">
        <f t="shared" si="141"/>
        <v>good sales</v>
      </c>
      <c r="Q1303" t="str">
        <f t="shared" si="142"/>
        <v>good sales</v>
      </c>
      <c r="R1303" t="str">
        <f t="shared" si="143"/>
        <v>bad sales</v>
      </c>
      <c r="S1303" t="str">
        <f t="shared" si="144"/>
        <v>good sales</v>
      </c>
      <c r="T1303" t="str">
        <f t="shared" si="145"/>
        <v>bad sales</v>
      </c>
      <c r="U1303" t="str">
        <f t="shared" si="146"/>
        <v>not found</v>
      </c>
      <c r="V1303" t="e" cm="1">
        <f t="array" ref="V1303">_xlfn.IFS(E1303= "Sales Executive ","MBA",E1304="Research Scientist ","BBA")</f>
        <v>#N/A</v>
      </c>
    </row>
    <row r="1304" spans="1:22" x14ac:dyDescent="0.35">
      <c r="A1304">
        <v>1303</v>
      </c>
      <c r="B1304" t="s">
        <v>1458</v>
      </c>
      <c r="C1304" t="s">
        <v>1275</v>
      </c>
      <c r="D1304" t="s">
        <v>195</v>
      </c>
      <c r="E1304" t="s">
        <v>191</v>
      </c>
      <c r="F1304">
        <f t="shared" si="140"/>
        <v>22</v>
      </c>
      <c r="G1304">
        <v>1</v>
      </c>
      <c r="H1304" t="s">
        <v>184</v>
      </c>
      <c r="I1304" t="s">
        <v>185</v>
      </c>
      <c r="J1304">
        <v>32460</v>
      </c>
      <c r="K1304">
        <v>2705</v>
      </c>
      <c r="L1304">
        <v>5951</v>
      </c>
      <c r="M1304" t="s">
        <v>179</v>
      </c>
      <c r="N1304" t="s">
        <v>187</v>
      </c>
      <c r="O1304" s="2">
        <v>37881</v>
      </c>
      <c r="P1304" t="str">
        <f t="shared" si="141"/>
        <v>good sales</v>
      </c>
      <c r="Q1304" t="str">
        <f t="shared" si="142"/>
        <v>good sales</v>
      </c>
      <c r="R1304" t="str">
        <f t="shared" si="143"/>
        <v>good sales</v>
      </c>
      <c r="S1304" t="str">
        <f t="shared" si="144"/>
        <v>good sales</v>
      </c>
      <c r="T1304" t="str">
        <f t="shared" si="145"/>
        <v>bad sales</v>
      </c>
      <c r="U1304" t="str">
        <f t="shared" si="146"/>
        <v xml:space="preserve">data analyst , Technician </v>
      </c>
      <c r="V1304" t="e" cm="1">
        <f t="array" ref="V1304">_xlfn.IFS(E1304= "Sales Executive ","MBA",E1305="Research Scientist ","BBA")</f>
        <v>#N/A</v>
      </c>
    </row>
    <row r="1305" spans="1:22" x14ac:dyDescent="0.35">
      <c r="A1305">
        <v>1304</v>
      </c>
      <c r="B1305" t="s">
        <v>1961</v>
      </c>
      <c r="C1305" t="s">
        <v>1962</v>
      </c>
      <c r="D1305" t="s">
        <v>175</v>
      </c>
      <c r="E1305" t="s">
        <v>201</v>
      </c>
      <c r="F1305">
        <f t="shared" si="140"/>
        <v>23</v>
      </c>
      <c r="G1305">
        <v>2</v>
      </c>
      <c r="H1305" t="s">
        <v>177</v>
      </c>
      <c r="I1305" t="s">
        <v>199</v>
      </c>
      <c r="J1305">
        <v>123996</v>
      </c>
      <c r="K1305">
        <v>10333</v>
      </c>
      <c r="L1305">
        <v>22732.6</v>
      </c>
      <c r="M1305" t="s">
        <v>179</v>
      </c>
      <c r="N1305" t="s">
        <v>187</v>
      </c>
      <c r="O1305" s="2">
        <v>38034</v>
      </c>
      <c r="P1305" t="str">
        <f t="shared" si="141"/>
        <v>good sales</v>
      </c>
      <c r="Q1305" t="str">
        <f t="shared" si="142"/>
        <v>good sales</v>
      </c>
      <c r="R1305" t="str">
        <f t="shared" si="143"/>
        <v>bad sales</v>
      </c>
      <c r="S1305" t="str">
        <f t="shared" si="144"/>
        <v>good sales</v>
      </c>
      <c r="T1305" t="str">
        <f t="shared" si="145"/>
        <v>bad sales</v>
      </c>
      <c r="U1305" t="str">
        <f t="shared" si="146"/>
        <v>not found</v>
      </c>
      <c r="V1305" t="e" cm="1">
        <f t="array" ref="V1305">_xlfn.IFS(E1305= "Sales Executive ","MBA",E1306="Research Scientist ","BBA")</f>
        <v>#N/A</v>
      </c>
    </row>
    <row r="1306" spans="1:22" x14ac:dyDescent="0.35">
      <c r="A1306">
        <v>1305</v>
      </c>
      <c r="B1306" t="s">
        <v>698</v>
      </c>
      <c r="C1306" t="s">
        <v>1818</v>
      </c>
      <c r="D1306" t="s">
        <v>175</v>
      </c>
      <c r="E1306" t="s">
        <v>203</v>
      </c>
      <c r="F1306">
        <f t="shared" si="140"/>
        <v>26</v>
      </c>
      <c r="G1306">
        <v>3</v>
      </c>
      <c r="H1306" t="s">
        <v>177</v>
      </c>
      <c r="I1306" t="s">
        <v>199</v>
      </c>
      <c r="J1306">
        <v>53376</v>
      </c>
      <c r="K1306">
        <v>4448</v>
      </c>
      <c r="L1306">
        <v>9785.6</v>
      </c>
      <c r="M1306" t="s">
        <v>179</v>
      </c>
      <c r="N1306" t="s">
        <v>187</v>
      </c>
      <c r="O1306" s="2">
        <v>38581</v>
      </c>
      <c r="P1306" t="str">
        <f t="shared" si="141"/>
        <v>good sales</v>
      </c>
      <c r="Q1306" t="str">
        <f t="shared" si="142"/>
        <v>good sales</v>
      </c>
      <c r="R1306" t="str">
        <f t="shared" si="143"/>
        <v>good sales</v>
      </c>
      <c r="S1306" t="str">
        <f t="shared" si="144"/>
        <v>good sales</v>
      </c>
      <c r="T1306" t="str">
        <f t="shared" si="145"/>
        <v>bad sales</v>
      </c>
      <c r="U1306" t="str">
        <f t="shared" si="146"/>
        <v>not found</v>
      </c>
      <c r="V1306" t="str" cm="1">
        <f t="array" ref="V1306">_xlfn.IFS(E1306= "Sales Executive ","MBA",E1307="Research Scientist ","BBA")</f>
        <v>BBA</v>
      </c>
    </row>
    <row r="1307" spans="1:22" x14ac:dyDescent="0.35">
      <c r="A1307">
        <v>1306</v>
      </c>
      <c r="B1307" t="s">
        <v>1780</v>
      </c>
      <c r="C1307" t="s">
        <v>1963</v>
      </c>
      <c r="D1307" t="s">
        <v>195</v>
      </c>
      <c r="E1307" t="s">
        <v>183</v>
      </c>
      <c r="F1307">
        <f t="shared" si="140"/>
        <v>19</v>
      </c>
      <c r="G1307">
        <v>3</v>
      </c>
      <c r="H1307" t="s">
        <v>177</v>
      </c>
      <c r="I1307" t="s">
        <v>185</v>
      </c>
      <c r="J1307">
        <v>82248</v>
      </c>
      <c r="K1307">
        <v>6854</v>
      </c>
      <c r="L1307">
        <v>15078.8</v>
      </c>
      <c r="M1307" t="s">
        <v>179</v>
      </c>
      <c r="N1307" t="s">
        <v>187</v>
      </c>
      <c r="O1307" s="2">
        <v>37414</v>
      </c>
      <c r="P1307" t="str">
        <f t="shared" si="141"/>
        <v>good sales</v>
      </c>
      <c r="Q1307" t="str">
        <f t="shared" si="142"/>
        <v>good sales</v>
      </c>
      <c r="R1307" t="str">
        <f t="shared" si="143"/>
        <v>good sales</v>
      </c>
      <c r="S1307" t="str">
        <f t="shared" si="144"/>
        <v>good sales</v>
      </c>
      <c r="T1307" t="str">
        <f t="shared" si="145"/>
        <v>bad sales</v>
      </c>
      <c r="U1307" t="str">
        <f t="shared" si="146"/>
        <v>not found</v>
      </c>
      <c r="V1307" t="e" cm="1">
        <f t="array" ref="V1307">_xlfn.IFS(E1307= "Sales Executive ","MBA",E1308="Research Scientist ","BBA")</f>
        <v>#N/A</v>
      </c>
    </row>
    <row r="1308" spans="1:22" x14ac:dyDescent="0.35">
      <c r="A1308">
        <v>1307</v>
      </c>
      <c r="B1308" t="s">
        <v>435</v>
      </c>
      <c r="C1308" t="s">
        <v>492</v>
      </c>
      <c r="D1308" t="s">
        <v>243</v>
      </c>
      <c r="E1308" t="s">
        <v>176</v>
      </c>
      <c r="F1308">
        <f t="shared" si="140"/>
        <v>16</v>
      </c>
      <c r="G1308">
        <v>3</v>
      </c>
      <c r="H1308" t="s">
        <v>177</v>
      </c>
      <c r="I1308" t="s">
        <v>185</v>
      </c>
      <c r="J1308">
        <v>115644</v>
      </c>
      <c r="K1308">
        <v>9637</v>
      </c>
      <c r="L1308">
        <v>21201.4</v>
      </c>
      <c r="M1308" t="s">
        <v>186</v>
      </c>
      <c r="N1308" t="s">
        <v>180</v>
      </c>
      <c r="O1308" s="2">
        <v>37414</v>
      </c>
      <c r="P1308" t="str">
        <f t="shared" si="141"/>
        <v>good sales</v>
      </c>
      <c r="Q1308" t="str">
        <f t="shared" si="142"/>
        <v>good sales</v>
      </c>
      <c r="R1308" t="str">
        <f t="shared" si="143"/>
        <v>bad sales</v>
      </c>
      <c r="S1308" t="str">
        <f t="shared" si="144"/>
        <v>good sales</v>
      </c>
      <c r="T1308" t="str">
        <f t="shared" si="145"/>
        <v>bad sales</v>
      </c>
      <c r="U1308" t="str">
        <f t="shared" si="146"/>
        <v>not found</v>
      </c>
      <c r="V1308" t="str" cm="1">
        <f t="array" ref="V1308">_xlfn.IFS(E1308= "Sales Executive ","MBA",E1309="Research Scientist ","BBA")</f>
        <v>MBA</v>
      </c>
    </row>
    <row r="1309" spans="1:22" x14ac:dyDescent="0.35">
      <c r="A1309">
        <v>1308</v>
      </c>
      <c r="B1309" t="s">
        <v>1964</v>
      </c>
      <c r="C1309" t="s">
        <v>1288</v>
      </c>
      <c r="D1309" t="s">
        <v>195</v>
      </c>
      <c r="E1309" t="s">
        <v>183</v>
      </c>
      <c r="F1309">
        <f t="shared" si="140"/>
        <v>19</v>
      </c>
      <c r="G1309">
        <v>3</v>
      </c>
      <c r="H1309" t="s">
        <v>177</v>
      </c>
      <c r="I1309" t="s">
        <v>185</v>
      </c>
      <c r="J1309">
        <v>43092</v>
      </c>
      <c r="K1309">
        <v>3591</v>
      </c>
      <c r="L1309">
        <v>7900.2</v>
      </c>
      <c r="M1309" t="s">
        <v>179</v>
      </c>
      <c r="N1309" t="s">
        <v>187</v>
      </c>
      <c r="O1309" s="2">
        <v>37414</v>
      </c>
      <c r="P1309" t="str">
        <f t="shared" si="141"/>
        <v>good sales</v>
      </c>
      <c r="Q1309" t="str">
        <f t="shared" si="142"/>
        <v>good sales</v>
      </c>
      <c r="R1309" t="str">
        <f t="shared" si="143"/>
        <v>good sales</v>
      </c>
      <c r="S1309" t="str">
        <f t="shared" si="144"/>
        <v>good sales</v>
      </c>
      <c r="T1309" t="str">
        <f t="shared" si="145"/>
        <v>bad sales</v>
      </c>
      <c r="U1309" t="str">
        <f t="shared" si="146"/>
        <v>not found</v>
      </c>
      <c r="V1309" t="e" cm="1">
        <f t="array" ref="V1309">_xlfn.IFS(E1309= "Sales Executive ","MBA",E1310="Research Scientist ","BBA")</f>
        <v>#N/A</v>
      </c>
    </row>
    <row r="1310" spans="1:22" x14ac:dyDescent="0.35">
      <c r="A1310">
        <v>1309</v>
      </c>
      <c r="B1310" t="s">
        <v>1965</v>
      </c>
      <c r="C1310" t="s">
        <v>1966</v>
      </c>
      <c r="D1310" t="s">
        <v>243</v>
      </c>
      <c r="E1310" t="s">
        <v>229</v>
      </c>
      <c r="F1310">
        <f t="shared" si="140"/>
        <v>21</v>
      </c>
      <c r="G1310">
        <v>1</v>
      </c>
      <c r="H1310" t="s">
        <v>177</v>
      </c>
      <c r="I1310" t="s">
        <v>185</v>
      </c>
      <c r="J1310">
        <v>64860</v>
      </c>
      <c r="K1310">
        <v>5405</v>
      </c>
      <c r="L1310">
        <v>11891</v>
      </c>
      <c r="M1310" t="s">
        <v>179</v>
      </c>
      <c r="N1310" t="s">
        <v>180</v>
      </c>
      <c r="O1310" s="2">
        <v>37414</v>
      </c>
      <c r="P1310" t="str">
        <f t="shared" si="141"/>
        <v>good sales</v>
      </c>
      <c r="Q1310" t="str">
        <f t="shared" si="142"/>
        <v>good sales</v>
      </c>
      <c r="R1310" t="str">
        <f t="shared" si="143"/>
        <v>bad sales</v>
      </c>
      <c r="S1310" t="str">
        <f t="shared" si="144"/>
        <v>good sales</v>
      </c>
      <c r="T1310" t="str">
        <f t="shared" si="145"/>
        <v>bad sales</v>
      </c>
      <c r="U1310" t="str">
        <f t="shared" si="146"/>
        <v>not found</v>
      </c>
      <c r="V1310" t="e" cm="1">
        <f t="array" ref="V1310">_xlfn.IFS(E1310= "Sales Executive ","MBA",E1311="Research Scientist ","BBA")</f>
        <v>#N/A</v>
      </c>
    </row>
    <row r="1311" spans="1:22" x14ac:dyDescent="0.35">
      <c r="A1311">
        <v>1310</v>
      </c>
      <c r="B1311" t="s">
        <v>1121</v>
      </c>
      <c r="C1311" t="s">
        <v>1592</v>
      </c>
      <c r="D1311" t="s">
        <v>195</v>
      </c>
      <c r="E1311" t="s">
        <v>176</v>
      </c>
      <c r="F1311">
        <f t="shared" si="140"/>
        <v>16</v>
      </c>
      <c r="G1311">
        <v>3</v>
      </c>
      <c r="H1311" t="s">
        <v>184</v>
      </c>
      <c r="I1311" t="s">
        <v>178</v>
      </c>
      <c r="J1311">
        <v>56208</v>
      </c>
      <c r="K1311">
        <v>4684</v>
      </c>
      <c r="L1311">
        <v>10304.799999999999</v>
      </c>
      <c r="M1311" t="s">
        <v>179</v>
      </c>
      <c r="N1311" t="s">
        <v>180</v>
      </c>
      <c r="O1311" s="2">
        <v>37789</v>
      </c>
      <c r="P1311" t="str">
        <f t="shared" si="141"/>
        <v>good sales</v>
      </c>
      <c r="Q1311" t="str">
        <f t="shared" si="142"/>
        <v>good sales</v>
      </c>
      <c r="R1311" t="str">
        <f t="shared" si="143"/>
        <v>good sales</v>
      </c>
      <c r="S1311" t="str">
        <f t="shared" si="144"/>
        <v>good sales</v>
      </c>
      <c r="T1311" t="str">
        <f t="shared" si="145"/>
        <v>bad sales</v>
      </c>
      <c r="U1311" t="str">
        <f t="shared" si="146"/>
        <v>not found</v>
      </c>
      <c r="V1311" t="str" cm="1">
        <f t="array" ref="V1311">_xlfn.IFS(E1311= "Sales Executive ","MBA",E1312="Research Scientist ","BBA")</f>
        <v>MBA</v>
      </c>
    </row>
    <row r="1312" spans="1:22" x14ac:dyDescent="0.35">
      <c r="A1312">
        <v>1311</v>
      </c>
      <c r="B1312" t="s">
        <v>1307</v>
      </c>
      <c r="C1312" t="s">
        <v>1379</v>
      </c>
      <c r="D1312" t="s">
        <v>175</v>
      </c>
      <c r="E1312" t="s">
        <v>232</v>
      </c>
      <c r="F1312">
        <f t="shared" si="140"/>
        <v>18</v>
      </c>
      <c r="G1312">
        <v>3</v>
      </c>
      <c r="H1312" t="s">
        <v>184</v>
      </c>
      <c r="I1312" t="s">
        <v>185</v>
      </c>
      <c r="J1312">
        <v>189444</v>
      </c>
      <c r="K1312">
        <v>15787</v>
      </c>
      <c r="L1312">
        <v>34731.4</v>
      </c>
      <c r="M1312" t="s">
        <v>186</v>
      </c>
      <c r="N1312" t="s">
        <v>187</v>
      </c>
      <c r="O1312" s="2">
        <v>38616</v>
      </c>
      <c r="P1312" t="str">
        <f t="shared" si="141"/>
        <v>good sales</v>
      </c>
      <c r="Q1312" t="str">
        <f t="shared" si="142"/>
        <v>good sales</v>
      </c>
      <c r="R1312" t="str">
        <f t="shared" si="143"/>
        <v>bad sales</v>
      </c>
      <c r="S1312" t="str">
        <f t="shared" si="144"/>
        <v>good sales</v>
      </c>
      <c r="T1312" t="str">
        <f t="shared" si="145"/>
        <v>bad sales</v>
      </c>
      <c r="U1312" t="str">
        <f t="shared" si="146"/>
        <v>not found</v>
      </c>
      <c r="V1312" t="str" cm="1">
        <f t="array" ref="V1312">_xlfn.IFS(E1312= "Sales Executive ","MBA",E1313="Research Scientist ","BBA")</f>
        <v>BBA</v>
      </c>
    </row>
    <row r="1313" spans="1:22" x14ac:dyDescent="0.35">
      <c r="A1313">
        <v>1312</v>
      </c>
      <c r="B1313" t="s">
        <v>885</v>
      </c>
      <c r="C1313" t="s">
        <v>1967</v>
      </c>
      <c r="D1313" t="s">
        <v>195</v>
      </c>
      <c r="E1313" t="s">
        <v>183</v>
      </c>
      <c r="F1313">
        <f t="shared" si="140"/>
        <v>19</v>
      </c>
      <c r="G1313">
        <v>3</v>
      </c>
      <c r="H1313" t="s">
        <v>177</v>
      </c>
      <c r="I1313" t="s">
        <v>178</v>
      </c>
      <c r="J1313">
        <v>18168</v>
      </c>
      <c r="K1313">
        <v>1514</v>
      </c>
      <c r="L1313">
        <v>3330.8</v>
      </c>
      <c r="M1313" t="s">
        <v>219</v>
      </c>
      <c r="N1313" t="s">
        <v>187</v>
      </c>
      <c r="O1313" s="2">
        <v>36904</v>
      </c>
      <c r="P1313" t="str">
        <f t="shared" si="141"/>
        <v>bad sales</v>
      </c>
      <c r="Q1313" t="str">
        <f t="shared" si="142"/>
        <v>average sales</v>
      </c>
      <c r="R1313" t="str">
        <f t="shared" si="143"/>
        <v>bad sales</v>
      </c>
      <c r="S1313" t="str">
        <f t="shared" si="144"/>
        <v>bad sales</v>
      </c>
      <c r="T1313" t="str">
        <f t="shared" si="145"/>
        <v>good sales</v>
      </c>
      <c r="U1313" t="str">
        <f t="shared" si="146"/>
        <v>not found</v>
      </c>
      <c r="V1313" t="e" cm="1">
        <f t="array" ref="V1313">_xlfn.IFS(E1313= "Sales Executive ","MBA",E1314="Research Scientist ","BBA")</f>
        <v>#N/A</v>
      </c>
    </row>
    <row r="1314" spans="1:22" x14ac:dyDescent="0.35">
      <c r="A1314">
        <v>1313</v>
      </c>
      <c r="B1314" t="s">
        <v>544</v>
      </c>
      <c r="C1314" t="s">
        <v>1803</v>
      </c>
      <c r="D1314" t="s">
        <v>343</v>
      </c>
      <c r="E1314" t="s">
        <v>343</v>
      </c>
      <c r="F1314">
        <f t="shared" si="140"/>
        <v>16</v>
      </c>
      <c r="G1314">
        <v>4</v>
      </c>
      <c r="H1314" t="s">
        <v>184</v>
      </c>
      <c r="I1314" t="s">
        <v>185</v>
      </c>
      <c r="J1314">
        <v>35472</v>
      </c>
      <c r="K1314">
        <v>2956</v>
      </c>
      <c r="L1314">
        <v>6503.2</v>
      </c>
      <c r="M1314" t="s">
        <v>179</v>
      </c>
      <c r="N1314" t="s">
        <v>343</v>
      </c>
      <c r="O1314" s="2">
        <v>38720</v>
      </c>
      <c r="P1314" t="str">
        <f t="shared" si="141"/>
        <v>good sales</v>
      </c>
      <c r="Q1314" t="str">
        <f t="shared" si="142"/>
        <v>good sales</v>
      </c>
      <c r="R1314" t="str">
        <f t="shared" si="143"/>
        <v>bad sales</v>
      </c>
      <c r="S1314" t="str">
        <f t="shared" si="144"/>
        <v>good sales</v>
      </c>
      <c r="T1314" t="str">
        <f t="shared" si="145"/>
        <v>bad sales</v>
      </c>
      <c r="U1314" t="str">
        <f t="shared" si="146"/>
        <v>not found</v>
      </c>
      <c r="V1314" t="e" cm="1">
        <f t="array" ref="V1314">_xlfn.IFS(E1314= "Sales Executive ","MBA",E1315="Research Scientist ","BBA")</f>
        <v>#N/A</v>
      </c>
    </row>
    <row r="1315" spans="1:22" x14ac:dyDescent="0.35">
      <c r="A1315">
        <v>1314</v>
      </c>
      <c r="B1315" t="s">
        <v>1088</v>
      </c>
      <c r="C1315" t="s">
        <v>1375</v>
      </c>
      <c r="D1315" t="s">
        <v>343</v>
      </c>
      <c r="E1315" t="s">
        <v>343</v>
      </c>
      <c r="F1315">
        <f t="shared" si="140"/>
        <v>16</v>
      </c>
      <c r="G1315">
        <v>2</v>
      </c>
      <c r="H1315" t="s">
        <v>184</v>
      </c>
      <c r="I1315" t="s">
        <v>199</v>
      </c>
      <c r="J1315">
        <v>28020</v>
      </c>
      <c r="K1315">
        <v>2335</v>
      </c>
      <c r="L1315">
        <v>5137</v>
      </c>
      <c r="M1315" t="s">
        <v>179</v>
      </c>
      <c r="N1315" t="s">
        <v>343</v>
      </c>
      <c r="O1315" s="2">
        <v>39223</v>
      </c>
      <c r="P1315" t="str">
        <f t="shared" si="141"/>
        <v>good sales</v>
      </c>
      <c r="Q1315" t="str">
        <f t="shared" si="142"/>
        <v>good sales</v>
      </c>
      <c r="R1315" t="str">
        <f t="shared" si="143"/>
        <v>good sales</v>
      </c>
      <c r="S1315" t="str">
        <f t="shared" si="144"/>
        <v>good sales</v>
      </c>
      <c r="T1315" t="str">
        <f t="shared" si="145"/>
        <v>bad sales</v>
      </c>
      <c r="U1315" t="str">
        <f t="shared" si="146"/>
        <v>not found</v>
      </c>
      <c r="V1315" t="e" cm="1">
        <f t="array" ref="V1315">_xlfn.IFS(E1315= "Sales Executive ","MBA",E1316="Research Scientist ","BBA")</f>
        <v>#N/A</v>
      </c>
    </row>
    <row r="1316" spans="1:22" x14ac:dyDescent="0.35">
      <c r="A1316">
        <v>1315</v>
      </c>
      <c r="B1316" t="s">
        <v>313</v>
      </c>
      <c r="C1316" t="s">
        <v>1968</v>
      </c>
      <c r="D1316" t="s">
        <v>175</v>
      </c>
      <c r="E1316" t="s">
        <v>176</v>
      </c>
      <c r="F1316">
        <f t="shared" si="140"/>
        <v>16</v>
      </c>
      <c r="G1316">
        <v>3</v>
      </c>
      <c r="H1316" t="s">
        <v>177</v>
      </c>
      <c r="I1316" t="s">
        <v>185</v>
      </c>
      <c r="J1316">
        <v>61848</v>
      </c>
      <c r="K1316">
        <v>5154</v>
      </c>
      <c r="L1316">
        <v>11338.8</v>
      </c>
      <c r="M1316" t="s">
        <v>219</v>
      </c>
      <c r="N1316" t="s">
        <v>180</v>
      </c>
      <c r="O1316" s="2">
        <v>38528</v>
      </c>
      <c r="P1316" t="str">
        <f t="shared" si="141"/>
        <v>good sales</v>
      </c>
      <c r="Q1316" t="str">
        <f t="shared" si="142"/>
        <v>good sales</v>
      </c>
      <c r="R1316" t="str">
        <f t="shared" si="143"/>
        <v>good sales</v>
      </c>
      <c r="S1316" t="str">
        <f t="shared" si="144"/>
        <v>good sales</v>
      </c>
      <c r="T1316" t="str">
        <f t="shared" si="145"/>
        <v>bad sales</v>
      </c>
      <c r="U1316" t="str">
        <f t="shared" si="146"/>
        <v>not found</v>
      </c>
      <c r="V1316" t="str" cm="1">
        <f t="array" ref="V1316">_xlfn.IFS(E1316= "Sales Executive ","MBA",E1317="Research Scientist ","BBA")</f>
        <v>MBA</v>
      </c>
    </row>
    <row r="1317" spans="1:22" x14ac:dyDescent="0.35">
      <c r="A1317">
        <v>1316</v>
      </c>
      <c r="B1317" t="s">
        <v>843</v>
      </c>
      <c r="C1317" t="s">
        <v>1731</v>
      </c>
      <c r="D1317" t="s">
        <v>190</v>
      </c>
      <c r="E1317" t="s">
        <v>183</v>
      </c>
      <c r="F1317">
        <f t="shared" si="140"/>
        <v>19</v>
      </c>
      <c r="G1317">
        <v>3</v>
      </c>
      <c r="H1317" t="s">
        <v>177</v>
      </c>
      <c r="I1317" t="s">
        <v>185</v>
      </c>
      <c r="J1317">
        <v>83544</v>
      </c>
      <c r="K1317">
        <v>6962</v>
      </c>
      <c r="L1317">
        <v>15316.4</v>
      </c>
      <c r="M1317" t="s">
        <v>179</v>
      </c>
      <c r="N1317" t="s">
        <v>187</v>
      </c>
      <c r="O1317" s="2">
        <v>38753</v>
      </c>
      <c r="P1317" t="str">
        <f t="shared" si="141"/>
        <v>good sales</v>
      </c>
      <c r="Q1317" t="str">
        <f t="shared" si="142"/>
        <v>good sales</v>
      </c>
      <c r="R1317" t="str">
        <f t="shared" si="143"/>
        <v>good sales</v>
      </c>
      <c r="S1317" t="str">
        <f t="shared" si="144"/>
        <v>good sales</v>
      </c>
      <c r="T1317" t="str">
        <f t="shared" si="145"/>
        <v>bad sales</v>
      </c>
      <c r="U1317" t="str">
        <f t="shared" si="146"/>
        <v>not found</v>
      </c>
      <c r="V1317" t="e" cm="1">
        <f t="array" ref="V1317">_xlfn.IFS(E1317= "Sales Executive ","MBA",E1318="Research Scientist ","BBA")</f>
        <v>#N/A</v>
      </c>
    </row>
    <row r="1318" spans="1:22" x14ac:dyDescent="0.35">
      <c r="A1318">
        <v>1317</v>
      </c>
      <c r="B1318" t="s">
        <v>1923</v>
      </c>
      <c r="C1318" t="s">
        <v>1805</v>
      </c>
      <c r="D1318" t="s">
        <v>175</v>
      </c>
      <c r="E1318" t="s">
        <v>176</v>
      </c>
      <c r="F1318">
        <f t="shared" si="140"/>
        <v>16</v>
      </c>
      <c r="G1318">
        <v>3</v>
      </c>
      <c r="H1318" t="s">
        <v>184</v>
      </c>
      <c r="I1318" t="s">
        <v>185</v>
      </c>
      <c r="J1318">
        <v>68100</v>
      </c>
      <c r="K1318">
        <v>5675</v>
      </c>
      <c r="L1318">
        <v>12485</v>
      </c>
      <c r="M1318" t="s">
        <v>186</v>
      </c>
      <c r="N1318" t="s">
        <v>180</v>
      </c>
      <c r="O1318" s="2">
        <v>39120</v>
      </c>
      <c r="P1318" t="str">
        <f t="shared" si="141"/>
        <v>good sales</v>
      </c>
      <c r="Q1318" t="str">
        <f t="shared" si="142"/>
        <v>good sales</v>
      </c>
      <c r="R1318" t="str">
        <f t="shared" si="143"/>
        <v>bad sales</v>
      </c>
      <c r="S1318" t="str">
        <f t="shared" si="144"/>
        <v>good sales</v>
      </c>
      <c r="T1318" t="str">
        <f t="shared" si="145"/>
        <v>bad sales</v>
      </c>
      <c r="U1318" t="str">
        <f t="shared" si="146"/>
        <v>not found</v>
      </c>
      <c r="V1318" t="str" cm="1">
        <f t="array" ref="V1318">_xlfn.IFS(E1318= "Sales Executive ","MBA",E1319="Research Scientist ","BBA")</f>
        <v>MBA</v>
      </c>
    </row>
    <row r="1319" spans="1:22" x14ac:dyDescent="0.35">
      <c r="A1319">
        <v>1318</v>
      </c>
      <c r="B1319" t="s">
        <v>463</v>
      </c>
      <c r="C1319" t="s">
        <v>1969</v>
      </c>
      <c r="D1319" t="s">
        <v>175</v>
      </c>
      <c r="E1319" t="s">
        <v>191</v>
      </c>
      <c r="F1319">
        <f t="shared" si="140"/>
        <v>22</v>
      </c>
      <c r="G1319">
        <v>3</v>
      </c>
      <c r="H1319" t="s">
        <v>177</v>
      </c>
      <c r="I1319" t="s">
        <v>178</v>
      </c>
      <c r="J1319">
        <v>28548</v>
      </c>
      <c r="K1319">
        <v>2379</v>
      </c>
      <c r="L1319">
        <v>5233.8</v>
      </c>
      <c r="M1319" t="s">
        <v>186</v>
      </c>
      <c r="N1319" t="s">
        <v>187</v>
      </c>
      <c r="O1319" s="2">
        <v>37485</v>
      </c>
      <c r="P1319" t="str">
        <f t="shared" si="141"/>
        <v>good sales</v>
      </c>
      <c r="Q1319" t="str">
        <f t="shared" si="142"/>
        <v>good sales</v>
      </c>
      <c r="R1319" t="str">
        <f t="shared" si="143"/>
        <v>bad sales</v>
      </c>
      <c r="S1319" t="str">
        <f t="shared" si="144"/>
        <v>good sales</v>
      </c>
      <c r="T1319" t="str">
        <f t="shared" si="145"/>
        <v>bad sales</v>
      </c>
      <c r="U1319" t="str">
        <f t="shared" si="146"/>
        <v xml:space="preserve">data analyst , Technician </v>
      </c>
      <c r="V1319" t="e" cm="1">
        <f t="array" ref="V1319">_xlfn.IFS(E1319= "Sales Executive ","MBA",E1320="Research Scientist ","BBA")</f>
        <v>#N/A</v>
      </c>
    </row>
    <row r="1320" spans="1:22" x14ac:dyDescent="0.35">
      <c r="A1320">
        <v>1319</v>
      </c>
      <c r="B1320" t="s">
        <v>755</v>
      </c>
      <c r="C1320" t="s">
        <v>1435</v>
      </c>
      <c r="D1320" t="s">
        <v>195</v>
      </c>
      <c r="E1320" t="s">
        <v>191</v>
      </c>
      <c r="F1320">
        <f t="shared" si="140"/>
        <v>22</v>
      </c>
      <c r="G1320">
        <v>3</v>
      </c>
      <c r="H1320" t="s">
        <v>184</v>
      </c>
      <c r="I1320" t="s">
        <v>185</v>
      </c>
      <c r="J1320">
        <v>45744</v>
      </c>
      <c r="K1320">
        <v>3812</v>
      </c>
      <c r="L1320">
        <v>8386.4</v>
      </c>
      <c r="M1320" t="s">
        <v>186</v>
      </c>
      <c r="N1320" t="s">
        <v>187</v>
      </c>
      <c r="O1320" s="2">
        <v>37484</v>
      </c>
      <c r="P1320" t="str">
        <f t="shared" si="141"/>
        <v>good sales</v>
      </c>
      <c r="Q1320" t="str">
        <f t="shared" si="142"/>
        <v>good sales</v>
      </c>
      <c r="R1320" t="str">
        <f t="shared" si="143"/>
        <v>bad sales</v>
      </c>
      <c r="S1320" t="str">
        <f t="shared" si="144"/>
        <v>good sales</v>
      </c>
      <c r="T1320" t="str">
        <f t="shared" si="145"/>
        <v>bad sales</v>
      </c>
      <c r="U1320" t="str">
        <f t="shared" si="146"/>
        <v xml:space="preserve">data analyst , Technician </v>
      </c>
      <c r="V1320" t="e" cm="1">
        <f t="array" ref="V1320">_xlfn.IFS(E1320= "Sales Executive ","MBA",E1321="Research Scientist ","BBA")</f>
        <v>#N/A</v>
      </c>
    </row>
    <row r="1321" spans="1:22" x14ac:dyDescent="0.35">
      <c r="A1321">
        <v>1320</v>
      </c>
      <c r="B1321" t="s">
        <v>1970</v>
      </c>
      <c r="C1321" t="s">
        <v>1971</v>
      </c>
      <c r="D1321" t="s">
        <v>243</v>
      </c>
      <c r="E1321" t="s">
        <v>176</v>
      </c>
      <c r="F1321">
        <f t="shared" si="140"/>
        <v>16</v>
      </c>
      <c r="G1321">
        <v>3</v>
      </c>
      <c r="H1321" t="s">
        <v>184</v>
      </c>
      <c r="I1321" t="s">
        <v>178</v>
      </c>
      <c r="J1321">
        <v>55776</v>
      </c>
      <c r="K1321">
        <v>4648</v>
      </c>
      <c r="L1321">
        <v>10225.6</v>
      </c>
      <c r="M1321" t="s">
        <v>186</v>
      </c>
      <c r="N1321" t="s">
        <v>180</v>
      </c>
      <c r="O1321" s="2">
        <v>38623</v>
      </c>
      <c r="P1321" t="str">
        <f t="shared" si="141"/>
        <v>good sales</v>
      </c>
      <c r="Q1321" t="str">
        <f t="shared" si="142"/>
        <v>good sales</v>
      </c>
      <c r="R1321" t="str">
        <f t="shared" si="143"/>
        <v>bad sales</v>
      </c>
      <c r="S1321" t="str">
        <f t="shared" si="144"/>
        <v>good sales</v>
      </c>
      <c r="T1321" t="str">
        <f t="shared" si="145"/>
        <v>bad sales</v>
      </c>
      <c r="U1321" t="str">
        <f t="shared" si="146"/>
        <v>not found</v>
      </c>
      <c r="V1321" t="str" cm="1">
        <f t="array" ref="V1321">_xlfn.IFS(E1321= "Sales Executive ","MBA",E1322="Research Scientist ","BBA")</f>
        <v>MBA</v>
      </c>
    </row>
    <row r="1322" spans="1:22" x14ac:dyDescent="0.35">
      <c r="A1322">
        <v>1321</v>
      </c>
      <c r="B1322" t="s">
        <v>1972</v>
      </c>
      <c r="C1322" t="s">
        <v>1966</v>
      </c>
      <c r="D1322" t="s">
        <v>255</v>
      </c>
      <c r="E1322" t="s">
        <v>183</v>
      </c>
      <c r="F1322">
        <f t="shared" si="140"/>
        <v>19</v>
      </c>
      <c r="G1322">
        <v>3</v>
      </c>
      <c r="H1322" t="s">
        <v>184</v>
      </c>
      <c r="I1322" t="s">
        <v>185</v>
      </c>
      <c r="J1322">
        <v>35232</v>
      </c>
      <c r="K1322">
        <v>2936</v>
      </c>
      <c r="L1322">
        <v>6459.2</v>
      </c>
      <c r="M1322" t="s">
        <v>219</v>
      </c>
      <c r="N1322" t="s">
        <v>187</v>
      </c>
      <c r="O1322" s="2">
        <v>38625</v>
      </c>
      <c r="P1322" t="str">
        <f t="shared" si="141"/>
        <v>good sales</v>
      </c>
      <c r="Q1322" t="str">
        <f t="shared" si="142"/>
        <v>good sales</v>
      </c>
      <c r="R1322" t="str">
        <f t="shared" si="143"/>
        <v>bad sales</v>
      </c>
      <c r="S1322" t="str">
        <f t="shared" si="144"/>
        <v>good sales</v>
      </c>
      <c r="T1322" t="str">
        <f t="shared" si="145"/>
        <v>bad sales</v>
      </c>
      <c r="U1322" t="str">
        <f t="shared" si="146"/>
        <v>not found</v>
      </c>
      <c r="V1322" t="e" cm="1">
        <f t="array" ref="V1322">_xlfn.IFS(E1322= "Sales Executive ","MBA",E1323="Research Scientist ","BBA")</f>
        <v>#N/A</v>
      </c>
    </row>
    <row r="1323" spans="1:22" x14ac:dyDescent="0.35">
      <c r="A1323">
        <v>1322</v>
      </c>
      <c r="B1323" t="s">
        <v>1852</v>
      </c>
      <c r="C1323" t="s">
        <v>754</v>
      </c>
      <c r="D1323" t="s">
        <v>175</v>
      </c>
      <c r="E1323" t="s">
        <v>191</v>
      </c>
      <c r="F1323">
        <f t="shared" si="140"/>
        <v>22</v>
      </c>
      <c r="G1323">
        <v>3</v>
      </c>
      <c r="H1323" t="s">
        <v>177</v>
      </c>
      <c r="I1323" t="s">
        <v>178</v>
      </c>
      <c r="J1323">
        <v>25260</v>
      </c>
      <c r="K1323">
        <v>2105</v>
      </c>
      <c r="L1323">
        <v>4631</v>
      </c>
      <c r="M1323" t="s">
        <v>179</v>
      </c>
      <c r="N1323" t="s">
        <v>187</v>
      </c>
      <c r="O1323" s="2">
        <v>38783</v>
      </c>
      <c r="P1323" t="str">
        <f t="shared" si="141"/>
        <v>bad sales</v>
      </c>
      <c r="Q1323" t="str">
        <f t="shared" si="142"/>
        <v>good sales</v>
      </c>
      <c r="R1323" t="str">
        <f t="shared" si="143"/>
        <v>good sales</v>
      </c>
      <c r="S1323" t="str">
        <f t="shared" si="144"/>
        <v>good sales</v>
      </c>
      <c r="T1323" t="str">
        <f t="shared" si="145"/>
        <v>bad sales</v>
      </c>
      <c r="U1323" t="str">
        <f t="shared" si="146"/>
        <v xml:space="preserve">data analyst , Technician </v>
      </c>
      <c r="V1323" t="e" cm="1">
        <f t="array" ref="V1323">_xlfn.IFS(E1323= "Sales Executive ","MBA",E1324="Research Scientist ","BBA")</f>
        <v>#N/A</v>
      </c>
    </row>
    <row r="1324" spans="1:22" x14ac:dyDescent="0.35">
      <c r="A1324">
        <v>1323</v>
      </c>
      <c r="B1324" t="s">
        <v>1973</v>
      </c>
      <c r="C1324" t="s">
        <v>1282</v>
      </c>
      <c r="D1324" t="s">
        <v>175</v>
      </c>
      <c r="E1324" t="s">
        <v>201</v>
      </c>
      <c r="F1324">
        <f t="shared" si="140"/>
        <v>23</v>
      </c>
      <c r="G1324">
        <v>3</v>
      </c>
      <c r="H1324" t="s">
        <v>184</v>
      </c>
      <c r="I1324" t="s">
        <v>199</v>
      </c>
      <c r="J1324">
        <v>102936</v>
      </c>
      <c r="K1324">
        <v>8578</v>
      </c>
      <c r="L1324">
        <v>18871.599999999999</v>
      </c>
      <c r="M1324" t="s">
        <v>179</v>
      </c>
      <c r="N1324" t="s">
        <v>187</v>
      </c>
      <c r="O1324" s="2">
        <v>39423</v>
      </c>
      <c r="P1324" t="str">
        <f t="shared" si="141"/>
        <v>good sales</v>
      </c>
      <c r="Q1324" t="str">
        <f t="shared" si="142"/>
        <v>good sales</v>
      </c>
      <c r="R1324" t="str">
        <f t="shared" si="143"/>
        <v>bad sales</v>
      </c>
      <c r="S1324" t="str">
        <f t="shared" si="144"/>
        <v>good sales</v>
      </c>
      <c r="T1324" t="str">
        <f t="shared" si="145"/>
        <v>bad sales</v>
      </c>
      <c r="U1324" t="str">
        <f t="shared" si="146"/>
        <v>not found</v>
      </c>
      <c r="V1324" t="e" cm="1">
        <f t="array" ref="V1324">_xlfn.IFS(E1324= "Sales Executive ","MBA",E1325="Research Scientist ","BBA")</f>
        <v>#N/A</v>
      </c>
    </row>
    <row r="1325" spans="1:22" x14ac:dyDescent="0.35">
      <c r="A1325">
        <v>1324</v>
      </c>
      <c r="B1325" t="s">
        <v>1974</v>
      </c>
      <c r="C1325" t="s">
        <v>1975</v>
      </c>
      <c r="D1325" t="s">
        <v>175</v>
      </c>
      <c r="E1325" t="s">
        <v>343</v>
      </c>
      <c r="F1325">
        <f t="shared" si="140"/>
        <v>16</v>
      </c>
      <c r="G1325">
        <v>3</v>
      </c>
      <c r="H1325" t="s">
        <v>184</v>
      </c>
      <c r="I1325" t="s">
        <v>199</v>
      </c>
      <c r="J1325">
        <v>32472</v>
      </c>
      <c r="K1325">
        <v>2706</v>
      </c>
      <c r="L1325">
        <v>5953.2</v>
      </c>
      <c r="M1325" t="s">
        <v>219</v>
      </c>
      <c r="N1325" t="s">
        <v>343</v>
      </c>
      <c r="O1325" s="2">
        <v>37597</v>
      </c>
      <c r="P1325" t="str">
        <f t="shared" si="141"/>
        <v>good sales</v>
      </c>
      <c r="Q1325" t="str">
        <f t="shared" si="142"/>
        <v>good sales</v>
      </c>
      <c r="R1325" t="str">
        <f t="shared" si="143"/>
        <v>good sales</v>
      </c>
      <c r="S1325" t="str">
        <f t="shared" si="144"/>
        <v>good sales</v>
      </c>
      <c r="T1325" t="str">
        <f t="shared" si="145"/>
        <v>bad sales</v>
      </c>
      <c r="U1325" t="str">
        <f t="shared" si="146"/>
        <v>not found</v>
      </c>
      <c r="V1325" t="e" cm="1">
        <f t="array" ref="V1325">_xlfn.IFS(E1325= "Sales Executive ","MBA",E1326="Research Scientist ","BBA")</f>
        <v>#N/A</v>
      </c>
    </row>
    <row r="1326" spans="1:22" x14ac:dyDescent="0.35">
      <c r="A1326">
        <v>1325</v>
      </c>
      <c r="B1326" t="s">
        <v>441</v>
      </c>
      <c r="C1326" t="s">
        <v>1976</v>
      </c>
      <c r="D1326" t="s">
        <v>175</v>
      </c>
      <c r="E1326" t="s">
        <v>203</v>
      </c>
      <c r="F1326">
        <f t="shared" si="140"/>
        <v>26</v>
      </c>
      <c r="G1326">
        <v>1</v>
      </c>
      <c r="H1326" t="s">
        <v>184</v>
      </c>
      <c r="I1326" t="s">
        <v>199</v>
      </c>
      <c r="J1326">
        <v>76608</v>
      </c>
      <c r="K1326">
        <v>6384</v>
      </c>
      <c r="L1326">
        <v>14044.8</v>
      </c>
      <c r="M1326" t="s">
        <v>179</v>
      </c>
      <c r="N1326" t="s">
        <v>187</v>
      </c>
      <c r="O1326" s="2">
        <v>37759</v>
      </c>
      <c r="P1326" t="str">
        <f t="shared" si="141"/>
        <v>good sales</v>
      </c>
      <c r="Q1326" t="str">
        <f t="shared" si="142"/>
        <v>good sales</v>
      </c>
      <c r="R1326" t="str">
        <f t="shared" si="143"/>
        <v>bad sales</v>
      </c>
      <c r="S1326" t="str">
        <f t="shared" si="144"/>
        <v>good sales</v>
      </c>
      <c r="T1326" t="str">
        <f t="shared" si="145"/>
        <v>bad sales</v>
      </c>
      <c r="U1326" t="str">
        <f t="shared" si="146"/>
        <v>not found</v>
      </c>
      <c r="V1326" t="e" cm="1">
        <f t="array" ref="V1326">_xlfn.IFS(E1326= "Sales Executive ","MBA",E1327="Research Scientist ","BBA")</f>
        <v>#N/A</v>
      </c>
    </row>
    <row r="1327" spans="1:22" x14ac:dyDescent="0.35">
      <c r="A1327">
        <v>1326</v>
      </c>
      <c r="B1327" t="s">
        <v>1977</v>
      </c>
      <c r="C1327" t="s">
        <v>1978</v>
      </c>
      <c r="D1327" t="s">
        <v>175</v>
      </c>
      <c r="E1327" t="s">
        <v>191</v>
      </c>
      <c r="F1327">
        <f t="shared" si="140"/>
        <v>22</v>
      </c>
      <c r="G1327">
        <v>3</v>
      </c>
      <c r="H1327" t="s">
        <v>184</v>
      </c>
      <c r="I1327" t="s">
        <v>178</v>
      </c>
      <c r="J1327">
        <v>47616</v>
      </c>
      <c r="K1327">
        <v>3968</v>
      </c>
      <c r="L1327">
        <v>8729.6</v>
      </c>
      <c r="M1327" t="s">
        <v>179</v>
      </c>
      <c r="N1327" t="s">
        <v>187</v>
      </c>
      <c r="O1327" s="2">
        <v>38710</v>
      </c>
      <c r="P1327" t="str">
        <f t="shared" si="141"/>
        <v>good sales</v>
      </c>
      <c r="Q1327" t="str">
        <f t="shared" si="142"/>
        <v>good sales</v>
      </c>
      <c r="R1327" t="str">
        <f t="shared" si="143"/>
        <v>good sales</v>
      </c>
      <c r="S1327" t="str">
        <f t="shared" si="144"/>
        <v>good sales</v>
      </c>
      <c r="T1327" t="str">
        <f t="shared" si="145"/>
        <v>bad sales</v>
      </c>
      <c r="U1327" t="str">
        <f t="shared" si="146"/>
        <v xml:space="preserve">data analyst , Technician </v>
      </c>
      <c r="V1327" t="e" cm="1">
        <f t="array" ref="V1327">_xlfn.IFS(E1327= "Sales Executive ","MBA",E1328="Research Scientist ","BBA")</f>
        <v>#N/A</v>
      </c>
    </row>
    <row r="1328" spans="1:22" x14ac:dyDescent="0.35">
      <c r="A1328">
        <v>1327</v>
      </c>
      <c r="B1328" t="s">
        <v>1979</v>
      </c>
      <c r="C1328" t="s">
        <v>1566</v>
      </c>
      <c r="D1328" t="s">
        <v>243</v>
      </c>
      <c r="E1328" t="s">
        <v>176</v>
      </c>
      <c r="F1328">
        <f t="shared" si="140"/>
        <v>16</v>
      </c>
      <c r="G1328">
        <v>2</v>
      </c>
      <c r="H1328" t="s">
        <v>184</v>
      </c>
      <c r="I1328" t="s">
        <v>178</v>
      </c>
      <c r="J1328">
        <v>118884</v>
      </c>
      <c r="K1328">
        <v>9907</v>
      </c>
      <c r="L1328">
        <v>21795.4</v>
      </c>
      <c r="M1328" t="s">
        <v>179</v>
      </c>
      <c r="N1328" t="s">
        <v>180</v>
      </c>
      <c r="O1328" s="2">
        <v>38557</v>
      </c>
      <c r="P1328" t="str">
        <f t="shared" si="141"/>
        <v>good sales</v>
      </c>
      <c r="Q1328" t="str">
        <f t="shared" si="142"/>
        <v>good sales</v>
      </c>
      <c r="R1328" t="str">
        <f t="shared" si="143"/>
        <v>good sales</v>
      </c>
      <c r="S1328" t="str">
        <f t="shared" si="144"/>
        <v>good sales</v>
      </c>
      <c r="T1328" t="str">
        <f t="shared" si="145"/>
        <v>bad sales</v>
      </c>
      <c r="U1328" t="str">
        <f t="shared" si="146"/>
        <v>not found</v>
      </c>
      <c r="V1328" t="str" cm="1">
        <f t="array" ref="V1328">_xlfn.IFS(E1328= "Sales Executive ","MBA",E1329="Research Scientist ","BBA")</f>
        <v>MBA</v>
      </c>
    </row>
    <row r="1329" spans="1:22" x14ac:dyDescent="0.35">
      <c r="A1329">
        <v>1328</v>
      </c>
      <c r="B1329" t="s">
        <v>1426</v>
      </c>
      <c r="C1329" t="s">
        <v>1980</v>
      </c>
      <c r="D1329" t="s">
        <v>255</v>
      </c>
      <c r="E1329" t="s">
        <v>176</v>
      </c>
      <c r="F1329">
        <f t="shared" si="140"/>
        <v>16</v>
      </c>
      <c r="G1329">
        <v>4</v>
      </c>
      <c r="H1329" t="s">
        <v>177</v>
      </c>
      <c r="I1329" t="s">
        <v>199</v>
      </c>
      <c r="J1329">
        <v>158700</v>
      </c>
      <c r="K1329">
        <v>13225</v>
      </c>
      <c r="L1329">
        <v>29095</v>
      </c>
      <c r="M1329" t="s">
        <v>179</v>
      </c>
      <c r="N1329" t="s">
        <v>180</v>
      </c>
      <c r="O1329" s="2">
        <v>39036</v>
      </c>
      <c r="P1329" t="str">
        <f t="shared" si="141"/>
        <v>good sales</v>
      </c>
      <c r="Q1329" t="str">
        <f t="shared" si="142"/>
        <v>good sales</v>
      </c>
      <c r="R1329" t="str">
        <f t="shared" si="143"/>
        <v>bad sales</v>
      </c>
      <c r="S1329" t="str">
        <f t="shared" si="144"/>
        <v>good sales</v>
      </c>
      <c r="T1329" t="str">
        <f t="shared" si="145"/>
        <v>bad sales</v>
      </c>
      <c r="U1329" t="str">
        <f t="shared" si="146"/>
        <v>not found</v>
      </c>
      <c r="V1329" t="str" cm="1">
        <f t="array" ref="V1329">_xlfn.IFS(E1329= "Sales Executive ","MBA",E1330="Research Scientist ","BBA")</f>
        <v>MBA</v>
      </c>
    </row>
    <row r="1330" spans="1:22" x14ac:dyDescent="0.35">
      <c r="A1330">
        <v>1329</v>
      </c>
      <c r="B1330" t="s">
        <v>1693</v>
      </c>
      <c r="C1330" t="s">
        <v>997</v>
      </c>
      <c r="D1330" t="s">
        <v>195</v>
      </c>
      <c r="E1330" t="s">
        <v>229</v>
      </c>
      <c r="F1330">
        <f t="shared" si="140"/>
        <v>21</v>
      </c>
      <c r="G1330">
        <v>2</v>
      </c>
      <c r="H1330" t="s">
        <v>177</v>
      </c>
      <c r="I1330" t="s">
        <v>185</v>
      </c>
      <c r="J1330">
        <v>42480</v>
      </c>
      <c r="K1330">
        <v>3540</v>
      </c>
      <c r="L1330">
        <v>7788</v>
      </c>
      <c r="M1330" t="s">
        <v>179</v>
      </c>
      <c r="N1330" t="s">
        <v>180</v>
      </c>
      <c r="O1330" s="2">
        <v>39304</v>
      </c>
      <c r="P1330" t="str">
        <f t="shared" si="141"/>
        <v>good sales</v>
      </c>
      <c r="Q1330" t="str">
        <f t="shared" si="142"/>
        <v>good sales</v>
      </c>
      <c r="R1330" t="str">
        <f t="shared" si="143"/>
        <v>bad sales</v>
      </c>
      <c r="S1330" t="str">
        <f t="shared" si="144"/>
        <v>good sales</v>
      </c>
      <c r="T1330" t="str">
        <f t="shared" si="145"/>
        <v>bad sales</v>
      </c>
      <c r="U1330" t="str">
        <f t="shared" si="146"/>
        <v>not found</v>
      </c>
      <c r="V1330" t="e" cm="1">
        <f t="array" ref="V1330">_xlfn.IFS(E1330= "Sales Executive ","MBA",E1331="Research Scientist ","BBA")</f>
        <v>#N/A</v>
      </c>
    </row>
    <row r="1331" spans="1:22" x14ac:dyDescent="0.35">
      <c r="A1331">
        <v>1330</v>
      </c>
      <c r="B1331" t="s">
        <v>614</v>
      </c>
      <c r="C1331" t="s">
        <v>1981</v>
      </c>
      <c r="D1331" t="s">
        <v>195</v>
      </c>
      <c r="E1331" t="s">
        <v>343</v>
      </c>
      <c r="F1331">
        <f t="shared" si="140"/>
        <v>16</v>
      </c>
      <c r="G1331">
        <v>2</v>
      </c>
      <c r="H1331" t="s">
        <v>184</v>
      </c>
      <c r="I1331" t="s">
        <v>185</v>
      </c>
      <c r="J1331">
        <v>33648</v>
      </c>
      <c r="K1331">
        <v>2804</v>
      </c>
      <c r="L1331">
        <v>6168.8</v>
      </c>
      <c r="M1331" t="s">
        <v>179</v>
      </c>
      <c r="N1331" t="s">
        <v>343</v>
      </c>
      <c r="O1331" s="2">
        <v>38186</v>
      </c>
      <c r="P1331" t="str">
        <f t="shared" si="141"/>
        <v>good sales</v>
      </c>
      <c r="Q1331" t="str">
        <f t="shared" si="142"/>
        <v>good sales</v>
      </c>
      <c r="R1331" t="str">
        <f t="shared" si="143"/>
        <v>good sales</v>
      </c>
      <c r="S1331" t="str">
        <f t="shared" si="144"/>
        <v>good sales</v>
      </c>
      <c r="T1331" t="str">
        <f t="shared" si="145"/>
        <v>bad sales</v>
      </c>
      <c r="U1331" t="str">
        <f t="shared" si="146"/>
        <v>not found</v>
      </c>
      <c r="V1331" t="e" cm="1">
        <f t="array" ref="V1331">_xlfn.IFS(E1331= "Sales Executive ","MBA",E1332="Research Scientist ","BBA")</f>
        <v>#N/A</v>
      </c>
    </row>
    <row r="1332" spans="1:22" x14ac:dyDescent="0.35">
      <c r="A1332">
        <v>1331</v>
      </c>
      <c r="B1332" t="s">
        <v>796</v>
      </c>
      <c r="C1332" t="s">
        <v>1982</v>
      </c>
      <c r="D1332" t="s">
        <v>195</v>
      </c>
      <c r="E1332" t="s">
        <v>222</v>
      </c>
      <c r="F1332">
        <f t="shared" si="140"/>
        <v>8</v>
      </c>
      <c r="G1332">
        <v>2</v>
      </c>
      <c r="H1332" t="s">
        <v>177</v>
      </c>
      <c r="I1332" t="s">
        <v>185</v>
      </c>
      <c r="J1332">
        <v>232704</v>
      </c>
      <c r="K1332">
        <v>19392</v>
      </c>
      <c r="L1332">
        <v>42662.400000000001</v>
      </c>
      <c r="M1332" t="s">
        <v>179</v>
      </c>
      <c r="N1332" t="s">
        <v>187</v>
      </c>
      <c r="O1332" s="2">
        <v>38452</v>
      </c>
      <c r="P1332" t="str">
        <f t="shared" si="141"/>
        <v>good sales</v>
      </c>
      <c r="Q1332" t="str">
        <f t="shared" si="142"/>
        <v>good sales</v>
      </c>
      <c r="R1332" t="str">
        <f t="shared" si="143"/>
        <v>good sales</v>
      </c>
      <c r="S1332" t="str">
        <f t="shared" si="144"/>
        <v>good sales</v>
      </c>
      <c r="T1332" t="str">
        <f t="shared" si="145"/>
        <v>bad sales</v>
      </c>
      <c r="U1332" t="str">
        <f t="shared" si="146"/>
        <v>not found</v>
      </c>
      <c r="V1332" t="e" cm="1">
        <f t="array" ref="V1332">_xlfn.IFS(E1332= "Sales Executive ","MBA",E1333="Research Scientist ","BBA")</f>
        <v>#N/A</v>
      </c>
    </row>
    <row r="1333" spans="1:22" x14ac:dyDescent="0.35">
      <c r="A1333">
        <v>1332</v>
      </c>
      <c r="B1333" t="s">
        <v>1394</v>
      </c>
      <c r="C1333" t="s">
        <v>1638</v>
      </c>
      <c r="D1333" t="s">
        <v>175</v>
      </c>
      <c r="E1333" t="s">
        <v>232</v>
      </c>
      <c r="F1333">
        <f t="shared" si="140"/>
        <v>18</v>
      </c>
      <c r="G1333">
        <v>2</v>
      </c>
      <c r="H1333" t="s">
        <v>184</v>
      </c>
      <c r="I1333" t="s">
        <v>185</v>
      </c>
      <c r="J1333">
        <v>235980</v>
      </c>
      <c r="K1333">
        <v>19665</v>
      </c>
      <c r="L1333">
        <v>43263</v>
      </c>
      <c r="M1333" t="s">
        <v>179</v>
      </c>
      <c r="N1333" t="s">
        <v>187</v>
      </c>
      <c r="O1333" s="2">
        <v>37742</v>
      </c>
      <c r="P1333" t="str">
        <f t="shared" si="141"/>
        <v>good sales</v>
      </c>
      <c r="Q1333" t="str">
        <f t="shared" si="142"/>
        <v>good sales</v>
      </c>
      <c r="R1333" t="str">
        <f t="shared" si="143"/>
        <v>bad sales</v>
      </c>
      <c r="S1333" t="str">
        <f t="shared" si="144"/>
        <v>good sales</v>
      </c>
      <c r="T1333" t="str">
        <f t="shared" si="145"/>
        <v>bad sales</v>
      </c>
      <c r="U1333" t="str">
        <f t="shared" si="146"/>
        <v>not found</v>
      </c>
      <c r="V1333" t="str" cm="1">
        <f t="array" ref="V1333">_xlfn.IFS(E1333= "Sales Executive ","MBA",E1334="Research Scientist ","BBA")</f>
        <v>BBA</v>
      </c>
    </row>
    <row r="1334" spans="1:22" x14ac:dyDescent="0.35">
      <c r="A1334">
        <v>1333</v>
      </c>
      <c r="B1334" t="s">
        <v>1138</v>
      </c>
      <c r="C1334" t="s">
        <v>1983</v>
      </c>
      <c r="D1334" t="s">
        <v>175</v>
      </c>
      <c r="E1334" t="s">
        <v>183</v>
      </c>
      <c r="F1334">
        <f t="shared" si="140"/>
        <v>19</v>
      </c>
      <c r="G1334">
        <v>2</v>
      </c>
      <c r="H1334" t="s">
        <v>184</v>
      </c>
      <c r="I1334" t="s">
        <v>178</v>
      </c>
      <c r="J1334">
        <v>29268</v>
      </c>
      <c r="K1334">
        <v>2439</v>
      </c>
      <c r="L1334">
        <v>5365.8</v>
      </c>
      <c r="M1334" t="s">
        <v>186</v>
      </c>
      <c r="N1334" t="s">
        <v>187</v>
      </c>
      <c r="O1334" s="2">
        <v>38635</v>
      </c>
      <c r="P1334" t="str">
        <f t="shared" si="141"/>
        <v>good sales</v>
      </c>
      <c r="Q1334" t="str">
        <f t="shared" si="142"/>
        <v>good sales</v>
      </c>
      <c r="R1334" t="str">
        <f t="shared" si="143"/>
        <v>good sales</v>
      </c>
      <c r="S1334" t="str">
        <f t="shared" si="144"/>
        <v>good sales</v>
      </c>
      <c r="T1334" t="str">
        <f t="shared" si="145"/>
        <v>bad sales</v>
      </c>
      <c r="U1334" t="str">
        <f t="shared" si="146"/>
        <v>not found</v>
      </c>
      <c r="V1334" t="e" cm="1">
        <f t="array" ref="V1334">_xlfn.IFS(E1334= "Sales Executive ","MBA",E1335="Research Scientist ","BBA")</f>
        <v>#N/A</v>
      </c>
    </row>
    <row r="1335" spans="1:22" x14ac:dyDescent="0.35">
      <c r="A1335">
        <v>1334</v>
      </c>
      <c r="B1335" t="s">
        <v>1094</v>
      </c>
      <c r="C1335" t="s">
        <v>1984</v>
      </c>
      <c r="D1335" t="s">
        <v>175</v>
      </c>
      <c r="E1335" t="s">
        <v>176</v>
      </c>
      <c r="F1335">
        <f t="shared" si="140"/>
        <v>16</v>
      </c>
      <c r="G1335">
        <v>3</v>
      </c>
      <c r="H1335" t="s">
        <v>177</v>
      </c>
      <c r="I1335" t="s">
        <v>185</v>
      </c>
      <c r="J1335">
        <v>87768</v>
      </c>
      <c r="K1335">
        <v>7314</v>
      </c>
      <c r="L1335">
        <v>16090.8</v>
      </c>
      <c r="M1335" t="s">
        <v>179</v>
      </c>
      <c r="N1335" t="s">
        <v>180</v>
      </c>
      <c r="O1335" s="2">
        <v>39402</v>
      </c>
      <c r="P1335" t="str">
        <f t="shared" si="141"/>
        <v>good sales</v>
      </c>
      <c r="Q1335" t="str">
        <f t="shared" si="142"/>
        <v>good sales</v>
      </c>
      <c r="R1335" t="str">
        <f t="shared" si="143"/>
        <v>bad sales</v>
      </c>
      <c r="S1335" t="str">
        <f t="shared" si="144"/>
        <v>good sales</v>
      </c>
      <c r="T1335" t="str">
        <f t="shared" si="145"/>
        <v>bad sales</v>
      </c>
      <c r="U1335" t="str">
        <f t="shared" si="146"/>
        <v>not found</v>
      </c>
      <c r="V1335" t="str" cm="1">
        <f t="array" ref="V1335">_xlfn.IFS(E1335= "Sales Executive ","MBA",E1336="Research Scientist ","BBA")</f>
        <v>MBA</v>
      </c>
    </row>
    <row r="1336" spans="1:22" x14ac:dyDescent="0.35">
      <c r="A1336">
        <v>1335</v>
      </c>
      <c r="B1336" t="s">
        <v>1272</v>
      </c>
      <c r="C1336" t="s">
        <v>1764</v>
      </c>
      <c r="D1336" t="s">
        <v>175</v>
      </c>
      <c r="E1336" t="s">
        <v>183</v>
      </c>
      <c r="F1336">
        <f t="shared" si="140"/>
        <v>19</v>
      </c>
      <c r="G1336">
        <v>2</v>
      </c>
      <c r="H1336" t="s">
        <v>177</v>
      </c>
      <c r="I1336" t="s">
        <v>185</v>
      </c>
      <c r="J1336">
        <v>57288</v>
      </c>
      <c r="K1336">
        <v>4774</v>
      </c>
      <c r="L1336">
        <v>10502.8</v>
      </c>
      <c r="M1336" t="s">
        <v>186</v>
      </c>
      <c r="N1336" t="s">
        <v>187</v>
      </c>
      <c r="O1336" s="2">
        <v>38549</v>
      </c>
      <c r="P1336" t="str">
        <f t="shared" si="141"/>
        <v>good sales</v>
      </c>
      <c r="Q1336" t="str">
        <f t="shared" si="142"/>
        <v>good sales</v>
      </c>
      <c r="R1336" t="str">
        <f t="shared" si="143"/>
        <v>bad sales</v>
      </c>
      <c r="S1336" t="str">
        <f t="shared" si="144"/>
        <v>good sales</v>
      </c>
      <c r="T1336" t="str">
        <f t="shared" si="145"/>
        <v>bad sales</v>
      </c>
      <c r="U1336" t="str">
        <f t="shared" si="146"/>
        <v>not found</v>
      </c>
      <c r="V1336" t="str" cm="1">
        <f t="array" ref="V1336">_xlfn.IFS(E1336= "Sales Executive ","MBA",E1337="Research Scientist ","BBA")</f>
        <v>BBA</v>
      </c>
    </row>
    <row r="1337" spans="1:22" x14ac:dyDescent="0.35">
      <c r="A1337">
        <v>1336</v>
      </c>
      <c r="B1337" t="s">
        <v>766</v>
      </c>
      <c r="C1337" t="s">
        <v>871</v>
      </c>
      <c r="D1337" t="s">
        <v>190</v>
      </c>
      <c r="E1337" t="s">
        <v>183</v>
      </c>
      <c r="F1337">
        <f t="shared" si="140"/>
        <v>19</v>
      </c>
      <c r="G1337">
        <v>3</v>
      </c>
      <c r="H1337" t="s">
        <v>184</v>
      </c>
      <c r="I1337" t="s">
        <v>199</v>
      </c>
      <c r="J1337">
        <v>46824</v>
      </c>
      <c r="K1337">
        <v>3902</v>
      </c>
      <c r="L1337">
        <v>8584.4</v>
      </c>
      <c r="M1337" t="s">
        <v>179</v>
      </c>
      <c r="N1337" t="s">
        <v>187</v>
      </c>
      <c r="O1337" s="2">
        <v>38988</v>
      </c>
      <c r="P1337" t="str">
        <f t="shared" si="141"/>
        <v>good sales</v>
      </c>
      <c r="Q1337" t="str">
        <f t="shared" si="142"/>
        <v>good sales</v>
      </c>
      <c r="R1337" t="str">
        <f t="shared" si="143"/>
        <v>bad sales</v>
      </c>
      <c r="S1337" t="str">
        <f t="shared" si="144"/>
        <v>good sales</v>
      </c>
      <c r="T1337" t="str">
        <f t="shared" si="145"/>
        <v>bad sales</v>
      </c>
      <c r="U1337" t="str">
        <f t="shared" si="146"/>
        <v>not found</v>
      </c>
      <c r="V1337" t="str" cm="1">
        <f t="array" ref="V1337">_xlfn.IFS(E1337= "Sales Executive ","MBA",E1338="Research Scientist ","BBA")</f>
        <v>BBA</v>
      </c>
    </row>
    <row r="1338" spans="1:22" x14ac:dyDescent="0.35">
      <c r="A1338">
        <v>1337</v>
      </c>
      <c r="B1338" t="s">
        <v>990</v>
      </c>
      <c r="C1338" t="s">
        <v>1985</v>
      </c>
      <c r="D1338" t="s">
        <v>255</v>
      </c>
      <c r="E1338" t="s">
        <v>183</v>
      </c>
      <c r="F1338">
        <f t="shared" si="140"/>
        <v>19</v>
      </c>
      <c r="G1338">
        <v>2</v>
      </c>
      <c r="H1338" t="s">
        <v>184</v>
      </c>
      <c r="I1338" t="s">
        <v>185</v>
      </c>
      <c r="J1338">
        <v>31944</v>
      </c>
      <c r="K1338">
        <v>2662</v>
      </c>
      <c r="L1338">
        <v>5856.4</v>
      </c>
      <c r="M1338" t="s">
        <v>179</v>
      </c>
      <c r="N1338" t="s">
        <v>187</v>
      </c>
      <c r="O1338" s="2">
        <v>39096</v>
      </c>
      <c r="P1338" t="str">
        <f t="shared" si="141"/>
        <v>good sales</v>
      </c>
      <c r="Q1338" t="str">
        <f t="shared" si="142"/>
        <v>good sales</v>
      </c>
      <c r="R1338" t="str">
        <f t="shared" si="143"/>
        <v>bad sales</v>
      </c>
      <c r="S1338" t="str">
        <f t="shared" si="144"/>
        <v>good sales</v>
      </c>
      <c r="T1338" t="str">
        <f t="shared" si="145"/>
        <v>bad sales</v>
      </c>
      <c r="U1338" t="str">
        <f t="shared" si="146"/>
        <v>not found</v>
      </c>
      <c r="V1338" t="e" cm="1">
        <f t="array" ref="V1338">_xlfn.IFS(E1338= "Sales Executive ","MBA",E1339="Research Scientist ","BBA")</f>
        <v>#N/A</v>
      </c>
    </row>
    <row r="1339" spans="1:22" x14ac:dyDescent="0.35">
      <c r="A1339">
        <v>1338</v>
      </c>
      <c r="B1339" t="s">
        <v>903</v>
      </c>
      <c r="C1339" t="s">
        <v>1986</v>
      </c>
      <c r="D1339" t="s">
        <v>195</v>
      </c>
      <c r="E1339" t="s">
        <v>229</v>
      </c>
      <c r="F1339">
        <f t="shared" si="140"/>
        <v>21</v>
      </c>
      <c r="G1339">
        <v>3</v>
      </c>
      <c r="H1339" t="s">
        <v>177</v>
      </c>
      <c r="I1339" t="s">
        <v>185</v>
      </c>
      <c r="J1339">
        <v>34272</v>
      </c>
      <c r="K1339">
        <v>2856</v>
      </c>
      <c r="L1339">
        <v>6283.2</v>
      </c>
      <c r="M1339" t="s">
        <v>179</v>
      </c>
      <c r="N1339" t="s">
        <v>180</v>
      </c>
      <c r="O1339" s="2">
        <v>39515</v>
      </c>
      <c r="P1339" t="str">
        <f t="shared" si="141"/>
        <v>good sales</v>
      </c>
      <c r="Q1339" t="str">
        <f t="shared" si="142"/>
        <v>good sales</v>
      </c>
      <c r="R1339" t="str">
        <f t="shared" si="143"/>
        <v>bad sales</v>
      </c>
      <c r="S1339" t="str">
        <f t="shared" si="144"/>
        <v>good sales</v>
      </c>
      <c r="T1339" t="str">
        <f t="shared" si="145"/>
        <v>bad sales</v>
      </c>
      <c r="U1339" t="str">
        <f t="shared" si="146"/>
        <v>not found</v>
      </c>
      <c r="V1339" t="e" cm="1">
        <f t="array" ref="V1339">_xlfn.IFS(E1339= "Sales Executive ","MBA",E1340="Research Scientist ","BBA")</f>
        <v>#N/A</v>
      </c>
    </row>
    <row r="1340" spans="1:22" x14ac:dyDescent="0.35">
      <c r="A1340">
        <v>1339</v>
      </c>
      <c r="B1340" t="s">
        <v>1724</v>
      </c>
      <c r="C1340" t="s">
        <v>1666</v>
      </c>
      <c r="D1340" t="s">
        <v>195</v>
      </c>
      <c r="E1340" t="s">
        <v>229</v>
      </c>
      <c r="F1340">
        <f t="shared" si="140"/>
        <v>21</v>
      </c>
      <c r="G1340">
        <v>3</v>
      </c>
      <c r="H1340" t="s">
        <v>184</v>
      </c>
      <c r="I1340" t="s">
        <v>178</v>
      </c>
      <c r="J1340">
        <v>12972</v>
      </c>
      <c r="K1340">
        <v>1081</v>
      </c>
      <c r="L1340">
        <v>2378.1999999999998</v>
      </c>
      <c r="M1340" t="s">
        <v>179</v>
      </c>
      <c r="N1340" t="s">
        <v>180</v>
      </c>
      <c r="O1340" s="2">
        <v>38584</v>
      </c>
      <c r="P1340" t="str">
        <f t="shared" si="141"/>
        <v>bad sales</v>
      </c>
      <c r="Q1340" t="str">
        <f t="shared" si="142"/>
        <v>average sales</v>
      </c>
      <c r="R1340" t="str">
        <f t="shared" si="143"/>
        <v>bad sales</v>
      </c>
      <c r="S1340" t="str">
        <f t="shared" si="144"/>
        <v>bad sales</v>
      </c>
      <c r="T1340" t="str">
        <f t="shared" si="145"/>
        <v>good sales</v>
      </c>
      <c r="U1340" t="str">
        <f t="shared" si="146"/>
        <v>not found</v>
      </c>
      <c r="V1340" t="str" cm="1">
        <f t="array" ref="V1340">_xlfn.IFS(E1340= "Sales Executive ","MBA",E1341="Research Scientist ","BBA")</f>
        <v>BBA</v>
      </c>
    </row>
    <row r="1341" spans="1:22" x14ac:dyDescent="0.35">
      <c r="A1341">
        <v>1340</v>
      </c>
      <c r="B1341" t="s">
        <v>1489</v>
      </c>
      <c r="C1341" t="s">
        <v>342</v>
      </c>
      <c r="D1341" t="s">
        <v>175</v>
      </c>
      <c r="E1341" t="s">
        <v>183</v>
      </c>
      <c r="F1341">
        <f t="shared" si="140"/>
        <v>19</v>
      </c>
      <c r="G1341">
        <v>3</v>
      </c>
      <c r="H1341" t="s">
        <v>184</v>
      </c>
      <c r="I1341" t="s">
        <v>178</v>
      </c>
      <c r="J1341">
        <v>29664</v>
      </c>
      <c r="K1341">
        <v>2472</v>
      </c>
      <c r="L1341">
        <v>5438.4</v>
      </c>
      <c r="M1341" t="s">
        <v>179</v>
      </c>
      <c r="N1341" t="s">
        <v>187</v>
      </c>
      <c r="O1341" s="2">
        <v>38655</v>
      </c>
      <c r="P1341" t="str">
        <f t="shared" si="141"/>
        <v>good sales</v>
      </c>
      <c r="Q1341" t="str">
        <f t="shared" si="142"/>
        <v>good sales</v>
      </c>
      <c r="R1341" t="str">
        <f t="shared" si="143"/>
        <v>good sales</v>
      </c>
      <c r="S1341" t="str">
        <f t="shared" si="144"/>
        <v>good sales</v>
      </c>
      <c r="T1341" t="str">
        <f t="shared" si="145"/>
        <v>bad sales</v>
      </c>
      <c r="U1341" t="str">
        <f t="shared" si="146"/>
        <v>not found</v>
      </c>
      <c r="V1341" t="e" cm="1">
        <f t="array" ref="V1341">_xlfn.IFS(E1341= "Sales Executive ","MBA",E1342="Research Scientist ","BBA")</f>
        <v>#N/A</v>
      </c>
    </row>
    <row r="1342" spans="1:22" x14ac:dyDescent="0.35">
      <c r="A1342">
        <v>1341</v>
      </c>
      <c r="B1342" t="s">
        <v>1498</v>
      </c>
      <c r="C1342" t="s">
        <v>689</v>
      </c>
      <c r="D1342" t="s">
        <v>255</v>
      </c>
      <c r="E1342" t="s">
        <v>176</v>
      </c>
      <c r="F1342">
        <f t="shared" si="140"/>
        <v>16</v>
      </c>
      <c r="G1342">
        <v>2</v>
      </c>
      <c r="H1342" t="s">
        <v>177</v>
      </c>
      <c r="I1342" t="s">
        <v>185</v>
      </c>
      <c r="J1342">
        <v>68076</v>
      </c>
      <c r="K1342">
        <v>5673</v>
      </c>
      <c r="L1342">
        <v>12480.6</v>
      </c>
      <c r="M1342" t="s">
        <v>179</v>
      </c>
      <c r="N1342" t="s">
        <v>180</v>
      </c>
      <c r="O1342" s="2">
        <v>38399</v>
      </c>
      <c r="P1342" t="str">
        <f t="shared" si="141"/>
        <v>good sales</v>
      </c>
      <c r="Q1342" t="str">
        <f t="shared" si="142"/>
        <v>good sales</v>
      </c>
      <c r="R1342" t="str">
        <f t="shared" si="143"/>
        <v>bad sales</v>
      </c>
      <c r="S1342" t="str">
        <f t="shared" si="144"/>
        <v>good sales</v>
      </c>
      <c r="T1342" t="str">
        <f t="shared" si="145"/>
        <v>bad sales</v>
      </c>
      <c r="U1342" t="str">
        <f t="shared" si="146"/>
        <v>not found</v>
      </c>
      <c r="V1342" t="str" cm="1">
        <f t="array" ref="V1342">_xlfn.IFS(E1342= "Sales Executive ","MBA",E1343="Research Scientist ","BBA")</f>
        <v>MBA</v>
      </c>
    </row>
    <row r="1343" spans="1:22" x14ac:dyDescent="0.35">
      <c r="A1343">
        <v>1342</v>
      </c>
      <c r="B1343" t="s">
        <v>602</v>
      </c>
      <c r="C1343" t="s">
        <v>1261</v>
      </c>
      <c r="D1343" t="s">
        <v>175</v>
      </c>
      <c r="E1343" t="s">
        <v>191</v>
      </c>
      <c r="F1343">
        <f t="shared" si="140"/>
        <v>22</v>
      </c>
      <c r="G1343">
        <v>3</v>
      </c>
      <c r="H1343" t="s">
        <v>184</v>
      </c>
      <c r="I1343" t="s">
        <v>199</v>
      </c>
      <c r="J1343">
        <v>50364</v>
      </c>
      <c r="K1343">
        <v>4197</v>
      </c>
      <c r="L1343">
        <v>9233.4</v>
      </c>
      <c r="M1343" t="s">
        <v>179</v>
      </c>
      <c r="N1343" t="s">
        <v>187</v>
      </c>
      <c r="O1343" s="2">
        <v>39182</v>
      </c>
      <c r="P1343" t="str">
        <f t="shared" si="141"/>
        <v>good sales</v>
      </c>
      <c r="Q1343" t="str">
        <f t="shared" si="142"/>
        <v>good sales</v>
      </c>
      <c r="R1343" t="str">
        <f t="shared" si="143"/>
        <v>good sales</v>
      </c>
      <c r="S1343" t="str">
        <f t="shared" si="144"/>
        <v>good sales</v>
      </c>
      <c r="T1343" t="str">
        <f t="shared" si="145"/>
        <v>bad sales</v>
      </c>
      <c r="U1343" t="str">
        <f t="shared" si="146"/>
        <v xml:space="preserve">data analyst , Technician </v>
      </c>
      <c r="V1343" t="e" cm="1">
        <f t="array" ref="V1343">_xlfn.IFS(E1343= "Sales Executive ","MBA",E1344="Research Scientist ","BBA")</f>
        <v>#N/A</v>
      </c>
    </row>
    <row r="1344" spans="1:22" x14ac:dyDescent="0.35">
      <c r="A1344">
        <v>1343</v>
      </c>
      <c r="B1344" t="s">
        <v>903</v>
      </c>
      <c r="C1344" t="s">
        <v>1987</v>
      </c>
      <c r="D1344" t="s">
        <v>175</v>
      </c>
      <c r="E1344" t="s">
        <v>176</v>
      </c>
      <c r="F1344">
        <f t="shared" si="140"/>
        <v>16</v>
      </c>
      <c r="G1344">
        <v>3</v>
      </c>
      <c r="H1344" t="s">
        <v>184</v>
      </c>
      <c r="I1344" t="s">
        <v>185</v>
      </c>
      <c r="J1344">
        <v>116556</v>
      </c>
      <c r="K1344">
        <v>9713</v>
      </c>
      <c r="L1344">
        <v>21368.6</v>
      </c>
      <c r="M1344" t="s">
        <v>179</v>
      </c>
      <c r="N1344" t="s">
        <v>180</v>
      </c>
      <c r="O1344" s="2">
        <v>38152</v>
      </c>
      <c r="P1344" t="str">
        <f t="shared" si="141"/>
        <v>good sales</v>
      </c>
      <c r="Q1344" t="str">
        <f t="shared" si="142"/>
        <v>good sales</v>
      </c>
      <c r="R1344" t="str">
        <f t="shared" si="143"/>
        <v>bad sales</v>
      </c>
      <c r="S1344" t="str">
        <f t="shared" si="144"/>
        <v>good sales</v>
      </c>
      <c r="T1344" t="str">
        <f t="shared" si="145"/>
        <v>bad sales</v>
      </c>
      <c r="U1344" t="str">
        <f t="shared" si="146"/>
        <v>not found</v>
      </c>
      <c r="V1344" t="str" cm="1">
        <f t="array" ref="V1344">_xlfn.IFS(E1344= "Sales Executive ","MBA",E1345="Research Scientist ","BBA")</f>
        <v>MBA</v>
      </c>
    </row>
    <row r="1345" spans="1:22" x14ac:dyDescent="0.35">
      <c r="A1345">
        <v>1344</v>
      </c>
      <c r="B1345" t="s">
        <v>348</v>
      </c>
      <c r="C1345" t="s">
        <v>1288</v>
      </c>
      <c r="D1345" t="s">
        <v>175</v>
      </c>
      <c r="E1345" t="s">
        <v>191</v>
      </c>
      <c r="F1345">
        <f t="shared" si="140"/>
        <v>22</v>
      </c>
      <c r="G1345">
        <v>3</v>
      </c>
      <c r="H1345" t="s">
        <v>184</v>
      </c>
      <c r="I1345" t="s">
        <v>178</v>
      </c>
      <c r="J1345">
        <v>24744</v>
      </c>
      <c r="K1345">
        <v>2062</v>
      </c>
      <c r="L1345">
        <v>4536.3999999999996</v>
      </c>
      <c r="M1345" t="s">
        <v>179</v>
      </c>
      <c r="N1345" t="s">
        <v>187</v>
      </c>
      <c r="O1345" s="2">
        <v>38955</v>
      </c>
      <c r="P1345" t="str">
        <f t="shared" si="141"/>
        <v>bad sales</v>
      </c>
      <c r="Q1345" t="str">
        <f t="shared" si="142"/>
        <v>good sales</v>
      </c>
      <c r="R1345" t="str">
        <f t="shared" si="143"/>
        <v>bad sales</v>
      </c>
      <c r="S1345" t="str">
        <f t="shared" si="144"/>
        <v>good sales</v>
      </c>
      <c r="T1345" t="str">
        <f t="shared" si="145"/>
        <v>bad sales</v>
      </c>
      <c r="U1345" t="str">
        <f t="shared" si="146"/>
        <v xml:space="preserve">data analyst , Technician </v>
      </c>
      <c r="V1345" t="str" cm="1">
        <f t="array" ref="V1345">_xlfn.IFS(E1345= "Sales Executive ","MBA",E1346="Research Scientist ","BBA")</f>
        <v>BBA</v>
      </c>
    </row>
    <row r="1346" spans="1:22" x14ac:dyDescent="0.35">
      <c r="A1346">
        <v>1345</v>
      </c>
      <c r="B1346" t="s">
        <v>1459</v>
      </c>
      <c r="C1346" t="s">
        <v>1988</v>
      </c>
      <c r="D1346" t="s">
        <v>195</v>
      </c>
      <c r="E1346" t="s">
        <v>183</v>
      </c>
      <c r="F1346">
        <f t="shared" ref="F1346:F1409" si="147">LEN(E1346)</f>
        <v>19</v>
      </c>
      <c r="G1346">
        <v>3</v>
      </c>
      <c r="H1346" t="s">
        <v>184</v>
      </c>
      <c r="I1346" t="s">
        <v>185</v>
      </c>
      <c r="J1346">
        <v>51408</v>
      </c>
      <c r="K1346">
        <v>4284</v>
      </c>
      <c r="L1346">
        <v>9424.7999999999993</v>
      </c>
      <c r="M1346" t="s">
        <v>179</v>
      </c>
      <c r="N1346" t="s">
        <v>187</v>
      </c>
      <c r="O1346" s="2">
        <v>39428</v>
      </c>
      <c r="P1346" t="str">
        <f t="shared" si="141"/>
        <v>good sales</v>
      </c>
      <c r="Q1346" t="str">
        <f t="shared" si="142"/>
        <v>good sales</v>
      </c>
      <c r="R1346" t="str">
        <f t="shared" si="143"/>
        <v>bad sales</v>
      </c>
      <c r="S1346" t="str">
        <f t="shared" si="144"/>
        <v>good sales</v>
      </c>
      <c r="T1346" t="str">
        <f t="shared" si="145"/>
        <v>bad sales</v>
      </c>
      <c r="U1346" t="str">
        <f t="shared" si="146"/>
        <v>not found</v>
      </c>
      <c r="V1346" t="e" cm="1">
        <f t="array" ref="V1346">_xlfn.IFS(E1346= "Sales Executive ","MBA",E1347="Research Scientist ","BBA")</f>
        <v>#N/A</v>
      </c>
    </row>
    <row r="1347" spans="1:22" x14ac:dyDescent="0.35">
      <c r="A1347">
        <v>1346</v>
      </c>
      <c r="B1347" t="s">
        <v>670</v>
      </c>
      <c r="C1347" t="s">
        <v>1280</v>
      </c>
      <c r="D1347" t="s">
        <v>190</v>
      </c>
      <c r="E1347" t="s">
        <v>201</v>
      </c>
      <c r="F1347">
        <f t="shared" si="147"/>
        <v>23</v>
      </c>
      <c r="G1347">
        <v>2</v>
      </c>
      <c r="H1347" t="s">
        <v>177</v>
      </c>
      <c r="I1347" t="s">
        <v>185</v>
      </c>
      <c r="J1347">
        <v>57456</v>
      </c>
      <c r="K1347">
        <v>4788</v>
      </c>
      <c r="L1347">
        <v>10533.6</v>
      </c>
      <c r="M1347" t="s">
        <v>179</v>
      </c>
      <c r="N1347" t="s">
        <v>187</v>
      </c>
      <c r="O1347" s="2">
        <v>39484</v>
      </c>
      <c r="P1347" t="str">
        <f t="shared" ref="P1347:P1410" si="148">IF(L1347&gt;5000,"good sales","bad sales")</f>
        <v>good sales</v>
      </c>
      <c r="Q1347" t="str">
        <f t="shared" ref="Q1347:Q1410" si="149">IF(L1347&gt;4000,"good sales",IF(L1347&gt;2300,"average sales","bad sales"))</f>
        <v>good sales</v>
      </c>
      <c r="R1347" t="str">
        <f t="shared" ref="R1347:R1410" si="150">IF(AND(L1347&gt;=4000,K1348&gt;5000),"good sales","bad sales")</f>
        <v>good sales</v>
      </c>
      <c r="S1347" t="str">
        <f t="shared" ref="S1347:S1410" si="151">IF(OR(L1347&gt;4000,H1347 ="Female"),"good sales","bad sales")</f>
        <v>good sales</v>
      </c>
      <c r="T1347" t="str">
        <f t="shared" ref="T1347:T1410" si="152">IF(NOT(L1347&gt;4000),"good sales","bad sales")</f>
        <v>bad sales</v>
      </c>
      <c r="U1347" t="str">
        <f t="shared" ref="U1347:U1410" si="153">IF(E1347="Laboratory Technician ",REPLACE(E1347,1,11,"data analyst , "),"not found")</f>
        <v>not found</v>
      </c>
      <c r="V1347" t="e" cm="1">
        <f t="array" ref="V1347">_xlfn.IFS(E1347= "Sales Executive ","MBA",E1348="Research Scientist ","BBA")</f>
        <v>#N/A</v>
      </c>
    </row>
    <row r="1348" spans="1:22" x14ac:dyDescent="0.35">
      <c r="A1348">
        <v>1347</v>
      </c>
      <c r="B1348" t="s">
        <v>1260</v>
      </c>
      <c r="C1348" t="s">
        <v>1989</v>
      </c>
      <c r="D1348" t="s">
        <v>175</v>
      </c>
      <c r="E1348" t="s">
        <v>201</v>
      </c>
      <c r="F1348">
        <f t="shared" si="147"/>
        <v>23</v>
      </c>
      <c r="G1348">
        <v>2</v>
      </c>
      <c r="H1348" t="s">
        <v>177</v>
      </c>
      <c r="I1348" t="s">
        <v>185</v>
      </c>
      <c r="J1348">
        <v>70872</v>
      </c>
      <c r="K1348">
        <v>5906</v>
      </c>
      <c r="L1348">
        <v>12993.2</v>
      </c>
      <c r="M1348" t="s">
        <v>179</v>
      </c>
      <c r="N1348" t="s">
        <v>187</v>
      </c>
      <c r="O1348" s="2">
        <v>37816</v>
      </c>
      <c r="P1348" t="str">
        <f t="shared" si="148"/>
        <v>good sales</v>
      </c>
      <c r="Q1348" t="str">
        <f t="shared" si="149"/>
        <v>good sales</v>
      </c>
      <c r="R1348" t="str">
        <f t="shared" si="150"/>
        <v>bad sales</v>
      </c>
      <c r="S1348" t="str">
        <f t="shared" si="151"/>
        <v>good sales</v>
      </c>
      <c r="T1348" t="str">
        <f t="shared" si="152"/>
        <v>bad sales</v>
      </c>
      <c r="U1348" t="str">
        <f t="shared" si="153"/>
        <v>not found</v>
      </c>
      <c r="V1348" t="e" cm="1">
        <f t="array" ref="V1348">_xlfn.IFS(E1348= "Sales Executive ","MBA",E1349="Research Scientist ","BBA")</f>
        <v>#N/A</v>
      </c>
    </row>
    <row r="1349" spans="1:22" x14ac:dyDescent="0.35">
      <c r="A1349">
        <v>1348</v>
      </c>
      <c r="B1349" t="s">
        <v>1990</v>
      </c>
      <c r="C1349" t="s">
        <v>1862</v>
      </c>
      <c r="D1349" t="s">
        <v>343</v>
      </c>
      <c r="E1349" t="s">
        <v>343</v>
      </c>
      <c r="F1349">
        <f t="shared" si="147"/>
        <v>16</v>
      </c>
      <c r="G1349">
        <v>2</v>
      </c>
      <c r="H1349" t="s">
        <v>184</v>
      </c>
      <c r="I1349" t="s">
        <v>178</v>
      </c>
      <c r="J1349">
        <v>46632</v>
      </c>
      <c r="K1349">
        <v>3886</v>
      </c>
      <c r="L1349">
        <v>8549.2000000000007</v>
      </c>
      <c r="M1349" t="s">
        <v>186</v>
      </c>
      <c r="N1349" t="s">
        <v>343</v>
      </c>
      <c r="O1349" s="2">
        <v>38651</v>
      </c>
      <c r="P1349" t="str">
        <f t="shared" si="148"/>
        <v>good sales</v>
      </c>
      <c r="Q1349" t="str">
        <f t="shared" si="149"/>
        <v>good sales</v>
      </c>
      <c r="R1349" t="str">
        <f t="shared" si="150"/>
        <v>good sales</v>
      </c>
      <c r="S1349" t="str">
        <f t="shared" si="151"/>
        <v>good sales</v>
      </c>
      <c r="T1349" t="str">
        <f t="shared" si="152"/>
        <v>bad sales</v>
      </c>
      <c r="U1349" t="str">
        <f t="shared" si="153"/>
        <v>not found</v>
      </c>
      <c r="V1349" t="e" cm="1">
        <f t="array" ref="V1349">_xlfn.IFS(E1349= "Sales Executive ","MBA",E1350="Research Scientist ","BBA")</f>
        <v>#N/A</v>
      </c>
    </row>
    <row r="1350" spans="1:22" x14ac:dyDescent="0.35">
      <c r="A1350">
        <v>1349</v>
      </c>
      <c r="B1350" t="s">
        <v>1991</v>
      </c>
      <c r="C1350" t="s">
        <v>1579</v>
      </c>
      <c r="D1350" t="s">
        <v>175</v>
      </c>
      <c r="E1350" t="s">
        <v>222</v>
      </c>
      <c r="F1350">
        <f t="shared" si="147"/>
        <v>8</v>
      </c>
      <c r="G1350">
        <v>3</v>
      </c>
      <c r="H1350" t="s">
        <v>184</v>
      </c>
      <c r="I1350" t="s">
        <v>199</v>
      </c>
      <c r="J1350">
        <v>201876</v>
      </c>
      <c r="K1350">
        <v>16823</v>
      </c>
      <c r="L1350">
        <v>37010.6</v>
      </c>
      <c r="M1350" t="s">
        <v>179</v>
      </c>
      <c r="N1350" t="s">
        <v>187</v>
      </c>
      <c r="O1350" s="2">
        <v>38760</v>
      </c>
      <c r="P1350" t="str">
        <f t="shared" si="148"/>
        <v>good sales</v>
      </c>
      <c r="Q1350" t="str">
        <f t="shared" si="149"/>
        <v>good sales</v>
      </c>
      <c r="R1350" t="str">
        <f t="shared" si="150"/>
        <v>bad sales</v>
      </c>
      <c r="S1350" t="str">
        <f t="shared" si="151"/>
        <v>good sales</v>
      </c>
      <c r="T1350" t="str">
        <f t="shared" si="152"/>
        <v>bad sales</v>
      </c>
      <c r="U1350" t="str">
        <f t="shared" si="153"/>
        <v>not found</v>
      </c>
      <c r="V1350" t="str" cm="1">
        <f t="array" ref="V1350">_xlfn.IFS(E1350= "Sales Executive ","MBA",E1351="Research Scientist ","BBA")</f>
        <v>BBA</v>
      </c>
    </row>
    <row r="1351" spans="1:22" x14ac:dyDescent="0.35">
      <c r="A1351">
        <v>1350</v>
      </c>
      <c r="B1351" t="s">
        <v>1992</v>
      </c>
      <c r="C1351" t="s">
        <v>959</v>
      </c>
      <c r="D1351" t="s">
        <v>175</v>
      </c>
      <c r="E1351" t="s">
        <v>183</v>
      </c>
      <c r="F1351">
        <f t="shared" si="147"/>
        <v>19</v>
      </c>
      <c r="G1351">
        <v>2</v>
      </c>
      <c r="H1351" t="s">
        <v>177</v>
      </c>
      <c r="I1351" t="s">
        <v>185</v>
      </c>
      <c r="J1351">
        <v>35196</v>
      </c>
      <c r="K1351">
        <v>2933</v>
      </c>
      <c r="L1351">
        <v>6452.6</v>
      </c>
      <c r="M1351" t="s">
        <v>179</v>
      </c>
      <c r="N1351" t="s">
        <v>187</v>
      </c>
      <c r="O1351" s="2">
        <v>38813</v>
      </c>
      <c r="P1351" t="str">
        <f t="shared" si="148"/>
        <v>good sales</v>
      </c>
      <c r="Q1351" t="str">
        <f t="shared" si="149"/>
        <v>good sales</v>
      </c>
      <c r="R1351" t="str">
        <f t="shared" si="150"/>
        <v>good sales</v>
      </c>
      <c r="S1351" t="str">
        <f t="shared" si="151"/>
        <v>good sales</v>
      </c>
      <c r="T1351" t="str">
        <f t="shared" si="152"/>
        <v>bad sales</v>
      </c>
      <c r="U1351" t="str">
        <f t="shared" si="153"/>
        <v>not found</v>
      </c>
      <c r="V1351" t="e" cm="1">
        <f t="array" ref="V1351">_xlfn.IFS(E1351= "Sales Executive ","MBA",E1352="Research Scientist ","BBA")</f>
        <v>#N/A</v>
      </c>
    </row>
    <row r="1352" spans="1:22" x14ac:dyDescent="0.35">
      <c r="A1352">
        <v>1351</v>
      </c>
      <c r="B1352" t="s">
        <v>1243</v>
      </c>
      <c r="C1352" t="s">
        <v>1993</v>
      </c>
      <c r="D1352" t="s">
        <v>195</v>
      </c>
      <c r="E1352" t="s">
        <v>176</v>
      </c>
      <c r="F1352">
        <f t="shared" si="147"/>
        <v>16</v>
      </c>
      <c r="G1352">
        <v>4</v>
      </c>
      <c r="H1352" t="s">
        <v>177</v>
      </c>
      <c r="I1352" t="s">
        <v>178</v>
      </c>
      <c r="J1352">
        <v>78000</v>
      </c>
      <c r="K1352">
        <v>6500</v>
      </c>
      <c r="L1352">
        <v>14300</v>
      </c>
      <c r="M1352" t="s">
        <v>179</v>
      </c>
      <c r="N1352" t="s">
        <v>180</v>
      </c>
      <c r="O1352" s="2">
        <v>39254</v>
      </c>
      <c r="P1352" t="str">
        <f t="shared" si="148"/>
        <v>good sales</v>
      </c>
      <c r="Q1352" t="str">
        <f t="shared" si="149"/>
        <v>good sales</v>
      </c>
      <c r="R1352" t="str">
        <f t="shared" si="150"/>
        <v>good sales</v>
      </c>
      <c r="S1352" t="str">
        <f t="shared" si="151"/>
        <v>good sales</v>
      </c>
      <c r="T1352" t="str">
        <f t="shared" si="152"/>
        <v>bad sales</v>
      </c>
      <c r="U1352" t="str">
        <f t="shared" si="153"/>
        <v>not found</v>
      </c>
      <c r="V1352" t="str" cm="1">
        <f t="array" ref="V1352">_xlfn.IFS(E1352= "Sales Executive ","MBA",E1353="Research Scientist ","BBA")</f>
        <v>MBA</v>
      </c>
    </row>
    <row r="1353" spans="1:22" x14ac:dyDescent="0.35">
      <c r="A1353">
        <v>1352</v>
      </c>
      <c r="B1353" t="s">
        <v>1894</v>
      </c>
      <c r="C1353" t="s">
        <v>804</v>
      </c>
      <c r="D1353" t="s">
        <v>195</v>
      </c>
      <c r="E1353" t="s">
        <v>222</v>
      </c>
      <c r="F1353">
        <f t="shared" si="147"/>
        <v>8</v>
      </c>
      <c r="G1353">
        <v>3</v>
      </c>
      <c r="H1353" t="s">
        <v>177</v>
      </c>
      <c r="I1353" t="s">
        <v>199</v>
      </c>
      <c r="J1353">
        <v>206088</v>
      </c>
      <c r="K1353">
        <v>17174</v>
      </c>
      <c r="L1353">
        <v>37782.800000000003</v>
      </c>
      <c r="M1353" t="s">
        <v>186</v>
      </c>
      <c r="N1353" t="s">
        <v>187</v>
      </c>
      <c r="O1353" s="2">
        <v>39460</v>
      </c>
      <c r="P1353" t="str">
        <f t="shared" si="148"/>
        <v>good sales</v>
      </c>
      <c r="Q1353" t="str">
        <f t="shared" si="149"/>
        <v>good sales</v>
      </c>
      <c r="R1353" t="str">
        <f t="shared" si="150"/>
        <v>good sales</v>
      </c>
      <c r="S1353" t="str">
        <f t="shared" si="151"/>
        <v>good sales</v>
      </c>
      <c r="T1353" t="str">
        <f t="shared" si="152"/>
        <v>bad sales</v>
      </c>
      <c r="U1353" t="str">
        <f t="shared" si="153"/>
        <v>not found</v>
      </c>
      <c r="V1353" t="e" cm="1">
        <f t="array" ref="V1353">_xlfn.IFS(E1353= "Sales Executive ","MBA",E1354="Research Scientist ","BBA")</f>
        <v>#N/A</v>
      </c>
    </row>
    <row r="1354" spans="1:22" x14ac:dyDescent="0.35">
      <c r="A1354">
        <v>1353</v>
      </c>
      <c r="B1354" t="s">
        <v>1575</v>
      </c>
      <c r="C1354" t="s">
        <v>1789</v>
      </c>
      <c r="D1354" t="s">
        <v>175</v>
      </c>
      <c r="E1354" t="s">
        <v>203</v>
      </c>
      <c r="F1354">
        <f t="shared" si="147"/>
        <v>26</v>
      </c>
      <c r="G1354">
        <v>4</v>
      </c>
      <c r="H1354" t="s">
        <v>184</v>
      </c>
      <c r="I1354" t="s">
        <v>185</v>
      </c>
      <c r="J1354">
        <v>60396</v>
      </c>
      <c r="K1354">
        <v>5033</v>
      </c>
      <c r="L1354">
        <v>11072.6</v>
      </c>
      <c r="M1354" t="s">
        <v>179</v>
      </c>
      <c r="N1354" t="s">
        <v>187</v>
      </c>
      <c r="O1354" s="2">
        <v>37881</v>
      </c>
      <c r="P1354" t="str">
        <f t="shared" si="148"/>
        <v>good sales</v>
      </c>
      <c r="Q1354" t="str">
        <f t="shared" si="149"/>
        <v>good sales</v>
      </c>
      <c r="R1354" t="str">
        <f t="shared" si="150"/>
        <v>bad sales</v>
      </c>
      <c r="S1354" t="str">
        <f t="shared" si="151"/>
        <v>good sales</v>
      </c>
      <c r="T1354" t="str">
        <f t="shared" si="152"/>
        <v>bad sales</v>
      </c>
      <c r="U1354" t="str">
        <f t="shared" si="153"/>
        <v>not found</v>
      </c>
      <c r="V1354" t="str" cm="1">
        <f t="array" ref="V1354">_xlfn.IFS(E1354= "Sales Executive ","MBA",E1355="Research Scientist ","BBA")</f>
        <v>BBA</v>
      </c>
    </row>
    <row r="1355" spans="1:22" x14ac:dyDescent="0.35">
      <c r="A1355">
        <v>1354</v>
      </c>
      <c r="B1355" t="s">
        <v>1647</v>
      </c>
      <c r="C1355" t="s">
        <v>410</v>
      </c>
      <c r="D1355" t="s">
        <v>255</v>
      </c>
      <c r="E1355" t="s">
        <v>183</v>
      </c>
      <c r="F1355">
        <f t="shared" si="147"/>
        <v>19</v>
      </c>
      <c r="G1355">
        <v>1</v>
      </c>
      <c r="H1355" t="s">
        <v>184</v>
      </c>
      <c r="I1355" t="s">
        <v>185</v>
      </c>
      <c r="J1355">
        <v>27684</v>
      </c>
      <c r="K1355">
        <v>2307</v>
      </c>
      <c r="L1355">
        <v>5075.3999999999996</v>
      </c>
      <c r="M1355" t="s">
        <v>219</v>
      </c>
      <c r="N1355" t="s">
        <v>187</v>
      </c>
      <c r="O1355" s="2">
        <v>38034</v>
      </c>
      <c r="P1355" t="str">
        <f t="shared" si="148"/>
        <v>good sales</v>
      </c>
      <c r="Q1355" t="str">
        <f t="shared" si="149"/>
        <v>good sales</v>
      </c>
      <c r="R1355" t="str">
        <f t="shared" si="150"/>
        <v>bad sales</v>
      </c>
      <c r="S1355" t="str">
        <f t="shared" si="151"/>
        <v>good sales</v>
      </c>
      <c r="T1355" t="str">
        <f t="shared" si="152"/>
        <v>bad sales</v>
      </c>
      <c r="U1355" t="str">
        <f t="shared" si="153"/>
        <v>not found</v>
      </c>
      <c r="V1355" t="e" cm="1">
        <f t="array" ref="V1355">_xlfn.IFS(E1355= "Sales Executive ","MBA",E1356="Research Scientist ","BBA")</f>
        <v>#N/A</v>
      </c>
    </row>
    <row r="1356" spans="1:22" x14ac:dyDescent="0.35">
      <c r="A1356">
        <v>1355</v>
      </c>
      <c r="B1356" t="s">
        <v>433</v>
      </c>
      <c r="C1356" t="s">
        <v>1994</v>
      </c>
      <c r="D1356" t="s">
        <v>175</v>
      </c>
      <c r="E1356" t="s">
        <v>191</v>
      </c>
      <c r="F1356">
        <f t="shared" si="147"/>
        <v>22</v>
      </c>
      <c r="G1356">
        <v>3</v>
      </c>
      <c r="H1356" t="s">
        <v>184</v>
      </c>
      <c r="I1356" t="s">
        <v>178</v>
      </c>
      <c r="J1356">
        <v>31044</v>
      </c>
      <c r="K1356">
        <v>2587</v>
      </c>
      <c r="L1356">
        <v>5691.4</v>
      </c>
      <c r="M1356" t="s">
        <v>179</v>
      </c>
      <c r="N1356" t="s">
        <v>187</v>
      </c>
      <c r="O1356" s="2">
        <v>38581</v>
      </c>
      <c r="P1356" t="str">
        <f t="shared" si="148"/>
        <v>good sales</v>
      </c>
      <c r="Q1356" t="str">
        <f t="shared" si="149"/>
        <v>good sales</v>
      </c>
      <c r="R1356" t="str">
        <f t="shared" si="150"/>
        <v>good sales</v>
      </c>
      <c r="S1356" t="str">
        <f t="shared" si="151"/>
        <v>good sales</v>
      </c>
      <c r="T1356" t="str">
        <f t="shared" si="152"/>
        <v>bad sales</v>
      </c>
      <c r="U1356" t="str">
        <f t="shared" si="153"/>
        <v xml:space="preserve">data analyst , Technician </v>
      </c>
      <c r="V1356" t="e" cm="1">
        <f t="array" ref="V1356">_xlfn.IFS(E1356= "Sales Executive ","MBA",E1357="Research Scientist ","BBA")</f>
        <v>#N/A</v>
      </c>
    </row>
    <row r="1357" spans="1:22" x14ac:dyDescent="0.35">
      <c r="A1357">
        <v>1356</v>
      </c>
      <c r="B1357" t="s">
        <v>1838</v>
      </c>
      <c r="C1357" t="s">
        <v>1995</v>
      </c>
      <c r="D1357" t="s">
        <v>243</v>
      </c>
      <c r="E1357" t="s">
        <v>176</v>
      </c>
      <c r="F1357">
        <f t="shared" si="147"/>
        <v>16</v>
      </c>
      <c r="G1357">
        <v>2</v>
      </c>
      <c r="H1357" t="s">
        <v>184</v>
      </c>
      <c r="I1357" t="s">
        <v>185</v>
      </c>
      <c r="J1357">
        <v>66084</v>
      </c>
      <c r="K1357">
        <v>5507</v>
      </c>
      <c r="L1357">
        <v>12115.4</v>
      </c>
      <c r="M1357" t="s">
        <v>179</v>
      </c>
      <c r="N1357" t="s">
        <v>180</v>
      </c>
      <c r="O1357" s="2">
        <v>37414</v>
      </c>
      <c r="P1357" t="str">
        <f t="shared" si="148"/>
        <v>good sales</v>
      </c>
      <c r="Q1357" t="str">
        <f t="shared" si="149"/>
        <v>good sales</v>
      </c>
      <c r="R1357" t="str">
        <f t="shared" si="150"/>
        <v>bad sales</v>
      </c>
      <c r="S1357" t="str">
        <f t="shared" si="151"/>
        <v>good sales</v>
      </c>
      <c r="T1357" t="str">
        <f t="shared" si="152"/>
        <v>bad sales</v>
      </c>
      <c r="U1357" t="str">
        <f t="shared" si="153"/>
        <v>not found</v>
      </c>
      <c r="V1357" t="str" cm="1">
        <f t="array" ref="V1357">_xlfn.IFS(E1357= "Sales Executive ","MBA",E1358="Research Scientist ","BBA")</f>
        <v>MBA</v>
      </c>
    </row>
    <row r="1358" spans="1:22" x14ac:dyDescent="0.35">
      <c r="A1358">
        <v>1357</v>
      </c>
      <c r="B1358" t="s">
        <v>1996</v>
      </c>
      <c r="C1358" t="s">
        <v>882</v>
      </c>
      <c r="D1358" t="s">
        <v>243</v>
      </c>
      <c r="E1358" t="s">
        <v>176</v>
      </c>
      <c r="F1358">
        <f t="shared" si="147"/>
        <v>16</v>
      </c>
      <c r="G1358">
        <v>3</v>
      </c>
      <c r="H1358" t="s">
        <v>177</v>
      </c>
      <c r="I1358" t="s">
        <v>185</v>
      </c>
      <c r="J1358">
        <v>52716</v>
      </c>
      <c r="K1358">
        <v>4393</v>
      </c>
      <c r="L1358">
        <v>9664.6</v>
      </c>
      <c r="M1358" t="s">
        <v>179</v>
      </c>
      <c r="N1358" t="s">
        <v>180</v>
      </c>
      <c r="O1358" s="2">
        <v>37414</v>
      </c>
      <c r="P1358" t="str">
        <f t="shared" si="148"/>
        <v>good sales</v>
      </c>
      <c r="Q1358" t="str">
        <f t="shared" si="149"/>
        <v>good sales</v>
      </c>
      <c r="R1358" t="str">
        <f t="shared" si="150"/>
        <v>good sales</v>
      </c>
      <c r="S1358" t="str">
        <f t="shared" si="151"/>
        <v>good sales</v>
      </c>
      <c r="T1358" t="str">
        <f t="shared" si="152"/>
        <v>bad sales</v>
      </c>
      <c r="U1358" t="str">
        <f t="shared" si="153"/>
        <v>not found</v>
      </c>
      <c r="V1358" t="str" cm="1">
        <f t="array" ref="V1358">_xlfn.IFS(E1358= "Sales Executive ","MBA",E1359="Research Scientist ","BBA")</f>
        <v>MBA</v>
      </c>
    </row>
    <row r="1359" spans="1:22" x14ac:dyDescent="0.35">
      <c r="A1359">
        <v>1358</v>
      </c>
      <c r="B1359" t="s">
        <v>1997</v>
      </c>
      <c r="C1359" t="s">
        <v>1998</v>
      </c>
      <c r="D1359" t="s">
        <v>195</v>
      </c>
      <c r="E1359" t="s">
        <v>232</v>
      </c>
      <c r="F1359">
        <f t="shared" si="147"/>
        <v>18</v>
      </c>
      <c r="G1359">
        <v>3</v>
      </c>
      <c r="H1359" t="s">
        <v>184</v>
      </c>
      <c r="I1359" t="s">
        <v>185</v>
      </c>
      <c r="J1359">
        <v>160176</v>
      </c>
      <c r="K1359">
        <v>13348</v>
      </c>
      <c r="L1359">
        <v>29365.599999999999</v>
      </c>
      <c r="M1359" t="s">
        <v>179</v>
      </c>
      <c r="N1359" t="s">
        <v>187</v>
      </c>
      <c r="O1359" s="2">
        <v>37414</v>
      </c>
      <c r="P1359" t="str">
        <f t="shared" si="148"/>
        <v>good sales</v>
      </c>
      <c r="Q1359" t="str">
        <f t="shared" si="149"/>
        <v>good sales</v>
      </c>
      <c r="R1359" t="str">
        <f t="shared" si="150"/>
        <v>good sales</v>
      </c>
      <c r="S1359" t="str">
        <f t="shared" si="151"/>
        <v>good sales</v>
      </c>
      <c r="T1359" t="str">
        <f t="shared" si="152"/>
        <v>bad sales</v>
      </c>
      <c r="U1359" t="str">
        <f t="shared" si="153"/>
        <v>not found</v>
      </c>
      <c r="V1359" t="e" cm="1">
        <f t="array" ref="V1359">_xlfn.IFS(E1359= "Sales Executive ","MBA",E1360="Research Scientist ","BBA")</f>
        <v>#N/A</v>
      </c>
    </row>
    <row r="1360" spans="1:22" x14ac:dyDescent="0.35">
      <c r="A1360">
        <v>1359</v>
      </c>
      <c r="B1360" t="s">
        <v>1999</v>
      </c>
      <c r="C1360" t="s">
        <v>2000</v>
      </c>
      <c r="D1360" t="s">
        <v>195</v>
      </c>
      <c r="E1360" t="s">
        <v>176</v>
      </c>
      <c r="F1360">
        <f t="shared" si="147"/>
        <v>16</v>
      </c>
      <c r="G1360">
        <v>3</v>
      </c>
      <c r="H1360" t="s">
        <v>177</v>
      </c>
      <c r="I1360" t="s">
        <v>199</v>
      </c>
      <c r="J1360">
        <v>78996</v>
      </c>
      <c r="K1360">
        <v>6583</v>
      </c>
      <c r="L1360">
        <v>14482.6</v>
      </c>
      <c r="M1360" t="s">
        <v>179</v>
      </c>
      <c r="N1360" t="s">
        <v>180</v>
      </c>
      <c r="O1360" s="2">
        <v>37414</v>
      </c>
      <c r="P1360" t="str">
        <f t="shared" si="148"/>
        <v>good sales</v>
      </c>
      <c r="Q1360" t="str">
        <f t="shared" si="149"/>
        <v>good sales</v>
      </c>
      <c r="R1360" t="str">
        <f t="shared" si="150"/>
        <v>good sales</v>
      </c>
      <c r="S1360" t="str">
        <f t="shared" si="151"/>
        <v>good sales</v>
      </c>
      <c r="T1360" t="str">
        <f t="shared" si="152"/>
        <v>bad sales</v>
      </c>
      <c r="U1360" t="str">
        <f t="shared" si="153"/>
        <v>not found</v>
      </c>
      <c r="V1360" t="str" cm="1">
        <f t="array" ref="V1360">_xlfn.IFS(E1360= "Sales Executive ","MBA",E1361="Research Scientist ","BBA")</f>
        <v>MBA</v>
      </c>
    </row>
    <row r="1361" spans="1:22" x14ac:dyDescent="0.35">
      <c r="A1361">
        <v>1360</v>
      </c>
      <c r="B1361" t="s">
        <v>505</v>
      </c>
      <c r="C1361" t="s">
        <v>1275</v>
      </c>
      <c r="D1361" t="s">
        <v>195</v>
      </c>
      <c r="E1361" t="s">
        <v>176</v>
      </c>
      <c r="F1361">
        <f t="shared" si="147"/>
        <v>16</v>
      </c>
      <c r="G1361">
        <v>2</v>
      </c>
      <c r="H1361" t="s">
        <v>177</v>
      </c>
      <c r="I1361" t="s">
        <v>185</v>
      </c>
      <c r="J1361">
        <v>97236</v>
      </c>
      <c r="K1361">
        <v>8103</v>
      </c>
      <c r="L1361">
        <v>17826.599999999999</v>
      </c>
      <c r="M1361" t="s">
        <v>179</v>
      </c>
      <c r="N1361" t="s">
        <v>180</v>
      </c>
      <c r="O1361" s="2">
        <v>37789</v>
      </c>
      <c r="P1361" t="str">
        <f t="shared" si="148"/>
        <v>good sales</v>
      </c>
      <c r="Q1361" t="str">
        <f t="shared" si="149"/>
        <v>good sales</v>
      </c>
      <c r="R1361" t="str">
        <f t="shared" si="150"/>
        <v>bad sales</v>
      </c>
      <c r="S1361" t="str">
        <f t="shared" si="151"/>
        <v>good sales</v>
      </c>
      <c r="T1361" t="str">
        <f t="shared" si="152"/>
        <v>bad sales</v>
      </c>
      <c r="U1361" t="str">
        <f t="shared" si="153"/>
        <v>not found</v>
      </c>
      <c r="V1361" t="str" cm="1">
        <f t="array" ref="V1361">_xlfn.IFS(E1361= "Sales Executive ","MBA",E1362="Research Scientist ","BBA")</f>
        <v>MBA</v>
      </c>
    </row>
    <row r="1362" spans="1:22" x14ac:dyDescent="0.35">
      <c r="A1362">
        <v>1361</v>
      </c>
      <c r="B1362" t="s">
        <v>545</v>
      </c>
      <c r="C1362" t="s">
        <v>2001</v>
      </c>
      <c r="D1362" t="s">
        <v>195</v>
      </c>
      <c r="E1362" t="s">
        <v>191</v>
      </c>
      <c r="F1362">
        <f t="shared" si="147"/>
        <v>22</v>
      </c>
      <c r="G1362">
        <v>4</v>
      </c>
      <c r="H1362" t="s">
        <v>177</v>
      </c>
      <c r="I1362" t="s">
        <v>199</v>
      </c>
      <c r="J1362">
        <v>47736</v>
      </c>
      <c r="K1362">
        <v>3978</v>
      </c>
      <c r="L1362">
        <v>8751.6</v>
      </c>
      <c r="M1362" t="s">
        <v>179</v>
      </c>
      <c r="N1362" t="s">
        <v>187</v>
      </c>
      <c r="O1362" s="2">
        <v>38616</v>
      </c>
      <c r="P1362" t="str">
        <f t="shared" si="148"/>
        <v>good sales</v>
      </c>
      <c r="Q1362" t="str">
        <f t="shared" si="149"/>
        <v>good sales</v>
      </c>
      <c r="R1362" t="str">
        <f t="shared" si="150"/>
        <v>bad sales</v>
      </c>
      <c r="S1362" t="str">
        <f t="shared" si="151"/>
        <v>good sales</v>
      </c>
      <c r="T1362" t="str">
        <f t="shared" si="152"/>
        <v>bad sales</v>
      </c>
      <c r="U1362" t="str">
        <f t="shared" si="153"/>
        <v xml:space="preserve">data analyst , Technician </v>
      </c>
      <c r="V1362" t="e" cm="1">
        <f t="array" ref="V1362">_xlfn.IFS(E1362= "Sales Executive ","MBA",E1363="Research Scientist ","BBA")</f>
        <v>#N/A</v>
      </c>
    </row>
    <row r="1363" spans="1:22" x14ac:dyDescent="0.35">
      <c r="A1363">
        <v>1362</v>
      </c>
      <c r="B1363" t="s">
        <v>980</v>
      </c>
      <c r="C1363" t="s">
        <v>1274</v>
      </c>
      <c r="D1363" t="s">
        <v>190</v>
      </c>
      <c r="E1363" t="s">
        <v>191</v>
      </c>
      <c r="F1363">
        <f t="shared" si="147"/>
        <v>22</v>
      </c>
      <c r="G1363">
        <v>4</v>
      </c>
      <c r="H1363" t="s">
        <v>184</v>
      </c>
      <c r="I1363" t="s">
        <v>185</v>
      </c>
      <c r="J1363">
        <v>30528</v>
      </c>
      <c r="K1363">
        <v>2544</v>
      </c>
      <c r="L1363">
        <v>5596.8</v>
      </c>
      <c r="M1363" t="s">
        <v>186</v>
      </c>
      <c r="N1363" t="s">
        <v>187</v>
      </c>
      <c r="O1363" s="2">
        <v>36904</v>
      </c>
      <c r="P1363" t="str">
        <f t="shared" si="148"/>
        <v>good sales</v>
      </c>
      <c r="Q1363" t="str">
        <f t="shared" si="149"/>
        <v>good sales</v>
      </c>
      <c r="R1363" t="str">
        <f t="shared" si="150"/>
        <v>good sales</v>
      </c>
      <c r="S1363" t="str">
        <f t="shared" si="151"/>
        <v>good sales</v>
      </c>
      <c r="T1363" t="str">
        <f t="shared" si="152"/>
        <v>bad sales</v>
      </c>
      <c r="U1363" t="str">
        <f t="shared" si="153"/>
        <v xml:space="preserve">data analyst , Technician </v>
      </c>
      <c r="V1363" t="e" cm="1">
        <f t="array" ref="V1363">_xlfn.IFS(E1363= "Sales Executive ","MBA",E1364="Research Scientist ","BBA")</f>
        <v>#N/A</v>
      </c>
    </row>
    <row r="1364" spans="1:22" x14ac:dyDescent="0.35">
      <c r="A1364">
        <v>1363</v>
      </c>
      <c r="B1364" t="s">
        <v>875</v>
      </c>
      <c r="C1364" t="s">
        <v>1395</v>
      </c>
      <c r="D1364" t="s">
        <v>195</v>
      </c>
      <c r="E1364" t="s">
        <v>203</v>
      </c>
      <c r="F1364">
        <f t="shared" si="147"/>
        <v>26</v>
      </c>
      <c r="G1364">
        <v>3</v>
      </c>
      <c r="H1364" t="s">
        <v>184</v>
      </c>
      <c r="I1364" t="s">
        <v>178</v>
      </c>
      <c r="J1364">
        <v>64788</v>
      </c>
      <c r="K1364">
        <v>5399</v>
      </c>
      <c r="L1364">
        <v>11877.8</v>
      </c>
      <c r="M1364" t="s">
        <v>186</v>
      </c>
      <c r="N1364" t="s">
        <v>187</v>
      </c>
      <c r="O1364" s="2">
        <v>38720</v>
      </c>
      <c r="P1364" t="str">
        <f t="shared" si="148"/>
        <v>good sales</v>
      </c>
      <c r="Q1364" t="str">
        <f t="shared" si="149"/>
        <v>good sales</v>
      </c>
      <c r="R1364" t="str">
        <f t="shared" si="150"/>
        <v>good sales</v>
      </c>
      <c r="S1364" t="str">
        <f t="shared" si="151"/>
        <v>good sales</v>
      </c>
      <c r="T1364" t="str">
        <f t="shared" si="152"/>
        <v>bad sales</v>
      </c>
      <c r="U1364" t="str">
        <f t="shared" si="153"/>
        <v>not found</v>
      </c>
      <c r="V1364" t="e" cm="1">
        <f t="array" ref="V1364">_xlfn.IFS(E1364= "Sales Executive ","MBA",E1365="Research Scientist ","BBA")</f>
        <v>#N/A</v>
      </c>
    </row>
    <row r="1365" spans="1:22" x14ac:dyDescent="0.35">
      <c r="A1365">
        <v>1364</v>
      </c>
      <c r="B1365" t="s">
        <v>348</v>
      </c>
      <c r="C1365" t="s">
        <v>2002</v>
      </c>
      <c r="D1365" t="s">
        <v>243</v>
      </c>
      <c r="E1365" t="s">
        <v>176</v>
      </c>
      <c r="F1365">
        <f t="shared" si="147"/>
        <v>16</v>
      </c>
      <c r="G1365">
        <v>3</v>
      </c>
      <c r="H1365" t="s">
        <v>184</v>
      </c>
      <c r="I1365" t="s">
        <v>178</v>
      </c>
      <c r="J1365">
        <v>65844</v>
      </c>
      <c r="K1365">
        <v>5487</v>
      </c>
      <c r="L1365">
        <v>12071.4</v>
      </c>
      <c r="M1365" t="s">
        <v>179</v>
      </c>
      <c r="N1365" t="s">
        <v>180</v>
      </c>
      <c r="O1365" s="2">
        <v>39223</v>
      </c>
      <c r="P1365" t="str">
        <f t="shared" si="148"/>
        <v>good sales</v>
      </c>
      <c r="Q1365" t="str">
        <f t="shared" si="149"/>
        <v>good sales</v>
      </c>
      <c r="R1365" t="str">
        <f t="shared" si="150"/>
        <v>good sales</v>
      </c>
      <c r="S1365" t="str">
        <f t="shared" si="151"/>
        <v>good sales</v>
      </c>
      <c r="T1365" t="str">
        <f t="shared" si="152"/>
        <v>bad sales</v>
      </c>
      <c r="U1365" t="str">
        <f t="shared" si="153"/>
        <v>not found</v>
      </c>
      <c r="V1365" t="str" cm="1">
        <f t="array" ref="V1365">_xlfn.IFS(E1365= "Sales Executive ","MBA",E1366="Research Scientist ","BBA")</f>
        <v>MBA</v>
      </c>
    </row>
    <row r="1366" spans="1:22" x14ac:dyDescent="0.35">
      <c r="A1366">
        <v>1365</v>
      </c>
      <c r="B1366" t="s">
        <v>1915</v>
      </c>
      <c r="C1366" t="s">
        <v>1079</v>
      </c>
      <c r="D1366" t="s">
        <v>175</v>
      </c>
      <c r="E1366" t="s">
        <v>176</v>
      </c>
      <c r="F1366">
        <f t="shared" si="147"/>
        <v>16</v>
      </c>
      <c r="G1366">
        <v>2</v>
      </c>
      <c r="H1366" t="s">
        <v>184</v>
      </c>
      <c r="I1366" t="s">
        <v>185</v>
      </c>
      <c r="J1366">
        <v>82008</v>
      </c>
      <c r="K1366">
        <v>6834</v>
      </c>
      <c r="L1366">
        <v>15034.8</v>
      </c>
      <c r="M1366" t="s">
        <v>186</v>
      </c>
      <c r="N1366" t="s">
        <v>180</v>
      </c>
      <c r="O1366" s="2">
        <v>38528</v>
      </c>
      <c r="P1366" t="str">
        <f t="shared" si="148"/>
        <v>good sales</v>
      </c>
      <c r="Q1366" t="str">
        <f t="shared" si="149"/>
        <v>good sales</v>
      </c>
      <c r="R1366" t="str">
        <f t="shared" si="150"/>
        <v>bad sales</v>
      </c>
      <c r="S1366" t="str">
        <f t="shared" si="151"/>
        <v>good sales</v>
      </c>
      <c r="T1366" t="str">
        <f t="shared" si="152"/>
        <v>bad sales</v>
      </c>
      <c r="U1366" t="str">
        <f t="shared" si="153"/>
        <v>not found</v>
      </c>
      <c r="V1366" t="str" cm="1">
        <f t="array" ref="V1366">_xlfn.IFS(E1366= "Sales Executive ","MBA",E1367="Research Scientist ","BBA")</f>
        <v>MBA</v>
      </c>
    </row>
    <row r="1367" spans="1:22" x14ac:dyDescent="0.35">
      <c r="A1367">
        <v>1366</v>
      </c>
      <c r="B1367" t="s">
        <v>2003</v>
      </c>
      <c r="C1367" t="s">
        <v>1829</v>
      </c>
      <c r="D1367" t="s">
        <v>255</v>
      </c>
      <c r="E1367" t="s">
        <v>229</v>
      </c>
      <c r="F1367">
        <f t="shared" si="147"/>
        <v>21</v>
      </c>
      <c r="G1367">
        <v>4</v>
      </c>
      <c r="H1367" t="s">
        <v>184</v>
      </c>
      <c r="I1367" t="s">
        <v>178</v>
      </c>
      <c r="J1367">
        <v>13092</v>
      </c>
      <c r="K1367">
        <v>1091</v>
      </c>
      <c r="L1367">
        <v>2400.1999999999998</v>
      </c>
      <c r="M1367" t="s">
        <v>186</v>
      </c>
      <c r="N1367" t="s">
        <v>180</v>
      </c>
      <c r="O1367" s="2">
        <v>38753</v>
      </c>
      <c r="P1367" t="str">
        <f t="shared" si="148"/>
        <v>bad sales</v>
      </c>
      <c r="Q1367" t="str">
        <f t="shared" si="149"/>
        <v>average sales</v>
      </c>
      <c r="R1367" t="str">
        <f t="shared" si="150"/>
        <v>bad sales</v>
      </c>
      <c r="S1367" t="str">
        <f t="shared" si="151"/>
        <v>bad sales</v>
      </c>
      <c r="T1367" t="str">
        <f t="shared" si="152"/>
        <v>good sales</v>
      </c>
      <c r="U1367" t="str">
        <f t="shared" si="153"/>
        <v>not found</v>
      </c>
      <c r="V1367" t="e" cm="1">
        <f t="array" ref="V1367">_xlfn.IFS(E1367= "Sales Executive ","MBA",E1368="Research Scientist ","BBA")</f>
        <v>#N/A</v>
      </c>
    </row>
    <row r="1368" spans="1:22" x14ac:dyDescent="0.35">
      <c r="A1368">
        <v>1367</v>
      </c>
      <c r="B1368" t="s">
        <v>2004</v>
      </c>
      <c r="C1368" t="s">
        <v>1474</v>
      </c>
      <c r="D1368" t="s">
        <v>175</v>
      </c>
      <c r="E1368" t="s">
        <v>176</v>
      </c>
      <c r="F1368">
        <f t="shared" si="147"/>
        <v>16</v>
      </c>
      <c r="G1368">
        <v>1</v>
      </c>
      <c r="H1368" t="s">
        <v>177</v>
      </c>
      <c r="I1368" t="s">
        <v>185</v>
      </c>
      <c r="J1368">
        <v>68832</v>
      </c>
      <c r="K1368">
        <v>5736</v>
      </c>
      <c r="L1368">
        <v>12619.2</v>
      </c>
      <c r="M1368" t="s">
        <v>219</v>
      </c>
      <c r="N1368" t="s">
        <v>180</v>
      </c>
      <c r="O1368" s="2">
        <v>39120</v>
      </c>
      <c r="P1368" t="str">
        <f t="shared" si="148"/>
        <v>good sales</v>
      </c>
      <c r="Q1368" t="str">
        <f t="shared" si="149"/>
        <v>good sales</v>
      </c>
      <c r="R1368" t="str">
        <f t="shared" si="150"/>
        <v>bad sales</v>
      </c>
      <c r="S1368" t="str">
        <f t="shared" si="151"/>
        <v>good sales</v>
      </c>
      <c r="T1368" t="str">
        <f t="shared" si="152"/>
        <v>bad sales</v>
      </c>
      <c r="U1368" t="str">
        <f t="shared" si="153"/>
        <v>not found</v>
      </c>
      <c r="V1368" t="str" cm="1">
        <f t="array" ref="V1368">_xlfn.IFS(E1368= "Sales Executive ","MBA",E1369="Research Scientist ","BBA")</f>
        <v>MBA</v>
      </c>
    </row>
    <row r="1369" spans="1:22" x14ac:dyDescent="0.35">
      <c r="A1369">
        <v>1368</v>
      </c>
      <c r="B1369" t="s">
        <v>1223</v>
      </c>
      <c r="C1369" t="s">
        <v>1398</v>
      </c>
      <c r="D1369" t="s">
        <v>255</v>
      </c>
      <c r="E1369" t="s">
        <v>183</v>
      </c>
      <c r="F1369">
        <f t="shared" si="147"/>
        <v>19</v>
      </c>
      <c r="G1369">
        <v>3</v>
      </c>
      <c r="H1369" t="s">
        <v>184</v>
      </c>
      <c r="I1369" t="s">
        <v>185</v>
      </c>
      <c r="J1369">
        <v>26712</v>
      </c>
      <c r="K1369">
        <v>2226</v>
      </c>
      <c r="L1369">
        <v>4897.2</v>
      </c>
      <c r="M1369" t="s">
        <v>179</v>
      </c>
      <c r="N1369" t="s">
        <v>187</v>
      </c>
      <c r="O1369" s="2">
        <v>37485</v>
      </c>
      <c r="P1369" t="str">
        <f t="shared" si="148"/>
        <v>bad sales</v>
      </c>
      <c r="Q1369" t="str">
        <f t="shared" si="149"/>
        <v>good sales</v>
      </c>
      <c r="R1369" t="str">
        <f t="shared" si="150"/>
        <v>good sales</v>
      </c>
      <c r="S1369" t="str">
        <f t="shared" si="151"/>
        <v>good sales</v>
      </c>
      <c r="T1369" t="str">
        <f t="shared" si="152"/>
        <v>bad sales</v>
      </c>
      <c r="U1369" t="str">
        <f t="shared" si="153"/>
        <v>not found</v>
      </c>
      <c r="V1369" t="str" cm="1">
        <f t="array" ref="V1369">_xlfn.IFS(E1369= "Sales Executive ","MBA",E1370="Research Scientist ","BBA")</f>
        <v>BBA</v>
      </c>
    </row>
    <row r="1370" spans="1:22" x14ac:dyDescent="0.35">
      <c r="A1370">
        <v>1369</v>
      </c>
      <c r="B1370" t="s">
        <v>2005</v>
      </c>
      <c r="C1370" t="s">
        <v>2006</v>
      </c>
      <c r="D1370" t="s">
        <v>190</v>
      </c>
      <c r="E1370" t="s">
        <v>183</v>
      </c>
      <c r="F1370">
        <f t="shared" si="147"/>
        <v>19</v>
      </c>
      <c r="G1370">
        <v>2</v>
      </c>
      <c r="H1370" t="s">
        <v>184</v>
      </c>
      <c r="I1370" t="s">
        <v>185</v>
      </c>
      <c r="J1370">
        <v>68964</v>
      </c>
      <c r="K1370">
        <v>5747</v>
      </c>
      <c r="L1370">
        <v>12643.4</v>
      </c>
      <c r="M1370" t="s">
        <v>186</v>
      </c>
      <c r="N1370" t="s">
        <v>187</v>
      </c>
      <c r="O1370" s="2">
        <v>37484</v>
      </c>
      <c r="P1370" t="str">
        <f t="shared" si="148"/>
        <v>good sales</v>
      </c>
      <c r="Q1370" t="str">
        <f t="shared" si="149"/>
        <v>good sales</v>
      </c>
      <c r="R1370" t="str">
        <f t="shared" si="150"/>
        <v>good sales</v>
      </c>
      <c r="S1370" t="str">
        <f t="shared" si="151"/>
        <v>good sales</v>
      </c>
      <c r="T1370" t="str">
        <f t="shared" si="152"/>
        <v>bad sales</v>
      </c>
      <c r="U1370" t="str">
        <f t="shared" si="153"/>
        <v>not found</v>
      </c>
      <c r="V1370" t="e" cm="1">
        <f t="array" ref="V1370">_xlfn.IFS(E1370= "Sales Executive ","MBA",E1371="Research Scientist ","BBA")</f>
        <v>#N/A</v>
      </c>
    </row>
    <row r="1371" spans="1:22" x14ac:dyDescent="0.35">
      <c r="A1371">
        <v>1370</v>
      </c>
      <c r="B1371" t="s">
        <v>2007</v>
      </c>
      <c r="C1371" t="s">
        <v>2008</v>
      </c>
      <c r="D1371" t="s">
        <v>243</v>
      </c>
      <c r="E1371" t="s">
        <v>176</v>
      </c>
      <c r="F1371">
        <f t="shared" si="147"/>
        <v>16</v>
      </c>
      <c r="G1371">
        <v>3</v>
      </c>
      <c r="H1371" t="s">
        <v>177</v>
      </c>
      <c r="I1371" t="s">
        <v>178</v>
      </c>
      <c r="J1371">
        <v>118248</v>
      </c>
      <c r="K1371">
        <v>9854</v>
      </c>
      <c r="L1371">
        <v>21678.799999999999</v>
      </c>
      <c r="M1371" t="s">
        <v>179</v>
      </c>
      <c r="N1371" t="s">
        <v>180</v>
      </c>
      <c r="O1371" s="2">
        <v>38623</v>
      </c>
      <c r="P1371" t="str">
        <f t="shared" si="148"/>
        <v>good sales</v>
      </c>
      <c r="Q1371" t="str">
        <f t="shared" si="149"/>
        <v>good sales</v>
      </c>
      <c r="R1371" t="str">
        <f t="shared" si="150"/>
        <v>good sales</v>
      </c>
      <c r="S1371" t="str">
        <f t="shared" si="151"/>
        <v>good sales</v>
      </c>
      <c r="T1371" t="str">
        <f t="shared" si="152"/>
        <v>bad sales</v>
      </c>
      <c r="U1371" t="str">
        <f t="shared" si="153"/>
        <v>not found</v>
      </c>
      <c r="V1371" t="str" cm="1">
        <f t="array" ref="V1371">_xlfn.IFS(E1371= "Sales Executive ","MBA",E1372="Research Scientist ","BBA")</f>
        <v>MBA</v>
      </c>
    </row>
    <row r="1372" spans="1:22" x14ac:dyDescent="0.35">
      <c r="A1372">
        <v>1371</v>
      </c>
      <c r="B1372" t="s">
        <v>2009</v>
      </c>
      <c r="C1372" t="s">
        <v>1485</v>
      </c>
      <c r="D1372" t="s">
        <v>255</v>
      </c>
      <c r="E1372" t="s">
        <v>183</v>
      </c>
      <c r="F1372">
        <f t="shared" si="147"/>
        <v>19</v>
      </c>
      <c r="G1372">
        <v>3</v>
      </c>
      <c r="H1372" t="s">
        <v>184</v>
      </c>
      <c r="I1372" t="s">
        <v>185</v>
      </c>
      <c r="J1372">
        <v>65604</v>
      </c>
      <c r="K1372">
        <v>5467</v>
      </c>
      <c r="L1372">
        <v>12027.4</v>
      </c>
      <c r="M1372" t="s">
        <v>219</v>
      </c>
      <c r="N1372" t="s">
        <v>187</v>
      </c>
      <c r="O1372" s="2">
        <v>38625</v>
      </c>
      <c r="P1372" t="str">
        <f t="shared" si="148"/>
        <v>good sales</v>
      </c>
      <c r="Q1372" t="str">
        <f t="shared" si="149"/>
        <v>good sales</v>
      </c>
      <c r="R1372" t="str">
        <f t="shared" si="150"/>
        <v>good sales</v>
      </c>
      <c r="S1372" t="str">
        <f t="shared" si="151"/>
        <v>good sales</v>
      </c>
      <c r="T1372" t="str">
        <f t="shared" si="152"/>
        <v>bad sales</v>
      </c>
      <c r="U1372" t="str">
        <f t="shared" si="153"/>
        <v>not found</v>
      </c>
      <c r="V1372" t="e" cm="1">
        <f t="array" ref="V1372">_xlfn.IFS(E1372= "Sales Executive ","MBA",E1373="Research Scientist ","BBA")</f>
        <v>#N/A</v>
      </c>
    </row>
    <row r="1373" spans="1:22" x14ac:dyDescent="0.35">
      <c r="A1373">
        <v>1372</v>
      </c>
      <c r="B1373" t="s">
        <v>1932</v>
      </c>
      <c r="C1373" t="s">
        <v>2010</v>
      </c>
      <c r="D1373" t="s">
        <v>243</v>
      </c>
      <c r="E1373" t="s">
        <v>176</v>
      </c>
      <c r="F1373">
        <f t="shared" si="147"/>
        <v>16</v>
      </c>
      <c r="G1373">
        <v>2</v>
      </c>
      <c r="H1373" t="s">
        <v>177</v>
      </c>
      <c r="I1373" t="s">
        <v>185</v>
      </c>
      <c r="J1373">
        <v>64560</v>
      </c>
      <c r="K1373">
        <v>5380</v>
      </c>
      <c r="L1373">
        <v>11836</v>
      </c>
      <c r="M1373" t="s">
        <v>179</v>
      </c>
      <c r="N1373" t="s">
        <v>180</v>
      </c>
      <c r="O1373" s="2">
        <v>38783</v>
      </c>
      <c r="P1373" t="str">
        <f t="shared" si="148"/>
        <v>good sales</v>
      </c>
      <c r="Q1373" t="str">
        <f t="shared" si="149"/>
        <v>good sales</v>
      </c>
      <c r="R1373" t="str">
        <f t="shared" si="150"/>
        <v>good sales</v>
      </c>
      <c r="S1373" t="str">
        <f t="shared" si="151"/>
        <v>good sales</v>
      </c>
      <c r="T1373" t="str">
        <f t="shared" si="152"/>
        <v>bad sales</v>
      </c>
      <c r="U1373" t="str">
        <f t="shared" si="153"/>
        <v>not found</v>
      </c>
      <c r="V1373" t="str" cm="1">
        <f t="array" ref="V1373">_xlfn.IFS(E1373= "Sales Executive ","MBA",E1374="Research Scientist ","BBA")</f>
        <v>MBA</v>
      </c>
    </row>
    <row r="1374" spans="1:22" x14ac:dyDescent="0.35">
      <c r="A1374">
        <v>1373</v>
      </c>
      <c r="B1374" t="s">
        <v>2011</v>
      </c>
      <c r="C1374" t="s">
        <v>913</v>
      </c>
      <c r="D1374" t="s">
        <v>195</v>
      </c>
      <c r="E1374" t="s">
        <v>201</v>
      </c>
      <c r="F1374">
        <f t="shared" si="147"/>
        <v>23</v>
      </c>
      <c r="G1374">
        <v>3</v>
      </c>
      <c r="H1374" t="s">
        <v>184</v>
      </c>
      <c r="I1374" t="s">
        <v>185</v>
      </c>
      <c r="J1374">
        <v>61812</v>
      </c>
      <c r="K1374">
        <v>5151</v>
      </c>
      <c r="L1374">
        <v>11332.2</v>
      </c>
      <c r="M1374" t="s">
        <v>179</v>
      </c>
      <c r="N1374" t="s">
        <v>187</v>
      </c>
      <c r="O1374" s="2">
        <v>39423</v>
      </c>
      <c r="P1374" t="str">
        <f t="shared" si="148"/>
        <v>good sales</v>
      </c>
      <c r="Q1374" t="str">
        <f t="shared" si="149"/>
        <v>good sales</v>
      </c>
      <c r="R1374" t="str">
        <f t="shared" si="150"/>
        <v>bad sales</v>
      </c>
      <c r="S1374" t="str">
        <f t="shared" si="151"/>
        <v>good sales</v>
      </c>
      <c r="T1374" t="str">
        <f t="shared" si="152"/>
        <v>bad sales</v>
      </c>
      <c r="U1374" t="str">
        <f t="shared" si="153"/>
        <v>not found</v>
      </c>
      <c r="V1374" t="str" cm="1">
        <f t="array" ref="V1374">_xlfn.IFS(E1374= "Sales Executive ","MBA",E1375="Research Scientist ","BBA")</f>
        <v>BBA</v>
      </c>
    </row>
    <row r="1375" spans="1:22" x14ac:dyDescent="0.35">
      <c r="A1375">
        <v>1374</v>
      </c>
      <c r="B1375" t="s">
        <v>1573</v>
      </c>
      <c r="C1375" t="s">
        <v>2012</v>
      </c>
      <c r="D1375" t="s">
        <v>195</v>
      </c>
      <c r="E1375" t="s">
        <v>183</v>
      </c>
      <c r="F1375">
        <f t="shared" si="147"/>
        <v>19</v>
      </c>
      <c r="G1375">
        <v>2</v>
      </c>
      <c r="H1375" t="s">
        <v>177</v>
      </c>
      <c r="I1375" t="s">
        <v>199</v>
      </c>
      <c r="J1375">
        <v>25596</v>
      </c>
      <c r="K1375">
        <v>2133</v>
      </c>
      <c r="L1375">
        <v>4692.6000000000004</v>
      </c>
      <c r="M1375" t="s">
        <v>186</v>
      </c>
      <c r="N1375" t="s">
        <v>187</v>
      </c>
      <c r="O1375" s="2">
        <v>37597</v>
      </c>
      <c r="P1375" t="str">
        <f t="shared" si="148"/>
        <v>bad sales</v>
      </c>
      <c r="Q1375" t="str">
        <f t="shared" si="149"/>
        <v>good sales</v>
      </c>
      <c r="R1375" t="str">
        <f t="shared" si="150"/>
        <v>good sales</v>
      </c>
      <c r="S1375" t="str">
        <f t="shared" si="151"/>
        <v>good sales</v>
      </c>
      <c r="T1375" t="str">
        <f t="shared" si="152"/>
        <v>bad sales</v>
      </c>
      <c r="U1375" t="str">
        <f t="shared" si="153"/>
        <v>not found</v>
      </c>
      <c r="V1375" t="e" cm="1">
        <f t="array" ref="V1375">_xlfn.IFS(E1375= "Sales Executive ","MBA",E1376="Research Scientist ","BBA")</f>
        <v>#N/A</v>
      </c>
    </row>
    <row r="1376" spans="1:22" x14ac:dyDescent="0.35">
      <c r="A1376">
        <v>1375</v>
      </c>
      <c r="B1376" t="s">
        <v>958</v>
      </c>
      <c r="C1376" t="s">
        <v>1346</v>
      </c>
      <c r="D1376" t="s">
        <v>175</v>
      </c>
      <c r="E1376" t="s">
        <v>222</v>
      </c>
      <c r="F1376">
        <f t="shared" si="147"/>
        <v>8</v>
      </c>
      <c r="G1376">
        <v>3</v>
      </c>
      <c r="H1376" t="s">
        <v>177</v>
      </c>
      <c r="I1376" t="s">
        <v>185</v>
      </c>
      <c r="J1376">
        <v>214500</v>
      </c>
      <c r="K1376">
        <v>17875</v>
      </c>
      <c r="L1376">
        <v>39325</v>
      </c>
      <c r="M1376" t="s">
        <v>179</v>
      </c>
      <c r="N1376" t="s">
        <v>180</v>
      </c>
      <c r="O1376" s="2">
        <v>37759</v>
      </c>
      <c r="P1376" t="str">
        <f t="shared" si="148"/>
        <v>good sales</v>
      </c>
      <c r="Q1376" t="str">
        <f t="shared" si="149"/>
        <v>good sales</v>
      </c>
      <c r="R1376" t="str">
        <f t="shared" si="150"/>
        <v>bad sales</v>
      </c>
      <c r="S1376" t="str">
        <f t="shared" si="151"/>
        <v>good sales</v>
      </c>
      <c r="T1376" t="str">
        <f t="shared" si="152"/>
        <v>bad sales</v>
      </c>
      <c r="U1376" t="str">
        <f t="shared" si="153"/>
        <v>not found</v>
      </c>
      <c r="V1376" t="str" cm="1">
        <f t="array" ref="V1376">_xlfn.IFS(E1376= "Sales Executive ","MBA",E1377="Research Scientist ","BBA")</f>
        <v>BBA</v>
      </c>
    </row>
    <row r="1377" spans="1:22" x14ac:dyDescent="0.35">
      <c r="A1377">
        <v>1376</v>
      </c>
      <c r="B1377" t="s">
        <v>2013</v>
      </c>
      <c r="C1377" t="s">
        <v>2014</v>
      </c>
      <c r="D1377" t="s">
        <v>175</v>
      </c>
      <c r="E1377" t="s">
        <v>183</v>
      </c>
      <c r="F1377">
        <f t="shared" si="147"/>
        <v>19</v>
      </c>
      <c r="G1377">
        <v>4</v>
      </c>
      <c r="H1377" t="s">
        <v>177</v>
      </c>
      <c r="I1377" t="s">
        <v>178</v>
      </c>
      <c r="J1377">
        <v>29184</v>
      </c>
      <c r="K1377">
        <v>2432</v>
      </c>
      <c r="L1377">
        <v>5350.4</v>
      </c>
      <c r="M1377" t="s">
        <v>186</v>
      </c>
      <c r="N1377" t="s">
        <v>187</v>
      </c>
      <c r="O1377" s="2">
        <v>38710</v>
      </c>
      <c r="P1377" t="str">
        <f t="shared" si="148"/>
        <v>good sales</v>
      </c>
      <c r="Q1377" t="str">
        <f t="shared" si="149"/>
        <v>good sales</v>
      </c>
      <c r="R1377" t="str">
        <f t="shared" si="150"/>
        <v>bad sales</v>
      </c>
      <c r="S1377" t="str">
        <f t="shared" si="151"/>
        <v>good sales</v>
      </c>
      <c r="T1377" t="str">
        <f t="shared" si="152"/>
        <v>bad sales</v>
      </c>
      <c r="U1377" t="str">
        <f t="shared" si="153"/>
        <v>not found</v>
      </c>
      <c r="V1377" t="str" cm="1">
        <f t="array" ref="V1377">_xlfn.IFS(E1377= "Sales Executive ","MBA",E1378="Research Scientist ","BBA")</f>
        <v>BBA</v>
      </c>
    </row>
    <row r="1378" spans="1:22" x14ac:dyDescent="0.35">
      <c r="A1378">
        <v>1377</v>
      </c>
      <c r="B1378" t="s">
        <v>508</v>
      </c>
      <c r="C1378" t="s">
        <v>2015</v>
      </c>
      <c r="D1378" t="s">
        <v>175</v>
      </c>
      <c r="E1378" t="s">
        <v>183</v>
      </c>
      <c r="F1378">
        <f t="shared" si="147"/>
        <v>19</v>
      </c>
      <c r="G1378">
        <v>3</v>
      </c>
      <c r="H1378" t="s">
        <v>184</v>
      </c>
      <c r="I1378" t="s">
        <v>199</v>
      </c>
      <c r="J1378">
        <v>57252</v>
      </c>
      <c r="K1378">
        <v>4771</v>
      </c>
      <c r="L1378">
        <v>10496.2</v>
      </c>
      <c r="M1378" t="s">
        <v>179</v>
      </c>
      <c r="N1378" t="s">
        <v>187</v>
      </c>
      <c r="O1378" s="2">
        <v>38557</v>
      </c>
      <c r="P1378" t="str">
        <f t="shared" si="148"/>
        <v>good sales</v>
      </c>
      <c r="Q1378" t="str">
        <f t="shared" si="149"/>
        <v>good sales</v>
      </c>
      <c r="R1378" t="str">
        <f t="shared" si="150"/>
        <v>good sales</v>
      </c>
      <c r="S1378" t="str">
        <f t="shared" si="151"/>
        <v>good sales</v>
      </c>
      <c r="T1378" t="str">
        <f t="shared" si="152"/>
        <v>bad sales</v>
      </c>
      <c r="U1378" t="str">
        <f t="shared" si="153"/>
        <v>not found</v>
      </c>
      <c r="V1378" t="e" cm="1">
        <f t="array" ref="V1378">_xlfn.IFS(E1378= "Sales Executive ","MBA",E1379="Research Scientist ","BBA")</f>
        <v>#N/A</v>
      </c>
    </row>
    <row r="1379" spans="1:22" x14ac:dyDescent="0.35">
      <c r="A1379">
        <v>1378</v>
      </c>
      <c r="B1379" t="s">
        <v>1885</v>
      </c>
      <c r="C1379" t="s">
        <v>628</v>
      </c>
      <c r="D1379" t="s">
        <v>175</v>
      </c>
      <c r="E1379" t="s">
        <v>232</v>
      </c>
      <c r="F1379">
        <f t="shared" si="147"/>
        <v>18</v>
      </c>
      <c r="G1379">
        <v>3</v>
      </c>
      <c r="H1379" t="s">
        <v>184</v>
      </c>
      <c r="I1379" t="s">
        <v>185</v>
      </c>
      <c r="J1379">
        <v>229932</v>
      </c>
      <c r="K1379">
        <v>19161</v>
      </c>
      <c r="L1379">
        <v>42154.2</v>
      </c>
      <c r="M1379" t="s">
        <v>186</v>
      </c>
      <c r="N1379" t="s">
        <v>187</v>
      </c>
      <c r="O1379" s="2">
        <v>39036</v>
      </c>
      <c r="P1379" t="str">
        <f t="shared" si="148"/>
        <v>good sales</v>
      </c>
      <c r="Q1379" t="str">
        <f t="shared" si="149"/>
        <v>good sales</v>
      </c>
      <c r="R1379" t="str">
        <f t="shared" si="150"/>
        <v>good sales</v>
      </c>
      <c r="S1379" t="str">
        <f t="shared" si="151"/>
        <v>good sales</v>
      </c>
      <c r="T1379" t="str">
        <f t="shared" si="152"/>
        <v>bad sales</v>
      </c>
      <c r="U1379" t="str">
        <f t="shared" si="153"/>
        <v>not found</v>
      </c>
      <c r="V1379" t="e" cm="1">
        <f t="array" ref="V1379">_xlfn.IFS(E1379= "Sales Executive ","MBA",E1380="Research Scientist ","BBA")</f>
        <v>#N/A</v>
      </c>
    </row>
    <row r="1380" spans="1:22" x14ac:dyDescent="0.35">
      <c r="A1380">
        <v>1379</v>
      </c>
      <c r="B1380" t="s">
        <v>1389</v>
      </c>
      <c r="C1380" t="s">
        <v>390</v>
      </c>
      <c r="D1380" t="s">
        <v>243</v>
      </c>
      <c r="E1380" t="s">
        <v>176</v>
      </c>
      <c r="F1380">
        <f t="shared" si="147"/>
        <v>16</v>
      </c>
      <c r="G1380">
        <v>3</v>
      </c>
      <c r="H1380" t="s">
        <v>184</v>
      </c>
      <c r="I1380" t="s">
        <v>199</v>
      </c>
      <c r="J1380">
        <v>61044</v>
      </c>
      <c r="K1380">
        <v>5087</v>
      </c>
      <c r="L1380">
        <v>11191.4</v>
      </c>
      <c r="M1380" t="s">
        <v>179</v>
      </c>
      <c r="N1380" t="s">
        <v>180</v>
      </c>
      <c r="O1380" s="2">
        <v>39304</v>
      </c>
      <c r="P1380" t="str">
        <f t="shared" si="148"/>
        <v>good sales</v>
      </c>
      <c r="Q1380" t="str">
        <f t="shared" si="149"/>
        <v>good sales</v>
      </c>
      <c r="R1380" t="str">
        <f t="shared" si="150"/>
        <v>bad sales</v>
      </c>
      <c r="S1380" t="str">
        <f t="shared" si="151"/>
        <v>good sales</v>
      </c>
      <c r="T1380" t="str">
        <f t="shared" si="152"/>
        <v>bad sales</v>
      </c>
      <c r="U1380" t="str">
        <f t="shared" si="153"/>
        <v>not found</v>
      </c>
      <c r="V1380" t="str" cm="1">
        <f t="array" ref="V1380">_xlfn.IFS(E1380= "Sales Executive ","MBA",E1381="Research Scientist ","BBA")</f>
        <v>MBA</v>
      </c>
    </row>
    <row r="1381" spans="1:22" x14ac:dyDescent="0.35">
      <c r="A1381">
        <v>1380</v>
      </c>
      <c r="B1381" t="s">
        <v>2016</v>
      </c>
      <c r="C1381" t="s">
        <v>2017</v>
      </c>
      <c r="D1381" t="s">
        <v>343</v>
      </c>
      <c r="E1381" t="s">
        <v>343</v>
      </c>
      <c r="F1381">
        <f t="shared" si="147"/>
        <v>16</v>
      </c>
      <c r="G1381">
        <v>2</v>
      </c>
      <c r="H1381" t="s">
        <v>177</v>
      </c>
      <c r="I1381" t="s">
        <v>185</v>
      </c>
      <c r="J1381">
        <v>34356</v>
      </c>
      <c r="K1381">
        <v>2863</v>
      </c>
      <c r="L1381">
        <v>6298.6</v>
      </c>
      <c r="M1381" t="s">
        <v>186</v>
      </c>
      <c r="N1381" t="s">
        <v>343</v>
      </c>
      <c r="O1381" s="2">
        <v>38186</v>
      </c>
      <c r="P1381" t="str">
        <f t="shared" si="148"/>
        <v>good sales</v>
      </c>
      <c r="Q1381" t="str">
        <f t="shared" si="149"/>
        <v>good sales</v>
      </c>
      <c r="R1381" t="str">
        <f t="shared" si="150"/>
        <v>good sales</v>
      </c>
      <c r="S1381" t="str">
        <f t="shared" si="151"/>
        <v>good sales</v>
      </c>
      <c r="T1381" t="str">
        <f t="shared" si="152"/>
        <v>bad sales</v>
      </c>
      <c r="U1381" t="str">
        <f t="shared" si="153"/>
        <v>not found</v>
      </c>
      <c r="V1381" t="e" cm="1">
        <f t="array" ref="V1381">_xlfn.IFS(E1381= "Sales Executive ","MBA",E1382="Research Scientist ","BBA")</f>
        <v>#N/A</v>
      </c>
    </row>
    <row r="1382" spans="1:22" x14ac:dyDescent="0.35">
      <c r="A1382">
        <v>1381</v>
      </c>
      <c r="B1382" t="s">
        <v>1256</v>
      </c>
      <c r="C1382" t="s">
        <v>1899</v>
      </c>
      <c r="D1382" t="s">
        <v>195</v>
      </c>
      <c r="E1382" t="s">
        <v>176</v>
      </c>
      <c r="F1382">
        <f t="shared" si="147"/>
        <v>16</v>
      </c>
      <c r="G1382">
        <v>3</v>
      </c>
      <c r="H1382" t="s">
        <v>184</v>
      </c>
      <c r="I1382" t="s">
        <v>185</v>
      </c>
      <c r="J1382">
        <v>66732</v>
      </c>
      <c r="K1382">
        <v>5561</v>
      </c>
      <c r="L1382">
        <v>12234.2</v>
      </c>
      <c r="M1382" t="s">
        <v>179</v>
      </c>
      <c r="N1382" t="s">
        <v>180</v>
      </c>
      <c r="O1382" s="2">
        <v>38452</v>
      </c>
      <c r="P1382" t="str">
        <f t="shared" si="148"/>
        <v>good sales</v>
      </c>
      <c r="Q1382" t="str">
        <f t="shared" si="149"/>
        <v>good sales</v>
      </c>
      <c r="R1382" t="str">
        <f t="shared" si="150"/>
        <v>bad sales</v>
      </c>
      <c r="S1382" t="str">
        <f t="shared" si="151"/>
        <v>good sales</v>
      </c>
      <c r="T1382" t="str">
        <f t="shared" si="152"/>
        <v>bad sales</v>
      </c>
      <c r="U1382" t="str">
        <f t="shared" si="153"/>
        <v>not found</v>
      </c>
      <c r="V1382" t="str" cm="1">
        <f t="array" ref="V1382">_xlfn.IFS(E1382= "Sales Executive ","MBA",E1383="Research Scientist ","BBA")</f>
        <v>MBA</v>
      </c>
    </row>
    <row r="1383" spans="1:22" x14ac:dyDescent="0.35">
      <c r="A1383">
        <v>1382</v>
      </c>
      <c r="B1383" t="s">
        <v>831</v>
      </c>
      <c r="C1383" t="s">
        <v>1070</v>
      </c>
      <c r="D1383" t="s">
        <v>195</v>
      </c>
      <c r="E1383" t="s">
        <v>183</v>
      </c>
      <c r="F1383">
        <f t="shared" si="147"/>
        <v>19</v>
      </c>
      <c r="G1383">
        <v>3</v>
      </c>
      <c r="H1383" t="s">
        <v>184</v>
      </c>
      <c r="I1383" t="s">
        <v>178</v>
      </c>
      <c r="J1383">
        <v>25728</v>
      </c>
      <c r="K1383">
        <v>2144</v>
      </c>
      <c r="L1383">
        <v>4716.8</v>
      </c>
      <c r="M1383" t="s">
        <v>219</v>
      </c>
      <c r="N1383" t="s">
        <v>187</v>
      </c>
      <c r="O1383" s="2">
        <v>37742</v>
      </c>
      <c r="P1383" t="str">
        <f t="shared" si="148"/>
        <v>bad sales</v>
      </c>
      <c r="Q1383" t="str">
        <f t="shared" si="149"/>
        <v>good sales</v>
      </c>
      <c r="R1383" t="str">
        <f t="shared" si="150"/>
        <v>bad sales</v>
      </c>
      <c r="S1383" t="str">
        <f t="shared" si="151"/>
        <v>good sales</v>
      </c>
      <c r="T1383" t="str">
        <f t="shared" si="152"/>
        <v>bad sales</v>
      </c>
      <c r="U1383" t="str">
        <f t="shared" si="153"/>
        <v>not found</v>
      </c>
      <c r="V1383" t="str" cm="1">
        <f t="array" ref="V1383">_xlfn.IFS(E1383= "Sales Executive ","MBA",E1384="Research Scientist ","BBA")</f>
        <v>BBA</v>
      </c>
    </row>
    <row r="1384" spans="1:22" x14ac:dyDescent="0.35">
      <c r="A1384">
        <v>1383</v>
      </c>
      <c r="B1384" t="s">
        <v>1341</v>
      </c>
      <c r="C1384" t="s">
        <v>2018</v>
      </c>
      <c r="D1384" t="s">
        <v>195</v>
      </c>
      <c r="E1384" t="s">
        <v>183</v>
      </c>
      <c r="F1384">
        <f t="shared" si="147"/>
        <v>19</v>
      </c>
      <c r="G1384">
        <v>3</v>
      </c>
      <c r="H1384" t="s">
        <v>184</v>
      </c>
      <c r="I1384" t="s">
        <v>199</v>
      </c>
      <c r="J1384">
        <v>36780</v>
      </c>
      <c r="K1384">
        <v>3065</v>
      </c>
      <c r="L1384">
        <v>6743</v>
      </c>
      <c r="M1384" t="s">
        <v>219</v>
      </c>
      <c r="N1384" t="s">
        <v>187</v>
      </c>
      <c r="O1384" s="2">
        <v>38635</v>
      </c>
      <c r="P1384" t="str">
        <f t="shared" si="148"/>
        <v>good sales</v>
      </c>
      <c r="Q1384" t="str">
        <f t="shared" si="149"/>
        <v>good sales</v>
      </c>
      <c r="R1384" t="str">
        <f t="shared" si="150"/>
        <v>bad sales</v>
      </c>
      <c r="S1384" t="str">
        <f t="shared" si="151"/>
        <v>good sales</v>
      </c>
      <c r="T1384" t="str">
        <f t="shared" si="152"/>
        <v>bad sales</v>
      </c>
      <c r="U1384" t="str">
        <f t="shared" si="153"/>
        <v>not found</v>
      </c>
      <c r="V1384" t="e" cm="1">
        <f t="array" ref="V1384">_xlfn.IFS(E1384= "Sales Executive ","MBA",E1385="Research Scientist ","BBA")</f>
        <v>#N/A</v>
      </c>
    </row>
    <row r="1385" spans="1:22" x14ac:dyDescent="0.35">
      <c r="A1385">
        <v>1384</v>
      </c>
      <c r="B1385" t="s">
        <v>2019</v>
      </c>
      <c r="C1385" t="s">
        <v>426</v>
      </c>
      <c r="D1385" t="s">
        <v>175</v>
      </c>
      <c r="E1385" t="s">
        <v>191</v>
      </c>
      <c r="F1385">
        <f t="shared" si="147"/>
        <v>22</v>
      </c>
      <c r="G1385">
        <v>4</v>
      </c>
      <c r="H1385" t="s">
        <v>184</v>
      </c>
      <c r="I1385" t="s">
        <v>185</v>
      </c>
      <c r="J1385">
        <v>33720</v>
      </c>
      <c r="K1385">
        <v>2810</v>
      </c>
      <c r="L1385">
        <v>6182</v>
      </c>
      <c r="M1385" t="s">
        <v>219</v>
      </c>
      <c r="N1385" t="s">
        <v>187</v>
      </c>
      <c r="O1385" s="2">
        <v>39402</v>
      </c>
      <c r="P1385" t="str">
        <f t="shared" si="148"/>
        <v>good sales</v>
      </c>
      <c r="Q1385" t="str">
        <f t="shared" si="149"/>
        <v>good sales</v>
      </c>
      <c r="R1385" t="str">
        <f t="shared" si="150"/>
        <v>good sales</v>
      </c>
      <c r="S1385" t="str">
        <f t="shared" si="151"/>
        <v>good sales</v>
      </c>
      <c r="T1385" t="str">
        <f t="shared" si="152"/>
        <v>bad sales</v>
      </c>
      <c r="U1385" t="str">
        <f t="shared" si="153"/>
        <v xml:space="preserve">data analyst , Technician </v>
      </c>
      <c r="V1385" t="e" cm="1">
        <f t="array" ref="V1385">_xlfn.IFS(E1385= "Sales Executive ","MBA",E1386="Research Scientist ","BBA")</f>
        <v>#N/A</v>
      </c>
    </row>
    <row r="1386" spans="1:22" x14ac:dyDescent="0.35">
      <c r="A1386">
        <v>1385</v>
      </c>
      <c r="B1386" t="s">
        <v>413</v>
      </c>
      <c r="C1386" t="s">
        <v>1827</v>
      </c>
      <c r="D1386" t="s">
        <v>243</v>
      </c>
      <c r="E1386" t="s">
        <v>176</v>
      </c>
      <c r="F1386">
        <f t="shared" si="147"/>
        <v>16</v>
      </c>
      <c r="G1386">
        <v>3</v>
      </c>
      <c r="H1386" t="s">
        <v>184</v>
      </c>
      <c r="I1386" t="s">
        <v>178</v>
      </c>
      <c r="J1386">
        <v>118656</v>
      </c>
      <c r="K1386">
        <v>9888</v>
      </c>
      <c r="L1386">
        <v>21753.599999999999</v>
      </c>
      <c r="M1386" t="s">
        <v>179</v>
      </c>
      <c r="N1386" t="s">
        <v>180</v>
      </c>
      <c r="O1386" s="2">
        <v>38549</v>
      </c>
      <c r="P1386" t="str">
        <f t="shared" si="148"/>
        <v>good sales</v>
      </c>
      <c r="Q1386" t="str">
        <f t="shared" si="149"/>
        <v>good sales</v>
      </c>
      <c r="R1386" t="str">
        <f t="shared" si="150"/>
        <v>good sales</v>
      </c>
      <c r="S1386" t="str">
        <f t="shared" si="151"/>
        <v>good sales</v>
      </c>
      <c r="T1386" t="str">
        <f t="shared" si="152"/>
        <v>bad sales</v>
      </c>
      <c r="U1386" t="str">
        <f t="shared" si="153"/>
        <v>not found</v>
      </c>
      <c r="V1386" t="str" cm="1">
        <f t="array" ref="V1386">_xlfn.IFS(E1386= "Sales Executive ","MBA",E1387="Research Scientist ","BBA")</f>
        <v>MBA</v>
      </c>
    </row>
    <row r="1387" spans="1:22" x14ac:dyDescent="0.35">
      <c r="A1387">
        <v>1386</v>
      </c>
      <c r="B1387" t="s">
        <v>1493</v>
      </c>
      <c r="C1387" t="s">
        <v>2020</v>
      </c>
      <c r="D1387" t="s">
        <v>195</v>
      </c>
      <c r="E1387" t="s">
        <v>176</v>
      </c>
      <c r="F1387">
        <f t="shared" si="147"/>
        <v>16</v>
      </c>
      <c r="G1387">
        <v>3</v>
      </c>
      <c r="H1387" t="s">
        <v>184</v>
      </c>
      <c r="I1387" t="s">
        <v>199</v>
      </c>
      <c r="J1387">
        <v>103536</v>
      </c>
      <c r="K1387">
        <v>8628</v>
      </c>
      <c r="L1387">
        <v>18981.599999999999</v>
      </c>
      <c r="M1387" t="s">
        <v>179</v>
      </c>
      <c r="N1387" t="s">
        <v>180</v>
      </c>
      <c r="O1387" s="2">
        <v>38988</v>
      </c>
      <c r="P1387" t="str">
        <f t="shared" si="148"/>
        <v>good sales</v>
      </c>
      <c r="Q1387" t="str">
        <f t="shared" si="149"/>
        <v>good sales</v>
      </c>
      <c r="R1387" t="str">
        <f t="shared" si="150"/>
        <v>bad sales</v>
      </c>
      <c r="S1387" t="str">
        <f t="shared" si="151"/>
        <v>good sales</v>
      </c>
      <c r="T1387" t="str">
        <f t="shared" si="152"/>
        <v>bad sales</v>
      </c>
      <c r="U1387" t="str">
        <f t="shared" si="153"/>
        <v>not found</v>
      </c>
      <c r="V1387" t="str" cm="1">
        <f t="array" ref="V1387">_xlfn.IFS(E1387= "Sales Executive ","MBA",E1388="Research Scientist ","BBA")</f>
        <v>MBA</v>
      </c>
    </row>
    <row r="1388" spans="1:22" x14ac:dyDescent="0.35">
      <c r="A1388">
        <v>1387</v>
      </c>
      <c r="B1388" t="s">
        <v>958</v>
      </c>
      <c r="C1388" t="s">
        <v>2021</v>
      </c>
      <c r="D1388" t="s">
        <v>195</v>
      </c>
      <c r="E1388" t="s">
        <v>191</v>
      </c>
      <c r="F1388">
        <f t="shared" si="147"/>
        <v>22</v>
      </c>
      <c r="G1388">
        <v>3</v>
      </c>
      <c r="H1388" t="s">
        <v>184</v>
      </c>
      <c r="I1388" t="s">
        <v>178</v>
      </c>
      <c r="J1388">
        <v>34404</v>
      </c>
      <c r="K1388">
        <v>2867</v>
      </c>
      <c r="L1388">
        <v>6307.4</v>
      </c>
      <c r="M1388" t="s">
        <v>179</v>
      </c>
      <c r="N1388" t="s">
        <v>187</v>
      </c>
      <c r="O1388" s="2">
        <v>39096</v>
      </c>
      <c r="P1388" t="str">
        <f t="shared" si="148"/>
        <v>good sales</v>
      </c>
      <c r="Q1388" t="str">
        <f t="shared" si="149"/>
        <v>good sales</v>
      </c>
      <c r="R1388" t="str">
        <f t="shared" si="150"/>
        <v>good sales</v>
      </c>
      <c r="S1388" t="str">
        <f t="shared" si="151"/>
        <v>good sales</v>
      </c>
      <c r="T1388" t="str">
        <f t="shared" si="152"/>
        <v>bad sales</v>
      </c>
      <c r="U1388" t="str">
        <f t="shared" si="153"/>
        <v xml:space="preserve">data analyst , Technician </v>
      </c>
      <c r="V1388" t="e" cm="1">
        <f t="array" ref="V1388">_xlfn.IFS(E1388= "Sales Executive ","MBA",E1389="Research Scientist ","BBA")</f>
        <v>#N/A</v>
      </c>
    </row>
    <row r="1389" spans="1:22" x14ac:dyDescent="0.35">
      <c r="A1389">
        <v>1388</v>
      </c>
      <c r="B1389" t="s">
        <v>826</v>
      </c>
      <c r="C1389" t="s">
        <v>428</v>
      </c>
      <c r="D1389" t="s">
        <v>175</v>
      </c>
      <c r="E1389" t="s">
        <v>203</v>
      </c>
      <c r="F1389">
        <f t="shared" si="147"/>
        <v>26</v>
      </c>
      <c r="G1389">
        <v>3</v>
      </c>
      <c r="H1389" t="s">
        <v>184</v>
      </c>
      <c r="I1389" t="s">
        <v>185</v>
      </c>
      <c r="J1389">
        <v>64476</v>
      </c>
      <c r="K1389">
        <v>5373</v>
      </c>
      <c r="L1389">
        <v>11820.6</v>
      </c>
      <c r="M1389" t="s">
        <v>179</v>
      </c>
      <c r="N1389" t="s">
        <v>187</v>
      </c>
      <c r="O1389" s="2">
        <v>39515</v>
      </c>
      <c r="P1389" t="str">
        <f t="shared" si="148"/>
        <v>good sales</v>
      </c>
      <c r="Q1389" t="str">
        <f t="shared" si="149"/>
        <v>good sales</v>
      </c>
      <c r="R1389" t="str">
        <f t="shared" si="150"/>
        <v>good sales</v>
      </c>
      <c r="S1389" t="str">
        <f t="shared" si="151"/>
        <v>good sales</v>
      </c>
      <c r="T1389" t="str">
        <f t="shared" si="152"/>
        <v>bad sales</v>
      </c>
      <c r="U1389" t="str">
        <f t="shared" si="153"/>
        <v>not found</v>
      </c>
      <c r="V1389" t="e" cm="1">
        <f t="array" ref="V1389">_xlfn.IFS(E1389= "Sales Executive ","MBA",E1390="Research Scientist ","BBA")</f>
        <v>#N/A</v>
      </c>
    </row>
    <row r="1390" spans="1:22" x14ac:dyDescent="0.35">
      <c r="A1390">
        <v>1389</v>
      </c>
      <c r="B1390" t="s">
        <v>620</v>
      </c>
      <c r="C1390" t="s">
        <v>2022</v>
      </c>
      <c r="D1390" t="s">
        <v>195</v>
      </c>
      <c r="E1390" t="s">
        <v>203</v>
      </c>
      <c r="F1390">
        <f t="shared" si="147"/>
        <v>26</v>
      </c>
      <c r="G1390">
        <v>3</v>
      </c>
      <c r="H1390" t="s">
        <v>177</v>
      </c>
      <c r="I1390" t="s">
        <v>199</v>
      </c>
      <c r="J1390">
        <v>80004</v>
      </c>
      <c r="K1390">
        <v>6667</v>
      </c>
      <c r="L1390">
        <v>14667.4</v>
      </c>
      <c r="M1390" t="s">
        <v>219</v>
      </c>
      <c r="N1390" t="s">
        <v>187</v>
      </c>
      <c r="O1390" s="2">
        <v>38584</v>
      </c>
      <c r="P1390" t="str">
        <f t="shared" si="148"/>
        <v>good sales</v>
      </c>
      <c r="Q1390" t="str">
        <f t="shared" si="149"/>
        <v>good sales</v>
      </c>
      <c r="R1390" t="str">
        <f t="shared" si="150"/>
        <v>good sales</v>
      </c>
      <c r="S1390" t="str">
        <f t="shared" si="151"/>
        <v>good sales</v>
      </c>
      <c r="T1390" t="str">
        <f t="shared" si="152"/>
        <v>bad sales</v>
      </c>
      <c r="U1390" t="str">
        <f t="shared" si="153"/>
        <v>not found</v>
      </c>
      <c r="V1390" t="str" cm="1">
        <f t="array" ref="V1390">_xlfn.IFS(E1390= "Sales Executive ","MBA",E1391="Research Scientist ","BBA")</f>
        <v>BBA</v>
      </c>
    </row>
    <row r="1391" spans="1:22" x14ac:dyDescent="0.35">
      <c r="A1391">
        <v>1390</v>
      </c>
      <c r="B1391" t="s">
        <v>1642</v>
      </c>
      <c r="C1391" t="s">
        <v>2023</v>
      </c>
      <c r="D1391" t="s">
        <v>175</v>
      </c>
      <c r="E1391" t="s">
        <v>183</v>
      </c>
      <c r="F1391">
        <f t="shared" si="147"/>
        <v>19</v>
      </c>
      <c r="G1391">
        <v>1</v>
      </c>
      <c r="H1391" t="s">
        <v>184</v>
      </c>
      <c r="I1391" t="s">
        <v>185</v>
      </c>
      <c r="J1391">
        <v>60036</v>
      </c>
      <c r="K1391">
        <v>5003</v>
      </c>
      <c r="L1391">
        <v>11006.6</v>
      </c>
      <c r="M1391" t="s">
        <v>186</v>
      </c>
      <c r="N1391" t="s">
        <v>187</v>
      </c>
      <c r="O1391" s="2">
        <v>38655</v>
      </c>
      <c r="P1391" t="str">
        <f t="shared" si="148"/>
        <v>good sales</v>
      </c>
      <c r="Q1391" t="str">
        <f t="shared" si="149"/>
        <v>good sales</v>
      </c>
      <c r="R1391" t="str">
        <f t="shared" si="150"/>
        <v>bad sales</v>
      </c>
      <c r="S1391" t="str">
        <f t="shared" si="151"/>
        <v>good sales</v>
      </c>
      <c r="T1391" t="str">
        <f t="shared" si="152"/>
        <v>bad sales</v>
      </c>
      <c r="U1391" t="str">
        <f t="shared" si="153"/>
        <v>not found</v>
      </c>
      <c r="V1391" t="e" cm="1">
        <f t="array" ref="V1391">_xlfn.IFS(E1391= "Sales Executive ","MBA",E1392="Research Scientist ","BBA")</f>
        <v>#N/A</v>
      </c>
    </row>
    <row r="1392" spans="1:22" x14ac:dyDescent="0.35">
      <c r="A1392">
        <v>1391</v>
      </c>
      <c r="B1392" t="s">
        <v>1001</v>
      </c>
      <c r="C1392" t="s">
        <v>2024</v>
      </c>
      <c r="D1392" t="s">
        <v>255</v>
      </c>
      <c r="E1392" t="s">
        <v>191</v>
      </c>
      <c r="F1392">
        <f t="shared" si="147"/>
        <v>22</v>
      </c>
      <c r="G1392">
        <v>2</v>
      </c>
      <c r="H1392" t="s">
        <v>184</v>
      </c>
      <c r="I1392" t="s">
        <v>199</v>
      </c>
      <c r="J1392">
        <v>28404</v>
      </c>
      <c r="K1392">
        <v>2367</v>
      </c>
      <c r="L1392">
        <v>5207.3999999999996</v>
      </c>
      <c r="M1392" t="s">
        <v>179</v>
      </c>
      <c r="N1392" t="s">
        <v>187</v>
      </c>
      <c r="O1392" s="2">
        <v>38399</v>
      </c>
      <c r="P1392" t="str">
        <f t="shared" si="148"/>
        <v>good sales</v>
      </c>
      <c r="Q1392" t="str">
        <f t="shared" si="149"/>
        <v>good sales</v>
      </c>
      <c r="R1392" t="str">
        <f t="shared" si="150"/>
        <v>bad sales</v>
      </c>
      <c r="S1392" t="str">
        <f t="shared" si="151"/>
        <v>good sales</v>
      </c>
      <c r="T1392" t="str">
        <f t="shared" si="152"/>
        <v>bad sales</v>
      </c>
      <c r="U1392" t="str">
        <f t="shared" si="153"/>
        <v xml:space="preserve">data analyst , Technician </v>
      </c>
      <c r="V1392" t="e" cm="1">
        <f t="array" ref="V1392">_xlfn.IFS(E1392= "Sales Executive ","MBA",E1393="Research Scientist ","BBA")</f>
        <v>#N/A</v>
      </c>
    </row>
    <row r="1393" spans="1:22" x14ac:dyDescent="0.35">
      <c r="A1393">
        <v>1392</v>
      </c>
      <c r="B1393" t="s">
        <v>1155</v>
      </c>
      <c r="C1393" t="s">
        <v>2025</v>
      </c>
      <c r="D1393" t="s">
        <v>175</v>
      </c>
      <c r="E1393" t="s">
        <v>229</v>
      </c>
      <c r="F1393">
        <f t="shared" si="147"/>
        <v>21</v>
      </c>
      <c r="G1393">
        <v>2</v>
      </c>
      <c r="H1393" t="s">
        <v>184</v>
      </c>
      <c r="I1393" t="s">
        <v>178</v>
      </c>
      <c r="J1393">
        <v>34296</v>
      </c>
      <c r="K1393">
        <v>2858</v>
      </c>
      <c r="L1393">
        <v>6287.6</v>
      </c>
      <c r="M1393" t="s">
        <v>179</v>
      </c>
      <c r="N1393" t="s">
        <v>180</v>
      </c>
      <c r="O1393" s="2">
        <v>39182</v>
      </c>
      <c r="P1393" t="str">
        <f t="shared" si="148"/>
        <v>good sales</v>
      </c>
      <c r="Q1393" t="str">
        <f t="shared" si="149"/>
        <v>good sales</v>
      </c>
      <c r="R1393" t="str">
        <f t="shared" si="150"/>
        <v>good sales</v>
      </c>
      <c r="S1393" t="str">
        <f t="shared" si="151"/>
        <v>good sales</v>
      </c>
      <c r="T1393" t="str">
        <f t="shared" si="152"/>
        <v>bad sales</v>
      </c>
      <c r="U1393" t="str">
        <f t="shared" si="153"/>
        <v>not found</v>
      </c>
      <c r="V1393" t="e" cm="1">
        <f t="array" ref="V1393">_xlfn.IFS(E1393= "Sales Executive ","MBA",E1394="Research Scientist ","BBA")</f>
        <v>#N/A</v>
      </c>
    </row>
    <row r="1394" spans="1:22" x14ac:dyDescent="0.35">
      <c r="A1394">
        <v>1393</v>
      </c>
      <c r="B1394" t="s">
        <v>2026</v>
      </c>
      <c r="C1394" t="s">
        <v>2027</v>
      </c>
      <c r="D1394" t="s">
        <v>175</v>
      </c>
      <c r="E1394" t="s">
        <v>176</v>
      </c>
      <c r="F1394">
        <f t="shared" si="147"/>
        <v>16</v>
      </c>
      <c r="G1394">
        <v>3</v>
      </c>
      <c r="H1394" t="s">
        <v>177</v>
      </c>
      <c r="I1394" t="s">
        <v>185</v>
      </c>
      <c r="J1394">
        <v>62448</v>
      </c>
      <c r="K1394">
        <v>5204</v>
      </c>
      <c r="L1394">
        <v>11448.8</v>
      </c>
      <c r="M1394" t="s">
        <v>179</v>
      </c>
      <c r="N1394" t="s">
        <v>180</v>
      </c>
      <c r="O1394" s="2">
        <v>38152</v>
      </c>
      <c r="P1394" t="str">
        <f t="shared" si="148"/>
        <v>good sales</v>
      </c>
      <c r="Q1394" t="str">
        <f t="shared" si="149"/>
        <v>good sales</v>
      </c>
      <c r="R1394" t="str">
        <f t="shared" si="150"/>
        <v>bad sales</v>
      </c>
      <c r="S1394" t="str">
        <f t="shared" si="151"/>
        <v>good sales</v>
      </c>
      <c r="T1394" t="str">
        <f t="shared" si="152"/>
        <v>bad sales</v>
      </c>
      <c r="U1394" t="str">
        <f t="shared" si="153"/>
        <v>not found</v>
      </c>
      <c r="V1394" t="str" cm="1">
        <f t="array" ref="V1394">_xlfn.IFS(E1394= "Sales Executive ","MBA",E1395="Research Scientist ","BBA")</f>
        <v>MBA</v>
      </c>
    </row>
    <row r="1395" spans="1:22" x14ac:dyDescent="0.35">
      <c r="A1395">
        <v>1394</v>
      </c>
      <c r="B1395" t="s">
        <v>1387</v>
      </c>
      <c r="C1395" t="s">
        <v>1715</v>
      </c>
      <c r="D1395" t="s">
        <v>243</v>
      </c>
      <c r="E1395" t="s">
        <v>176</v>
      </c>
      <c r="F1395">
        <f t="shared" si="147"/>
        <v>16</v>
      </c>
      <c r="G1395">
        <v>3</v>
      </c>
      <c r="H1395" t="s">
        <v>184</v>
      </c>
      <c r="I1395" t="s">
        <v>178</v>
      </c>
      <c r="J1395">
        <v>49260</v>
      </c>
      <c r="K1395">
        <v>4105</v>
      </c>
      <c r="L1395">
        <v>9031</v>
      </c>
      <c r="M1395" t="s">
        <v>179</v>
      </c>
      <c r="N1395" t="s">
        <v>180</v>
      </c>
      <c r="O1395" s="2">
        <v>38955</v>
      </c>
      <c r="P1395" t="str">
        <f t="shared" si="148"/>
        <v>good sales</v>
      </c>
      <c r="Q1395" t="str">
        <f t="shared" si="149"/>
        <v>good sales</v>
      </c>
      <c r="R1395" t="str">
        <f t="shared" si="150"/>
        <v>good sales</v>
      </c>
      <c r="S1395" t="str">
        <f t="shared" si="151"/>
        <v>good sales</v>
      </c>
      <c r="T1395" t="str">
        <f t="shared" si="152"/>
        <v>bad sales</v>
      </c>
      <c r="U1395" t="str">
        <f t="shared" si="153"/>
        <v>not found</v>
      </c>
      <c r="V1395" t="str" cm="1">
        <f t="array" ref="V1395">_xlfn.IFS(E1395= "Sales Executive ","MBA",E1396="Research Scientist ","BBA")</f>
        <v>MBA</v>
      </c>
    </row>
    <row r="1396" spans="1:22" x14ac:dyDescent="0.35">
      <c r="A1396">
        <v>1395</v>
      </c>
      <c r="B1396" t="s">
        <v>627</v>
      </c>
      <c r="C1396" t="s">
        <v>2028</v>
      </c>
      <c r="D1396" t="s">
        <v>175</v>
      </c>
      <c r="E1396" t="s">
        <v>201</v>
      </c>
      <c r="F1396">
        <f t="shared" si="147"/>
        <v>23</v>
      </c>
      <c r="G1396">
        <v>2</v>
      </c>
      <c r="H1396" t="s">
        <v>184</v>
      </c>
      <c r="I1396" t="s">
        <v>178</v>
      </c>
      <c r="J1396">
        <v>116148</v>
      </c>
      <c r="K1396">
        <v>9679</v>
      </c>
      <c r="L1396">
        <v>21293.8</v>
      </c>
      <c r="M1396" t="s">
        <v>179</v>
      </c>
      <c r="N1396" t="s">
        <v>187</v>
      </c>
      <c r="O1396" s="2">
        <v>39428</v>
      </c>
      <c r="P1396" t="str">
        <f t="shared" si="148"/>
        <v>good sales</v>
      </c>
      <c r="Q1396" t="str">
        <f t="shared" si="149"/>
        <v>good sales</v>
      </c>
      <c r="R1396" t="str">
        <f t="shared" si="150"/>
        <v>good sales</v>
      </c>
      <c r="S1396" t="str">
        <f t="shared" si="151"/>
        <v>good sales</v>
      </c>
      <c r="T1396" t="str">
        <f t="shared" si="152"/>
        <v>bad sales</v>
      </c>
      <c r="U1396" t="str">
        <f t="shared" si="153"/>
        <v>not found</v>
      </c>
      <c r="V1396" t="e" cm="1">
        <f t="array" ref="V1396">_xlfn.IFS(E1396= "Sales Executive ","MBA",E1397="Research Scientist ","BBA")</f>
        <v>#N/A</v>
      </c>
    </row>
    <row r="1397" spans="1:22" x14ac:dyDescent="0.35">
      <c r="A1397">
        <v>1396</v>
      </c>
      <c r="B1397" t="s">
        <v>2029</v>
      </c>
      <c r="C1397" t="s">
        <v>1123</v>
      </c>
      <c r="D1397" t="s">
        <v>243</v>
      </c>
      <c r="E1397" t="s">
        <v>176</v>
      </c>
      <c r="F1397">
        <f t="shared" si="147"/>
        <v>16</v>
      </c>
      <c r="G1397">
        <v>3</v>
      </c>
      <c r="H1397" t="s">
        <v>184</v>
      </c>
      <c r="I1397" t="s">
        <v>185</v>
      </c>
      <c r="J1397">
        <v>67404</v>
      </c>
      <c r="K1397">
        <v>5617</v>
      </c>
      <c r="L1397">
        <v>12357.4</v>
      </c>
      <c r="M1397" t="s">
        <v>186</v>
      </c>
      <c r="N1397" t="s">
        <v>180</v>
      </c>
      <c r="O1397" s="2">
        <v>39484</v>
      </c>
      <c r="P1397" t="str">
        <f t="shared" si="148"/>
        <v>good sales</v>
      </c>
      <c r="Q1397" t="str">
        <f t="shared" si="149"/>
        <v>good sales</v>
      </c>
      <c r="R1397" t="str">
        <f t="shared" si="150"/>
        <v>good sales</v>
      </c>
      <c r="S1397" t="str">
        <f t="shared" si="151"/>
        <v>good sales</v>
      </c>
      <c r="T1397" t="str">
        <f t="shared" si="152"/>
        <v>bad sales</v>
      </c>
      <c r="U1397" t="str">
        <f t="shared" si="153"/>
        <v>not found</v>
      </c>
      <c r="V1397" t="str" cm="1">
        <f t="array" ref="V1397">_xlfn.IFS(E1397= "Sales Executive ","MBA",E1398="Research Scientist ","BBA")</f>
        <v>MBA</v>
      </c>
    </row>
    <row r="1398" spans="1:22" x14ac:dyDescent="0.35">
      <c r="A1398">
        <v>1397</v>
      </c>
      <c r="B1398" t="s">
        <v>764</v>
      </c>
      <c r="C1398" t="s">
        <v>1162</v>
      </c>
      <c r="D1398" t="s">
        <v>175</v>
      </c>
      <c r="E1398" t="s">
        <v>176</v>
      </c>
      <c r="F1398">
        <f t="shared" si="147"/>
        <v>16</v>
      </c>
      <c r="G1398">
        <v>3</v>
      </c>
      <c r="H1398" t="s">
        <v>184</v>
      </c>
      <c r="I1398" t="s">
        <v>178</v>
      </c>
      <c r="J1398">
        <v>125376</v>
      </c>
      <c r="K1398">
        <v>10448</v>
      </c>
      <c r="L1398">
        <v>22985.599999999999</v>
      </c>
      <c r="M1398" t="s">
        <v>179</v>
      </c>
      <c r="N1398" t="s">
        <v>180</v>
      </c>
      <c r="O1398" s="2">
        <v>37816</v>
      </c>
      <c r="P1398" t="str">
        <f t="shared" si="148"/>
        <v>good sales</v>
      </c>
      <c r="Q1398" t="str">
        <f t="shared" si="149"/>
        <v>good sales</v>
      </c>
      <c r="R1398" t="str">
        <f t="shared" si="150"/>
        <v>bad sales</v>
      </c>
      <c r="S1398" t="str">
        <f t="shared" si="151"/>
        <v>good sales</v>
      </c>
      <c r="T1398" t="str">
        <f t="shared" si="152"/>
        <v>bad sales</v>
      </c>
      <c r="U1398" t="str">
        <f t="shared" si="153"/>
        <v>not found</v>
      </c>
      <c r="V1398" t="str" cm="1">
        <f t="array" ref="V1398">_xlfn.IFS(E1398= "Sales Executive ","MBA",E1399="Research Scientist ","BBA")</f>
        <v>MBA</v>
      </c>
    </row>
    <row r="1399" spans="1:22" x14ac:dyDescent="0.35">
      <c r="A1399">
        <v>1398</v>
      </c>
      <c r="B1399" t="s">
        <v>1376</v>
      </c>
      <c r="C1399" t="s">
        <v>1802</v>
      </c>
      <c r="D1399" t="s">
        <v>175</v>
      </c>
      <c r="E1399" t="s">
        <v>183</v>
      </c>
      <c r="F1399">
        <f t="shared" si="147"/>
        <v>19</v>
      </c>
      <c r="G1399">
        <v>3</v>
      </c>
      <c r="H1399" t="s">
        <v>177</v>
      </c>
      <c r="I1399" t="s">
        <v>185</v>
      </c>
      <c r="J1399">
        <v>34764</v>
      </c>
      <c r="K1399">
        <v>2897</v>
      </c>
      <c r="L1399">
        <v>6373.4</v>
      </c>
      <c r="M1399" t="s">
        <v>179</v>
      </c>
      <c r="N1399" t="s">
        <v>187</v>
      </c>
      <c r="O1399" s="2">
        <v>38651</v>
      </c>
      <c r="P1399" t="str">
        <f t="shared" si="148"/>
        <v>good sales</v>
      </c>
      <c r="Q1399" t="str">
        <f t="shared" si="149"/>
        <v>good sales</v>
      </c>
      <c r="R1399" t="str">
        <f t="shared" si="150"/>
        <v>good sales</v>
      </c>
      <c r="S1399" t="str">
        <f t="shared" si="151"/>
        <v>good sales</v>
      </c>
      <c r="T1399" t="str">
        <f t="shared" si="152"/>
        <v>bad sales</v>
      </c>
      <c r="U1399" t="str">
        <f t="shared" si="153"/>
        <v>not found</v>
      </c>
      <c r="V1399" t="e" cm="1">
        <f t="array" ref="V1399">_xlfn.IFS(E1399= "Sales Executive ","MBA",E1400="Research Scientist ","BBA")</f>
        <v>#N/A</v>
      </c>
    </row>
    <row r="1400" spans="1:22" x14ac:dyDescent="0.35">
      <c r="A1400">
        <v>1399</v>
      </c>
      <c r="B1400" t="s">
        <v>1437</v>
      </c>
      <c r="C1400" t="s">
        <v>2030</v>
      </c>
      <c r="D1400" t="s">
        <v>175</v>
      </c>
      <c r="E1400" t="s">
        <v>203</v>
      </c>
      <c r="F1400">
        <f t="shared" si="147"/>
        <v>26</v>
      </c>
      <c r="G1400">
        <v>3</v>
      </c>
      <c r="H1400" t="s">
        <v>184</v>
      </c>
      <c r="I1400" t="s">
        <v>199</v>
      </c>
      <c r="J1400">
        <v>71616</v>
      </c>
      <c r="K1400">
        <v>5968</v>
      </c>
      <c r="L1400">
        <v>13129.6</v>
      </c>
      <c r="M1400" t="s">
        <v>186</v>
      </c>
      <c r="N1400" t="s">
        <v>187</v>
      </c>
      <c r="O1400" s="2">
        <v>38760</v>
      </c>
      <c r="P1400" t="str">
        <f t="shared" si="148"/>
        <v>good sales</v>
      </c>
      <c r="Q1400" t="str">
        <f t="shared" si="149"/>
        <v>good sales</v>
      </c>
      <c r="R1400" t="str">
        <f t="shared" si="150"/>
        <v>good sales</v>
      </c>
      <c r="S1400" t="str">
        <f t="shared" si="151"/>
        <v>good sales</v>
      </c>
      <c r="T1400" t="str">
        <f t="shared" si="152"/>
        <v>bad sales</v>
      </c>
      <c r="U1400" t="str">
        <f t="shared" si="153"/>
        <v>not found</v>
      </c>
      <c r="V1400" t="e" cm="1">
        <f t="array" ref="V1400">_xlfn.IFS(E1400= "Sales Executive ","MBA",E1401="Research Scientist ","BBA")</f>
        <v>#N/A</v>
      </c>
    </row>
    <row r="1401" spans="1:22" x14ac:dyDescent="0.35">
      <c r="A1401">
        <v>1400</v>
      </c>
      <c r="B1401" t="s">
        <v>680</v>
      </c>
      <c r="C1401" t="s">
        <v>1457</v>
      </c>
      <c r="D1401" t="s">
        <v>175</v>
      </c>
      <c r="E1401" t="s">
        <v>203</v>
      </c>
      <c r="F1401">
        <f t="shared" si="147"/>
        <v>26</v>
      </c>
      <c r="G1401">
        <v>3</v>
      </c>
      <c r="H1401" t="s">
        <v>184</v>
      </c>
      <c r="I1401" t="s">
        <v>185</v>
      </c>
      <c r="J1401">
        <v>90120</v>
      </c>
      <c r="K1401">
        <v>7510</v>
      </c>
      <c r="L1401">
        <v>16522</v>
      </c>
      <c r="M1401" t="s">
        <v>179</v>
      </c>
      <c r="N1401" t="s">
        <v>187</v>
      </c>
      <c r="O1401" s="2">
        <v>38813</v>
      </c>
      <c r="P1401" t="str">
        <f t="shared" si="148"/>
        <v>good sales</v>
      </c>
      <c r="Q1401" t="str">
        <f t="shared" si="149"/>
        <v>good sales</v>
      </c>
      <c r="R1401" t="str">
        <f t="shared" si="150"/>
        <v>bad sales</v>
      </c>
      <c r="S1401" t="str">
        <f t="shared" si="151"/>
        <v>good sales</v>
      </c>
      <c r="T1401" t="str">
        <f t="shared" si="152"/>
        <v>bad sales</v>
      </c>
      <c r="U1401" t="str">
        <f t="shared" si="153"/>
        <v>not found</v>
      </c>
      <c r="V1401" t="e" cm="1">
        <f t="array" ref="V1401">_xlfn.IFS(E1401= "Sales Executive ","MBA",E1402="Research Scientist ","BBA")</f>
        <v>#N/A</v>
      </c>
    </row>
    <row r="1402" spans="1:22" x14ac:dyDescent="0.35">
      <c r="A1402">
        <v>1401</v>
      </c>
      <c r="B1402" t="s">
        <v>824</v>
      </c>
      <c r="C1402" t="s">
        <v>583</v>
      </c>
      <c r="D1402" t="s">
        <v>190</v>
      </c>
      <c r="E1402" t="s">
        <v>343</v>
      </c>
      <c r="F1402">
        <f t="shared" si="147"/>
        <v>16</v>
      </c>
      <c r="G1402">
        <v>3</v>
      </c>
      <c r="H1402" t="s">
        <v>184</v>
      </c>
      <c r="I1402" t="s">
        <v>185</v>
      </c>
      <c r="J1402">
        <v>35892</v>
      </c>
      <c r="K1402">
        <v>2991</v>
      </c>
      <c r="L1402">
        <v>6580.2</v>
      </c>
      <c r="M1402" t="s">
        <v>186</v>
      </c>
      <c r="N1402" t="s">
        <v>343</v>
      </c>
      <c r="O1402" s="2">
        <v>39254</v>
      </c>
      <c r="P1402" t="str">
        <f t="shared" si="148"/>
        <v>good sales</v>
      </c>
      <c r="Q1402" t="str">
        <f t="shared" si="149"/>
        <v>good sales</v>
      </c>
      <c r="R1402" t="str">
        <f t="shared" si="150"/>
        <v>good sales</v>
      </c>
      <c r="S1402" t="str">
        <f t="shared" si="151"/>
        <v>good sales</v>
      </c>
      <c r="T1402" t="str">
        <f t="shared" si="152"/>
        <v>bad sales</v>
      </c>
      <c r="U1402" t="str">
        <f t="shared" si="153"/>
        <v>not found</v>
      </c>
      <c r="V1402" t="e" cm="1">
        <f t="array" ref="V1402">_xlfn.IFS(E1402= "Sales Executive ","MBA",E1403="Research Scientist ","BBA")</f>
        <v>#N/A</v>
      </c>
    </row>
    <row r="1403" spans="1:22" x14ac:dyDescent="0.35">
      <c r="A1403">
        <v>1402</v>
      </c>
      <c r="B1403" t="s">
        <v>1177</v>
      </c>
      <c r="C1403" t="s">
        <v>2031</v>
      </c>
      <c r="D1403" t="s">
        <v>343</v>
      </c>
      <c r="E1403" t="s">
        <v>222</v>
      </c>
      <c r="F1403">
        <f t="shared" si="147"/>
        <v>8</v>
      </c>
      <c r="G1403">
        <v>4</v>
      </c>
      <c r="H1403" t="s">
        <v>184</v>
      </c>
      <c r="I1403" t="s">
        <v>185</v>
      </c>
      <c r="J1403">
        <v>235632</v>
      </c>
      <c r="K1403">
        <v>19636</v>
      </c>
      <c r="L1403">
        <v>43199.199999999997</v>
      </c>
      <c r="M1403" t="s">
        <v>179</v>
      </c>
      <c r="N1403" t="s">
        <v>343</v>
      </c>
      <c r="O1403" s="2">
        <v>39460</v>
      </c>
      <c r="P1403" t="str">
        <f t="shared" si="148"/>
        <v>good sales</v>
      </c>
      <c r="Q1403" t="str">
        <f t="shared" si="149"/>
        <v>good sales</v>
      </c>
      <c r="R1403" t="str">
        <f t="shared" si="150"/>
        <v>bad sales</v>
      </c>
      <c r="S1403" t="str">
        <f t="shared" si="151"/>
        <v>good sales</v>
      </c>
      <c r="T1403" t="str">
        <f t="shared" si="152"/>
        <v>bad sales</v>
      </c>
      <c r="U1403" t="str">
        <f t="shared" si="153"/>
        <v>not found</v>
      </c>
      <c r="V1403" t="e" cm="1">
        <f t="array" ref="V1403">_xlfn.IFS(E1403= "Sales Executive ","MBA",E1404="Research Scientist ","BBA")</f>
        <v>#N/A</v>
      </c>
    </row>
    <row r="1404" spans="1:22" x14ac:dyDescent="0.35">
      <c r="A1404">
        <v>1403</v>
      </c>
      <c r="B1404" t="s">
        <v>1739</v>
      </c>
      <c r="C1404" t="s">
        <v>2032</v>
      </c>
      <c r="D1404" t="s">
        <v>195</v>
      </c>
      <c r="E1404" t="s">
        <v>191</v>
      </c>
      <c r="F1404">
        <f t="shared" si="147"/>
        <v>22</v>
      </c>
      <c r="G1404">
        <v>1</v>
      </c>
      <c r="H1404" t="s">
        <v>177</v>
      </c>
      <c r="I1404" t="s">
        <v>199</v>
      </c>
      <c r="J1404">
        <v>13548</v>
      </c>
      <c r="K1404">
        <v>1129</v>
      </c>
      <c r="L1404">
        <v>2483.8000000000002</v>
      </c>
      <c r="M1404" t="s">
        <v>179</v>
      </c>
      <c r="N1404" t="s">
        <v>187</v>
      </c>
      <c r="O1404" s="2">
        <v>37881</v>
      </c>
      <c r="P1404" t="str">
        <f t="shared" si="148"/>
        <v>bad sales</v>
      </c>
      <c r="Q1404" t="str">
        <f t="shared" si="149"/>
        <v>average sales</v>
      </c>
      <c r="R1404" t="str">
        <f t="shared" si="150"/>
        <v>bad sales</v>
      </c>
      <c r="S1404" t="str">
        <f t="shared" si="151"/>
        <v>bad sales</v>
      </c>
      <c r="T1404" t="str">
        <f t="shared" si="152"/>
        <v>good sales</v>
      </c>
      <c r="U1404" t="str">
        <f t="shared" si="153"/>
        <v xml:space="preserve">data analyst , Technician </v>
      </c>
      <c r="V1404" t="e" cm="1">
        <f t="array" ref="V1404">_xlfn.IFS(E1404= "Sales Executive ","MBA",E1405="Research Scientist ","BBA")</f>
        <v>#N/A</v>
      </c>
    </row>
    <row r="1405" spans="1:22" x14ac:dyDescent="0.35">
      <c r="A1405">
        <v>1404</v>
      </c>
      <c r="B1405" t="s">
        <v>1852</v>
      </c>
      <c r="C1405" t="s">
        <v>2033</v>
      </c>
      <c r="D1405" t="s">
        <v>243</v>
      </c>
      <c r="E1405" t="s">
        <v>176</v>
      </c>
      <c r="F1405">
        <f t="shared" si="147"/>
        <v>16</v>
      </c>
      <c r="G1405">
        <v>3</v>
      </c>
      <c r="H1405" t="s">
        <v>184</v>
      </c>
      <c r="I1405" t="s">
        <v>178</v>
      </c>
      <c r="J1405">
        <v>160092</v>
      </c>
      <c r="K1405">
        <v>13341</v>
      </c>
      <c r="L1405">
        <v>29350.2</v>
      </c>
      <c r="M1405" t="s">
        <v>179</v>
      </c>
      <c r="N1405" t="s">
        <v>180</v>
      </c>
      <c r="O1405" s="2">
        <v>38034</v>
      </c>
      <c r="P1405" t="str">
        <f t="shared" si="148"/>
        <v>good sales</v>
      </c>
      <c r="Q1405" t="str">
        <f t="shared" si="149"/>
        <v>good sales</v>
      </c>
      <c r="R1405" t="str">
        <f t="shared" si="150"/>
        <v>bad sales</v>
      </c>
      <c r="S1405" t="str">
        <f t="shared" si="151"/>
        <v>good sales</v>
      </c>
      <c r="T1405" t="str">
        <f t="shared" si="152"/>
        <v>bad sales</v>
      </c>
      <c r="U1405" t="str">
        <f t="shared" si="153"/>
        <v>not found</v>
      </c>
      <c r="V1405" t="str" cm="1">
        <f t="array" ref="V1405">_xlfn.IFS(E1405= "Sales Executive ","MBA",E1406="Research Scientist ","BBA")</f>
        <v>MBA</v>
      </c>
    </row>
    <row r="1406" spans="1:22" x14ac:dyDescent="0.35">
      <c r="A1406">
        <v>1405</v>
      </c>
      <c r="B1406" t="s">
        <v>862</v>
      </c>
      <c r="C1406" t="s">
        <v>2034</v>
      </c>
      <c r="D1406" t="s">
        <v>175</v>
      </c>
      <c r="E1406" t="s">
        <v>183</v>
      </c>
      <c r="F1406">
        <f t="shared" si="147"/>
        <v>19</v>
      </c>
      <c r="G1406">
        <v>2</v>
      </c>
      <c r="H1406" t="s">
        <v>184</v>
      </c>
      <c r="I1406" t="s">
        <v>178</v>
      </c>
      <c r="J1406">
        <v>51984</v>
      </c>
      <c r="K1406">
        <v>4332</v>
      </c>
      <c r="L1406">
        <v>9530.4</v>
      </c>
      <c r="M1406" t="s">
        <v>219</v>
      </c>
      <c r="N1406" t="s">
        <v>187</v>
      </c>
      <c r="O1406" s="2">
        <v>38581</v>
      </c>
      <c r="P1406" t="str">
        <f t="shared" si="148"/>
        <v>good sales</v>
      </c>
      <c r="Q1406" t="str">
        <f t="shared" si="149"/>
        <v>good sales</v>
      </c>
      <c r="R1406" t="str">
        <f t="shared" si="150"/>
        <v>good sales</v>
      </c>
      <c r="S1406" t="str">
        <f t="shared" si="151"/>
        <v>good sales</v>
      </c>
      <c r="T1406" t="str">
        <f t="shared" si="152"/>
        <v>bad sales</v>
      </c>
      <c r="U1406" t="str">
        <f t="shared" si="153"/>
        <v>not found</v>
      </c>
      <c r="V1406" t="e" cm="1">
        <f t="array" ref="V1406">_xlfn.IFS(E1406= "Sales Executive ","MBA",E1407="Research Scientist ","BBA")</f>
        <v>#N/A</v>
      </c>
    </row>
    <row r="1407" spans="1:22" x14ac:dyDescent="0.35">
      <c r="A1407">
        <v>1406</v>
      </c>
      <c r="B1407" t="s">
        <v>2035</v>
      </c>
      <c r="C1407" t="s">
        <v>2036</v>
      </c>
      <c r="D1407" t="s">
        <v>195</v>
      </c>
      <c r="E1407" t="s">
        <v>232</v>
      </c>
      <c r="F1407">
        <f t="shared" si="147"/>
        <v>18</v>
      </c>
      <c r="G1407">
        <v>3</v>
      </c>
      <c r="H1407" t="s">
        <v>177</v>
      </c>
      <c r="I1407" t="s">
        <v>185</v>
      </c>
      <c r="J1407">
        <v>132372</v>
      </c>
      <c r="K1407">
        <v>11031</v>
      </c>
      <c r="L1407">
        <v>24268.2</v>
      </c>
      <c r="M1407" t="s">
        <v>219</v>
      </c>
      <c r="N1407" t="s">
        <v>187</v>
      </c>
      <c r="O1407" s="2">
        <v>37414</v>
      </c>
      <c r="P1407" t="str">
        <f t="shared" si="148"/>
        <v>good sales</v>
      </c>
      <c r="Q1407" t="str">
        <f t="shared" si="149"/>
        <v>good sales</v>
      </c>
      <c r="R1407" t="str">
        <f t="shared" si="150"/>
        <v>bad sales</v>
      </c>
      <c r="S1407" t="str">
        <f t="shared" si="151"/>
        <v>good sales</v>
      </c>
      <c r="T1407" t="str">
        <f t="shared" si="152"/>
        <v>bad sales</v>
      </c>
      <c r="U1407" t="str">
        <f t="shared" si="153"/>
        <v>not found</v>
      </c>
      <c r="V1407" t="e" cm="1">
        <f t="array" ref="V1407">_xlfn.IFS(E1407= "Sales Executive ","MBA",E1408="Research Scientist ","BBA")</f>
        <v>#N/A</v>
      </c>
    </row>
    <row r="1408" spans="1:22" x14ac:dyDescent="0.35">
      <c r="A1408">
        <v>1407</v>
      </c>
      <c r="B1408" t="s">
        <v>1632</v>
      </c>
      <c r="C1408" t="s">
        <v>459</v>
      </c>
      <c r="D1408" t="s">
        <v>195</v>
      </c>
      <c r="E1408" t="s">
        <v>201</v>
      </c>
      <c r="F1408">
        <f t="shared" si="147"/>
        <v>23</v>
      </c>
      <c r="G1408">
        <v>3</v>
      </c>
      <c r="H1408" t="s">
        <v>177</v>
      </c>
      <c r="I1408" t="s">
        <v>178</v>
      </c>
      <c r="J1408">
        <v>53280</v>
      </c>
      <c r="K1408">
        <v>4440</v>
      </c>
      <c r="L1408">
        <v>9768</v>
      </c>
      <c r="M1408" t="s">
        <v>179</v>
      </c>
      <c r="N1408" t="s">
        <v>187</v>
      </c>
      <c r="O1408" s="2">
        <v>37414</v>
      </c>
      <c r="P1408" t="str">
        <f t="shared" si="148"/>
        <v>good sales</v>
      </c>
      <c r="Q1408" t="str">
        <f t="shared" si="149"/>
        <v>good sales</v>
      </c>
      <c r="R1408" t="str">
        <f t="shared" si="150"/>
        <v>bad sales</v>
      </c>
      <c r="S1408" t="str">
        <f t="shared" si="151"/>
        <v>good sales</v>
      </c>
      <c r="T1408" t="str">
        <f t="shared" si="152"/>
        <v>bad sales</v>
      </c>
      <c r="U1408" t="str">
        <f t="shared" si="153"/>
        <v>not found</v>
      </c>
      <c r="V1408" t="e" cm="1">
        <f t="array" ref="V1408">_xlfn.IFS(E1408= "Sales Executive ","MBA",E1409="Research Scientist ","BBA")</f>
        <v>#N/A</v>
      </c>
    </row>
    <row r="1409" spans="1:22" x14ac:dyDescent="0.35">
      <c r="A1409">
        <v>1408</v>
      </c>
      <c r="B1409" t="s">
        <v>1480</v>
      </c>
      <c r="C1409" t="s">
        <v>2037</v>
      </c>
      <c r="D1409" t="s">
        <v>175</v>
      </c>
      <c r="E1409" t="s">
        <v>203</v>
      </c>
      <c r="F1409">
        <f t="shared" si="147"/>
        <v>26</v>
      </c>
      <c r="G1409">
        <v>2</v>
      </c>
      <c r="H1409" t="s">
        <v>184</v>
      </c>
      <c r="I1409" t="s">
        <v>178</v>
      </c>
      <c r="J1409">
        <v>55404</v>
      </c>
      <c r="K1409">
        <v>4617</v>
      </c>
      <c r="L1409">
        <v>10157.4</v>
      </c>
      <c r="M1409" t="s">
        <v>179</v>
      </c>
      <c r="N1409" t="s">
        <v>187</v>
      </c>
      <c r="O1409" s="2">
        <v>37414</v>
      </c>
      <c r="P1409" t="str">
        <f t="shared" si="148"/>
        <v>good sales</v>
      </c>
      <c r="Q1409" t="str">
        <f t="shared" si="149"/>
        <v>good sales</v>
      </c>
      <c r="R1409" t="str">
        <f t="shared" si="150"/>
        <v>bad sales</v>
      </c>
      <c r="S1409" t="str">
        <f t="shared" si="151"/>
        <v>good sales</v>
      </c>
      <c r="T1409" t="str">
        <f t="shared" si="152"/>
        <v>bad sales</v>
      </c>
      <c r="U1409" t="str">
        <f t="shared" si="153"/>
        <v>not found</v>
      </c>
      <c r="V1409" t="e" cm="1">
        <f t="array" ref="V1409">_xlfn.IFS(E1409= "Sales Executive ","MBA",E1410="Research Scientist ","BBA")</f>
        <v>#N/A</v>
      </c>
    </row>
    <row r="1410" spans="1:22" x14ac:dyDescent="0.35">
      <c r="A1410">
        <v>1409</v>
      </c>
      <c r="B1410" t="s">
        <v>2038</v>
      </c>
      <c r="C1410" t="s">
        <v>2039</v>
      </c>
      <c r="D1410" t="s">
        <v>190</v>
      </c>
      <c r="E1410" t="s">
        <v>191</v>
      </c>
      <c r="F1410">
        <f t="shared" ref="F1410:F1471" si="154">LEN(E1410)</f>
        <v>22</v>
      </c>
      <c r="G1410">
        <v>3</v>
      </c>
      <c r="H1410" t="s">
        <v>184</v>
      </c>
      <c r="I1410" t="s">
        <v>178</v>
      </c>
      <c r="J1410">
        <v>31764</v>
      </c>
      <c r="K1410">
        <v>2647</v>
      </c>
      <c r="L1410">
        <v>5823.4</v>
      </c>
      <c r="M1410" t="s">
        <v>179</v>
      </c>
      <c r="N1410" t="s">
        <v>187</v>
      </c>
      <c r="O1410" s="2">
        <v>37414</v>
      </c>
      <c r="P1410" t="str">
        <f t="shared" si="148"/>
        <v>good sales</v>
      </c>
      <c r="Q1410" t="str">
        <f t="shared" si="149"/>
        <v>good sales</v>
      </c>
      <c r="R1410" t="str">
        <f t="shared" si="150"/>
        <v>good sales</v>
      </c>
      <c r="S1410" t="str">
        <f t="shared" si="151"/>
        <v>good sales</v>
      </c>
      <c r="T1410" t="str">
        <f t="shared" si="152"/>
        <v>bad sales</v>
      </c>
      <c r="U1410" t="str">
        <f t="shared" si="153"/>
        <v xml:space="preserve">data analyst , Technician </v>
      </c>
      <c r="V1410" t="e" cm="1">
        <f t="array" ref="V1410">_xlfn.IFS(E1410= "Sales Executive ","MBA",E1411="Research Scientist ","BBA")</f>
        <v>#N/A</v>
      </c>
    </row>
    <row r="1411" spans="1:22" x14ac:dyDescent="0.35">
      <c r="A1411">
        <v>1410</v>
      </c>
      <c r="B1411" t="s">
        <v>481</v>
      </c>
      <c r="C1411" t="s">
        <v>1566</v>
      </c>
      <c r="D1411" t="s">
        <v>255</v>
      </c>
      <c r="E1411" t="s">
        <v>191</v>
      </c>
      <c r="F1411">
        <f t="shared" si="154"/>
        <v>22</v>
      </c>
      <c r="G1411">
        <v>3</v>
      </c>
      <c r="H1411" t="s">
        <v>177</v>
      </c>
      <c r="I1411" t="s">
        <v>185</v>
      </c>
      <c r="J1411">
        <v>75876</v>
      </c>
      <c r="K1411">
        <v>6323</v>
      </c>
      <c r="L1411">
        <v>13910.6</v>
      </c>
      <c r="M1411" t="s">
        <v>186</v>
      </c>
      <c r="N1411" t="s">
        <v>187</v>
      </c>
      <c r="O1411" s="2">
        <v>37789</v>
      </c>
      <c r="P1411" t="str">
        <f t="shared" ref="P1411:P1471" si="155">IF(L1411&gt;5000,"good sales","bad sales")</f>
        <v>good sales</v>
      </c>
      <c r="Q1411" t="str">
        <f t="shared" ref="Q1411:Q1471" si="156">IF(L1411&gt;4000,"good sales",IF(L1411&gt;2300,"average sales","bad sales"))</f>
        <v>good sales</v>
      </c>
      <c r="R1411" t="str">
        <f t="shared" ref="R1411:R1471" si="157">IF(AND(L1411&gt;=4000,K1412&gt;5000),"good sales","bad sales")</f>
        <v>good sales</v>
      </c>
      <c r="S1411" t="str">
        <f t="shared" ref="S1411:S1471" si="158">IF(OR(L1411&gt;4000,H1411 ="Female"),"good sales","bad sales")</f>
        <v>good sales</v>
      </c>
      <c r="T1411" t="str">
        <f t="shared" ref="T1411:T1471" si="159">IF(NOT(L1411&gt;4000),"good sales","bad sales")</f>
        <v>bad sales</v>
      </c>
      <c r="U1411" t="str">
        <f t="shared" ref="U1411:U1471" si="160">IF(E1411="Laboratory Technician ",REPLACE(E1411,1,11,"data analyst , "),"not found")</f>
        <v xml:space="preserve">data analyst , Technician </v>
      </c>
      <c r="V1411" t="e" cm="1">
        <f t="array" ref="V1411">_xlfn.IFS(E1411= "Sales Executive ","MBA",E1412="Research Scientist ","BBA")</f>
        <v>#N/A</v>
      </c>
    </row>
    <row r="1412" spans="1:22" x14ac:dyDescent="0.35">
      <c r="A1412">
        <v>1411</v>
      </c>
      <c r="B1412" t="s">
        <v>731</v>
      </c>
      <c r="C1412" t="s">
        <v>1606</v>
      </c>
      <c r="D1412" t="s">
        <v>243</v>
      </c>
      <c r="E1412" t="s">
        <v>176</v>
      </c>
      <c r="F1412">
        <f t="shared" si="154"/>
        <v>16</v>
      </c>
      <c r="G1412">
        <v>3</v>
      </c>
      <c r="H1412" t="s">
        <v>177</v>
      </c>
      <c r="I1412" t="s">
        <v>185</v>
      </c>
      <c r="J1412">
        <v>68124</v>
      </c>
      <c r="K1412">
        <v>5677</v>
      </c>
      <c r="L1412">
        <v>12489.4</v>
      </c>
      <c r="M1412" t="s">
        <v>179</v>
      </c>
      <c r="N1412" t="s">
        <v>180</v>
      </c>
      <c r="O1412" s="2">
        <v>38616</v>
      </c>
      <c r="P1412" t="str">
        <f t="shared" si="155"/>
        <v>good sales</v>
      </c>
      <c r="Q1412" t="str">
        <f t="shared" si="156"/>
        <v>good sales</v>
      </c>
      <c r="R1412" t="str">
        <f t="shared" si="157"/>
        <v>bad sales</v>
      </c>
      <c r="S1412" t="str">
        <f t="shared" si="158"/>
        <v>good sales</v>
      </c>
      <c r="T1412" t="str">
        <f t="shared" si="159"/>
        <v>bad sales</v>
      </c>
      <c r="U1412" t="str">
        <f t="shared" si="160"/>
        <v>not found</v>
      </c>
      <c r="V1412" t="str" cm="1">
        <f t="array" ref="V1412">_xlfn.IFS(E1412= "Sales Executive ","MBA",E1413="Research Scientist ","BBA")</f>
        <v>MBA</v>
      </c>
    </row>
    <row r="1413" spans="1:22" x14ac:dyDescent="0.35">
      <c r="A1413">
        <v>1412</v>
      </c>
      <c r="B1413" t="s">
        <v>702</v>
      </c>
      <c r="C1413" t="s">
        <v>1157</v>
      </c>
      <c r="D1413" t="s">
        <v>343</v>
      </c>
      <c r="E1413" t="s">
        <v>343</v>
      </c>
      <c r="F1413">
        <f t="shared" si="154"/>
        <v>16</v>
      </c>
      <c r="G1413">
        <v>3</v>
      </c>
      <c r="H1413" t="s">
        <v>177</v>
      </c>
      <c r="I1413" t="s">
        <v>185</v>
      </c>
      <c r="J1413">
        <v>26244</v>
      </c>
      <c r="K1413">
        <v>2187</v>
      </c>
      <c r="L1413">
        <v>4811.3999999999996</v>
      </c>
      <c r="M1413" t="s">
        <v>179</v>
      </c>
      <c r="N1413" t="s">
        <v>343</v>
      </c>
      <c r="O1413" s="2">
        <v>36904</v>
      </c>
      <c r="P1413" t="str">
        <f t="shared" si="155"/>
        <v>bad sales</v>
      </c>
      <c r="Q1413" t="str">
        <f t="shared" si="156"/>
        <v>good sales</v>
      </c>
      <c r="R1413" t="str">
        <f t="shared" si="157"/>
        <v>bad sales</v>
      </c>
      <c r="S1413" t="str">
        <f t="shared" si="158"/>
        <v>good sales</v>
      </c>
      <c r="T1413" t="str">
        <f t="shared" si="159"/>
        <v>bad sales</v>
      </c>
      <c r="U1413" t="str">
        <f t="shared" si="160"/>
        <v>not found</v>
      </c>
      <c r="V1413" t="e" cm="1">
        <f t="array" ref="V1413">_xlfn.IFS(E1413= "Sales Executive ","MBA",E1414="Research Scientist ","BBA")</f>
        <v>#N/A</v>
      </c>
    </row>
    <row r="1414" spans="1:22" x14ac:dyDescent="0.35">
      <c r="A1414">
        <v>1413</v>
      </c>
      <c r="B1414" t="s">
        <v>2040</v>
      </c>
      <c r="C1414" t="s">
        <v>938</v>
      </c>
      <c r="D1414" t="s">
        <v>195</v>
      </c>
      <c r="E1414" t="s">
        <v>191</v>
      </c>
      <c r="F1414">
        <f t="shared" si="154"/>
        <v>22</v>
      </c>
      <c r="G1414">
        <v>3</v>
      </c>
      <c r="H1414" t="s">
        <v>184</v>
      </c>
      <c r="I1414" t="s">
        <v>185</v>
      </c>
      <c r="J1414">
        <v>44976</v>
      </c>
      <c r="K1414">
        <v>3748</v>
      </c>
      <c r="L1414">
        <v>8245.6</v>
      </c>
      <c r="M1414" t="s">
        <v>179</v>
      </c>
      <c r="N1414" t="s">
        <v>187</v>
      </c>
      <c r="O1414" s="2">
        <v>38720</v>
      </c>
      <c r="P1414" t="str">
        <f t="shared" si="155"/>
        <v>good sales</v>
      </c>
      <c r="Q1414" t="str">
        <f t="shared" si="156"/>
        <v>good sales</v>
      </c>
      <c r="R1414" t="str">
        <f t="shared" si="157"/>
        <v>bad sales</v>
      </c>
      <c r="S1414" t="str">
        <f t="shared" si="158"/>
        <v>good sales</v>
      </c>
      <c r="T1414" t="str">
        <f t="shared" si="159"/>
        <v>bad sales</v>
      </c>
      <c r="U1414" t="str">
        <f t="shared" si="160"/>
        <v xml:space="preserve">data analyst , Technician </v>
      </c>
      <c r="V1414" t="e" cm="1">
        <f t="array" ref="V1414">_xlfn.IFS(E1414= "Sales Executive ","MBA",E1415="Research Scientist ","BBA")</f>
        <v>#N/A</v>
      </c>
    </row>
    <row r="1415" spans="1:22" x14ac:dyDescent="0.35">
      <c r="A1415">
        <v>1414</v>
      </c>
      <c r="B1415" t="s">
        <v>2041</v>
      </c>
      <c r="C1415" t="s">
        <v>2042</v>
      </c>
      <c r="D1415" t="s">
        <v>190</v>
      </c>
      <c r="E1415" t="s">
        <v>191</v>
      </c>
      <c r="F1415">
        <f t="shared" si="154"/>
        <v>22</v>
      </c>
      <c r="G1415">
        <v>3</v>
      </c>
      <c r="H1415" t="s">
        <v>184</v>
      </c>
      <c r="I1415" t="s">
        <v>199</v>
      </c>
      <c r="J1415">
        <v>47724</v>
      </c>
      <c r="K1415">
        <v>3977</v>
      </c>
      <c r="L1415">
        <v>8749.4</v>
      </c>
      <c r="M1415" t="s">
        <v>179</v>
      </c>
      <c r="N1415" t="s">
        <v>187</v>
      </c>
      <c r="O1415" s="2">
        <v>39223</v>
      </c>
      <c r="P1415" t="str">
        <f t="shared" si="155"/>
        <v>good sales</v>
      </c>
      <c r="Q1415" t="str">
        <f t="shared" si="156"/>
        <v>good sales</v>
      </c>
      <c r="R1415" t="str">
        <f t="shared" si="157"/>
        <v>good sales</v>
      </c>
      <c r="S1415" t="str">
        <f t="shared" si="158"/>
        <v>good sales</v>
      </c>
      <c r="T1415" t="str">
        <f t="shared" si="159"/>
        <v>bad sales</v>
      </c>
      <c r="U1415" t="str">
        <f t="shared" si="160"/>
        <v xml:space="preserve">data analyst , Technician </v>
      </c>
      <c r="V1415" t="e" cm="1">
        <f t="array" ref="V1415">_xlfn.IFS(E1415= "Sales Executive ","MBA",E1416="Research Scientist ","BBA")</f>
        <v>#N/A</v>
      </c>
    </row>
    <row r="1416" spans="1:22" x14ac:dyDescent="0.35">
      <c r="A1416">
        <v>1415</v>
      </c>
      <c r="B1416" t="s">
        <v>2043</v>
      </c>
      <c r="C1416" t="s">
        <v>2044</v>
      </c>
      <c r="D1416" t="s">
        <v>195</v>
      </c>
      <c r="E1416" t="s">
        <v>203</v>
      </c>
      <c r="F1416">
        <f t="shared" si="154"/>
        <v>26</v>
      </c>
      <c r="G1416">
        <v>3</v>
      </c>
      <c r="H1416" t="s">
        <v>184</v>
      </c>
      <c r="I1416" t="s">
        <v>178</v>
      </c>
      <c r="J1416">
        <v>103596</v>
      </c>
      <c r="K1416">
        <v>8633</v>
      </c>
      <c r="L1416">
        <v>18992.599999999999</v>
      </c>
      <c r="M1416" t="s">
        <v>179</v>
      </c>
      <c r="N1416" t="s">
        <v>187</v>
      </c>
      <c r="O1416" s="2">
        <v>38528</v>
      </c>
      <c r="P1416" t="str">
        <f t="shared" si="155"/>
        <v>good sales</v>
      </c>
      <c r="Q1416" t="str">
        <f t="shared" si="156"/>
        <v>good sales</v>
      </c>
      <c r="R1416" t="str">
        <f t="shared" si="157"/>
        <v>bad sales</v>
      </c>
      <c r="S1416" t="str">
        <f t="shared" si="158"/>
        <v>good sales</v>
      </c>
      <c r="T1416" t="str">
        <f t="shared" si="159"/>
        <v>bad sales</v>
      </c>
      <c r="U1416" t="str">
        <f t="shared" si="160"/>
        <v>not found</v>
      </c>
      <c r="V1416" t="e" cm="1">
        <f t="array" ref="V1416">_xlfn.IFS(E1416= "Sales Executive ","MBA",E1417="Research Scientist ","BBA")</f>
        <v>#N/A</v>
      </c>
    </row>
    <row r="1417" spans="1:22" x14ac:dyDescent="0.35">
      <c r="A1417">
        <v>1416</v>
      </c>
      <c r="B1417" t="s">
        <v>1329</v>
      </c>
      <c r="C1417" t="s">
        <v>2045</v>
      </c>
      <c r="D1417" t="s">
        <v>195</v>
      </c>
      <c r="E1417" t="s">
        <v>191</v>
      </c>
      <c r="F1417">
        <f t="shared" si="154"/>
        <v>22</v>
      </c>
      <c r="G1417">
        <v>2</v>
      </c>
      <c r="H1417" t="s">
        <v>184</v>
      </c>
      <c r="I1417" t="s">
        <v>199</v>
      </c>
      <c r="J1417">
        <v>24096</v>
      </c>
      <c r="K1417">
        <v>2008</v>
      </c>
      <c r="L1417">
        <v>4417.6000000000004</v>
      </c>
      <c r="M1417" t="s">
        <v>219</v>
      </c>
      <c r="N1417" t="s">
        <v>187</v>
      </c>
      <c r="O1417" s="2">
        <v>38753</v>
      </c>
      <c r="P1417" t="str">
        <f t="shared" si="155"/>
        <v>bad sales</v>
      </c>
      <c r="Q1417" t="str">
        <f t="shared" si="156"/>
        <v>good sales</v>
      </c>
      <c r="R1417" t="str">
        <f t="shared" si="157"/>
        <v>bad sales</v>
      </c>
      <c r="S1417" t="str">
        <f t="shared" si="158"/>
        <v>good sales</v>
      </c>
      <c r="T1417" t="str">
        <f t="shared" si="159"/>
        <v>bad sales</v>
      </c>
      <c r="U1417" t="str">
        <f t="shared" si="160"/>
        <v xml:space="preserve">data analyst , Technician </v>
      </c>
      <c r="V1417" t="e" cm="1">
        <f t="array" ref="V1417">_xlfn.IFS(E1417= "Sales Executive ","MBA",E1418="Research Scientist ","BBA")</f>
        <v>#N/A</v>
      </c>
    </row>
    <row r="1418" spans="1:22" x14ac:dyDescent="0.35">
      <c r="A1418">
        <v>1417</v>
      </c>
      <c r="B1418" t="s">
        <v>1796</v>
      </c>
      <c r="C1418" t="s">
        <v>363</v>
      </c>
      <c r="D1418" t="s">
        <v>175</v>
      </c>
      <c r="E1418" t="s">
        <v>176</v>
      </c>
      <c r="F1418">
        <f t="shared" si="154"/>
        <v>16</v>
      </c>
      <c r="G1418">
        <v>3</v>
      </c>
      <c r="H1418" t="s">
        <v>184</v>
      </c>
      <c r="I1418" t="s">
        <v>185</v>
      </c>
      <c r="J1418">
        <v>53280</v>
      </c>
      <c r="K1418">
        <v>4440</v>
      </c>
      <c r="L1418">
        <v>9768</v>
      </c>
      <c r="M1418" t="s">
        <v>179</v>
      </c>
      <c r="N1418" t="s">
        <v>180</v>
      </c>
      <c r="O1418" s="2">
        <v>39120</v>
      </c>
      <c r="P1418" t="str">
        <f t="shared" si="155"/>
        <v>good sales</v>
      </c>
      <c r="Q1418" t="str">
        <f t="shared" si="156"/>
        <v>good sales</v>
      </c>
      <c r="R1418" t="str">
        <f t="shared" si="157"/>
        <v>bad sales</v>
      </c>
      <c r="S1418" t="str">
        <f t="shared" si="158"/>
        <v>good sales</v>
      </c>
      <c r="T1418" t="str">
        <f t="shared" si="159"/>
        <v>bad sales</v>
      </c>
      <c r="U1418" t="str">
        <f t="shared" si="160"/>
        <v>not found</v>
      </c>
      <c r="V1418" t="str" cm="1">
        <f t="array" ref="V1418">_xlfn.IFS(E1418= "Sales Executive ","MBA",E1419="Research Scientist ","BBA")</f>
        <v>MBA</v>
      </c>
    </row>
    <row r="1419" spans="1:22" x14ac:dyDescent="0.35">
      <c r="A1419">
        <v>1418</v>
      </c>
      <c r="B1419" t="s">
        <v>2046</v>
      </c>
      <c r="C1419" t="s">
        <v>886</v>
      </c>
      <c r="D1419" t="s">
        <v>175</v>
      </c>
      <c r="E1419" t="s">
        <v>229</v>
      </c>
      <c r="F1419">
        <f t="shared" si="154"/>
        <v>21</v>
      </c>
      <c r="G1419">
        <v>3</v>
      </c>
      <c r="H1419" t="s">
        <v>184</v>
      </c>
      <c r="I1419" t="s">
        <v>185</v>
      </c>
      <c r="J1419">
        <v>36804</v>
      </c>
      <c r="K1419">
        <v>3067</v>
      </c>
      <c r="L1419">
        <v>6747.4</v>
      </c>
      <c r="M1419" t="s">
        <v>179</v>
      </c>
      <c r="N1419" t="s">
        <v>180</v>
      </c>
      <c r="O1419" s="2">
        <v>37485</v>
      </c>
      <c r="P1419" t="str">
        <f t="shared" si="155"/>
        <v>good sales</v>
      </c>
      <c r="Q1419" t="str">
        <f t="shared" si="156"/>
        <v>good sales</v>
      </c>
      <c r="R1419" t="str">
        <f t="shared" si="157"/>
        <v>good sales</v>
      </c>
      <c r="S1419" t="str">
        <f t="shared" si="158"/>
        <v>good sales</v>
      </c>
      <c r="T1419" t="str">
        <f t="shared" si="159"/>
        <v>bad sales</v>
      </c>
      <c r="U1419" t="str">
        <f t="shared" si="160"/>
        <v>not found</v>
      </c>
      <c r="V1419" t="e" cm="1">
        <f t="array" ref="V1419">_xlfn.IFS(E1419= "Sales Executive ","MBA",E1420="Research Scientist ","BBA")</f>
        <v>#N/A</v>
      </c>
    </row>
    <row r="1420" spans="1:22" x14ac:dyDescent="0.35">
      <c r="A1420">
        <v>1419</v>
      </c>
      <c r="B1420" t="s">
        <v>1467</v>
      </c>
      <c r="C1420" t="s">
        <v>1023</v>
      </c>
      <c r="D1420" t="s">
        <v>175</v>
      </c>
      <c r="E1420" t="s">
        <v>201</v>
      </c>
      <c r="F1420">
        <f t="shared" si="154"/>
        <v>23</v>
      </c>
      <c r="G1420">
        <v>2</v>
      </c>
      <c r="H1420" t="s">
        <v>184</v>
      </c>
      <c r="I1420" t="s">
        <v>185</v>
      </c>
      <c r="J1420">
        <v>63852</v>
      </c>
      <c r="K1420">
        <v>5321</v>
      </c>
      <c r="L1420">
        <v>11706.2</v>
      </c>
      <c r="M1420" t="s">
        <v>186</v>
      </c>
      <c r="N1420" t="s">
        <v>187</v>
      </c>
      <c r="O1420" s="2">
        <v>37484</v>
      </c>
      <c r="P1420" t="str">
        <f t="shared" si="155"/>
        <v>good sales</v>
      </c>
      <c r="Q1420" t="str">
        <f t="shared" si="156"/>
        <v>good sales</v>
      </c>
      <c r="R1420" t="str">
        <f t="shared" si="157"/>
        <v>good sales</v>
      </c>
      <c r="S1420" t="str">
        <f t="shared" si="158"/>
        <v>good sales</v>
      </c>
      <c r="T1420" t="str">
        <f t="shared" si="159"/>
        <v>bad sales</v>
      </c>
      <c r="U1420" t="str">
        <f t="shared" si="160"/>
        <v>not found</v>
      </c>
      <c r="V1420" t="str" cm="1">
        <f t="array" ref="V1420">_xlfn.IFS(E1420= "Sales Executive ","MBA",E1421="Research Scientist ","BBA")</f>
        <v>BBA</v>
      </c>
    </row>
    <row r="1421" spans="1:22" x14ac:dyDescent="0.35">
      <c r="A1421">
        <v>1420</v>
      </c>
      <c r="B1421" t="s">
        <v>824</v>
      </c>
      <c r="C1421" t="s">
        <v>1226</v>
      </c>
      <c r="D1421" t="s">
        <v>175</v>
      </c>
      <c r="E1421" t="s">
        <v>183</v>
      </c>
      <c r="F1421">
        <f t="shared" si="154"/>
        <v>19</v>
      </c>
      <c r="G1421">
        <v>3</v>
      </c>
      <c r="H1421" t="s">
        <v>184</v>
      </c>
      <c r="I1421" t="s">
        <v>199</v>
      </c>
      <c r="J1421">
        <v>64920</v>
      </c>
      <c r="K1421">
        <v>5410</v>
      </c>
      <c r="L1421">
        <v>11902</v>
      </c>
      <c r="M1421" t="s">
        <v>179</v>
      </c>
      <c r="N1421" t="s">
        <v>187</v>
      </c>
      <c r="O1421" s="2">
        <v>38623</v>
      </c>
      <c r="P1421" t="str">
        <f t="shared" si="155"/>
        <v>good sales</v>
      </c>
      <c r="Q1421" t="str">
        <f t="shared" si="156"/>
        <v>good sales</v>
      </c>
      <c r="R1421" t="str">
        <f t="shared" si="157"/>
        <v>bad sales</v>
      </c>
      <c r="S1421" t="str">
        <f t="shared" si="158"/>
        <v>good sales</v>
      </c>
      <c r="T1421" t="str">
        <f t="shared" si="159"/>
        <v>bad sales</v>
      </c>
      <c r="U1421" t="str">
        <f t="shared" si="160"/>
        <v>not found</v>
      </c>
      <c r="V1421" t="str" cm="1">
        <f t="array" ref="V1421">_xlfn.IFS(E1421= "Sales Executive ","MBA",E1422="Research Scientist ","BBA")</f>
        <v>BBA</v>
      </c>
    </row>
    <row r="1422" spans="1:22" x14ac:dyDescent="0.35">
      <c r="A1422">
        <v>1421</v>
      </c>
      <c r="B1422" t="s">
        <v>2047</v>
      </c>
      <c r="C1422" t="s">
        <v>2048</v>
      </c>
      <c r="D1422" t="s">
        <v>175</v>
      </c>
      <c r="E1422" t="s">
        <v>183</v>
      </c>
      <c r="F1422">
        <f t="shared" si="154"/>
        <v>19</v>
      </c>
      <c r="G1422">
        <v>3</v>
      </c>
      <c r="H1422" t="s">
        <v>184</v>
      </c>
      <c r="I1422" t="s">
        <v>185</v>
      </c>
      <c r="J1422">
        <v>33384</v>
      </c>
      <c r="K1422">
        <v>2782</v>
      </c>
      <c r="L1422">
        <v>6120.4</v>
      </c>
      <c r="M1422" t="s">
        <v>179</v>
      </c>
      <c r="N1422" t="s">
        <v>187</v>
      </c>
      <c r="O1422" s="2">
        <v>38625</v>
      </c>
      <c r="P1422" t="str">
        <f t="shared" si="155"/>
        <v>good sales</v>
      </c>
      <c r="Q1422" t="str">
        <f t="shared" si="156"/>
        <v>good sales</v>
      </c>
      <c r="R1422" t="str">
        <f t="shared" si="157"/>
        <v>good sales</v>
      </c>
      <c r="S1422" t="str">
        <f t="shared" si="158"/>
        <v>good sales</v>
      </c>
      <c r="T1422" t="str">
        <f t="shared" si="159"/>
        <v>bad sales</v>
      </c>
      <c r="U1422" t="str">
        <f t="shared" si="160"/>
        <v>not found</v>
      </c>
      <c r="V1422" t="e" cm="1">
        <f t="array" ref="V1422">_xlfn.IFS(E1422= "Sales Executive ","MBA",E1423="Research Scientist ","BBA")</f>
        <v>#N/A</v>
      </c>
    </row>
    <row r="1423" spans="1:22" x14ac:dyDescent="0.35">
      <c r="A1423">
        <v>1422</v>
      </c>
      <c r="B1423" t="s">
        <v>2049</v>
      </c>
      <c r="C1423" t="s">
        <v>1318</v>
      </c>
      <c r="D1423" t="s">
        <v>195</v>
      </c>
      <c r="E1423" t="s">
        <v>232</v>
      </c>
      <c r="F1423">
        <f t="shared" si="154"/>
        <v>18</v>
      </c>
      <c r="G1423">
        <v>3</v>
      </c>
      <c r="H1423" t="s">
        <v>177</v>
      </c>
      <c r="I1423" t="s">
        <v>185</v>
      </c>
      <c r="J1423">
        <v>143484</v>
      </c>
      <c r="K1423">
        <v>11957</v>
      </c>
      <c r="L1423">
        <v>26305.4</v>
      </c>
      <c r="M1423" t="s">
        <v>219</v>
      </c>
      <c r="N1423" t="s">
        <v>187</v>
      </c>
      <c r="O1423" s="2">
        <v>38783</v>
      </c>
      <c r="P1423" t="str">
        <f t="shared" si="155"/>
        <v>good sales</v>
      </c>
      <c r="Q1423" t="str">
        <f t="shared" si="156"/>
        <v>good sales</v>
      </c>
      <c r="R1423" t="str">
        <f t="shared" si="157"/>
        <v>bad sales</v>
      </c>
      <c r="S1423" t="str">
        <f t="shared" si="158"/>
        <v>good sales</v>
      </c>
      <c r="T1423" t="str">
        <f t="shared" si="159"/>
        <v>bad sales</v>
      </c>
      <c r="U1423" t="str">
        <f t="shared" si="160"/>
        <v>not found</v>
      </c>
      <c r="V1423" t="e" cm="1">
        <f t="array" ref="V1423">_xlfn.IFS(E1423= "Sales Executive ","MBA",E1424="Research Scientist ","BBA")</f>
        <v>#N/A</v>
      </c>
    </row>
    <row r="1424" spans="1:22" x14ac:dyDescent="0.35">
      <c r="A1424">
        <v>1423</v>
      </c>
      <c r="B1424" t="s">
        <v>2050</v>
      </c>
      <c r="C1424" t="s">
        <v>1833</v>
      </c>
      <c r="D1424" t="s">
        <v>195</v>
      </c>
      <c r="E1424" t="s">
        <v>191</v>
      </c>
      <c r="F1424">
        <f t="shared" si="154"/>
        <v>22</v>
      </c>
      <c r="G1424">
        <v>3</v>
      </c>
      <c r="H1424" t="s">
        <v>184</v>
      </c>
      <c r="I1424" t="s">
        <v>185</v>
      </c>
      <c r="J1424">
        <v>31920</v>
      </c>
      <c r="K1424">
        <v>2660</v>
      </c>
      <c r="L1424">
        <v>5852</v>
      </c>
      <c r="M1424" t="s">
        <v>179</v>
      </c>
      <c r="N1424" t="s">
        <v>187</v>
      </c>
      <c r="O1424" s="2">
        <v>39423</v>
      </c>
      <c r="P1424" t="str">
        <f t="shared" si="155"/>
        <v>good sales</v>
      </c>
      <c r="Q1424" t="str">
        <f t="shared" si="156"/>
        <v>good sales</v>
      </c>
      <c r="R1424" t="str">
        <f t="shared" si="157"/>
        <v>bad sales</v>
      </c>
      <c r="S1424" t="str">
        <f t="shared" si="158"/>
        <v>good sales</v>
      </c>
      <c r="T1424" t="str">
        <f t="shared" si="159"/>
        <v>bad sales</v>
      </c>
      <c r="U1424" t="str">
        <f t="shared" si="160"/>
        <v xml:space="preserve">data analyst , Technician </v>
      </c>
      <c r="V1424" t="str" cm="1">
        <f t="array" ref="V1424">_xlfn.IFS(E1424= "Sales Executive ","MBA",E1425="Research Scientist ","BBA")</f>
        <v>BBA</v>
      </c>
    </row>
    <row r="1425" spans="1:22" x14ac:dyDescent="0.35">
      <c r="A1425">
        <v>1424</v>
      </c>
      <c r="B1425" t="s">
        <v>1565</v>
      </c>
      <c r="C1425" t="s">
        <v>2051</v>
      </c>
      <c r="D1425" t="s">
        <v>175</v>
      </c>
      <c r="E1425" t="s">
        <v>183</v>
      </c>
      <c r="F1425">
        <f t="shared" si="154"/>
        <v>19</v>
      </c>
      <c r="G1425">
        <v>3</v>
      </c>
      <c r="H1425" t="s">
        <v>184</v>
      </c>
      <c r="I1425" t="s">
        <v>178</v>
      </c>
      <c r="J1425">
        <v>40500</v>
      </c>
      <c r="K1425">
        <v>3375</v>
      </c>
      <c r="L1425">
        <v>7425</v>
      </c>
      <c r="M1425" t="s">
        <v>179</v>
      </c>
      <c r="N1425" t="s">
        <v>187</v>
      </c>
      <c r="O1425" s="2">
        <v>37597</v>
      </c>
      <c r="P1425" t="str">
        <f t="shared" si="155"/>
        <v>good sales</v>
      </c>
      <c r="Q1425" t="str">
        <f t="shared" si="156"/>
        <v>good sales</v>
      </c>
      <c r="R1425" t="str">
        <f t="shared" si="157"/>
        <v>good sales</v>
      </c>
      <c r="S1425" t="str">
        <f t="shared" si="158"/>
        <v>good sales</v>
      </c>
      <c r="T1425" t="str">
        <f t="shared" si="159"/>
        <v>bad sales</v>
      </c>
      <c r="U1425" t="str">
        <f t="shared" si="160"/>
        <v>not found</v>
      </c>
      <c r="V1425" t="str" cm="1">
        <f t="array" ref="V1425">_xlfn.IFS(E1425= "Sales Executive ","MBA",E1426="Research Scientist ","BBA")</f>
        <v>BBA</v>
      </c>
    </row>
    <row r="1426" spans="1:22" x14ac:dyDescent="0.35">
      <c r="A1426">
        <v>1425</v>
      </c>
      <c r="B1426" t="s">
        <v>535</v>
      </c>
      <c r="C1426" t="s">
        <v>1521</v>
      </c>
      <c r="D1426" t="s">
        <v>195</v>
      </c>
      <c r="E1426" t="s">
        <v>183</v>
      </c>
      <c r="F1426">
        <f t="shared" si="154"/>
        <v>19</v>
      </c>
      <c r="G1426">
        <v>3</v>
      </c>
      <c r="H1426" t="s">
        <v>184</v>
      </c>
      <c r="I1426" t="s">
        <v>178</v>
      </c>
      <c r="J1426">
        <v>61176</v>
      </c>
      <c r="K1426">
        <v>5098</v>
      </c>
      <c r="L1426">
        <v>11215.6</v>
      </c>
      <c r="M1426" t="s">
        <v>179</v>
      </c>
      <c r="N1426" t="s">
        <v>187</v>
      </c>
      <c r="O1426" s="2">
        <v>37759</v>
      </c>
      <c r="P1426" t="str">
        <f t="shared" si="155"/>
        <v>good sales</v>
      </c>
      <c r="Q1426" t="str">
        <f t="shared" si="156"/>
        <v>good sales</v>
      </c>
      <c r="R1426" t="str">
        <f t="shared" si="157"/>
        <v>bad sales</v>
      </c>
      <c r="S1426" t="str">
        <f t="shared" si="158"/>
        <v>good sales</v>
      </c>
      <c r="T1426" t="str">
        <f t="shared" si="159"/>
        <v>bad sales</v>
      </c>
      <c r="U1426" t="str">
        <f t="shared" si="160"/>
        <v>not found</v>
      </c>
      <c r="V1426" t="e" cm="1">
        <f t="array" ref="V1426">_xlfn.IFS(E1426= "Sales Executive ","MBA",E1427="Research Scientist ","BBA")</f>
        <v>#N/A</v>
      </c>
    </row>
    <row r="1427" spans="1:22" x14ac:dyDescent="0.35">
      <c r="A1427">
        <v>1426</v>
      </c>
      <c r="B1427" t="s">
        <v>1912</v>
      </c>
      <c r="C1427" t="s">
        <v>2052</v>
      </c>
      <c r="D1427" t="s">
        <v>195</v>
      </c>
      <c r="E1427" t="s">
        <v>203</v>
      </c>
      <c r="F1427">
        <f t="shared" si="154"/>
        <v>26</v>
      </c>
      <c r="G1427">
        <v>3</v>
      </c>
      <c r="H1427" t="s">
        <v>177</v>
      </c>
      <c r="I1427" t="s">
        <v>185</v>
      </c>
      <c r="J1427">
        <v>58536</v>
      </c>
      <c r="K1427">
        <v>4878</v>
      </c>
      <c r="L1427">
        <v>10731.6</v>
      </c>
      <c r="M1427" t="s">
        <v>179</v>
      </c>
      <c r="N1427" t="s">
        <v>187</v>
      </c>
      <c r="O1427" s="2">
        <v>38710</v>
      </c>
      <c r="P1427" t="str">
        <f t="shared" si="155"/>
        <v>good sales</v>
      </c>
      <c r="Q1427" t="str">
        <f t="shared" si="156"/>
        <v>good sales</v>
      </c>
      <c r="R1427" t="str">
        <f t="shared" si="157"/>
        <v>bad sales</v>
      </c>
      <c r="S1427" t="str">
        <f t="shared" si="158"/>
        <v>good sales</v>
      </c>
      <c r="T1427" t="str">
        <f t="shared" si="159"/>
        <v>bad sales</v>
      </c>
      <c r="U1427" t="str">
        <f t="shared" si="160"/>
        <v>not found</v>
      </c>
      <c r="V1427" t="e" cm="1">
        <f t="array" ref="V1427">_xlfn.IFS(E1427= "Sales Executive ","MBA",E1428="Research Scientist ","BBA")</f>
        <v>#N/A</v>
      </c>
    </row>
    <row r="1428" spans="1:22" x14ac:dyDescent="0.35">
      <c r="A1428">
        <v>1427</v>
      </c>
      <c r="B1428" t="s">
        <v>1175</v>
      </c>
      <c r="C1428" t="s">
        <v>1914</v>
      </c>
      <c r="D1428" t="s">
        <v>175</v>
      </c>
      <c r="E1428" t="s">
        <v>191</v>
      </c>
      <c r="F1428">
        <f t="shared" si="154"/>
        <v>22</v>
      </c>
      <c r="G1428">
        <v>2</v>
      </c>
      <c r="H1428" t="s">
        <v>177</v>
      </c>
      <c r="I1428" t="s">
        <v>178</v>
      </c>
      <c r="J1428">
        <v>34044</v>
      </c>
      <c r="K1428">
        <v>2837</v>
      </c>
      <c r="L1428">
        <v>6241.4</v>
      </c>
      <c r="M1428" t="s">
        <v>179</v>
      </c>
      <c r="N1428" t="s">
        <v>187</v>
      </c>
      <c r="O1428" s="2">
        <v>38557</v>
      </c>
      <c r="P1428" t="str">
        <f t="shared" si="155"/>
        <v>good sales</v>
      </c>
      <c r="Q1428" t="str">
        <f t="shared" si="156"/>
        <v>good sales</v>
      </c>
      <c r="R1428" t="str">
        <f t="shared" si="157"/>
        <v>bad sales</v>
      </c>
      <c r="S1428" t="str">
        <f t="shared" si="158"/>
        <v>good sales</v>
      </c>
      <c r="T1428" t="str">
        <f t="shared" si="159"/>
        <v>bad sales</v>
      </c>
      <c r="U1428" t="str">
        <f t="shared" si="160"/>
        <v xml:space="preserve">data analyst , Technician </v>
      </c>
      <c r="V1428" t="e" cm="1">
        <f t="array" ref="V1428">_xlfn.IFS(E1428= "Sales Executive ","MBA",E1429="Research Scientist ","BBA")</f>
        <v>#N/A</v>
      </c>
    </row>
    <row r="1429" spans="1:22" x14ac:dyDescent="0.35">
      <c r="A1429">
        <v>1428</v>
      </c>
      <c r="B1429" t="s">
        <v>720</v>
      </c>
      <c r="C1429" t="s">
        <v>1461</v>
      </c>
      <c r="D1429" t="s">
        <v>175</v>
      </c>
      <c r="E1429" t="s">
        <v>191</v>
      </c>
      <c r="F1429">
        <f t="shared" si="154"/>
        <v>22</v>
      </c>
      <c r="G1429">
        <v>3</v>
      </c>
      <c r="H1429" t="s">
        <v>184</v>
      </c>
      <c r="I1429" t="s">
        <v>185</v>
      </c>
      <c r="J1429">
        <v>28872</v>
      </c>
      <c r="K1429">
        <v>2406</v>
      </c>
      <c r="L1429">
        <v>5293.2</v>
      </c>
      <c r="M1429" t="s">
        <v>179</v>
      </c>
      <c r="N1429" t="s">
        <v>187</v>
      </c>
      <c r="O1429" s="2">
        <v>39036</v>
      </c>
      <c r="P1429" t="str">
        <f t="shared" si="155"/>
        <v>good sales</v>
      </c>
      <c r="Q1429" t="str">
        <f t="shared" si="156"/>
        <v>good sales</v>
      </c>
      <c r="R1429" t="str">
        <f t="shared" si="157"/>
        <v>bad sales</v>
      </c>
      <c r="S1429" t="str">
        <f t="shared" si="158"/>
        <v>good sales</v>
      </c>
      <c r="T1429" t="str">
        <f t="shared" si="159"/>
        <v>bad sales</v>
      </c>
      <c r="U1429" t="str">
        <f t="shared" si="160"/>
        <v xml:space="preserve">data analyst , Technician </v>
      </c>
      <c r="V1429" t="e" cm="1">
        <f t="array" ref="V1429">_xlfn.IFS(E1429= "Sales Executive ","MBA",E1430="Research Scientist ","BBA")</f>
        <v>#N/A</v>
      </c>
    </row>
    <row r="1430" spans="1:22" x14ac:dyDescent="0.35">
      <c r="A1430">
        <v>1429</v>
      </c>
      <c r="B1430" t="s">
        <v>2053</v>
      </c>
      <c r="C1430" t="s">
        <v>2054</v>
      </c>
      <c r="D1430" t="s">
        <v>195</v>
      </c>
      <c r="E1430" t="s">
        <v>229</v>
      </c>
      <c r="F1430">
        <f t="shared" si="154"/>
        <v>21</v>
      </c>
      <c r="G1430">
        <v>2</v>
      </c>
      <c r="H1430" t="s">
        <v>184</v>
      </c>
      <c r="I1430" t="s">
        <v>185</v>
      </c>
      <c r="J1430">
        <v>27228</v>
      </c>
      <c r="K1430">
        <v>2269</v>
      </c>
      <c r="L1430">
        <v>4991.8</v>
      </c>
      <c r="M1430" t="s">
        <v>179</v>
      </c>
      <c r="N1430" t="s">
        <v>180</v>
      </c>
      <c r="O1430" s="2">
        <v>39304</v>
      </c>
      <c r="P1430" t="str">
        <f t="shared" si="155"/>
        <v>bad sales</v>
      </c>
      <c r="Q1430" t="str">
        <f t="shared" si="156"/>
        <v>good sales</v>
      </c>
      <c r="R1430" t="str">
        <f t="shared" si="157"/>
        <v>bad sales</v>
      </c>
      <c r="S1430" t="str">
        <f t="shared" si="158"/>
        <v>good sales</v>
      </c>
      <c r="T1430" t="str">
        <f t="shared" si="159"/>
        <v>bad sales</v>
      </c>
      <c r="U1430" t="str">
        <f t="shared" si="160"/>
        <v>not found</v>
      </c>
      <c r="V1430" t="str" cm="1">
        <f t="array" ref="V1430">_xlfn.IFS(E1430= "Sales Executive ","MBA",E1431="Research Scientist ","BBA")</f>
        <v>BBA</v>
      </c>
    </row>
    <row r="1431" spans="1:22" x14ac:dyDescent="0.35">
      <c r="A1431">
        <v>1430</v>
      </c>
      <c r="B1431" t="s">
        <v>1028</v>
      </c>
      <c r="C1431" t="s">
        <v>1764</v>
      </c>
      <c r="D1431" t="s">
        <v>175</v>
      </c>
      <c r="E1431" t="s">
        <v>183</v>
      </c>
      <c r="F1431">
        <f t="shared" si="154"/>
        <v>19</v>
      </c>
      <c r="G1431">
        <v>3</v>
      </c>
      <c r="H1431" t="s">
        <v>184</v>
      </c>
      <c r="I1431" t="s">
        <v>178</v>
      </c>
      <c r="J1431">
        <v>49296</v>
      </c>
      <c r="K1431">
        <v>4108</v>
      </c>
      <c r="L1431">
        <v>9037.6</v>
      </c>
      <c r="M1431" t="s">
        <v>179</v>
      </c>
      <c r="N1431" t="s">
        <v>187</v>
      </c>
      <c r="O1431" s="2">
        <v>38186</v>
      </c>
      <c r="P1431" t="str">
        <f t="shared" si="155"/>
        <v>good sales</v>
      </c>
      <c r="Q1431" t="str">
        <f t="shared" si="156"/>
        <v>good sales</v>
      </c>
      <c r="R1431" t="str">
        <f t="shared" si="157"/>
        <v>good sales</v>
      </c>
      <c r="S1431" t="str">
        <f t="shared" si="158"/>
        <v>good sales</v>
      </c>
      <c r="T1431" t="str">
        <f t="shared" si="159"/>
        <v>bad sales</v>
      </c>
      <c r="U1431" t="str">
        <f t="shared" si="160"/>
        <v>not found</v>
      </c>
      <c r="V1431" t="e" cm="1">
        <f t="array" ref="V1431">_xlfn.IFS(E1431= "Sales Executive ","MBA",E1432="Research Scientist ","BBA")</f>
        <v>#N/A</v>
      </c>
    </row>
    <row r="1432" spans="1:22" x14ac:dyDescent="0.35">
      <c r="A1432">
        <v>1431</v>
      </c>
      <c r="B1432" t="s">
        <v>2055</v>
      </c>
      <c r="C1432" t="s">
        <v>1162</v>
      </c>
      <c r="D1432" t="s">
        <v>195</v>
      </c>
      <c r="E1432" t="s">
        <v>232</v>
      </c>
      <c r="F1432">
        <f t="shared" si="154"/>
        <v>18</v>
      </c>
      <c r="G1432">
        <v>1</v>
      </c>
      <c r="H1432" t="s">
        <v>177</v>
      </c>
      <c r="I1432" t="s">
        <v>185</v>
      </c>
      <c r="J1432">
        <v>158472</v>
      </c>
      <c r="K1432">
        <v>13206</v>
      </c>
      <c r="L1432">
        <v>29053.200000000001</v>
      </c>
      <c r="M1432" t="s">
        <v>179</v>
      </c>
      <c r="N1432" t="s">
        <v>187</v>
      </c>
      <c r="O1432" s="2">
        <v>38452</v>
      </c>
      <c r="P1432" t="str">
        <f t="shared" si="155"/>
        <v>good sales</v>
      </c>
      <c r="Q1432" t="str">
        <f t="shared" si="156"/>
        <v>good sales</v>
      </c>
      <c r="R1432" t="str">
        <f t="shared" si="157"/>
        <v>good sales</v>
      </c>
      <c r="S1432" t="str">
        <f t="shared" si="158"/>
        <v>good sales</v>
      </c>
      <c r="T1432" t="str">
        <f t="shared" si="159"/>
        <v>bad sales</v>
      </c>
      <c r="U1432" t="str">
        <f t="shared" si="160"/>
        <v>not found</v>
      </c>
      <c r="V1432" t="e" cm="1">
        <f t="array" ref="V1432">_xlfn.IFS(E1432= "Sales Executive ","MBA",E1433="Research Scientist ","BBA")</f>
        <v>#N/A</v>
      </c>
    </row>
    <row r="1433" spans="1:22" x14ac:dyDescent="0.35">
      <c r="A1433">
        <v>1432</v>
      </c>
      <c r="B1433" t="s">
        <v>433</v>
      </c>
      <c r="C1433" t="s">
        <v>2056</v>
      </c>
      <c r="D1433" t="s">
        <v>243</v>
      </c>
      <c r="E1433" t="s">
        <v>176</v>
      </c>
      <c r="F1433">
        <f t="shared" si="154"/>
        <v>16</v>
      </c>
      <c r="G1433">
        <v>3</v>
      </c>
      <c r="H1433" t="s">
        <v>177</v>
      </c>
      <c r="I1433" t="s">
        <v>185</v>
      </c>
      <c r="J1433">
        <v>125064</v>
      </c>
      <c r="K1433">
        <v>10422</v>
      </c>
      <c r="L1433">
        <v>22928.400000000001</v>
      </c>
      <c r="M1433" t="s">
        <v>179</v>
      </c>
      <c r="N1433" t="s">
        <v>180</v>
      </c>
      <c r="O1433" s="2">
        <v>37742</v>
      </c>
      <c r="P1433" t="str">
        <f t="shared" si="155"/>
        <v>good sales</v>
      </c>
      <c r="Q1433" t="str">
        <f t="shared" si="156"/>
        <v>good sales</v>
      </c>
      <c r="R1433" t="str">
        <f t="shared" si="157"/>
        <v>good sales</v>
      </c>
      <c r="S1433" t="str">
        <f t="shared" si="158"/>
        <v>good sales</v>
      </c>
      <c r="T1433" t="str">
        <f t="shared" si="159"/>
        <v>bad sales</v>
      </c>
      <c r="U1433" t="str">
        <f t="shared" si="160"/>
        <v>not found</v>
      </c>
      <c r="V1433" t="str" cm="1">
        <f t="array" ref="V1433">_xlfn.IFS(E1433= "Sales Executive ","MBA",E1434="Research Scientist ","BBA")</f>
        <v>MBA</v>
      </c>
    </row>
    <row r="1434" spans="1:22" x14ac:dyDescent="0.35">
      <c r="A1434">
        <v>1433</v>
      </c>
      <c r="B1434" t="s">
        <v>771</v>
      </c>
      <c r="C1434" t="s">
        <v>2057</v>
      </c>
      <c r="D1434" t="s">
        <v>175</v>
      </c>
      <c r="E1434" t="s">
        <v>232</v>
      </c>
      <c r="F1434">
        <f t="shared" si="154"/>
        <v>18</v>
      </c>
      <c r="G1434">
        <v>4</v>
      </c>
      <c r="H1434" t="s">
        <v>177</v>
      </c>
      <c r="I1434" t="s">
        <v>185</v>
      </c>
      <c r="J1434">
        <v>164928</v>
      </c>
      <c r="K1434">
        <v>13744</v>
      </c>
      <c r="L1434">
        <v>30236.799999999999</v>
      </c>
      <c r="M1434" t="s">
        <v>179</v>
      </c>
      <c r="N1434" t="s">
        <v>187</v>
      </c>
      <c r="O1434" s="2">
        <v>38635</v>
      </c>
      <c r="P1434" t="str">
        <f t="shared" si="155"/>
        <v>good sales</v>
      </c>
      <c r="Q1434" t="str">
        <f t="shared" si="156"/>
        <v>good sales</v>
      </c>
      <c r="R1434" t="str">
        <f t="shared" si="157"/>
        <v>bad sales</v>
      </c>
      <c r="S1434" t="str">
        <f t="shared" si="158"/>
        <v>good sales</v>
      </c>
      <c r="T1434" t="str">
        <f t="shared" si="159"/>
        <v>bad sales</v>
      </c>
      <c r="U1434" t="str">
        <f t="shared" si="160"/>
        <v>not found</v>
      </c>
      <c r="V1434" t="e" cm="1">
        <f t="array" ref="V1434">_xlfn.IFS(E1434= "Sales Executive ","MBA",E1435="Research Scientist ","BBA")</f>
        <v>#N/A</v>
      </c>
    </row>
    <row r="1435" spans="1:22" x14ac:dyDescent="0.35">
      <c r="A1435">
        <v>1434</v>
      </c>
      <c r="B1435" t="s">
        <v>811</v>
      </c>
      <c r="C1435" t="s">
        <v>787</v>
      </c>
      <c r="D1435" t="s">
        <v>190</v>
      </c>
      <c r="E1435" t="s">
        <v>176</v>
      </c>
      <c r="F1435">
        <f t="shared" si="154"/>
        <v>16</v>
      </c>
      <c r="G1435">
        <v>3</v>
      </c>
      <c r="H1435" t="s">
        <v>177</v>
      </c>
      <c r="I1435" t="s">
        <v>199</v>
      </c>
      <c r="J1435">
        <v>58884</v>
      </c>
      <c r="K1435">
        <v>4907</v>
      </c>
      <c r="L1435">
        <v>10795.4</v>
      </c>
      <c r="M1435" t="s">
        <v>179</v>
      </c>
      <c r="N1435" t="s">
        <v>180</v>
      </c>
      <c r="O1435" s="2">
        <v>39402</v>
      </c>
      <c r="P1435" t="str">
        <f t="shared" si="155"/>
        <v>good sales</v>
      </c>
      <c r="Q1435" t="str">
        <f t="shared" si="156"/>
        <v>good sales</v>
      </c>
      <c r="R1435" t="str">
        <f t="shared" si="157"/>
        <v>bad sales</v>
      </c>
      <c r="S1435" t="str">
        <f t="shared" si="158"/>
        <v>good sales</v>
      </c>
      <c r="T1435" t="str">
        <f t="shared" si="159"/>
        <v>bad sales</v>
      </c>
      <c r="U1435" t="str">
        <f t="shared" si="160"/>
        <v>not found</v>
      </c>
      <c r="V1435" t="str" cm="1">
        <f t="array" ref="V1435">_xlfn.IFS(E1435= "Sales Executive ","MBA",E1436="Research Scientist ","BBA")</f>
        <v>MBA</v>
      </c>
    </row>
    <row r="1436" spans="1:22" x14ac:dyDescent="0.35">
      <c r="A1436">
        <v>1435</v>
      </c>
      <c r="B1436" t="s">
        <v>707</v>
      </c>
      <c r="C1436" t="s">
        <v>2058</v>
      </c>
      <c r="D1436" t="s">
        <v>175</v>
      </c>
      <c r="E1436" t="s">
        <v>229</v>
      </c>
      <c r="F1436">
        <f t="shared" si="154"/>
        <v>21</v>
      </c>
      <c r="G1436">
        <v>3</v>
      </c>
      <c r="H1436" t="s">
        <v>184</v>
      </c>
      <c r="I1436" t="s">
        <v>199</v>
      </c>
      <c r="J1436">
        <v>41784</v>
      </c>
      <c r="K1436">
        <v>3482</v>
      </c>
      <c r="L1436">
        <v>7660.4</v>
      </c>
      <c r="M1436" t="s">
        <v>219</v>
      </c>
      <c r="N1436" t="s">
        <v>180</v>
      </c>
      <c r="O1436" s="2">
        <v>38549</v>
      </c>
      <c r="P1436" t="str">
        <f t="shared" si="155"/>
        <v>good sales</v>
      </c>
      <c r="Q1436" t="str">
        <f t="shared" si="156"/>
        <v>good sales</v>
      </c>
      <c r="R1436" t="str">
        <f t="shared" si="157"/>
        <v>bad sales</v>
      </c>
      <c r="S1436" t="str">
        <f t="shared" si="158"/>
        <v>good sales</v>
      </c>
      <c r="T1436" t="str">
        <f t="shared" si="159"/>
        <v>bad sales</v>
      </c>
      <c r="U1436" t="str">
        <f t="shared" si="160"/>
        <v>not found</v>
      </c>
      <c r="V1436" t="str" cm="1">
        <f t="array" ref="V1436">_xlfn.IFS(E1436= "Sales Executive ","MBA",E1437="Research Scientist ","BBA")</f>
        <v>BBA</v>
      </c>
    </row>
    <row r="1437" spans="1:22" x14ac:dyDescent="0.35">
      <c r="A1437">
        <v>1436</v>
      </c>
      <c r="B1437" t="s">
        <v>744</v>
      </c>
      <c r="C1437" t="s">
        <v>2059</v>
      </c>
      <c r="D1437" t="s">
        <v>195</v>
      </c>
      <c r="E1437" t="s">
        <v>183</v>
      </c>
      <c r="F1437">
        <f t="shared" si="154"/>
        <v>19</v>
      </c>
      <c r="G1437">
        <v>3</v>
      </c>
      <c r="H1437" t="s">
        <v>184</v>
      </c>
      <c r="I1437" t="s">
        <v>178</v>
      </c>
      <c r="J1437">
        <v>29232</v>
      </c>
      <c r="K1437">
        <v>2436</v>
      </c>
      <c r="L1437">
        <v>5359.2</v>
      </c>
      <c r="M1437" t="s">
        <v>179</v>
      </c>
      <c r="N1437" t="s">
        <v>187</v>
      </c>
      <c r="O1437" s="2">
        <v>38988</v>
      </c>
      <c r="P1437" t="str">
        <f t="shared" si="155"/>
        <v>good sales</v>
      </c>
      <c r="Q1437" t="str">
        <f t="shared" si="156"/>
        <v>good sales</v>
      </c>
      <c r="R1437" t="str">
        <f t="shared" si="157"/>
        <v>bad sales</v>
      </c>
      <c r="S1437" t="str">
        <f t="shared" si="158"/>
        <v>good sales</v>
      </c>
      <c r="T1437" t="str">
        <f t="shared" si="159"/>
        <v>bad sales</v>
      </c>
      <c r="U1437" t="str">
        <f t="shared" si="160"/>
        <v>not found</v>
      </c>
      <c r="V1437" t="e" cm="1">
        <f t="array" ref="V1437">_xlfn.IFS(E1437= "Sales Executive ","MBA",E1438="Research Scientist ","BBA")</f>
        <v>#N/A</v>
      </c>
    </row>
    <row r="1438" spans="1:22" x14ac:dyDescent="0.35">
      <c r="A1438">
        <v>1437</v>
      </c>
      <c r="B1438" t="s">
        <v>837</v>
      </c>
      <c r="C1438" t="s">
        <v>2060</v>
      </c>
      <c r="D1438" t="s">
        <v>195</v>
      </c>
      <c r="E1438" t="s">
        <v>229</v>
      </c>
      <c r="F1438">
        <f t="shared" si="154"/>
        <v>21</v>
      </c>
      <c r="G1438">
        <v>3</v>
      </c>
      <c r="H1438" t="s">
        <v>184</v>
      </c>
      <c r="I1438" t="s">
        <v>178</v>
      </c>
      <c r="J1438">
        <v>28560</v>
      </c>
      <c r="K1438">
        <v>2380</v>
      </c>
      <c r="L1438">
        <v>5236</v>
      </c>
      <c r="M1438" t="s">
        <v>179</v>
      </c>
      <c r="N1438" t="s">
        <v>180</v>
      </c>
      <c r="O1438" s="2">
        <v>39096</v>
      </c>
      <c r="P1438" t="str">
        <f t="shared" si="155"/>
        <v>good sales</v>
      </c>
      <c r="Q1438" t="str">
        <f t="shared" si="156"/>
        <v>good sales</v>
      </c>
      <c r="R1438" t="str">
        <f t="shared" si="157"/>
        <v>good sales</v>
      </c>
      <c r="S1438" t="str">
        <f t="shared" si="158"/>
        <v>good sales</v>
      </c>
      <c r="T1438" t="str">
        <f t="shared" si="159"/>
        <v>bad sales</v>
      </c>
      <c r="U1438" t="str">
        <f t="shared" si="160"/>
        <v>not found</v>
      </c>
      <c r="V1438" t="e" cm="1">
        <f t="array" ref="V1438">_xlfn.IFS(E1438= "Sales Executive ","MBA",E1439="Research Scientist ","BBA")</f>
        <v>#N/A</v>
      </c>
    </row>
    <row r="1439" spans="1:22" x14ac:dyDescent="0.35">
      <c r="A1439">
        <v>1438</v>
      </c>
      <c r="B1439" t="s">
        <v>499</v>
      </c>
      <c r="C1439" t="s">
        <v>2061</v>
      </c>
      <c r="D1439" t="s">
        <v>175</v>
      </c>
      <c r="E1439" t="s">
        <v>222</v>
      </c>
      <c r="F1439">
        <f t="shared" si="154"/>
        <v>8</v>
      </c>
      <c r="G1439">
        <v>3</v>
      </c>
      <c r="H1439" t="s">
        <v>184</v>
      </c>
      <c r="I1439" t="s">
        <v>178</v>
      </c>
      <c r="J1439">
        <v>233172</v>
      </c>
      <c r="K1439">
        <v>19431</v>
      </c>
      <c r="L1439">
        <v>42748.2</v>
      </c>
      <c r="M1439" t="s">
        <v>219</v>
      </c>
      <c r="N1439" t="s">
        <v>187</v>
      </c>
      <c r="O1439" s="2">
        <v>39515</v>
      </c>
      <c r="P1439" t="str">
        <f t="shared" si="155"/>
        <v>good sales</v>
      </c>
      <c r="Q1439" t="str">
        <f t="shared" si="156"/>
        <v>good sales</v>
      </c>
      <c r="R1439" t="str">
        <f t="shared" si="157"/>
        <v>bad sales</v>
      </c>
      <c r="S1439" t="str">
        <f t="shared" si="158"/>
        <v>good sales</v>
      </c>
      <c r="T1439" t="str">
        <f t="shared" si="159"/>
        <v>bad sales</v>
      </c>
      <c r="U1439" t="str">
        <f t="shared" si="160"/>
        <v>not found</v>
      </c>
      <c r="V1439" t="e" cm="1">
        <f t="array" ref="V1439">_xlfn.IFS(E1439= "Sales Executive ","MBA",E1440="Research Scientist ","BBA")</f>
        <v>#N/A</v>
      </c>
    </row>
    <row r="1440" spans="1:22" x14ac:dyDescent="0.35">
      <c r="A1440">
        <v>1439</v>
      </c>
      <c r="B1440" t="s">
        <v>809</v>
      </c>
      <c r="C1440" t="s">
        <v>1368</v>
      </c>
      <c r="D1440" t="s">
        <v>243</v>
      </c>
      <c r="E1440" t="s">
        <v>229</v>
      </c>
      <c r="F1440">
        <f t="shared" si="154"/>
        <v>21</v>
      </c>
      <c r="G1440">
        <v>3</v>
      </c>
      <c r="H1440" t="s">
        <v>184</v>
      </c>
      <c r="I1440" t="s">
        <v>185</v>
      </c>
      <c r="J1440">
        <v>21480</v>
      </c>
      <c r="K1440">
        <v>1790</v>
      </c>
      <c r="L1440">
        <v>3938</v>
      </c>
      <c r="M1440" t="s">
        <v>186</v>
      </c>
      <c r="N1440" t="s">
        <v>180</v>
      </c>
      <c r="O1440" s="2">
        <v>38584</v>
      </c>
      <c r="P1440" t="str">
        <f t="shared" si="155"/>
        <v>bad sales</v>
      </c>
      <c r="Q1440" t="str">
        <f t="shared" si="156"/>
        <v>average sales</v>
      </c>
      <c r="R1440" t="str">
        <f t="shared" si="157"/>
        <v>bad sales</v>
      </c>
      <c r="S1440" t="str">
        <f t="shared" si="158"/>
        <v>bad sales</v>
      </c>
      <c r="T1440" t="str">
        <f t="shared" si="159"/>
        <v>good sales</v>
      </c>
      <c r="U1440" t="str">
        <f t="shared" si="160"/>
        <v>not found</v>
      </c>
      <c r="V1440" t="e" cm="1">
        <f t="array" ref="V1440">_xlfn.IFS(E1440= "Sales Executive ","MBA",E1441="Research Scientist ","BBA")</f>
        <v>#N/A</v>
      </c>
    </row>
    <row r="1441" spans="1:22" x14ac:dyDescent="0.35">
      <c r="A1441">
        <v>1440</v>
      </c>
      <c r="B1441" t="s">
        <v>641</v>
      </c>
      <c r="C1441" t="s">
        <v>785</v>
      </c>
      <c r="D1441" t="s">
        <v>195</v>
      </c>
      <c r="E1441" t="s">
        <v>176</v>
      </c>
      <c r="F1441">
        <f t="shared" si="154"/>
        <v>16</v>
      </c>
      <c r="G1441">
        <v>2</v>
      </c>
      <c r="H1441" t="s">
        <v>177</v>
      </c>
      <c r="I1441" t="s">
        <v>185</v>
      </c>
      <c r="J1441">
        <v>91728</v>
      </c>
      <c r="K1441">
        <v>7644</v>
      </c>
      <c r="L1441">
        <v>16816.8</v>
      </c>
      <c r="M1441" t="s">
        <v>179</v>
      </c>
      <c r="N1441" t="s">
        <v>180</v>
      </c>
      <c r="O1441" s="2">
        <v>38655</v>
      </c>
      <c r="P1441" t="str">
        <f t="shared" si="155"/>
        <v>good sales</v>
      </c>
      <c r="Q1441" t="str">
        <f t="shared" si="156"/>
        <v>good sales</v>
      </c>
      <c r="R1441" t="str">
        <f t="shared" si="157"/>
        <v>good sales</v>
      </c>
      <c r="S1441" t="str">
        <f t="shared" si="158"/>
        <v>good sales</v>
      </c>
      <c r="T1441" t="str">
        <f t="shared" si="159"/>
        <v>bad sales</v>
      </c>
      <c r="U1441" t="str">
        <f t="shared" si="160"/>
        <v>not found</v>
      </c>
      <c r="V1441" t="str" cm="1">
        <f t="array" ref="V1441">_xlfn.IFS(E1441= "Sales Executive ","MBA",E1442="Research Scientist ","BBA")</f>
        <v>MBA</v>
      </c>
    </row>
    <row r="1442" spans="1:22" x14ac:dyDescent="0.35">
      <c r="A1442">
        <v>1441</v>
      </c>
      <c r="B1442" t="s">
        <v>531</v>
      </c>
      <c r="C1442" t="s">
        <v>1012</v>
      </c>
      <c r="D1442" t="s">
        <v>175</v>
      </c>
      <c r="E1442" t="s">
        <v>201</v>
      </c>
      <c r="F1442">
        <f t="shared" si="154"/>
        <v>23</v>
      </c>
      <c r="G1442">
        <v>3</v>
      </c>
      <c r="H1442" t="s">
        <v>177</v>
      </c>
      <c r="I1442" t="s">
        <v>199</v>
      </c>
      <c r="J1442">
        <v>61572</v>
      </c>
      <c r="K1442">
        <v>5131</v>
      </c>
      <c r="L1442">
        <v>11288.2</v>
      </c>
      <c r="M1442" t="s">
        <v>186</v>
      </c>
      <c r="N1442" t="s">
        <v>187</v>
      </c>
      <c r="O1442" s="2">
        <v>38399</v>
      </c>
      <c r="P1442" t="str">
        <f t="shared" si="155"/>
        <v>good sales</v>
      </c>
      <c r="Q1442" t="str">
        <f t="shared" si="156"/>
        <v>good sales</v>
      </c>
      <c r="R1442" t="str">
        <f t="shared" si="157"/>
        <v>good sales</v>
      </c>
      <c r="S1442" t="str">
        <f t="shared" si="158"/>
        <v>good sales</v>
      </c>
      <c r="T1442" t="str">
        <f t="shared" si="159"/>
        <v>bad sales</v>
      </c>
      <c r="U1442" t="str">
        <f t="shared" si="160"/>
        <v>not found</v>
      </c>
      <c r="V1442" t="e" cm="1">
        <f t="array" ref="V1442">_xlfn.IFS(E1442= "Sales Executive ","MBA",E1443="Research Scientist ","BBA")</f>
        <v>#N/A</v>
      </c>
    </row>
    <row r="1443" spans="1:22" x14ac:dyDescent="0.35">
      <c r="A1443">
        <v>1442</v>
      </c>
      <c r="B1443" t="s">
        <v>2062</v>
      </c>
      <c r="C1443" t="s">
        <v>1577</v>
      </c>
      <c r="D1443" t="s">
        <v>175</v>
      </c>
      <c r="E1443" t="s">
        <v>203</v>
      </c>
      <c r="F1443">
        <f t="shared" si="154"/>
        <v>26</v>
      </c>
      <c r="G1443">
        <v>3</v>
      </c>
      <c r="H1443" t="s">
        <v>184</v>
      </c>
      <c r="I1443" t="s">
        <v>199</v>
      </c>
      <c r="J1443">
        <v>75672</v>
      </c>
      <c r="K1443">
        <v>6306</v>
      </c>
      <c r="L1443">
        <v>13873.2</v>
      </c>
      <c r="M1443" t="s">
        <v>219</v>
      </c>
      <c r="N1443" t="s">
        <v>187</v>
      </c>
      <c r="O1443" s="2">
        <v>39182</v>
      </c>
      <c r="P1443" t="str">
        <f t="shared" si="155"/>
        <v>good sales</v>
      </c>
      <c r="Q1443" t="str">
        <f t="shared" si="156"/>
        <v>good sales</v>
      </c>
      <c r="R1443" t="str">
        <f t="shared" si="157"/>
        <v>bad sales</v>
      </c>
      <c r="S1443" t="str">
        <f t="shared" si="158"/>
        <v>good sales</v>
      </c>
      <c r="T1443" t="str">
        <f t="shared" si="159"/>
        <v>bad sales</v>
      </c>
      <c r="U1443" t="str">
        <f t="shared" si="160"/>
        <v>not found</v>
      </c>
      <c r="V1443" t="str" cm="1">
        <f t="array" ref="V1443">_xlfn.IFS(E1443= "Sales Executive ","MBA",E1444="Research Scientist ","BBA")</f>
        <v>BBA</v>
      </c>
    </row>
    <row r="1444" spans="1:22" x14ac:dyDescent="0.35">
      <c r="A1444">
        <v>1443</v>
      </c>
      <c r="B1444" t="s">
        <v>1392</v>
      </c>
      <c r="C1444" t="s">
        <v>1823</v>
      </c>
      <c r="D1444" t="s">
        <v>195</v>
      </c>
      <c r="E1444" t="s">
        <v>183</v>
      </c>
      <c r="F1444">
        <f t="shared" si="154"/>
        <v>19</v>
      </c>
      <c r="G1444">
        <v>3</v>
      </c>
      <c r="H1444" t="s">
        <v>184</v>
      </c>
      <c r="I1444" t="s">
        <v>185</v>
      </c>
      <c r="J1444">
        <v>57444</v>
      </c>
      <c r="K1444">
        <v>4787</v>
      </c>
      <c r="L1444">
        <v>10531.4</v>
      </c>
      <c r="M1444" t="s">
        <v>179</v>
      </c>
      <c r="N1444" t="s">
        <v>187</v>
      </c>
      <c r="O1444" s="2">
        <v>38152</v>
      </c>
      <c r="P1444" t="str">
        <f t="shared" si="155"/>
        <v>good sales</v>
      </c>
      <c r="Q1444" t="str">
        <f t="shared" si="156"/>
        <v>good sales</v>
      </c>
      <c r="R1444" t="str">
        <f t="shared" si="157"/>
        <v>good sales</v>
      </c>
      <c r="S1444" t="str">
        <f t="shared" si="158"/>
        <v>good sales</v>
      </c>
      <c r="T1444" t="str">
        <f t="shared" si="159"/>
        <v>bad sales</v>
      </c>
      <c r="U1444" t="str">
        <f t="shared" si="160"/>
        <v>not found</v>
      </c>
      <c r="V1444" t="e" cm="1">
        <f t="array" ref="V1444">_xlfn.IFS(E1444= "Sales Executive ","MBA",E1445="Research Scientist ","BBA")</f>
        <v>#N/A</v>
      </c>
    </row>
    <row r="1445" spans="1:22" x14ac:dyDescent="0.35">
      <c r="A1445">
        <v>1444</v>
      </c>
      <c r="B1445" t="s">
        <v>475</v>
      </c>
      <c r="C1445" t="s">
        <v>2063</v>
      </c>
      <c r="D1445" t="s">
        <v>175</v>
      </c>
      <c r="E1445" t="s">
        <v>222</v>
      </c>
      <c r="F1445">
        <f t="shared" si="154"/>
        <v>8</v>
      </c>
      <c r="G1445">
        <v>3</v>
      </c>
      <c r="H1445" t="s">
        <v>184</v>
      </c>
      <c r="I1445" t="s">
        <v>185</v>
      </c>
      <c r="J1445">
        <v>226560</v>
      </c>
      <c r="K1445">
        <v>18880</v>
      </c>
      <c r="L1445">
        <v>41536</v>
      </c>
      <c r="M1445" t="s">
        <v>179</v>
      </c>
      <c r="N1445" t="s">
        <v>187</v>
      </c>
      <c r="O1445" s="2">
        <v>38955</v>
      </c>
      <c r="P1445" t="str">
        <f t="shared" si="155"/>
        <v>good sales</v>
      </c>
      <c r="Q1445" t="str">
        <f t="shared" si="156"/>
        <v>good sales</v>
      </c>
      <c r="R1445" t="str">
        <f t="shared" si="157"/>
        <v>bad sales</v>
      </c>
      <c r="S1445" t="str">
        <f t="shared" si="158"/>
        <v>good sales</v>
      </c>
      <c r="T1445" t="str">
        <f t="shared" si="159"/>
        <v>bad sales</v>
      </c>
      <c r="U1445" t="str">
        <f t="shared" si="160"/>
        <v>not found</v>
      </c>
      <c r="V1445" t="e" cm="1">
        <f t="array" ref="V1445">_xlfn.IFS(E1445= "Sales Executive ","MBA",E1446="Research Scientist ","BBA")</f>
        <v>#N/A</v>
      </c>
    </row>
    <row r="1446" spans="1:22" x14ac:dyDescent="0.35">
      <c r="A1446">
        <v>1445</v>
      </c>
      <c r="B1446" t="s">
        <v>453</v>
      </c>
      <c r="C1446" t="s">
        <v>1802</v>
      </c>
      <c r="D1446" t="s">
        <v>255</v>
      </c>
      <c r="E1446" t="s">
        <v>191</v>
      </c>
      <c r="F1446">
        <f t="shared" si="154"/>
        <v>22</v>
      </c>
      <c r="G1446">
        <v>3</v>
      </c>
      <c r="H1446" t="s">
        <v>184</v>
      </c>
      <c r="I1446" t="s">
        <v>185</v>
      </c>
      <c r="J1446">
        <v>28068</v>
      </c>
      <c r="K1446">
        <v>2339</v>
      </c>
      <c r="L1446">
        <v>5145.8</v>
      </c>
      <c r="M1446" t="s">
        <v>179</v>
      </c>
      <c r="N1446" t="s">
        <v>187</v>
      </c>
      <c r="O1446" s="2">
        <v>39428</v>
      </c>
      <c r="P1446" t="str">
        <f t="shared" si="155"/>
        <v>good sales</v>
      </c>
      <c r="Q1446" t="str">
        <f t="shared" si="156"/>
        <v>good sales</v>
      </c>
      <c r="R1446" t="str">
        <f t="shared" si="157"/>
        <v>good sales</v>
      </c>
      <c r="S1446" t="str">
        <f t="shared" si="158"/>
        <v>good sales</v>
      </c>
      <c r="T1446" t="str">
        <f t="shared" si="159"/>
        <v>bad sales</v>
      </c>
      <c r="U1446" t="str">
        <f t="shared" si="160"/>
        <v xml:space="preserve">data analyst , Technician </v>
      </c>
      <c r="V1446" t="e" cm="1">
        <f t="array" ref="V1446">_xlfn.IFS(E1446= "Sales Executive ","MBA",E1447="Research Scientist ","BBA")</f>
        <v>#N/A</v>
      </c>
    </row>
    <row r="1447" spans="1:22" x14ac:dyDescent="0.35">
      <c r="A1447">
        <v>1446</v>
      </c>
      <c r="B1447" t="s">
        <v>510</v>
      </c>
      <c r="C1447" t="s">
        <v>1401</v>
      </c>
      <c r="D1447" t="s">
        <v>175</v>
      </c>
      <c r="E1447" t="s">
        <v>201</v>
      </c>
      <c r="F1447">
        <f t="shared" si="154"/>
        <v>23</v>
      </c>
      <c r="G1447">
        <v>2</v>
      </c>
      <c r="H1447" t="s">
        <v>177</v>
      </c>
      <c r="I1447" t="s">
        <v>185</v>
      </c>
      <c r="J1447">
        <v>162840</v>
      </c>
      <c r="K1447">
        <v>13570</v>
      </c>
      <c r="L1447">
        <v>29854</v>
      </c>
      <c r="M1447" t="s">
        <v>179</v>
      </c>
      <c r="N1447" t="s">
        <v>187</v>
      </c>
      <c r="O1447" s="2">
        <v>39484</v>
      </c>
      <c r="P1447" t="str">
        <f t="shared" si="155"/>
        <v>good sales</v>
      </c>
      <c r="Q1447" t="str">
        <f t="shared" si="156"/>
        <v>good sales</v>
      </c>
      <c r="R1447" t="str">
        <f t="shared" si="157"/>
        <v>good sales</v>
      </c>
      <c r="S1447" t="str">
        <f t="shared" si="158"/>
        <v>good sales</v>
      </c>
      <c r="T1447" t="str">
        <f t="shared" si="159"/>
        <v>bad sales</v>
      </c>
      <c r="U1447" t="str">
        <f t="shared" si="160"/>
        <v>not found</v>
      </c>
      <c r="V1447" t="e" cm="1">
        <f t="array" ref="V1447">_xlfn.IFS(E1447= "Sales Executive ","MBA",E1448="Research Scientist ","BBA")</f>
        <v>#N/A</v>
      </c>
    </row>
    <row r="1448" spans="1:22" x14ac:dyDescent="0.35">
      <c r="A1448">
        <v>1447</v>
      </c>
      <c r="B1448" t="s">
        <v>1603</v>
      </c>
      <c r="C1448" t="s">
        <v>369</v>
      </c>
      <c r="D1448" t="s">
        <v>243</v>
      </c>
      <c r="E1448" t="s">
        <v>176</v>
      </c>
      <c r="F1448">
        <f t="shared" si="154"/>
        <v>16</v>
      </c>
      <c r="G1448">
        <v>2</v>
      </c>
      <c r="H1448" t="s">
        <v>177</v>
      </c>
      <c r="I1448" t="s">
        <v>185</v>
      </c>
      <c r="J1448">
        <v>80544</v>
      </c>
      <c r="K1448">
        <v>6712</v>
      </c>
      <c r="L1448">
        <v>14766.4</v>
      </c>
      <c r="M1448" t="s">
        <v>179</v>
      </c>
      <c r="N1448" t="s">
        <v>180</v>
      </c>
      <c r="O1448" s="2">
        <v>37816</v>
      </c>
      <c r="P1448" t="str">
        <f t="shared" si="155"/>
        <v>good sales</v>
      </c>
      <c r="Q1448" t="str">
        <f t="shared" si="156"/>
        <v>good sales</v>
      </c>
      <c r="R1448" t="str">
        <f t="shared" si="157"/>
        <v>good sales</v>
      </c>
      <c r="S1448" t="str">
        <f t="shared" si="158"/>
        <v>good sales</v>
      </c>
      <c r="T1448" t="str">
        <f t="shared" si="159"/>
        <v>bad sales</v>
      </c>
      <c r="U1448" t="str">
        <f t="shared" si="160"/>
        <v>not found</v>
      </c>
      <c r="V1448" t="str" cm="1">
        <f t="array" ref="V1448">_xlfn.IFS(E1448= "Sales Executive ","MBA",E1449="Research Scientist ","BBA")</f>
        <v>MBA</v>
      </c>
    </row>
    <row r="1449" spans="1:22" x14ac:dyDescent="0.35">
      <c r="A1449">
        <v>1448</v>
      </c>
      <c r="B1449" t="s">
        <v>2064</v>
      </c>
      <c r="C1449" t="s">
        <v>1917</v>
      </c>
      <c r="D1449" t="s">
        <v>243</v>
      </c>
      <c r="E1449" t="s">
        <v>176</v>
      </c>
      <c r="F1449">
        <f t="shared" si="154"/>
        <v>16</v>
      </c>
      <c r="G1449">
        <v>1</v>
      </c>
      <c r="H1449" t="s">
        <v>184</v>
      </c>
      <c r="I1449" t="s">
        <v>199</v>
      </c>
      <c r="J1449">
        <v>64872</v>
      </c>
      <c r="K1449">
        <v>5406</v>
      </c>
      <c r="L1449">
        <v>11893.2</v>
      </c>
      <c r="M1449" t="s">
        <v>219</v>
      </c>
      <c r="N1449" t="s">
        <v>180</v>
      </c>
      <c r="O1449" s="2">
        <v>38651</v>
      </c>
      <c r="P1449" t="str">
        <f t="shared" si="155"/>
        <v>good sales</v>
      </c>
      <c r="Q1449" t="str">
        <f t="shared" si="156"/>
        <v>good sales</v>
      </c>
      <c r="R1449" t="str">
        <f t="shared" si="157"/>
        <v>good sales</v>
      </c>
      <c r="S1449" t="str">
        <f t="shared" si="158"/>
        <v>good sales</v>
      </c>
      <c r="T1449" t="str">
        <f t="shared" si="159"/>
        <v>bad sales</v>
      </c>
      <c r="U1449" t="str">
        <f t="shared" si="160"/>
        <v>not found</v>
      </c>
      <c r="V1449" t="str" cm="1">
        <f t="array" ref="V1449">_xlfn.IFS(E1449= "Sales Executive ","MBA",E1450="Research Scientist ","BBA")</f>
        <v>MBA</v>
      </c>
    </row>
    <row r="1450" spans="1:22" x14ac:dyDescent="0.35">
      <c r="A1450">
        <v>1449</v>
      </c>
      <c r="B1450" t="s">
        <v>1514</v>
      </c>
      <c r="C1450" t="s">
        <v>522</v>
      </c>
      <c r="D1450" t="s">
        <v>175</v>
      </c>
      <c r="E1450" t="s">
        <v>176</v>
      </c>
      <c r="F1450">
        <f t="shared" si="154"/>
        <v>16</v>
      </c>
      <c r="G1450">
        <v>2</v>
      </c>
      <c r="H1450" t="s">
        <v>184</v>
      </c>
      <c r="I1450" t="s">
        <v>199</v>
      </c>
      <c r="J1450">
        <v>107256</v>
      </c>
      <c r="K1450">
        <v>8938</v>
      </c>
      <c r="L1450">
        <v>19663.599999999999</v>
      </c>
      <c r="M1450" t="s">
        <v>179</v>
      </c>
      <c r="N1450" t="s">
        <v>180</v>
      </c>
      <c r="O1450" s="2">
        <v>38760</v>
      </c>
      <c r="P1450" t="str">
        <f t="shared" si="155"/>
        <v>good sales</v>
      </c>
      <c r="Q1450" t="str">
        <f t="shared" si="156"/>
        <v>good sales</v>
      </c>
      <c r="R1450" t="str">
        <f t="shared" si="157"/>
        <v>bad sales</v>
      </c>
      <c r="S1450" t="str">
        <f t="shared" si="158"/>
        <v>good sales</v>
      </c>
      <c r="T1450" t="str">
        <f t="shared" si="159"/>
        <v>bad sales</v>
      </c>
      <c r="U1450" t="str">
        <f t="shared" si="160"/>
        <v>not found</v>
      </c>
      <c r="V1450" t="str" cm="1">
        <f t="array" ref="V1450">_xlfn.IFS(E1450= "Sales Executive ","MBA",E1451="Research Scientist ","BBA")</f>
        <v>MBA</v>
      </c>
    </row>
    <row r="1451" spans="1:22" x14ac:dyDescent="0.35">
      <c r="A1451">
        <v>1450</v>
      </c>
      <c r="B1451" t="s">
        <v>1746</v>
      </c>
      <c r="C1451" t="s">
        <v>2065</v>
      </c>
      <c r="D1451" t="s">
        <v>255</v>
      </c>
      <c r="E1451" t="s">
        <v>183</v>
      </c>
      <c r="F1451">
        <f t="shared" si="154"/>
        <v>19</v>
      </c>
      <c r="G1451">
        <v>3</v>
      </c>
      <c r="H1451" t="s">
        <v>184</v>
      </c>
      <c r="I1451" t="s">
        <v>178</v>
      </c>
      <c r="J1451">
        <v>29268</v>
      </c>
      <c r="K1451">
        <v>2439</v>
      </c>
      <c r="L1451">
        <v>5365.8</v>
      </c>
      <c r="M1451" t="s">
        <v>179</v>
      </c>
      <c r="N1451" t="s">
        <v>187</v>
      </c>
      <c r="O1451" s="2">
        <v>38813</v>
      </c>
      <c r="P1451" t="str">
        <f t="shared" si="155"/>
        <v>good sales</v>
      </c>
      <c r="Q1451" t="str">
        <f t="shared" si="156"/>
        <v>good sales</v>
      </c>
      <c r="R1451" t="str">
        <f t="shared" si="157"/>
        <v>good sales</v>
      </c>
      <c r="S1451" t="str">
        <f t="shared" si="158"/>
        <v>good sales</v>
      </c>
      <c r="T1451" t="str">
        <f t="shared" si="159"/>
        <v>bad sales</v>
      </c>
      <c r="U1451" t="str">
        <f t="shared" si="160"/>
        <v>not found</v>
      </c>
      <c r="V1451" t="e" cm="1">
        <f t="array" ref="V1451">_xlfn.IFS(E1451= "Sales Executive ","MBA",E1452="Research Scientist ","BBA")</f>
        <v>#N/A</v>
      </c>
    </row>
    <row r="1452" spans="1:22" x14ac:dyDescent="0.35">
      <c r="A1452">
        <v>1451</v>
      </c>
      <c r="B1452" t="s">
        <v>1475</v>
      </c>
      <c r="C1452" t="s">
        <v>326</v>
      </c>
      <c r="D1452" t="s">
        <v>175</v>
      </c>
      <c r="E1452" t="s">
        <v>343</v>
      </c>
      <c r="F1452">
        <f t="shared" si="154"/>
        <v>16</v>
      </c>
      <c r="G1452">
        <v>3</v>
      </c>
      <c r="H1452" t="s">
        <v>177</v>
      </c>
      <c r="I1452" t="s">
        <v>178</v>
      </c>
      <c r="J1452">
        <v>106044</v>
      </c>
      <c r="K1452">
        <v>8837</v>
      </c>
      <c r="L1452">
        <v>19441.400000000001</v>
      </c>
      <c r="M1452" t="s">
        <v>179</v>
      </c>
      <c r="N1452" t="s">
        <v>343</v>
      </c>
      <c r="O1452" s="2">
        <v>39254</v>
      </c>
      <c r="P1452" t="str">
        <f t="shared" si="155"/>
        <v>good sales</v>
      </c>
      <c r="Q1452" t="str">
        <f t="shared" si="156"/>
        <v>good sales</v>
      </c>
      <c r="R1452" t="str">
        <f t="shared" si="157"/>
        <v>good sales</v>
      </c>
      <c r="S1452" t="str">
        <f t="shared" si="158"/>
        <v>good sales</v>
      </c>
      <c r="T1452" t="str">
        <f t="shared" si="159"/>
        <v>bad sales</v>
      </c>
      <c r="U1452" t="str">
        <f t="shared" si="160"/>
        <v>not found</v>
      </c>
      <c r="V1452" t="e" cm="1">
        <f t="array" ref="V1452">_xlfn.IFS(E1452= "Sales Executive ","MBA",E1453="Research Scientist ","BBA")</f>
        <v>#N/A</v>
      </c>
    </row>
    <row r="1453" spans="1:22" x14ac:dyDescent="0.35">
      <c r="A1453">
        <v>1452</v>
      </c>
      <c r="B1453" t="s">
        <v>955</v>
      </c>
      <c r="C1453" t="s">
        <v>2066</v>
      </c>
      <c r="D1453" t="s">
        <v>175</v>
      </c>
      <c r="E1453" t="s">
        <v>176</v>
      </c>
      <c r="F1453">
        <f t="shared" si="154"/>
        <v>16</v>
      </c>
      <c r="G1453">
        <v>3</v>
      </c>
      <c r="H1453" t="s">
        <v>177</v>
      </c>
      <c r="I1453" t="s">
        <v>185</v>
      </c>
      <c r="J1453">
        <v>64116</v>
      </c>
      <c r="K1453">
        <v>5343</v>
      </c>
      <c r="L1453">
        <v>11754.6</v>
      </c>
      <c r="M1453" t="s">
        <v>179</v>
      </c>
      <c r="N1453" t="s">
        <v>180</v>
      </c>
      <c r="O1453" s="2">
        <v>39460</v>
      </c>
      <c r="P1453" t="str">
        <f t="shared" si="155"/>
        <v>good sales</v>
      </c>
      <c r="Q1453" t="str">
        <f t="shared" si="156"/>
        <v>good sales</v>
      </c>
      <c r="R1453" t="str">
        <f t="shared" si="157"/>
        <v>good sales</v>
      </c>
      <c r="S1453" t="str">
        <f t="shared" si="158"/>
        <v>good sales</v>
      </c>
      <c r="T1453" t="str">
        <f t="shared" si="159"/>
        <v>bad sales</v>
      </c>
      <c r="U1453" t="str">
        <f t="shared" si="160"/>
        <v>not found</v>
      </c>
      <c r="V1453" t="str" cm="1">
        <f t="array" ref="V1453">_xlfn.IFS(E1453= "Sales Executive ","MBA",E1454="Research Scientist ","BBA")</f>
        <v>MBA</v>
      </c>
    </row>
    <row r="1454" spans="1:22" x14ac:dyDescent="0.35">
      <c r="A1454">
        <v>1453</v>
      </c>
      <c r="B1454" t="s">
        <v>2067</v>
      </c>
      <c r="C1454" t="s">
        <v>2068</v>
      </c>
      <c r="D1454" t="s">
        <v>175</v>
      </c>
      <c r="E1454" t="s">
        <v>176</v>
      </c>
      <c r="F1454">
        <f t="shared" si="154"/>
        <v>16</v>
      </c>
      <c r="G1454">
        <v>3</v>
      </c>
      <c r="H1454" t="s">
        <v>184</v>
      </c>
      <c r="I1454" t="s">
        <v>199</v>
      </c>
      <c r="J1454">
        <v>80736</v>
      </c>
      <c r="K1454">
        <v>6728</v>
      </c>
      <c r="L1454">
        <v>14801.6</v>
      </c>
      <c r="M1454" t="s">
        <v>186</v>
      </c>
      <c r="N1454" t="s">
        <v>180</v>
      </c>
      <c r="O1454" s="2">
        <v>37881</v>
      </c>
      <c r="P1454" t="str">
        <f t="shared" si="155"/>
        <v>good sales</v>
      </c>
      <c r="Q1454" t="str">
        <f t="shared" si="156"/>
        <v>good sales</v>
      </c>
      <c r="R1454" t="str">
        <f t="shared" si="157"/>
        <v>good sales</v>
      </c>
      <c r="S1454" t="str">
        <f t="shared" si="158"/>
        <v>good sales</v>
      </c>
      <c r="T1454" t="str">
        <f t="shared" si="159"/>
        <v>bad sales</v>
      </c>
      <c r="U1454" t="str">
        <f t="shared" si="160"/>
        <v>not found</v>
      </c>
      <c r="V1454" t="str" cm="1">
        <f t="array" ref="V1454">_xlfn.IFS(E1454= "Sales Executive ","MBA",E1455="Research Scientist ","BBA")</f>
        <v>MBA</v>
      </c>
    </row>
    <row r="1455" spans="1:22" x14ac:dyDescent="0.35">
      <c r="A1455">
        <v>1454</v>
      </c>
      <c r="B1455" t="s">
        <v>828</v>
      </c>
      <c r="C1455" t="s">
        <v>2069</v>
      </c>
      <c r="D1455" t="s">
        <v>243</v>
      </c>
      <c r="E1455" t="s">
        <v>176</v>
      </c>
      <c r="F1455">
        <f t="shared" si="154"/>
        <v>16</v>
      </c>
      <c r="G1455">
        <v>2</v>
      </c>
      <c r="H1455" t="s">
        <v>177</v>
      </c>
      <c r="I1455" t="s">
        <v>185</v>
      </c>
      <c r="J1455">
        <v>79824</v>
      </c>
      <c r="K1455">
        <v>6652</v>
      </c>
      <c r="L1455">
        <v>14634.4</v>
      </c>
      <c r="M1455" t="s">
        <v>179</v>
      </c>
      <c r="N1455" t="s">
        <v>180</v>
      </c>
      <c r="O1455" s="2">
        <v>38034</v>
      </c>
      <c r="P1455" t="str">
        <f t="shared" si="155"/>
        <v>good sales</v>
      </c>
      <c r="Q1455" t="str">
        <f t="shared" si="156"/>
        <v>good sales</v>
      </c>
      <c r="R1455" t="str">
        <f t="shared" si="157"/>
        <v>bad sales</v>
      </c>
      <c r="S1455" t="str">
        <f t="shared" si="158"/>
        <v>good sales</v>
      </c>
      <c r="T1455" t="str">
        <f t="shared" si="159"/>
        <v>bad sales</v>
      </c>
      <c r="U1455" t="str">
        <f t="shared" si="160"/>
        <v>not found</v>
      </c>
      <c r="V1455" t="str" cm="1">
        <f t="array" ref="V1455">_xlfn.IFS(E1455= "Sales Executive ","MBA",E1456="Research Scientist ","BBA")</f>
        <v>MBA</v>
      </c>
    </row>
    <row r="1456" spans="1:22" x14ac:dyDescent="0.35">
      <c r="A1456">
        <v>1455</v>
      </c>
      <c r="B1456" t="s">
        <v>1111</v>
      </c>
      <c r="C1456" t="s">
        <v>2070</v>
      </c>
      <c r="D1456" t="s">
        <v>175</v>
      </c>
      <c r="E1456" t="s">
        <v>176</v>
      </c>
      <c r="F1456">
        <f t="shared" si="154"/>
        <v>16</v>
      </c>
      <c r="G1456">
        <v>3</v>
      </c>
      <c r="H1456" t="s">
        <v>177</v>
      </c>
      <c r="I1456" t="s">
        <v>178</v>
      </c>
      <c r="J1456">
        <v>58200</v>
      </c>
      <c r="K1456">
        <v>4850</v>
      </c>
      <c r="L1456">
        <v>10670</v>
      </c>
      <c r="M1456" t="s">
        <v>179</v>
      </c>
      <c r="N1456" t="s">
        <v>180</v>
      </c>
      <c r="O1456" s="2">
        <v>38581</v>
      </c>
      <c r="P1456" t="str">
        <f t="shared" si="155"/>
        <v>good sales</v>
      </c>
      <c r="Q1456" t="str">
        <f t="shared" si="156"/>
        <v>good sales</v>
      </c>
      <c r="R1456" t="str">
        <f t="shared" si="157"/>
        <v>bad sales</v>
      </c>
      <c r="S1456" t="str">
        <f t="shared" si="158"/>
        <v>good sales</v>
      </c>
      <c r="T1456" t="str">
        <f t="shared" si="159"/>
        <v>bad sales</v>
      </c>
      <c r="U1456" t="str">
        <f t="shared" si="160"/>
        <v>not found</v>
      </c>
      <c r="V1456" t="str" cm="1">
        <f t="array" ref="V1456">_xlfn.IFS(E1456= "Sales Executive ","MBA",E1457="Research Scientist ","BBA")</f>
        <v>MBA</v>
      </c>
    </row>
    <row r="1457" spans="1:22" x14ac:dyDescent="0.35">
      <c r="A1457">
        <v>1456</v>
      </c>
      <c r="B1457" t="s">
        <v>2071</v>
      </c>
      <c r="C1457" t="s">
        <v>2008</v>
      </c>
      <c r="D1457" t="s">
        <v>175</v>
      </c>
      <c r="E1457" t="s">
        <v>183</v>
      </c>
      <c r="F1457">
        <f t="shared" si="154"/>
        <v>19</v>
      </c>
      <c r="G1457">
        <v>2</v>
      </c>
      <c r="H1457" t="s">
        <v>184</v>
      </c>
      <c r="I1457" t="s">
        <v>178</v>
      </c>
      <c r="J1457">
        <v>33708</v>
      </c>
      <c r="K1457">
        <v>2809</v>
      </c>
      <c r="L1457">
        <v>6179.8</v>
      </c>
      <c r="M1457" t="s">
        <v>179</v>
      </c>
      <c r="N1457" t="s">
        <v>187</v>
      </c>
      <c r="O1457" s="2">
        <v>37414</v>
      </c>
      <c r="P1457" t="str">
        <f t="shared" si="155"/>
        <v>good sales</v>
      </c>
      <c r="Q1457" t="str">
        <f t="shared" si="156"/>
        <v>good sales</v>
      </c>
      <c r="R1457" t="str">
        <f t="shared" si="157"/>
        <v>good sales</v>
      </c>
      <c r="S1457" t="str">
        <f t="shared" si="158"/>
        <v>good sales</v>
      </c>
      <c r="T1457" t="str">
        <f t="shared" si="159"/>
        <v>bad sales</v>
      </c>
      <c r="U1457" t="str">
        <f t="shared" si="160"/>
        <v>not found</v>
      </c>
      <c r="V1457" t="e" cm="1">
        <f t="array" ref="V1457">_xlfn.IFS(E1457= "Sales Executive ","MBA",E1458="Research Scientist ","BBA")</f>
        <v>#N/A</v>
      </c>
    </row>
    <row r="1458" spans="1:22" x14ac:dyDescent="0.35">
      <c r="A1458">
        <v>1457</v>
      </c>
      <c r="B1458" t="s">
        <v>1362</v>
      </c>
      <c r="C1458" t="s">
        <v>2072</v>
      </c>
      <c r="D1458" t="s">
        <v>175</v>
      </c>
      <c r="E1458" t="s">
        <v>203</v>
      </c>
      <c r="F1458">
        <f t="shared" si="154"/>
        <v>26</v>
      </c>
      <c r="G1458">
        <v>3</v>
      </c>
      <c r="H1458" t="s">
        <v>184</v>
      </c>
      <c r="I1458" t="s">
        <v>185</v>
      </c>
      <c r="J1458">
        <v>68268</v>
      </c>
      <c r="K1458">
        <v>5689</v>
      </c>
      <c r="L1458">
        <v>12515.8</v>
      </c>
      <c r="M1458" t="s">
        <v>186</v>
      </c>
      <c r="N1458" t="s">
        <v>187</v>
      </c>
      <c r="O1458" s="2">
        <v>37414</v>
      </c>
      <c r="P1458" t="str">
        <f t="shared" si="155"/>
        <v>good sales</v>
      </c>
      <c r="Q1458" t="str">
        <f t="shared" si="156"/>
        <v>good sales</v>
      </c>
      <c r="R1458" t="str">
        <f t="shared" si="157"/>
        <v>bad sales</v>
      </c>
      <c r="S1458" t="str">
        <f t="shared" si="158"/>
        <v>good sales</v>
      </c>
      <c r="T1458" t="str">
        <f t="shared" si="159"/>
        <v>bad sales</v>
      </c>
      <c r="U1458" t="str">
        <f t="shared" si="160"/>
        <v>not found</v>
      </c>
      <c r="V1458" t="str" cm="1">
        <f t="array" ref="V1458">_xlfn.IFS(E1458= "Sales Executive ","MBA",E1459="Research Scientist ","BBA")</f>
        <v>BBA</v>
      </c>
    </row>
    <row r="1459" spans="1:22" x14ac:dyDescent="0.35">
      <c r="A1459">
        <v>1458</v>
      </c>
      <c r="B1459" t="s">
        <v>2073</v>
      </c>
      <c r="C1459" t="s">
        <v>2074</v>
      </c>
      <c r="D1459" t="s">
        <v>195</v>
      </c>
      <c r="E1459" t="s">
        <v>183</v>
      </c>
      <c r="F1459">
        <f t="shared" si="154"/>
        <v>19</v>
      </c>
      <c r="G1459">
        <v>3</v>
      </c>
      <c r="H1459" t="s">
        <v>177</v>
      </c>
      <c r="I1459" t="s">
        <v>185</v>
      </c>
      <c r="J1459">
        <v>24012</v>
      </c>
      <c r="K1459">
        <v>2001</v>
      </c>
      <c r="L1459">
        <v>4402.2</v>
      </c>
      <c r="M1459" t="s">
        <v>179</v>
      </c>
      <c r="N1459" t="s">
        <v>187</v>
      </c>
      <c r="O1459" s="2">
        <v>37414</v>
      </c>
      <c r="P1459" t="str">
        <f t="shared" si="155"/>
        <v>bad sales</v>
      </c>
      <c r="Q1459" t="str">
        <f t="shared" si="156"/>
        <v>good sales</v>
      </c>
      <c r="R1459" t="str">
        <f t="shared" si="157"/>
        <v>bad sales</v>
      </c>
      <c r="S1459" t="str">
        <f t="shared" si="158"/>
        <v>good sales</v>
      </c>
      <c r="T1459" t="str">
        <f t="shared" si="159"/>
        <v>bad sales</v>
      </c>
      <c r="U1459" t="str">
        <f t="shared" si="160"/>
        <v>not found</v>
      </c>
      <c r="V1459" t="str" cm="1">
        <f t="array" ref="V1459">_xlfn.IFS(E1459= "Sales Executive ","MBA",E1460="Research Scientist ","BBA")</f>
        <v>BBA</v>
      </c>
    </row>
    <row r="1460" spans="1:22" x14ac:dyDescent="0.35">
      <c r="A1460">
        <v>1459</v>
      </c>
      <c r="B1460" t="s">
        <v>2075</v>
      </c>
      <c r="C1460" t="s">
        <v>1618</v>
      </c>
      <c r="D1460" t="s">
        <v>175</v>
      </c>
      <c r="E1460" t="s">
        <v>183</v>
      </c>
      <c r="F1460">
        <f t="shared" si="154"/>
        <v>19</v>
      </c>
      <c r="G1460">
        <v>1</v>
      </c>
      <c r="H1460" t="s">
        <v>177</v>
      </c>
      <c r="I1460" t="s">
        <v>185</v>
      </c>
      <c r="J1460">
        <v>35724</v>
      </c>
      <c r="K1460">
        <v>2977</v>
      </c>
      <c r="L1460">
        <v>6549.4</v>
      </c>
      <c r="M1460" t="s">
        <v>179</v>
      </c>
      <c r="N1460" t="s">
        <v>187</v>
      </c>
      <c r="O1460" s="2">
        <v>37414</v>
      </c>
      <c r="P1460" t="str">
        <f t="shared" si="155"/>
        <v>good sales</v>
      </c>
      <c r="Q1460" t="str">
        <f t="shared" si="156"/>
        <v>good sales</v>
      </c>
      <c r="R1460" t="str">
        <f t="shared" si="157"/>
        <v>bad sales</v>
      </c>
      <c r="S1460" t="str">
        <f t="shared" si="158"/>
        <v>good sales</v>
      </c>
      <c r="T1460" t="str">
        <f t="shared" si="159"/>
        <v>bad sales</v>
      </c>
      <c r="U1460" t="str">
        <f t="shared" si="160"/>
        <v>not found</v>
      </c>
      <c r="V1460" t="e" cm="1">
        <f t="array" ref="V1460">_xlfn.IFS(E1460= "Sales Executive ","MBA",E1461="Research Scientist ","BBA")</f>
        <v>#N/A</v>
      </c>
    </row>
    <row r="1461" spans="1:22" x14ac:dyDescent="0.35">
      <c r="A1461">
        <v>1460</v>
      </c>
      <c r="B1461" t="s">
        <v>321</v>
      </c>
      <c r="C1461" t="s">
        <v>502</v>
      </c>
      <c r="D1461" t="s">
        <v>190</v>
      </c>
      <c r="E1461" t="s">
        <v>191</v>
      </c>
      <c r="F1461">
        <f t="shared" si="154"/>
        <v>22</v>
      </c>
      <c r="G1461">
        <v>2</v>
      </c>
      <c r="H1461" t="s">
        <v>184</v>
      </c>
      <c r="I1461" t="s">
        <v>185</v>
      </c>
      <c r="J1461">
        <v>48300</v>
      </c>
      <c r="K1461">
        <v>4025</v>
      </c>
      <c r="L1461">
        <v>8855</v>
      </c>
      <c r="M1461" t="s">
        <v>179</v>
      </c>
      <c r="N1461" t="s">
        <v>187</v>
      </c>
      <c r="O1461" s="2">
        <v>37789</v>
      </c>
      <c r="P1461" t="str">
        <f t="shared" si="155"/>
        <v>good sales</v>
      </c>
      <c r="Q1461" t="str">
        <f t="shared" si="156"/>
        <v>good sales</v>
      </c>
      <c r="R1461" t="str">
        <f t="shared" si="157"/>
        <v>bad sales</v>
      </c>
      <c r="S1461" t="str">
        <f t="shared" si="158"/>
        <v>good sales</v>
      </c>
      <c r="T1461" t="str">
        <f t="shared" si="159"/>
        <v>bad sales</v>
      </c>
      <c r="U1461" t="str">
        <f t="shared" si="160"/>
        <v xml:space="preserve">data analyst , Technician </v>
      </c>
      <c r="V1461" t="str" cm="1">
        <f t="array" ref="V1461">_xlfn.IFS(E1461= "Sales Executive ","MBA",E1462="Research Scientist ","BBA")</f>
        <v>BBA</v>
      </c>
    </row>
    <row r="1462" spans="1:22" x14ac:dyDescent="0.35">
      <c r="A1462">
        <v>1461</v>
      </c>
      <c r="B1462" t="s">
        <v>2076</v>
      </c>
      <c r="C1462" t="s">
        <v>1218</v>
      </c>
      <c r="D1462" t="s">
        <v>195</v>
      </c>
      <c r="E1462" t="s">
        <v>183</v>
      </c>
      <c r="F1462">
        <f t="shared" si="154"/>
        <v>19</v>
      </c>
      <c r="G1462">
        <v>2</v>
      </c>
      <c r="H1462" t="s">
        <v>177</v>
      </c>
      <c r="I1462" t="s">
        <v>178</v>
      </c>
      <c r="J1462">
        <v>45420</v>
      </c>
      <c r="K1462">
        <v>3785</v>
      </c>
      <c r="L1462">
        <v>8327</v>
      </c>
      <c r="M1462" t="s">
        <v>179</v>
      </c>
      <c r="N1462" t="s">
        <v>187</v>
      </c>
      <c r="O1462" s="2">
        <v>38616</v>
      </c>
      <c r="P1462" t="str">
        <f t="shared" si="155"/>
        <v>good sales</v>
      </c>
      <c r="Q1462" t="str">
        <f t="shared" si="156"/>
        <v>good sales</v>
      </c>
      <c r="R1462" t="str">
        <f t="shared" si="157"/>
        <v>good sales</v>
      </c>
      <c r="S1462" t="str">
        <f t="shared" si="158"/>
        <v>good sales</v>
      </c>
      <c r="T1462" t="str">
        <f t="shared" si="159"/>
        <v>bad sales</v>
      </c>
      <c r="U1462" t="str">
        <f t="shared" si="160"/>
        <v>not found</v>
      </c>
      <c r="V1462" t="e" cm="1">
        <f t="array" ref="V1462">_xlfn.IFS(E1462= "Sales Executive ","MBA",E1463="Research Scientist ","BBA")</f>
        <v>#N/A</v>
      </c>
    </row>
    <row r="1463" spans="1:22" x14ac:dyDescent="0.35">
      <c r="A1463">
        <v>1462</v>
      </c>
      <c r="B1463" t="s">
        <v>2077</v>
      </c>
      <c r="C1463" t="s">
        <v>555</v>
      </c>
      <c r="D1463" t="s">
        <v>243</v>
      </c>
      <c r="E1463" t="s">
        <v>176</v>
      </c>
      <c r="F1463">
        <f t="shared" si="154"/>
        <v>16</v>
      </c>
      <c r="G1463">
        <v>2</v>
      </c>
      <c r="H1463" t="s">
        <v>184</v>
      </c>
      <c r="I1463" t="s">
        <v>199</v>
      </c>
      <c r="J1463">
        <v>130248</v>
      </c>
      <c r="K1463">
        <v>10854</v>
      </c>
      <c r="L1463">
        <v>23878.799999999999</v>
      </c>
      <c r="M1463" t="s">
        <v>179</v>
      </c>
      <c r="N1463" t="s">
        <v>180</v>
      </c>
      <c r="O1463" s="2">
        <v>36904</v>
      </c>
      <c r="P1463" t="str">
        <f t="shared" si="155"/>
        <v>good sales</v>
      </c>
      <c r="Q1463" t="str">
        <f t="shared" si="156"/>
        <v>good sales</v>
      </c>
      <c r="R1463" t="str">
        <f t="shared" si="157"/>
        <v>good sales</v>
      </c>
      <c r="S1463" t="str">
        <f t="shared" si="158"/>
        <v>good sales</v>
      </c>
      <c r="T1463" t="str">
        <f t="shared" si="159"/>
        <v>bad sales</v>
      </c>
      <c r="U1463" t="str">
        <f t="shared" si="160"/>
        <v>not found</v>
      </c>
      <c r="V1463" t="str" cm="1">
        <f t="array" ref="V1463">_xlfn.IFS(E1463= "Sales Executive ","MBA",E1464="Research Scientist ","BBA")</f>
        <v>MBA</v>
      </c>
    </row>
    <row r="1464" spans="1:22" x14ac:dyDescent="0.35">
      <c r="A1464">
        <v>1463</v>
      </c>
      <c r="B1464" t="s">
        <v>2078</v>
      </c>
      <c r="C1464" t="s">
        <v>2079</v>
      </c>
      <c r="D1464" t="s">
        <v>243</v>
      </c>
      <c r="E1464" t="s">
        <v>176</v>
      </c>
      <c r="F1464">
        <f t="shared" si="154"/>
        <v>16</v>
      </c>
      <c r="G1464">
        <v>2</v>
      </c>
      <c r="H1464" t="s">
        <v>177</v>
      </c>
      <c r="I1464" t="s">
        <v>185</v>
      </c>
      <c r="J1464">
        <v>144372</v>
      </c>
      <c r="K1464">
        <v>12031</v>
      </c>
      <c r="L1464">
        <v>26468.2</v>
      </c>
      <c r="M1464" t="s">
        <v>179</v>
      </c>
      <c r="N1464" t="s">
        <v>180</v>
      </c>
      <c r="O1464" s="2">
        <v>38720</v>
      </c>
      <c r="P1464" t="str">
        <f t="shared" si="155"/>
        <v>good sales</v>
      </c>
      <c r="Q1464" t="str">
        <f t="shared" si="156"/>
        <v>good sales</v>
      </c>
      <c r="R1464" t="str">
        <f t="shared" si="157"/>
        <v>good sales</v>
      </c>
      <c r="S1464" t="str">
        <f t="shared" si="158"/>
        <v>good sales</v>
      </c>
      <c r="T1464" t="str">
        <f t="shared" si="159"/>
        <v>bad sales</v>
      </c>
      <c r="U1464" t="str">
        <f t="shared" si="160"/>
        <v>not found</v>
      </c>
      <c r="V1464" t="str" cm="1">
        <f t="array" ref="V1464">_xlfn.IFS(E1464= "Sales Executive ","MBA",E1465="Research Scientist ","BBA")</f>
        <v>MBA</v>
      </c>
    </row>
    <row r="1465" spans="1:22" x14ac:dyDescent="0.35">
      <c r="A1465">
        <v>1464</v>
      </c>
      <c r="B1465" t="s">
        <v>1088</v>
      </c>
      <c r="C1465" t="s">
        <v>1774</v>
      </c>
      <c r="D1465" t="s">
        <v>195</v>
      </c>
      <c r="E1465" t="s">
        <v>201</v>
      </c>
      <c r="F1465">
        <f t="shared" si="154"/>
        <v>23</v>
      </c>
      <c r="G1465">
        <v>3</v>
      </c>
      <c r="H1465" t="s">
        <v>184</v>
      </c>
      <c r="I1465" t="s">
        <v>178</v>
      </c>
      <c r="J1465">
        <v>119232</v>
      </c>
      <c r="K1465">
        <v>9936</v>
      </c>
      <c r="L1465">
        <v>21859.200000000001</v>
      </c>
      <c r="M1465" t="s">
        <v>219</v>
      </c>
      <c r="N1465" t="s">
        <v>187</v>
      </c>
      <c r="O1465" s="2">
        <v>39223</v>
      </c>
      <c r="P1465" t="str">
        <f t="shared" si="155"/>
        <v>good sales</v>
      </c>
      <c r="Q1465" t="str">
        <f t="shared" si="156"/>
        <v>good sales</v>
      </c>
      <c r="R1465" t="str">
        <f t="shared" si="157"/>
        <v>bad sales</v>
      </c>
      <c r="S1465" t="str">
        <f t="shared" si="158"/>
        <v>good sales</v>
      </c>
      <c r="T1465" t="str">
        <f t="shared" si="159"/>
        <v>bad sales</v>
      </c>
      <c r="U1465" t="str">
        <f t="shared" si="160"/>
        <v>not found</v>
      </c>
      <c r="V1465" t="e" cm="1">
        <f t="array" ref="V1465">_xlfn.IFS(E1465= "Sales Executive ","MBA",E1466="Research Scientist ","BBA")</f>
        <v>#N/A</v>
      </c>
    </row>
    <row r="1466" spans="1:22" x14ac:dyDescent="0.35">
      <c r="A1466">
        <v>1465</v>
      </c>
      <c r="B1466" t="s">
        <v>385</v>
      </c>
      <c r="C1466" t="s">
        <v>649</v>
      </c>
      <c r="D1466" t="s">
        <v>190</v>
      </c>
      <c r="E1466" t="s">
        <v>229</v>
      </c>
      <c r="F1466">
        <f t="shared" si="154"/>
        <v>21</v>
      </c>
      <c r="G1466">
        <v>2</v>
      </c>
      <c r="H1466" t="s">
        <v>177</v>
      </c>
      <c r="I1466" t="s">
        <v>178</v>
      </c>
      <c r="J1466">
        <v>35592</v>
      </c>
      <c r="K1466">
        <v>2966</v>
      </c>
      <c r="L1466">
        <v>6525.2</v>
      </c>
      <c r="M1466" t="s">
        <v>179</v>
      </c>
      <c r="N1466" t="s">
        <v>180</v>
      </c>
      <c r="O1466" s="2">
        <v>38528</v>
      </c>
      <c r="P1466" t="str">
        <f t="shared" si="155"/>
        <v>good sales</v>
      </c>
      <c r="Q1466" t="str">
        <f t="shared" si="156"/>
        <v>good sales</v>
      </c>
      <c r="R1466" t="str">
        <f t="shared" si="157"/>
        <v>bad sales</v>
      </c>
      <c r="S1466" t="str">
        <f t="shared" si="158"/>
        <v>good sales</v>
      </c>
      <c r="T1466" t="str">
        <f t="shared" si="159"/>
        <v>bad sales</v>
      </c>
      <c r="U1466" t="str">
        <f t="shared" si="160"/>
        <v>not found</v>
      </c>
      <c r="V1466" t="e" cm="1">
        <f t="array" ref="V1466">_xlfn.IFS(E1466= "Sales Executive ","MBA",E1467="Research Scientist ","BBA")</f>
        <v>#N/A</v>
      </c>
    </row>
    <row r="1467" spans="1:22" x14ac:dyDescent="0.35">
      <c r="A1467">
        <v>1466</v>
      </c>
      <c r="B1467" t="s">
        <v>2080</v>
      </c>
      <c r="C1467" t="s">
        <v>1289</v>
      </c>
      <c r="D1467" t="s">
        <v>195</v>
      </c>
      <c r="E1467" t="s">
        <v>191</v>
      </c>
      <c r="F1467">
        <f t="shared" si="154"/>
        <v>22</v>
      </c>
      <c r="G1467">
        <v>4</v>
      </c>
      <c r="H1467" t="s">
        <v>184</v>
      </c>
      <c r="I1467" t="s">
        <v>185</v>
      </c>
      <c r="J1467">
        <v>30852</v>
      </c>
      <c r="K1467">
        <v>2571</v>
      </c>
      <c r="L1467">
        <v>5656.2</v>
      </c>
      <c r="M1467" t="s">
        <v>186</v>
      </c>
      <c r="N1467" t="s">
        <v>187</v>
      </c>
      <c r="O1467" s="2">
        <v>38753</v>
      </c>
      <c r="P1467" t="str">
        <f t="shared" si="155"/>
        <v>good sales</v>
      </c>
      <c r="Q1467" t="str">
        <f t="shared" si="156"/>
        <v>good sales</v>
      </c>
      <c r="R1467" t="str">
        <f t="shared" si="157"/>
        <v>good sales</v>
      </c>
      <c r="S1467" t="str">
        <f t="shared" si="158"/>
        <v>good sales</v>
      </c>
      <c r="T1467" t="str">
        <f t="shared" si="159"/>
        <v>bad sales</v>
      </c>
      <c r="U1467" t="str">
        <f t="shared" si="160"/>
        <v xml:space="preserve">data analyst , Technician </v>
      </c>
      <c r="V1467" t="e" cm="1">
        <f t="array" ref="V1467">_xlfn.IFS(E1467= "Sales Executive ","MBA",E1468="Research Scientist ","BBA")</f>
        <v>#N/A</v>
      </c>
    </row>
    <row r="1468" spans="1:22" x14ac:dyDescent="0.35">
      <c r="A1468">
        <v>1467</v>
      </c>
      <c r="B1468" t="s">
        <v>807</v>
      </c>
      <c r="C1468" t="s">
        <v>2081</v>
      </c>
      <c r="D1468" t="s">
        <v>195</v>
      </c>
      <c r="E1468" t="s">
        <v>203</v>
      </c>
      <c r="F1468">
        <f t="shared" si="154"/>
        <v>26</v>
      </c>
      <c r="G1468">
        <v>2</v>
      </c>
      <c r="H1468" t="s">
        <v>184</v>
      </c>
      <c r="I1468" t="s">
        <v>185</v>
      </c>
      <c r="J1468">
        <v>119892</v>
      </c>
      <c r="K1468">
        <v>9991</v>
      </c>
      <c r="L1468">
        <v>21980.2</v>
      </c>
      <c r="M1468" t="s">
        <v>179</v>
      </c>
      <c r="N1468" t="s">
        <v>187</v>
      </c>
      <c r="O1468" s="2">
        <v>39120</v>
      </c>
      <c r="P1468" t="str">
        <f t="shared" si="155"/>
        <v>good sales</v>
      </c>
      <c r="Q1468" t="str">
        <f t="shared" si="156"/>
        <v>good sales</v>
      </c>
      <c r="R1468" t="str">
        <f t="shared" si="157"/>
        <v>good sales</v>
      </c>
      <c r="S1468" t="str">
        <f t="shared" si="158"/>
        <v>good sales</v>
      </c>
      <c r="T1468" t="str">
        <f t="shared" si="159"/>
        <v>bad sales</v>
      </c>
      <c r="U1468" t="str">
        <f t="shared" si="160"/>
        <v>not found</v>
      </c>
      <c r="V1468" t="e" cm="1">
        <f t="array" ref="V1468">_xlfn.IFS(E1468= "Sales Executive ","MBA",E1469="Research Scientist ","BBA")</f>
        <v>#N/A</v>
      </c>
    </row>
    <row r="1469" spans="1:22" x14ac:dyDescent="0.35">
      <c r="A1469">
        <v>1468</v>
      </c>
      <c r="B1469" t="s">
        <v>2082</v>
      </c>
      <c r="C1469" t="s">
        <v>1334</v>
      </c>
      <c r="D1469" t="s">
        <v>175</v>
      </c>
      <c r="E1469" t="s">
        <v>201</v>
      </c>
      <c r="F1469">
        <f t="shared" si="154"/>
        <v>23</v>
      </c>
      <c r="G1469">
        <v>4</v>
      </c>
      <c r="H1469" t="s">
        <v>184</v>
      </c>
      <c r="I1469" t="s">
        <v>185</v>
      </c>
      <c r="J1469">
        <v>73704</v>
      </c>
      <c r="K1469">
        <v>6142</v>
      </c>
      <c r="L1469">
        <v>13512.4</v>
      </c>
      <c r="M1469" t="s">
        <v>179</v>
      </c>
      <c r="N1469" t="s">
        <v>187</v>
      </c>
      <c r="O1469" s="2">
        <v>37485</v>
      </c>
      <c r="P1469" t="str">
        <f t="shared" si="155"/>
        <v>good sales</v>
      </c>
      <c r="Q1469" t="str">
        <f t="shared" si="156"/>
        <v>good sales</v>
      </c>
      <c r="R1469" t="str">
        <f t="shared" si="157"/>
        <v>good sales</v>
      </c>
      <c r="S1469" t="str">
        <f t="shared" si="158"/>
        <v>good sales</v>
      </c>
      <c r="T1469" t="str">
        <f t="shared" si="159"/>
        <v>bad sales</v>
      </c>
      <c r="U1469" t="str">
        <f t="shared" si="160"/>
        <v>not found</v>
      </c>
      <c r="V1469" t="e" cm="1">
        <f t="array" ref="V1469">_xlfn.IFS(E1469= "Sales Executive ","MBA",E1470="Research Scientist ","BBA")</f>
        <v>#N/A</v>
      </c>
    </row>
    <row r="1470" spans="1:22" x14ac:dyDescent="0.35">
      <c r="A1470">
        <v>1469</v>
      </c>
      <c r="B1470" t="s">
        <v>737</v>
      </c>
      <c r="C1470" t="s">
        <v>2083</v>
      </c>
      <c r="D1470" t="s">
        <v>195</v>
      </c>
      <c r="E1470" t="s">
        <v>176</v>
      </c>
      <c r="F1470">
        <f t="shared" si="154"/>
        <v>16</v>
      </c>
      <c r="G1470">
        <v>2</v>
      </c>
      <c r="H1470" t="s">
        <v>184</v>
      </c>
      <c r="I1470" t="s">
        <v>185</v>
      </c>
      <c r="J1470">
        <v>64680</v>
      </c>
      <c r="K1470">
        <v>5390</v>
      </c>
      <c r="L1470">
        <v>11858</v>
      </c>
      <c r="M1470" t="s">
        <v>186</v>
      </c>
      <c r="N1470" t="s">
        <v>180</v>
      </c>
      <c r="O1470" s="2">
        <v>37484</v>
      </c>
      <c r="P1470" t="str">
        <f t="shared" si="155"/>
        <v>good sales</v>
      </c>
      <c r="Q1470" t="str">
        <f t="shared" si="156"/>
        <v>good sales</v>
      </c>
      <c r="R1470" t="str">
        <f t="shared" si="157"/>
        <v>bad sales</v>
      </c>
      <c r="S1470" t="str">
        <f t="shared" si="158"/>
        <v>good sales</v>
      </c>
      <c r="T1470" t="str">
        <f t="shared" si="159"/>
        <v>bad sales</v>
      </c>
      <c r="U1470" t="str">
        <f t="shared" si="160"/>
        <v>not found</v>
      </c>
      <c r="V1470" t="str" cm="1">
        <f t="array" ref="V1470">_xlfn.IFS(E1470= "Sales Executive ","MBA",E1471="Research Scientist ","BBA")</f>
        <v>MBA</v>
      </c>
    </row>
    <row r="1471" spans="1:22" x14ac:dyDescent="0.35">
      <c r="A1471">
        <v>1470</v>
      </c>
      <c r="B1471" t="s">
        <v>335</v>
      </c>
      <c r="C1471" t="s">
        <v>959</v>
      </c>
      <c r="D1471" t="s">
        <v>195</v>
      </c>
      <c r="E1471" t="s">
        <v>191</v>
      </c>
      <c r="F1471">
        <f t="shared" si="154"/>
        <v>22</v>
      </c>
      <c r="G1471">
        <v>4</v>
      </c>
      <c r="H1471" t="s">
        <v>184</v>
      </c>
      <c r="I1471" t="s">
        <v>185</v>
      </c>
      <c r="J1471">
        <v>52848</v>
      </c>
      <c r="K1471">
        <v>4404</v>
      </c>
      <c r="L1471">
        <v>9688.7999999999993</v>
      </c>
      <c r="M1471" t="s">
        <v>179</v>
      </c>
      <c r="N1471" t="s">
        <v>187</v>
      </c>
      <c r="O1471" s="2">
        <v>38623</v>
      </c>
      <c r="P1471" t="str">
        <f t="shared" si="155"/>
        <v>good sales</v>
      </c>
      <c r="Q1471" t="str">
        <f t="shared" si="156"/>
        <v>good sales</v>
      </c>
      <c r="R1471" t="str">
        <f t="shared" si="157"/>
        <v>bad sales</v>
      </c>
      <c r="S1471" t="str">
        <f t="shared" si="158"/>
        <v>good sales</v>
      </c>
      <c r="T1471" t="str">
        <f t="shared" si="159"/>
        <v>bad sales</v>
      </c>
      <c r="U1471" t="str">
        <f t="shared" si="160"/>
        <v xml:space="preserve">data analyst , Technician </v>
      </c>
      <c r="V1471" t="e" cm="1">
        <f t="array" ref="V1471">_xlfn.IFS(E1471= "Sales Executive ","MBA",E1472="Research Scientist ","BBA")</f>
        <v>#N/A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50732-A28C-45F0-8F47-1FD840267AED}">
  <sheetPr codeName="Sheet6">
    <tabColor theme="9" tint="0.39997558519241921"/>
  </sheetPr>
  <dimension ref="A1:P52"/>
  <sheetViews>
    <sheetView workbookViewId="0">
      <selection sqref="A1:A1048576"/>
    </sheetView>
  </sheetViews>
  <sheetFormatPr defaultRowHeight="20.399999999999999" x14ac:dyDescent="0.35"/>
  <sheetData>
    <row r="1" spans="1:16" x14ac:dyDescent="0.35">
      <c r="A1" t="s">
        <v>2084</v>
      </c>
      <c r="B1" t="s">
        <v>2085</v>
      </c>
      <c r="C1" t="s">
        <v>2086</v>
      </c>
      <c r="D1" t="s">
        <v>2087</v>
      </c>
      <c r="E1" t="s">
        <v>2088</v>
      </c>
      <c r="F1" t="s">
        <v>2089</v>
      </c>
      <c r="G1" t="s">
        <v>2090</v>
      </c>
      <c r="H1" t="s">
        <v>2091</v>
      </c>
      <c r="I1" t="s">
        <v>2092</v>
      </c>
      <c r="J1" t="s">
        <v>2093</v>
      </c>
      <c r="K1" t="s">
        <v>2094</v>
      </c>
      <c r="L1" t="s">
        <v>2095</v>
      </c>
      <c r="M1" t="s">
        <v>2096</v>
      </c>
      <c r="N1" t="s">
        <v>2097</v>
      </c>
      <c r="O1" t="s">
        <v>2098</v>
      </c>
      <c r="P1" t="s">
        <v>2099</v>
      </c>
    </row>
    <row r="2" spans="1:16" x14ac:dyDescent="0.35">
      <c r="A2" t="s">
        <v>2100</v>
      </c>
      <c r="B2" t="s">
        <v>2101</v>
      </c>
      <c r="C2">
        <v>1296530</v>
      </c>
      <c r="D2">
        <v>1317711</v>
      </c>
      <c r="E2">
        <v>1118631</v>
      </c>
      <c r="F2">
        <v>1492583</v>
      </c>
      <c r="G2">
        <v>1107408</v>
      </c>
      <c r="H2">
        <v>1440134</v>
      </c>
      <c r="I2">
        <v>1945229</v>
      </c>
      <c r="J2">
        <v>1944173</v>
      </c>
      <c r="K2">
        <v>1237582</v>
      </c>
      <c r="L2">
        <v>1440756</v>
      </c>
      <c r="M2">
        <v>1186741</v>
      </c>
      <c r="N2">
        <v>1852841</v>
      </c>
      <c r="O2">
        <v>1558906</v>
      </c>
      <c r="P2">
        <v>1916661</v>
      </c>
    </row>
    <row r="3" spans="1:16" x14ac:dyDescent="0.35">
      <c r="A3" t="s">
        <v>2100</v>
      </c>
      <c r="B3" t="s">
        <v>2102</v>
      </c>
      <c r="C3">
        <v>1170302</v>
      </c>
      <c r="D3">
        <v>1960378</v>
      </c>
      <c r="E3">
        <v>1818085</v>
      </c>
      <c r="F3">
        <v>1447852</v>
      </c>
      <c r="G3">
        <v>1861639</v>
      </c>
      <c r="H3">
        <v>1465841</v>
      </c>
      <c r="I3">
        <v>1551826</v>
      </c>
      <c r="J3">
        <v>1436541</v>
      </c>
      <c r="K3">
        <v>1629616</v>
      </c>
      <c r="L3">
        <v>1230866</v>
      </c>
      <c r="M3">
        <v>1512804</v>
      </c>
      <c r="N3">
        <v>1985302</v>
      </c>
      <c r="O3">
        <v>1580394</v>
      </c>
      <c r="P3">
        <v>1979143</v>
      </c>
    </row>
    <row r="4" spans="1:16" x14ac:dyDescent="0.35">
      <c r="A4" t="s">
        <v>2100</v>
      </c>
      <c r="B4" t="s">
        <v>2103</v>
      </c>
      <c r="C4">
        <v>1742027</v>
      </c>
      <c r="D4">
        <v>1968140</v>
      </c>
      <c r="E4">
        <v>1377583</v>
      </c>
      <c r="F4">
        <v>1782199</v>
      </c>
      <c r="G4">
        <v>1102568</v>
      </c>
      <c r="H4">
        <v>1109382</v>
      </c>
      <c r="I4">
        <v>1752886</v>
      </c>
      <c r="J4">
        <v>1554330</v>
      </c>
      <c r="K4">
        <v>1300521</v>
      </c>
      <c r="L4">
        <v>1130709</v>
      </c>
      <c r="M4">
        <v>1907284</v>
      </c>
      <c r="N4">
        <v>1363279</v>
      </c>
      <c r="O4">
        <v>1525866</v>
      </c>
      <c r="P4">
        <v>1647724</v>
      </c>
    </row>
    <row r="5" spans="1:16" x14ac:dyDescent="0.35">
      <c r="A5" t="s">
        <v>2100</v>
      </c>
      <c r="B5" t="s">
        <v>2104</v>
      </c>
      <c r="C5">
        <v>1485531</v>
      </c>
      <c r="D5">
        <v>1994927</v>
      </c>
      <c r="E5">
        <v>1119299</v>
      </c>
      <c r="F5">
        <v>1947979</v>
      </c>
      <c r="G5">
        <v>1669191</v>
      </c>
      <c r="H5">
        <v>1801213</v>
      </c>
      <c r="I5">
        <v>1188104</v>
      </c>
      <c r="J5">
        <v>1628980</v>
      </c>
      <c r="K5">
        <v>1669295</v>
      </c>
      <c r="L5">
        <v>1928238</v>
      </c>
      <c r="M5">
        <v>1216675</v>
      </c>
      <c r="N5">
        <v>1591896</v>
      </c>
      <c r="O5">
        <v>1360959</v>
      </c>
      <c r="P5">
        <v>1329341</v>
      </c>
    </row>
    <row r="6" spans="1:16" x14ac:dyDescent="0.35">
      <c r="A6" t="s">
        <v>2105</v>
      </c>
      <c r="B6" t="s">
        <v>2106</v>
      </c>
      <c r="C6">
        <v>1685349</v>
      </c>
      <c r="D6">
        <v>1675807</v>
      </c>
      <c r="E6">
        <v>1889570</v>
      </c>
      <c r="F6">
        <v>1480280</v>
      </c>
      <c r="G6">
        <v>1735069</v>
      </c>
      <c r="H6">
        <v>1812546</v>
      </c>
      <c r="I6">
        <v>1487315</v>
      </c>
      <c r="J6">
        <v>1663809</v>
      </c>
      <c r="K6">
        <v>1624509</v>
      </c>
      <c r="L6">
        <v>1639670</v>
      </c>
      <c r="M6">
        <v>1921845</v>
      </c>
      <c r="N6">
        <v>1156536</v>
      </c>
      <c r="O6">
        <v>1388461</v>
      </c>
      <c r="P6">
        <v>1644607</v>
      </c>
    </row>
    <row r="7" spans="1:16" x14ac:dyDescent="0.35">
      <c r="A7" t="s">
        <v>2105</v>
      </c>
      <c r="B7" t="s">
        <v>2107</v>
      </c>
      <c r="C7">
        <v>1343824</v>
      </c>
      <c r="D7">
        <v>1878473</v>
      </c>
      <c r="E7">
        <v>1886149</v>
      </c>
      <c r="F7">
        <v>1236697</v>
      </c>
      <c r="G7">
        <v>1871471</v>
      </c>
      <c r="H7">
        <v>1814218</v>
      </c>
      <c r="I7">
        <v>1875146</v>
      </c>
      <c r="J7">
        <v>1752387</v>
      </c>
      <c r="K7">
        <v>1913275</v>
      </c>
      <c r="L7">
        <v>1665877</v>
      </c>
      <c r="M7">
        <v>1491604</v>
      </c>
      <c r="N7">
        <v>1178355</v>
      </c>
      <c r="O7">
        <v>1383978</v>
      </c>
      <c r="P7">
        <v>1330736</v>
      </c>
    </row>
    <row r="8" spans="1:16" x14ac:dyDescent="0.35">
      <c r="A8" t="s">
        <v>2105</v>
      </c>
      <c r="B8" t="s">
        <v>2108</v>
      </c>
      <c r="C8">
        <v>1610512</v>
      </c>
      <c r="D8">
        <v>1232844</v>
      </c>
      <c r="E8">
        <v>1181949</v>
      </c>
      <c r="F8">
        <v>1518933</v>
      </c>
      <c r="G8">
        <v>1841266</v>
      </c>
      <c r="H8">
        <v>1976976</v>
      </c>
      <c r="I8">
        <v>1764457</v>
      </c>
      <c r="J8">
        <v>1972730</v>
      </c>
      <c r="K8">
        <v>1968730</v>
      </c>
      <c r="L8">
        <v>1945524</v>
      </c>
      <c r="M8">
        <v>1228529</v>
      </c>
      <c r="N8">
        <v>1582249</v>
      </c>
      <c r="O8">
        <v>1503156</v>
      </c>
      <c r="P8">
        <v>1718072</v>
      </c>
    </row>
    <row r="9" spans="1:16" x14ac:dyDescent="0.35">
      <c r="A9" t="s">
        <v>2109</v>
      </c>
      <c r="B9" t="s">
        <v>2110</v>
      </c>
      <c r="C9">
        <v>1330403</v>
      </c>
      <c r="D9">
        <v>1268673</v>
      </c>
      <c r="E9">
        <v>1706751</v>
      </c>
      <c r="F9">
        <v>1403759</v>
      </c>
      <c r="G9">
        <v>1441351</v>
      </c>
      <c r="H9">
        <v>1300836</v>
      </c>
      <c r="I9">
        <v>1762096</v>
      </c>
      <c r="J9">
        <v>1553585</v>
      </c>
      <c r="K9">
        <v>1370984</v>
      </c>
      <c r="L9">
        <v>1318669</v>
      </c>
      <c r="M9">
        <v>1984027</v>
      </c>
      <c r="N9">
        <v>1671279</v>
      </c>
      <c r="O9">
        <v>1803169</v>
      </c>
      <c r="P9">
        <v>1627508</v>
      </c>
    </row>
    <row r="10" spans="1:16" x14ac:dyDescent="0.35">
      <c r="A10" t="s">
        <v>2109</v>
      </c>
      <c r="B10" t="s">
        <v>2111</v>
      </c>
      <c r="C10">
        <v>1111437</v>
      </c>
      <c r="D10">
        <v>1993741</v>
      </c>
      <c r="E10">
        <v>1374643</v>
      </c>
      <c r="F10">
        <v>1827949</v>
      </c>
      <c r="G10">
        <v>1803852</v>
      </c>
      <c r="H10">
        <v>1595981</v>
      </c>
      <c r="I10">
        <v>1193245</v>
      </c>
      <c r="J10">
        <v>1739748</v>
      </c>
      <c r="K10">
        <v>1707823</v>
      </c>
      <c r="L10">
        <v>1353449</v>
      </c>
      <c r="M10">
        <v>1979708</v>
      </c>
      <c r="N10">
        <v>1912654</v>
      </c>
      <c r="O10">
        <v>1782169</v>
      </c>
      <c r="P10">
        <v>1410183</v>
      </c>
    </row>
    <row r="11" spans="1:16" x14ac:dyDescent="0.35">
      <c r="A11" t="s">
        <v>2112</v>
      </c>
      <c r="B11" t="s">
        <v>2113</v>
      </c>
      <c r="C11">
        <v>1964626</v>
      </c>
      <c r="D11">
        <v>1468852</v>
      </c>
      <c r="E11">
        <v>1419738</v>
      </c>
      <c r="F11">
        <v>1362787</v>
      </c>
      <c r="G11">
        <v>1339608</v>
      </c>
      <c r="H11">
        <v>1278550</v>
      </c>
      <c r="I11">
        <v>1756185</v>
      </c>
      <c r="J11">
        <v>1818438</v>
      </c>
      <c r="K11">
        <v>1198403</v>
      </c>
      <c r="L11">
        <v>1497051</v>
      </c>
      <c r="M11">
        <v>1131928</v>
      </c>
      <c r="N11">
        <v>1107448</v>
      </c>
      <c r="O11">
        <v>1407784</v>
      </c>
      <c r="P11">
        <v>1170389</v>
      </c>
    </row>
    <row r="12" spans="1:16" x14ac:dyDescent="0.35">
      <c r="A12" t="s">
        <v>2114</v>
      </c>
      <c r="B12" t="s">
        <v>2115</v>
      </c>
      <c r="C12">
        <v>1929009</v>
      </c>
      <c r="D12">
        <v>1541565</v>
      </c>
      <c r="E12">
        <v>1810773</v>
      </c>
      <c r="F12">
        <v>1779091</v>
      </c>
      <c r="G12">
        <v>1326846</v>
      </c>
      <c r="H12">
        <v>1223770</v>
      </c>
      <c r="I12">
        <v>1773090</v>
      </c>
      <c r="J12">
        <v>1630325</v>
      </c>
      <c r="K12">
        <v>1145473</v>
      </c>
      <c r="L12">
        <v>1851245</v>
      </c>
      <c r="M12">
        <v>1850111</v>
      </c>
      <c r="N12">
        <v>1887157</v>
      </c>
      <c r="O12">
        <v>1259353</v>
      </c>
      <c r="P12">
        <v>1725470</v>
      </c>
    </row>
    <row r="13" spans="1:16" x14ac:dyDescent="0.35">
      <c r="A13" t="s">
        <v>2116</v>
      </c>
      <c r="B13" t="s">
        <v>2117</v>
      </c>
      <c r="C13">
        <v>1461570</v>
      </c>
      <c r="D13">
        <v>1200280</v>
      </c>
      <c r="E13">
        <v>1213993</v>
      </c>
      <c r="F13">
        <v>1245931</v>
      </c>
      <c r="G13">
        <v>1459383</v>
      </c>
      <c r="H13">
        <v>1430465</v>
      </c>
      <c r="I13">
        <v>1919423</v>
      </c>
      <c r="J13">
        <v>1928416</v>
      </c>
      <c r="K13">
        <v>1330509</v>
      </c>
      <c r="L13">
        <v>1902816</v>
      </c>
      <c r="M13">
        <v>1695126</v>
      </c>
      <c r="N13">
        <v>1517184</v>
      </c>
      <c r="O13">
        <v>1948108</v>
      </c>
      <c r="P13">
        <v>1150882</v>
      </c>
    </row>
    <row r="14" spans="1:16" x14ac:dyDescent="0.35">
      <c r="A14" t="s">
        <v>2118</v>
      </c>
      <c r="B14" t="s">
        <v>2119</v>
      </c>
      <c r="C14">
        <v>1353210</v>
      </c>
      <c r="D14">
        <v>1438538</v>
      </c>
      <c r="E14">
        <v>1739154</v>
      </c>
      <c r="F14">
        <v>1541015</v>
      </c>
      <c r="G14">
        <v>1122387</v>
      </c>
      <c r="H14">
        <v>1772050</v>
      </c>
      <c r="I14">
        <v>1335481</v>
      </c>
      <c r="J14">
        <v>1748608</v>
      </c>
      <c r="K14">
        <v>1436809</v>
      </c>
      <c r="L14">
        <v>1456340</v>
      </c>
      <c r="M14">
        <v>1643855</v>
      </c>
      <c r="N14">
        <v>1312561</v>
      </c>
      <c r="O14">
        <v>1713718</v>
      </c>
      <c r="P14">
        <v>1757171</v>
      </c>
    </row>
    <row r="15" spans="1:16" x14ac:dyDescent="0.35">
      <c r="A15" t="s">
        <v>2118</v>
      </c>
      <c r="B15" t="s">
        <v>2120</v>
      </c>
      <c r="C15">
        <v>1508356</v>
      </c>
      <c r="D15">
        <v>1527440</v>
      </c>
      <c r="E15">
        <v>1493029</v>
      </c>
      <c r="F15">
        <v>1261353</v>
      </c>
      <c r="G15">
        <v>1540274</v>
      </c>
      <c r="H15">
        <v>1747614</v>
      </c>
      <c r="I15">
        <v>1871645</v>
      </c>
      <c r="J15">
        <v>1658551</v>
      </c>
      <c r="K15">
        <v>1422021</v>
      </c>
      <c r="L15">
        <v>1751422</v>
      </c>
      <c r="M15">
        <v>1696729</v>
      </c>
      <c r="N15">
        <v>1915435</v>
      </c>
      <c r="O15">
        <v>1645465</v>
      </c>
      <c r="P15">
        <v>1583516</v>
      </c>
    </row>
    <row r="16" spans="1:16" x14ac:dyDescent="0.35">
      <c r="A16" t="s">
        <v>2118</v>
      </c>
      <c r="B16" t="s">
        <v>2121</v>
      </c>
      <c r="C16">
        <v>1776918</v>
      </c>
      <c r="D16">
        <v>1734104</v>
      </c>
      <c r="E16">
        <v>1269927</v>
      </c>
      <c r="F16">
        <v>1204117</v>
      </c>
      <c r="G16">
        <v>1848073</v>
      </c>
      <c r="H16">
        <v>1129546</v>
      </c>
      <c r="I16">
        <v>1139551</v>
      </c>
      <c r="J16">
        <v>1883976</v>
      </c>
      <c r="K16">
        <v>1999102</v>
      </c>
      <c r="L16">
        <v>1559924</v>
      </c>
      <c r="M16">
        <v>1905760</v>
      </c>
      <c r="N16">
        <v>1129794</v>
      </c>
      <c r="O16">
        <v>1988394</v>
      </c>
      <c r="P16">
        <v>1467614</v>
      </c>
    </row>
    <row r="17" spans="1:16" x14ac:dyDescent="0.35">
      <c r="A17" t="s">
        <v>2118</v>
      </c>
      <c r="B17" t="s">
        <v>2122</v>
      </c>
      <c r="C17">
        <v>1499269</v>
      </c>
      <c r="D17">
        <v>1444576</v>
      </c>
      <c r="E17">
        <v>1576367</v>
      </c>
      <c r="F17">
        <v>1388924</v>
      </c>
      <c r="G17">
        <v>1554813</v>
      </c>
      <c r="H17">
        <v>1452911</v>
      </c>
      <c r="I17">
        <v>1317983</v>
      </c>
      <c r="J17">
        <v>1150783</v>
      </c>
      <c r="K17">
        <v>1751389</v>
      </c>
      <c r="L17">
        <v>1992996</v>
      </c>
      <c r="M17">
        <v>1501879</v>
      </c>
      <c r="N17">
        <v>1173694</v>
      </c>
      <c r="O17">
        <v>1431705</v>
      </c>
      <c r="P17">
        <v>1641866</v>
      </c>
    </row>
    <row r="18" spans="1:16" x14ac:dyDescent="0.35">
      <c r="A18" t="s">
        <v>2123</v>
      </c>
      <c r="B18" t="s">
        <v>2124</v>
      </c>
      <c r="C18">
        <v>1509054</v>
      </c>
      <c r="D18">
        <v>1290700</v>
      </c>
      <c r="E18">
        <v>1522230</v>
      </c>
      <c r="F18">
        <v>1532094</v>
      </c>
      <c r="G18">
        <v>1104256</v>
      </c>
      <c r="H18">
        <v>1863278</v>
      </c>
      <c r="I18">
        <v>1949478</v>
      </c>
      <c r="J18">
        <v>1561528</v>
      </c>
      <c r="K18">
        <v>1550433</v>
      </c>
      <c r="L18">
        <v>1465812</v>
      </c>
      <c r="M18">
        <v>1882929</v>
      </c>
      <c r="N18">
        <v>1410249</v>
      </c>
      <c r="O18">
        <v>1930090</v>
      </c>
      <c r="P18">
        <v>1385528</v>
      </c>
    </row>
    <row r="19" spans="1:16" x14ac:dyDescent="0.35">
      <c r="A19" t="s">
        <v>2123</v>
      </c>
      <c r="B19" t="s">
        <v>2125</v>
      </c>
      <c r="C19">
        <v>1813878</v>
      </c>
      <c r="D19">
        <v>1448846</v>
      </c>
      <c r="E19">
        <v>1800760</v>
      </c>
      <c r="F19">
        <v>1250524</v>
      </c>
      <c r="G19">
        <v>1137913</v>
      </c>
      <c r="H19">
        <v>1911227</v>
      </c>
      <c r="I19">
        <v>1301848</v>
      </c>
      <c r="J19">
        <v>1956681</v>
      </c>
      <c r="K19">
        <v>1350895</v>
      </c>
      <c r="L19">
        <v>1512894</v>
      </c>
      <c r="M19">
        <v>1916616</v>
      </c>
      <c r="N19">
        <v>1878271</v>
      </c>
      <c r="O19">
        <v>1722762</v>
      </c>
      <c r="P19">
        <v>1913350</v>
      </c>
    </row>
    <row r="20" spans="1:16" x14ac:dyDescent="0.35">
      <c r="A20" t="s">
        <v>2126</v>
      </c>
      <c r="B20" t="s">
        <v>2127</v>
      </c>
      <c r="C20">
        <v>1584734</v>
      </c>
      <c r="D20">
        <v>1110625</v>
      </c>
      <c r="E20">
        <v>1868456</v>
      </c>
      <c r="F20">
        <v>1751920</v>
      </c>
      <c r="G20">
        <v>1233709</v>
      </c>
      <c r="H20">
        <v>1920301</v>
      </c>
      <c r="I20">
        <v>1185085</v>
      </c>
      <c r="J20">
        <v>1124853</v>
      </c>
      <c r="K20">
        <v>1498662</v>
      </c>
      <c r="L20">
        <v>1210385</v>
      </c>
      <c r="M20">
        <v>1234234</v>
      </c>
      <c r="N20">
        <v>1287663</v>
      </c>
      <c r="O20">
        <v>1908602</v>
      </c>
      <c r="P20">
        <v>1403857</v>
      </c>
    </row>
    <row r="21" spans="1:16" x14ac:dyDescent="0.35">
      <c r="A21" t="s">
        <v>2128</v>
      </c>
      <c r="B21" t="s">
        <v>2129</v>
      </c>
      <c r="C21">
        <v>1582720</v>
      </c>
      <c r="D21">
        <v>1678622</v>
      </c>
      <c r="E21">
        <v>1208496</v>
      </c>
      <c r="F21">
        <v>1912040</v>
      </c>
      <c r="G21">
        <v>1438549</v>
      </c>
      <c r="H21">
        <v>1330014</v>
      </c>
      <c r="I21">
        <v>1295877</v>
      </c>
      <c r="J21">
        <v>1969163</v>
      </c>
      <c r="K21">
        <v>1627262</v>
      </c>
      <c r="L21">
        <v>1706080</v>
      </c>
      <c r="M21">
        <v>1437088</v>
      </c>
      <c r="N21">
        <v>1318546</v>
      </c>
      <c r="O21">
        <v>1116792</v>
      </c>
      <c r="P21">
        <v>1529233</v>
      </c>
    </row>
    <row r="22" spans="1:16" x14ac:dyDescent="0.35">
      <c r="A22" t="s">
        <v>2128</v>
      </c>
      <c r="B22" t="s">
        <v>2130</v>
      </c>
      <c r="C22">
        <v>1579713</v>
      </c>
      <c r="D22">
        <v>1404700</v>
      </c>
      <c r="E22">
        <v>1849798</v>
      </c>
      <c r="F22">
        <v>1397738</v>
      </c>
      <c r="G22">
        <v>1310270</v>
      </c>
      <c r="H22">
        <v>1789128</v>
      </c>
      <c r="I22">
        <v>1112765</v>
      </c>
      <c r="J22">
        <v>1967225</v>
      </c>
      <c r="K22">
        <v>1486246</v>
      </c>
      <c r="L22">
        <v>1872327</v>
      </c>
      <c r="M22">
        <v>1175819</v>
      </c>
      <c r="N22">
        <v>1314343</v>
      </c>
      <c r="O22">
        <v>1979529</v>
      </c>
      <c r="P22">
        <v>1569566</v>
      </c>
    </row>
    <row r="23" spans="1:16" x14ac:dyDescent="0.35">
      <c r="A23" t="s">
        <v>2128</v>
      </c>
      <c r="B23" t="s">
        <v>2131</v>
      </c>
      <c r="C23">
        <v>1647582</v>
      </c>
      <c r="D23">
        <v>1686259</v>
      </c>
      <c r="E23">
        <v>1620601</v>
      </c>
      <c r="F23">
        <v>1777250</v>
      </c>
      <c r="G23">
        <v>1531641</v>
      </c>
      <c r="H23">
        <v>1380529</v>
      </c>
      <c r="I23">
        <v>1978904</v>
      </c>
      <c r="J23">
        <v>1567651</v>
      </c>
      <c r="K23">
        <v>1761048</v>
      </c>
      <c r="L23">
        <v>1658538</v>
      </c>
      <c r="M23">
        <v>1482203</v>
      </c>
      <c r="N23">
        <v>1731917</v>
      </c>
      <c r="O23">
        <v>1669749</v>
      </c>
      <c r="P23">
        <v>1963337</v>
      </c>
    </row>
    <row r="24" spans="1:16" x14ac:dyDescent="0.35">
      <c r="A24" t="s">
        <v>2128</v>
      </c>
      <c r="B24" t="s">
        <v>2132</v>
      </c>
      <c r="C24">
        <v>1295635</v>
      </c>
      <c r="D24">
        <v>1149931</v>
      </c>
      <c r="E24">
        <v>1601027</v>
      </c>
      <c r="F24">
        <v>1340716</v>
      </c>
      <c r="G24">
        <v>1729449</v>
      </c>
      <c r="H24">
        <v>1567494</v>
      </c>
      <c r="I24">
        <v>1990431</v>
      </c>
      <c r="J24">
        <v>1575185</v>
      </c>
      <c r="K24">
        <v>1267626</v>
      </c>
      <c r="L24">
        <v>1274673</v>
      </c>
      <c r="M24">
        <v>1709853</v>
      </c>
      <c r="N24">
        <v>1815596</v>
      </c>
      <c r="O24">
        <v>1965196</v>
      </c>
      <c r="P24">
        <v>1646634</v>
      </c>
    </row>
    <row r="25" spans="1:16" x14ac:dyDescent="0.35">
      <c r="A25" t="s">
        <v>2128</v>
      </c>
      <c r="B25" t="s">
        <v>2133</v>
      </c>
      <c r="C25">
        <v>1729921</v>
      </c>
      <c r="D25">
        <v>1675204</v>
      </c>
      <c r="E25">
        <v>1903907</v>
      </c>
      <c r="F25">
        <v>1561839</v>
      </c>
      <c r="G25">
        <v>1985692</v>
      </c>
      <c r="H25">
        <v>1148621</v>
      </c>
      <c r="I25">
        <v>1328133</v>
      </c>
      <c r="J25">
        <v>1890633</v>
      </c>
      <c r="K25">
        <v>1995304</v>
      </c>
      <c r="L25">
        <v>1575533</v>
      </c>
      <c r="M25">
        <v>1910216</v>
      </c>
      <c r="N25">
        <v>1972021</v>
      </c>
      <c r="O25">
        <v>1515366</v>
      </c>
      <c r="P25">
        <v>1864553</v>
      </c>
    </row>
    <row r="26" spans="1:16" x14ac:dyDescent="0.35">
      <c r="A26" t="s">
        <v>2128</v>
      </c>
      <c r="B26" t="s">
        <v>2134</v>
      </c>
      <c r="C26">
        <v>1983285</v>
      </c>
      <c r="D26">
        <v>1292558</v>
      </c>
      <c r="E26">
        <v>1631325</v>
      </c>
      <c r="F26">
        <v>1943311</v>
      </c>
      <c r="G26">
        <v>1354579</v>
      </c>
      <c r="H26">
        <v>1731643</v>
      </c>
      <c r="I26">
        <v>1428291</v>
      </c>
      <c r="J26">
        <v>1568049</v>
      </c>
      <c r="K26">
        <v>1383227</v>
      </c>
      <c r="L26">
        <v>1629132</v>
      </c>
      <c r="M26">
        <v>1988270</v>
      </c>
      <c r="N26">
        <v>1907777</v>
      </c>
      <c r="O26">
        <v>1649668</v>
      </c>
      <c r="P26">
        <v>1991232</v>
      </c>
    </row>
    <row r="27" spans="1:16" x14ac:dyDescent="0.35">
      <c r="A27" t="s">
        <v>2128</v>
      </c>
      <c r="B27" t="s">
        <v>2135</v>
      </c>
      <c r="C27">
        <v>1221316</v>
      </c>
      <c r="D27">
        <v>1858368</v>
      </c>
      <c r="E27">
        <v>1773451</v>
      </c>
      <c r="F27">
        <v>1573967</v>
      </c>
      <c r="G27">
        <v>1374863</v>
      </c>
      <c r="H27">
        <v>1486197</v>
      </c>
      <c r="I27">
        <v>1735099</v>
      </c>
      <c r="J27">
        <v>1800620</v>
      </c>
      <c r="K27">
        <v>1164202</v>
      </c>
      <c r="L27">
        <v>1425363</v>
      </c>
      <c r="M27">
        <v>1800052</v>
      </c>
      <c r="N27">
        <v>1698105</v>
      </c>
      <c r="O27">
        <v>1767835</v>
      </c>
      <c r="P27">
        <v>1996005</v>
      </c>
    </row>
    <row r="28" spans="1:16" x14ac:dyDescent="0.35">
      <c r="A28" t="s">
        <v>2128</v>
      </c>
      <c r="B28" t="s">
        <v>2136</v>
      </c>
      <c r="C28">
        <v>1877154</v>
      </c>
      <c r="D28">
        <v>1540099</v>
      </c>
      <c r="E28">
        <v>1332722</v>
      </c>
      <c r="F28">
        <v>1273327</v>
      </c>
      <c r="G28">
        <v>1625721</v>
      </c>
      <c r="H28">
        <v>1983568</v>
      </c>
      <c r="I28">
        <v>1251742</v>
      </c>
      <c r="J28">
        <v>1592690</v>
      </c>
      <c r="K28">
        <v>1350619</v>
      </c>
      <c r="L28">
        <v>1520064</v>
      </c>
      <c r="M28">
        <v>1185225</v>
      </c>
      <c r="N28">
        <v>1465705</v>
      </c>
      <c r="O28">
        <v>1110394</v>
      </c>
      <c r="P28">
        <v>1125903</v>
      </c>
    </row>
    <row r="29" spans="1:16" x14ac:dyDescent="0.35">
      <c r="A29" t="s">
        <v>2137</v>
      </c>
      <c r="B29" t="s">
        <v>2138</v>
      </c>
      <c r="C29">
        <v>1885081</v>
      </c>
      <c r="D29">
        <v>1309769</v>
      </c>
      <c r="E29">
        <v>1425527</v>
      </c>
      <c r="F29">
        <v>1240465</v>
      </c>
      <c r="G29">
        <v>1500594</v>
      </c>
      <c r="H29">
        <v>1278272</v>
      </c>
      <c r="I29">
        <v>1140598</v>
      </c>
      <c r="J29">
        <v>1270585</v>
      </c>
      <c r="K29">
        <v>1128711</v>
      </c>
      <c r="L29">
        <v>1187207</v>
      </c>
      <c r="M29">
        <v>1569665</v>
      </c>
      <c r="N29">
        <v>1690920</v>
      </c>
      <c r="O29">
        <v>1459243</v>
      </c>
      <c r="P29">
        <v>1802211</v>
      </c>
    </row>
    <row r="30" spans="1:16" x14ac:dyDescent="0.35">
      <c r="A30" t="s">
        <v>2137</v>
      </c>
      <c r="B30" t="s">
        <v>2139</v>
      </c>
      <c r="C30">
        <v>1426117</v>
      </c>
      <c r="D30">
        <v>1114500</v>
      </c>
      <c r="E30">
        <v>1119707</v>
      </c>
      <c r="F30">
        <v>1758830</v>
      </c>
      <c r="G30">
        <v>1694526</v>
      </c>
      <c r="H30">
        <v>1765826</v>
      </c>
      <c r="I30">
        <v>1903270</v>
      </c>
      <c r="J30">
        <v>1231480</v>
      </c>
      <c r="K30">
        <v>1526066</v>
      </c>
      <c r="L30">
        <v>1143343</v>
      </c>
      <c r="M30">
        <v>1980195</v>
      </c>
      <c r="N30">
        <v>1283813</v>
      </c>
      <c r="O30">
        <v>1225348</v>
      </c>
      <c r="P30">
        <v>1903804</v>
      </c>
    </row>
    <row r="31" spans="1:16" x14ac:dyDescent="0.35">
      <c r="A31" t="s">
        <v>2137</v>
      </c>
      <c r="B31" t="s">
        <v>2140</v>
      </c>
      <c r="C31">
        <v>1419776</v>
      </c>
      <c r="D31">
        <v>1854370</v>
      </c>
      <c r="E31">
        <v>1195119</v>
      </c>
      <c r="F31">
        <v>1990062</v>
      </c>
      <c r="G31">
        <v>1645430</v>
      </c>
      <c r="H31">
        <v>1286967</v>
      </c>
      <c r="I31">
        <v>1762936</v>
      </c>
      <c r="J31">
        <v>1763211</v>
      </c>
      <c r="K31">
        <v>1265642</v>
      </c>
      <c r="L31">
        <v>1704297</v>
      </c>
      <c r="M31">
        <v>1131298</v>
      </c>
      <c r="N31">
        <v>1197576</v>
      </c>
      <c r="O31">
        <v>1242623</v>
      </c>
      <c r="P31">
        <v>1963313</v>
      </c>
    </row>
    <row r="32" spans="1:16" x14ac:dyDescent="0.35">
      <c r="A32" t="s">
        <v>2137</v>
      </c>
      <c r="B32" t="s">
        <v>2141</v>
      </c>
      <c r="C32">
        <v>1605532</v>
      </c>
      <c r="D32">
        <v>1141514</v>
      </c>
      <c r="E32">
        <v>1613550</v>
      </c>
      <c r="F32">
        <v>1181452</v>
      </c>
      <c r="G32">
        <v>1541327</v>
      </c>
      <c r="H32">
        <v>1156804</v>
      </c>
      <c r="I32">
        <v>1568034</v>
      </c>
      <c r="J32">
        <v>1357418</v>
      </c>
      <c r="K32">
        <v>1443718</v>
      </c>
      <c r="L32">
        <v>1390010</v>
      </c>
      <c r="M32">
        <v>1202326</v>
      </c>
      <c r="N32">
        <v>1100990</v>
      </c>
      <c r="O32">
        <v>1850165</v>
      </c>
      <c r="P32">
        <v>1183568</v>
      </c>
    </row>
    <row r="33" spans="1:16" x14ac:dyDescent="0.35">
      <c r="A33" t="s">
        <v>2137</v>
      </c>
      <c r="B33" t="s">
        <v>2142</v>
      </c>
      <c r="C33">
        <v>1819239</v>
      </c>
      <c r="D33">
        <v>1226057</v>
      </c>
      <c r="E33">
        <v>1935991</v>
      </c>
      <c r="F33">
        <v>1124400</v>
      </c>
      <c r="G33">
        <v>1723493</v>
      </c>
      <c r="H33">
        <v>1475985</v>
      </c>
      <c r="I33">
        <v>1237704</v>
      </c>
      <c r="J33">
        <v>1820856</v>
      </c>
      <c r="K33">
        <v>1801430</v>
      </c>
      <c r="L33">
        <v>1653384</v>
      </c>
      <c r="M33">
        <v>1475715</v>
      </c>
      <c r="N33">
        <v>1623388</v>
      </c>
      <c r="O33">
        <v>1533494</v>
      </c>
      <c r="P33">
        <v>1868612</v>
      </c>
    </row>
    <row r="34" spans="1:16" x14ac:dyDescent="0.35">
      <c r="A34" t="s">
        <v>2137</v>
      </c>
      <c r="B34" t="s">
        <v>2143</v>
      </c>
      <c r="C34">
        <v>1395149</v>
      </c>
      <c r="D34">
        <v>1611371</v>
      </c>
      <c r="E34">
        <v>1170675</v>
      </c>
      <c r="F34">
        <v>1446810</v>
      </c>
      <c r="G34">
        <v>1426941</v>
      </c>
      <c r="H34">
        <v>1463171</v>
      </c>
      <c r="I34">
        <v>1732098</v>
      </c>
      <c r="J34">
        <v>1426216</v>
      </c>
      <c r="K34">
        <v>1604531</v>
      </c>
      <c r="L34">
        <v>1683687</v>
      </c>
      <c r="M34">
        <v>1500089</v>
      </c>
      <c r="N34">
        <v>1718837</v>
      </c>
      <c r="O34">
        <v>1619033</v>
      </c>
      <c r="P34">
        <v>1367705</v>
      </c>
    </row>
    <row r="35" spans="1:16" x14ac:dyDescent="0.35">
      <c r="A35" t="s">
        <v>2137</v>
      </c>
      <c r="B35" t="s">
        <v>2144</v>
      </c>
      <c r="C35">
        <v>1616742</v>
      </c>
      <c r="D35">
        <v>1292223</v>
      </c>
      <c r="E35">
        <v>1482792</v>
      </c>
      <c r="F35">
        <v>1532347</v>
      </c>
      <c r="G35">
        <v>1158716</v>
      </c>
      <c r="H35">
        <v>1827420</v>
      </c>
      <c r="I35">
        <v>1267737</v>
      </c>
      <c r="J35">
        <v>1116168</v>
      </c>
      <c r="K35">
        <v>1791535</v>
      </c>
      <c r="L35">
        <v>1553750</v>
      </c>
      <c r="M35">
        <v>1472258</v>
      </c>
      <c r="N35">
        <v>1104893</v>
      </c>
      <c r="O35">
        <v>1596452</v>
      </c>
      <c r="P35">
        <v>1229085</v>
      </c>
    </row>
    <row r="36" spans="1:16" x14ac:dyDescent="0.35">
      <c r="A36" t="s">
        <v>2137</v>
      </c>
      <c r="B36" t="s">
        <v>2145</v>
      </c>
      <c r="C36">
        <v>1618807</v>
      </c>
      <c r="D36">
        <v>1510193</v>
      </c>
      <c r="E36">
        <v>1876940</v>
      </c>
      <c r="F36">
        <v>1443172</v>
      </c>
      <c r="G36">
        <v>1425030</v>
      </c>
      <c r="H36">
        <v>1868788</v>
      </c>
      <c r="I36">
        <v>1720352</v>
      </c>
      <c r="J36">
        <v>1671468</v>
      </c>
      <c r="K36">
        <v>1534571</v>
      </c>
      <c r="L36">
        <v>1271132</v>
      </c>
      <c r="M36">
        <v>1430978</v>
      </c>
      <c r="N36">
        <v>1529024</v>
      </c>
      <c r="O36">
        <v>1563898</v>
      </c>
      <c r="P36">
        <v>1604118</v>
      </c>
    </row>
    <row r="37" spans="1:16" x14ac:dyDescent="0.35">
      <c r="A37" t="s">
        <v>2146</v>
      </c>
      <c r="B37" t="s">
        <v>2147</v>
      </c>
      <c r="C37">
        <v>1802132</v>
      </c>
      <c r="D37">
        <v>1648498</v>
      </c>
      <c r="E37">
        <v>1441386</v>
      </c>
      <c r="F37">
        <v>1670280</v>
      </c>
      <c r="G37">
        <v>1534888</v>
      </c>
      <c r="H37">
        <v>1314824</v>
      </c>
      <c r="I37">
        <v>1516621</v>
      </c>
      <c r="J37">
        <v>1511460</v>
      </c>
      <c r="K37">
        <v>1585465</v>
      </c>
      <c r="L37">
        <v>1887714</v>
      </c>
      <c r="M37">
        <v>1227303</v>
      </c>
      <c r="N37">
        <v>1840898</v>
      </c>
      <c r="O37">
        <v>1880804</v>
      </c>
      <c r="P37">
        <v>1573117</v>
      </c>
    </row>
    <row r="38" spans="1:16" x14ac:dyDescent="0.35">
      <c r="A38" t="s">
        <v>2146</v>
      </c>
      <c r="B38" t="s">
        <v>2148</v>
      </c>
      <c r="C38">
        <v>1173918</v>
      </c>
      <c r="D38">
        <v>1334639</v>
      </c>
      <c r="E38">
        <v>1663622</v>
      </c>
      <c r="F38">
        <v>1798714</v>
      </c>
      <c r="G38">
        <v>1312574</v>
      </c>
      <c r="H38">
        <v>1708245</v>
      </c>
      <c r="I38">
        <v>1256746</v>
      </c>
      <c r="J38">
        <v>1853142</v>
      </c>
      <c r="K38">
        <v>1673831</v>
      </c>
      <c r="L38">
        <v>1822933</v>
      </c>
      <c r="M38">
        <v>1674707</v>
      </c>
      <c r="N38">
        <v>1900523</v>
      </c>
      <c r="O38">
        <v>1956742</v>
      </c>
      <c r="P38">
        <v>1307678</v>
      </c>
    </row>
    <row r="39" spans="1:16" x14ac:dyDescent="0.35">
      <c r="A39" t="s">
        <v>2146</v>
      </c>
      <c r="B39" t="s">
        <v>2149</v>
      </c>
      <c r="C39">
        <v>1794912</v>
      </c>
      <c r="D39">
        <v>1726665</v>
      </c>
      <c r="E39">
        <v>1805445</v>
      </c>
      <c r="F39">
        <v>1133510</v>
      </c>
      <c r="G39">
        <v>1502242</v>
      </c>
      <c r="H39">
        <v>1419251</v>
      </c>
      <c r="I39">
        <v>1482786</v>
      </c>
      <c r="J39">
        <v>1862351</v>
      </c>
      <c r="K39">
        <v>1103794</v>
      </c>
      <c r="L39">
        <v>1935687</v>
      </c>
      <c r="M39">
        <v>1905378</v>
      </c>
      <c r="N39">
        <v>1522129</v>
      </c>
      <c r="O39">
        <v>1509171</v>
      </c>
      <c r="P39">
        <v>1893515</v>
      </c>
    </row>
    <row r="40" spans="1:16" x14ac:dyDescent="0.35">
      <c r="A40" t="s">
        <v>2150</v>
      </c>
      <c r="B40" t="s">
        <v>2151</v>
      </c>
      <c r="C40">
        <v>1320191</v>
      </c>
      <c r="D40">
        <v>1446723</v>
      </c>
      <c r="E40">
        <v>1218591</v>
      </c>
      <c r="F40">
        <v>1122030</v>
      </c>
      <c r="G40">
        <v>1971479</v>
      </c>
      <c r="H40">
        <v>1563062</v>
      </c>
      <c r="I40">
        <v>1274168</v>
      </c>
      <c r="J40">
        <v>1571032</v>
      </c>
      <c r="K40">
        <v>1433835</v>
      </c>
      <c r="L40">
        <v>1483292</v>
      </c>
      <c r="M40">
        <v>1290329</v>
      </c>
      <c r="N40">
        <v>1475344</v>
      </c>
      <c r="O40">
        <v>1931500</v>
      </c>
      <c r="P40">
        <v>1668232</v>
      </c>
    </row>
    <row r="41" spans="1:16" x14ac:dyDescent="0.35">
      <c r="A41" t="s">
        <v>2152</v>
      </c>
      <c r="B41" t="s">
        <v>2153</v>
      </c>
      <c r="C41">
        <v>1501744</v>
      </c>
      <c r="D41">
        <v>1942942</v>
      </c>
      <c r="E41">
        <v>1266657</v>
      </c>
      <c r="F41">
        <v>1961923</v>
      </c>
      <c r="G41">
        <v>1835983</v>
      </c>
      <c r="H41">
        <v>1234040</v>
      </c>
      <c r="I41">
        <v>1151409</v>
      </c>
      <c r="J41">
        <v>1993136</v>
      </c>
      <c r="K41">
        <v>1983569</v>
      </c>
      <c r="L41">
        <v>1781016</v>
      </c>
      <c r="M41">
        <v>1909119</v>
      </c>
      <c r="N41">
        <v>1531212</v>
      </c>
      <c r="O41">
        <v>1990412</v>
      </c>
      <c r="P41">
        <v>1611730</v>
      </c>
    </row>
    <row r="42" spans="1:16" x14ac:dyDescent="0.35">
      <c r="A42" t="s">
        <v>2154</v>
      </c>
      <c r="B42" t="s">
        <v>2155</v>
      </c>
      <c r="C42">
        <v>1631522</v>
      </c>
      <c r="D42">
        <v>1803455</v>
      </c>
      <c r="E42">
        <v>1425193</v>
      </c>
      <c r="F42">
        <v>1458191</v>
      </c>
      <c r="G42">
        <v>1538731</v>
      </c>
      <c r="H42">
        <v>1825195</v>
      </c>
      <c r="I42">
        <v>1250499</v>
      </c>
      <c r="J42">
        <v>1864685</v>
      </c>
      <c r="K42">
        <v>1345102</v>
      </c>
      <c r="L42">
        <v>1116203</v>
      </c>
      <c r="M42">
        <v>1532332</v>
      </c>
      <c r="N42">
        <v>1591735</v>
      </c>
      <c r="O42">
        <v>1188417</v>
      </c>
      <c r="P42">
        <v>1110655</v>
      </c>
    </row>
    <row r="43" spans="1:16" x14ac:dyDescent="0.35">
      <c r="A43" t="s">
        <v>2154</v>
      </c>
      <c r="B43" t="s">
        <v>2156</v>
      </c>
      <c r="C43">
        <v>1159037</v>
      </c>
      <c r="D43">
        <v>1150689</v>
      </c>
      <c r="E43">
        <v>1660148</v>
      </c>
      <c r="F43">
        <v>1417141</v>
      </c>
      <c r="G43">
        <v>1418586</v>
      </c>
      <c r="H43">
        <v>1279134</v>
      </c>
      <c r="I43">
        <v>1171870</v>
      </c>
      <c r="J43">
        <v>1852424</v>
      </c>
      <c r="K43">
        <v>1554782</v>
      </c>
      <c r="L43">
        <v>1647245</v>
      </c>
      <c r="M43">
        <v>1811156</v>
      </c>
      <c r="N43">
        <v>1147488</v>
      </c>
      <c r="O43">
        <v>1302834</v>
      </c>
      <c r="P43">
        <v>1136443</v>
      </c>
    </row>
    <row r="44" spans="1:16" x14ac:dyDescent="0.35">
      <c r="A44" t="s">
        <v>2157</v>
      </c>
      <c r="B44" t="s">
        <v>2158</v>
      </c>
      <c r="C44">
        <v>1811867</v>
      </c>
      <c r="D44">
        <v>1485909</v>
      </c>
      <c r="E44">
        <v>1974179</v>
      </c>
      <c r="F44">
        <v>1157059</v>
      </c>
      <c r="G44">
        <v>1786132</v>
      </c>
      <c r="H44">
        <v>1399191</v>
      </c>
      <c r="I44">
        <v>1826406</v>
      </c>
      <c r="J44">
        <v>1326460</v>
      </c>
      <c r="K44">
        <v>1231739</v>
      </c>
      <c r="L44">
        <v>1469785</v>
      </c>
      <c r="M44">
        <v>1849041</v>
      </c>
      <c r="N44">
        <v>1560887</v>
      </c>
      <c r="O44">
        <v>1349173</v>
      </c>
      <c r="P44">
        <v>1162164</v>
      </c>
    </row>
    <row r="45" spans="1:16" x14ac:dyDescent="0.35">
      <c r="A45" t="s">
        <v>2157</v>
      </c>
      <c r="B45" t="s">
        <v>2159</v>
      </c>
      <c r="C45">
        <v>1520591</v>
      </c>
      <c r="D45">
        <v>1310777</v>
      </c>
      <c r="E45">
        <v>1957713</v>
      </c>
      <c r="F45">
        <v>1907326</v>
      </c>
      <c r="G45">
        <v>1873544</v>
      </c>
      <c r="H45">
        <v>1655483</v>
      </c>
      <c r="I45">
        <v>1785986</v>
      </c>
      <c r="J45">
        <v>1827503</v>
      </c>
      <c r="K45">
        <v>1447457</v>
      </c>
      <c r="L45">
        <v>1978374</v>
      </c>
      <c r="M45">
        <v>1882532</v>
      </c>
      <c r="N45">
        <v>1698698</v>
      </c>
      <c r="O45">
        <v>1646508</v>
      </c>
      <c r="P45">
        <v>1705322</v>
      </c>
    </row>
    <row r="46" spans="1:16" x14ac:dyDescent="0.35">
      <c r="A46" t="s">
        <v>2160</v>
      </c>
      <c r="B46" t="s">
        <v>2161</v>
      </c>
      <c r="C46">
        <v>1771096</v>
      </c>
      <c r="D46">
        <v>1195861</v>
      </c>
      <c r="E46">
        <v>1979395</v>
      </c>
      <c r="F46">
        <v>1241662</v>
      </c>
      <c r="G46">
        <v>1437456</v>
      </c>
      <c r="H46">
        <v>1859416</v>
      </c>
      <c r="I46">
        <v>1939284</v>
      </c>
      <c r="J46">
        <v>1915865</v>
      </c>
      <c r="K46">
        <v>1619186</v>
      </c>
      <c r="L46">
        <v>1288285</v>
      </c>
      <c r="M46">
        <v>1108281</v>
      </c>
      <c r="N46">
        <v>1123353</v>
      </c>
      <c r="O46">
        <v>1801019</v>
      </c>
      <c r="P46">
        <v>1729273</v>
      </c>
    </row>
    <row r="47" spans="1:16" x14ac:dyDescent="0.35">
      <c r="A47" t="s">
        <v>2162</v>
      </c>
      <c r="B47" t="s">
        <v>2163</v>
      </c>
      <c r="C47">
        <v>1146902</v>
      </c>
      <c r="D47">
        <v>1832249</v>
      </c>
      <c r="E47">
        <v>1492704</v>
      </c>
      <c r="F47">
        <v>1579265</v>
      </c>
      <c r="G47">
        <v>1332048</v>
      </c>
      <c r="H47">
        <v>1563537</v>
      </c>
      <c r="I47">
        <v>1123567</v>
      </c>
      <c r="J47">
        <v>1618583</v>
      </c>
      <c r="K47">
        <v>1326369</v>
      </c>
      <c r="L47">
        <v>1792600</v>
      </c>
      <c r="M47">
        <v>1714960</v>
      </c>
      <c r="N47">
        <v>1146278</v>
      </c>
      <c r="O47">
        <v>1282790</v>
      </c>
      <c r="P47">
        <v>1565924</v>
      </c>
    </row>
    <row r="48" spans="1:16" x14ac:dyDescent="0.35">
      <c r="A48" t="s">
        <v>2162</v>
      </c>
      <c r="B48" t="s">
        <v>2164</v>
      </c>
      <c r="C48">
        <v>1134317</v>
      </c>
      <c r="D48">
        <v>1163996</v>
      </c>
      <c r="E48">
        <v>1891068</v>
      </c>
      <c r="F48">
        <v>1853855</v>
      </c>
      <c r="G48">
        <v>1708715</v>
      </c>
      <c r="H48">
        <v>1197698</v>
      </c>
      <c r="I48">
        <v>1803330</v>
      </c>
      <c r="J48">
        <v>1590043</v>
      </c>
      <c r="K48">
        <v>1516758</v>
      </c>
      <c r="L48">
        <v>1171686</v>
      </c>
      <c r="M48">
        <v>1262342</v>
      </c>
      <c r="N48">
        <v>1647032</v>
      </c>
      <c r="O48">
        <v>1706707</v>
      </c>
      <c r="P48">
        <v>1850394</v>
      </c>
    </row>
    <row r="49" spans="1:16" x14ac:dyDescent="0.35">
      <c r="A49" t="s">
        <v>2165</v>
      </c>
      <c r="B49" t="s">
        <v>2166</v>
      </c>
      <c r="C49">
        <v>1977749</v>
      </c>
      <c r="D49">
        <v>1687136</v>
      </c>
      <c r="E49">
        <v>1199490</v>
      </c>
      <c r="F49">
        <v>1163092</v>
      </c>
      <c r="G49">
        <v>1334864</v>
      </c>
      <c r="H49">
        <v>1621989</v>
      </c>
      <c r="I49">
        <v>1545621</v>
      </c>
      <c r="J49">
        <v>1555554</v>
      </c>
      <c r="K49">
        <v>1179331</v>
      </c>
      <c r="L49">
        <v>1150089</v>
      </c>
      <c r="M49">
        <v>1775787</v>
      </c>
      <c r="N49">
        <v>1273834</v>
      </c>
      <c r="O49">
        <v>1387428</v>
      </c>
      <c r="P49">
        <v>1377341</v>
      </c>
    </row>
    <row r="50" spans="1:16" x14ac:dyDescent="0.35">
      <c r="A50" t="s">
        <v>2165</v>
      </c>
      <c r="B50" t="s">
        <v>2167</v>
      </c>
      <c r="C50">
        <v>1677347</v>
      </c>
      <c r="D50">
        <v>1380662</v>
      </c>
      <c r="E50">
        <v>1176100</v>
      </c>
      <c r="F50">
        <v>1888948</v>
      </c>
      <c r="G50">
        <v>1922085</v>
      </c>
      <c r="H50">
        <v>1740826</v>
      </c>
      <c r="I50">
        <v>1238174</v>
      </c>
      <c r="J50">
        <v>1539322</v>
      </c>
      <c r="K50">
        <v>1539603</v>
      </c>
      <c r="L50">
        <v>1872519</v>
      </c>
      <c r="M50">
        <v>1462137</v>
      </c>
      <c r="N50">
        <v>1683127</v>
      </c>
      <c r="O50">
        <v>1204344</v>
      </c>
      <c r="P50">
        <v>1198791</v>
      </c>
    </row>
    <row r="51" spans="1:16" x14ac:dyDescent="0.35">
      <c r="A51" t="s">
        <v>2165</v>
      </c>
      <c r="B51" t="s">
        <v>2168</v>
      </c>
      <c r="C51">
        <v>1788920</v>
      </c>
      <c r="D51">
        <v>1518578</v>
      </c>
      <c r="E51">
        <v>1289663</v>
      </c>
      <c r="F51">
        <v>1436888</v>
      </c>
      <c r="G51">
        <v>1251678</v>
      </c>
      <c r="H51">
        <v>1721874</v>
      </c>
      <c r="I51">
        <v>1980167</v>
      </c>
      <c r="J51">
        <v>1901394</v>
      </c>
      <c r="K51">
        <v>1648755</v>
      </c>
      <c r="L51">
        <v>1940943</v>
      </c>
      <c r="M51">
        <v>1729177</v>
      </c>
      <c r="N51">
        <v>1510119</v>
      </c>
      <c r="O51">
        <v>1701650</v>
      </c>
      <c r="P51">
        <v>1846238</v>
      </c>
    </row>
    <row r="52" spans="1:16" x14ac:dyDescent="0.35">
      <c r="A52" t="s">
        <v>2165</v>
      </c>
      <c r="B52" t="s">
        <v>2169</v>
      </c>
      <c r="C52">
        <v>1775190</v>
      </c>
      <c r="D52">
        <v>1498098</v>
      </c>
      <c r="E52">
        <v>1198212</v>
      </c>
      <c r="F52">
        <v>1881688</v>
      </c>
      <c r="G52">
        <v>1750527</v>
      </c>
      <c r="H52">
        <v>1523124</v>
      </c>
      <c r="I52">
        <v>1587602</v>
      </c>
      <c r="J52">
        <v>1504455</v>
      </c>
      <c r="K52">
        <v>1282142</v>
      </c>
      <c r="L52">
        <v>1881814</v>
      </c>
      <c r="M52">
        <v>1673668</v>
      </c>
      <c r="N52">
        <v>1994022</v>
      </c>
      <c r="O52">
        <v>1204029</v>
      </c>
      <c r="P52">
        <v>1853858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CDB4D-35F5-4690-89D4-92F084A8E189}">
  <sheetPr codeName="Sheet7">
    <tabColor theme="9" tint="0.39997558519241921"/>
  </sheetPr>
  <dimension ref="A1:F151"/>
  <sheetViews>
    <sheetView workbookViewId="0">
      <selection activeCell="F4" sqref="F4"/>
    </sheetView>
  </sheetViews>
  <sheetFormatPr defaultRowHeight="20.399999999999999" x14ac:dyDescent="0.35"/>
  <sheetData>
    <row r="1" spans="1:6" x14ac:dyDescent="0.35">
      <c r="A1" t="s">
        <v>0</v>
      </c>
      <c r="B1" t="s">
        <v>2170</v>
      </c>
      <c r="C1" t="s">
        <v>2171</v>
      </c>
      <c r="D1" t="s">
        <v>2172</v>
      </c>
      <c r="E1" t="s">
        <v>2173</v>
      </c>
      <c r="F1" t="s">
        <v>2174</v>
      </c>
    </row>
    <row r="2" spans="1:6" x14ac:dyDescent="0.35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2175</v>
      </c>
    </row>
    <row r="3" spans="1:6" x14ac:dyDescent="0.35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2175</v>
      </c>
    </row>
    <row r="4" spans="1:6" x14ac:dyDescent="0.35">
      <c r="A4">
        <v>3</v>
      </c>
      <c r="B4">
        <v>4.7</v>
      </c>
      <c r="C4">
        <v>3.2</v>
      </c>
      <c r="D4">
        <v>1.3</v>
      </c>
      <c r="E4">
        <v>0.2</v>
      </c>
      <c r="F4" t="s">
        <v>2175</v>
      </c>
    </row>
    <row r="5" spans="1:6" x14ac:dyDescent="0.35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2175</v>
      </c>
    </row>
    <row r="6" spans="1:6" x14ac:dyDescent="0.35">
      <c r="A6">
        <v>5</v>
      </c>
      <c r="B6">
        <v>5</v>
      </c>
      <c r="C6">
        <v>3.6</v>
      </c>
      <c r="D6">
        <v>1.4</v>
      </c>
      <c r="E6">
        <v>0.2</v>
      </c>
      <c r="F6" t="s">
        <v>2175</v>
      </c>
    </row>
    <row r="7" spans="1:6" x14ac:dyDescent="0.35">
      <c r="A7">
        <v>6</v>
      </c>
      <c r="B7">
        <v>5.4</v>
      </c>
      <c r="C7">
        <v>3.9</v>
      </c>
      <c r="D7">
        <v>1.7</v>
      </c>
      <c r="E7">
        <v>0.4</v>
      </c>
      <c r="F7" t="s">
        <v>2175</v>
      </c>
    </row>
    <row r="8" spans="1:6" x14ac:dyDescent="0.35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2175</v>
      </c>
    </row>
    <row r="9" spans="1:6" x14ac:dyDescent="0.35">
      <c r="A9">
        <v>8</v>
      </c>
      <c r="B9">
        <v>5</v>
      </c>
      <c r="C9">
        <v>3.4</v>
      </c>
      <c r="D9">
        <v>1.5</v>
      </c>
      <c r="E9">
        <v>0.2</v>
      </c>
      <c r="F9" t="s">
        <v>2175</v>
      </c>
    </row>
    <row r="10" spans="1:6" x14ac:dyDescent="0.35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2175</v>
      </c>
    </row>
    <row r="11" spans="1:6" x14ac:dyDescent="0.35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2175</v>
      </c>
    </row>
    <row r="12" spans="1:6" x14ac:dyDescent="0.35">
      <c r="A12">
        <v>11</v>
      </c>
      <c r="B12">
        <v>5.4</v>
      </c>
      <c r="C12">
        <v>3.7</v>
      </c>
      <c r="D12">
        <v>1.5</v>
      </c>
      <c r="E12">
        <v>0.2</v>
      </c>
      <c r="F12" t="s">
        <v>2175</v>
      </c>
    </row>
    <row r="13" spans="1:6" x14ac:dyDescent="0.35">
      <c r="A13">
        <v>12</v>
      </c>
      <c r="B13">
        <v>4.8</v>
      </c>
      <c r="C13">
        <v>3.4</v>
      </c>
      <c r="D13">
        <v>1.6</v>
      </c>
      <c r="E13">
        <v>0.2</v>
      </c>
      <c r="F13" t="s">
        <v>2175</v>
      </c>
    </row>
    <row r="14" spans="1:6" x14ac:dyDescent="0.35">
      <c r="A14">
        <v>13</v>
      </c>
      <c r="B14">
        <v>4.8</v>
      </c>
      <c r="C14">
        <v>3</v>
      </c>
      <c r="D14">
        <v>1.4</v>
      </c>
      <c r="E14">
        <v>0.1</v>
      </c>
      <c r="F14" t="s">
        <v>2175</v>
      </c>
    </row>
    <row r="15" spans="1:6" x14ac:dyDescent="0.35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2175</v>
      </c>
    </row>
    <row r="16" spans="1:6" x14ac:dyDescent="0.35">
      <c r="A16">
        <v>15</v>
      </c>
      <c r="B16">
        <v>5.8</v>
      </c>
      <c r="C16">
        <v>4</v>
      </c>
      <c r="D16">
        <v>1.2</v>
      </c>
      <c r="E16">
        <v>0.2</v>
      </c>
      <c r="F16" t="s">
        <v>2175</v>
      </c>
    </row>
    <row r="17" spans="1:6" x14ac:dyDescent="0.35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2175</v>
      </c>
    </row>
    <row r="18" spans="1:6" x14ac:dyDescent="0.35">
      <c r="A18">
        <v>17</v>
      </c>
      <c r="B18">
        <v>5.4</v>
      </c>
      <c r="C18">
        <v>3.9</v>
      </c>
      <c r="D18">
        <v>1.3</v>
      </c>
      <c r="E18">
        <v>0.4</v>
      </c>
      <c r="F18" t="s">
        <v>2175</v>
      </c>
    </row>
    <row r="19" spans="1:6" x14ac:dyDescent="0.35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2175</v>
      </c>
    </row>
    <row r="20" spans="1:6" x14ac:dyDescent="0.35">
      <c r="A20">
        <v>19</v>
      </c>
      <c r="B20">
        <v>5.7</v>
      </c>
      <c r="C20">
        <v>3.8</v>
      </c>
      <c r="D20">
        <v>1.7</v>
      </c>
      <c r="E20">
        <v>0.3</v>
      </c>
      <c r="F20" t="s">
        <v>2175</v>
      </c>
    </row>
    <row r="21" spans="1:6" x14ac:dyDescent="0.35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2175</v>
      </c>
    </row>
    <row r="22" spans="1:6" x14ac:dyDescent="0.35">
      <c r="A22">
        <v>21</v>
      </c>
      <c r="B22">
        <v>5.4</v>
      </c>
      <c r="C22">
        <v>3.4</v>
      </c>
      <c r="D22">
        <v>1.7</v>
      </c>
      <c r="E22">
        <v>0.2</v>
      </c>
      <c r="F22" t="s">
        <v>2175</v>
      </c>
    </row>
    <row r="23" spans="1:6" x14ac:dyDescent="0.35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2175</v>
      </c>
    </row>
    <row r="24" spans="1:6" x14ac:dyDescent="0.35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2175</v>
      </c>
    </row>
    <row r="25" spans="1:6" x14ac:dyDescent="0.35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2175</v>
      </c>
    </row>
    <row r="26" spans="1:6" x14ac:dyDescent="0.35">
      <c r="A26">
        <v>25</v>
      </c>
      <c r="B26">
        <v>4.8</v>
      </c>
      <c r="C26">
        <v>3.4</v>
      </c>
      <c r="D26">
        <v>1.9</v>
      </c>
      <c r="E26">
        <v>0.2</v>
      </c>
      <c r="F26" t="s">
        <v>2175</v>
      </c>
    </row>
    <row r="27" spans="1:6" x14ac:dyDescent="0.35">
      <c r="A27">
        <v>26</v>
      </c>
      <c r="B27">
        <v>5</v>
      </c>
      <c r="C27">
        <v>3</v>
      </c>
      <c r="D27">
        <v>1.6</v>
      </c>
      <c r="E27">
        <v>0.2</v>
      </c>
      <c r="F27" t="s">
        <v>2175</v>
      </c>
    </row>
    <row r="28" spans="1:6" x14ac:dyDescent="0.35">
      <c r="A28">
        <v>27</v>
      </c>
      <c r="B28">
        <v>5</v>
      </c>
      <c r="C28">
        <v>3.4</v>
      </c>
      <c r="D28">
        <v>1.6</v>
      </c>
      <c r="E28">
        <v>0.4</v>
      </c>
      <c r="F28" t="s">
        <v>2175</v>
      </c>
    </row>
    <row r="29" spans="1:6" x14ac:dyDescent="0.35">
      <c r="A29">
        <v>28</v>
      </c>
      <c r="B29">
        <v>5.2</v>
      </c>
      <c r="C29">
        <v>3.5</v>
      </c>
      <c r="D29">
        <v>1.5</v>
      </c>
      <c r="E29">
        <v>0.2</v>
      </c>
      <c r="F29" t="s">
        <v>2175</v>
      </c>
    </row>
    <row r="30" spans="1:6" x14ac:dyDescent="0.35">
      <c r="A30">
        <v>29</v>
      </c>
      <c r="B30">
        <v>5.2</v>
      </c>
      <c r="C30">
        <v>3.4</v>
      </c>
      <c r="D30">
        <v>1.4</v>
      </c>
      <c r="E30">
        <v>0.2</v>
      </c>
      <c r="F30" t="s">
        <v>2175</v>
      </c>
    </row>
    <row r="31" spans="1:6" x14ac:dyDescent="0.35">
      <c r="A31">
        <v>30</v>
      </c>
      <c r="B31">
        <v>4.7</v>
      </c>
      <c r="C31">
        <v>3.2</v>
      </c>
      <c r="D31">
        <v>1.6</v>
      </c>
      <c r="E31">
        <v>0.2</v>
      </c>
      <c r="F31" t="s">
        <v>2175</v>
      </c>
    </row>
    <row r="32" spans="1:6" x14ac:dyDescent="0.35">
      <c r="A32">
        <v>31</v>
      </c>
      <c r="B32">
        <v>4.8</v>
      </c>
      <c r="C32">
        <v>3.1</v>
      </c>
      <c r="D32">
        <v>1.6</v>
      </c>
      <c r="E32">
        <v>0.2</v>
      </c>
      <c r="F32" t="s">
        <v>2175</v>
      </c>
    </row>
    <row r="33" spans="1:6" x14ac:dyDescent="0.35">
      <c r="A33">
        <v>32</v>
      </c>
      <c r="B33">
        <v>5.4</v>
      </c>
      <c r="C33">
        <v>3.4</v>
      </c>
      <c r="D33">
        <v>1.5</v>
      </c>
      <c r="E33">
        <v>0.4</v>
      </c>
      <c r="F33" t="s">
        <v>2175</v>
      </c>
    </row>
    <row r="34" spans="1:6" x14ac:dyDescent="0.35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2175</v>
      </c>
    </row>
    <row r="35" spans="1:6" x14ac:dyDescent="0.35">
      <c r="A35">
        <v>34</v>
      </c>
      <c r="B35">
        <v>5.5</v>
      </c>
      <c r="C35">
        <v>4.2</v>
      </c>
      <c r="D35">
        <v>1.4</v>
      </c>
      <c r="E35">
        <v>0.2</v>
      </c>
      <c r="F35" t="s">
        <v>2175</v>
      </c>
    </row>
    <row r="36" spans="1:6" x14ac:dyDescent="0.35">
      <c r="A36">
        <v>35</v>
      </c>
      <c r="B36">
        <v>4.9000000000000004</v>
      </c>
      <c r="C36">
        <v>3.1</v>
      </c>
      <c r="D36">
        <v>1.5</v>
      </c>
      <c r="E36">
        <v>0.2</v>
      </c>
      <c r="F36" t="s">
        <v>2175</v>
      </c>
    </row>
    <row r="37" spans="1:6" x14ac:dyDescent="0.35">
      <c r="A37">
        <v>36</v>
      </c>
      <c r="B37">
        <v>5</v>
      </c>
      <c r="C37">
        <v>3.2</v>
      </c>
      <c r="D37">
        <v>1.2</v>
      </c>
      <c r="E37">
        <v>0.2</v>
      </c>
      <c r="F37" t="s">
        <v>2175</v>
      </c>
    </row>
    <row r="38" spans="1:6" x14ac:dyDescent="0.35">
      <c r="A38">
        <v>37</v>
      </c>
      <c r="B38">
        <v>5.5</v>
      </c>
      <c r="C38">
        <v>3.5</v>
      </c>
      <c r="D38">
        <v>1.3</v>
      </c>
      <c r="E38">
        <v>0.2</v>
      </c>
      <c r="F38" t="s">
        <v>2175</v>
      </c>
    </row>
    <row r="39" spans="1:6" x14ac:dyDescent="0.35">
      <c r="A39">
        <v>38</v>
      </c>
      <c r="B39">
        <v>4.9000000000000004</v>
      </c>
      <c r="C39">
        <v>3.6</v>
      </c>
      <c r="D39">
        <v>1.4</v>
      </c>
      <c r="E39">
        <v>0.1</v>
      </c>
      <c r="F39" t="s">
        <v>2175</v>
      </c>
    </row>
    <row r="40" spans="1:6" x14ac:dyDescent="0.35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2175</v>
      </c>
    </row>
    <row r="41" spans="1:6" x14ac:dyDescent="0.35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2175</v>
      </c>
    </row>
    <row r="42" spans="1:6" x14ac:dyDescent="0.35">
      <c r="A42">
        <v>41</v>
      </c>
      <c r="B42">
        <v>5</v>
      </c>
      <c r="C42">
        <v>3.5</v>
      </c>
      <c r="D42">
        <v>1.3</v>
      </c>
      <c r="E42">
        <v>0.3</v>
      </c>
      <c r="F42" t="s">
        <v>2175</v>
      </c>
    </row>
    <row r="43" spans="1:6" x14ac:dyDescent="0.35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2175</v>
      </c>
    </row>
    <row r="44" spans="1:6" x14ac:dyDescent="0.35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2175</v>
      </c>
    </row>
    <row r="45" spans="1:6" x14ac:dyDescent="0.35">
      <c r="A45">
        <v>44</v>
      </c>
      <c r="B45">
        <v>5</v>
      </c>
      <c r="C45">
        <v>3.5</v>
      </c>
      <c r="D45">
        <v>1.6</v>
      </c>
      <c r="E45">
        <v>0.6</v>
      </c>
      <c r="F45" t="s">
        <v>2175</v>
      </c>
    </row>
    <row r="46" spans="1:6" x14ac:dyDescent="0.35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2175</v>
      </c>
    </row>
    <row r="47" spans="1:6" x14ac:dyDescent="0.35">
      <c r="A47">
        <v>46</v>
      </c>
      <c r="B47">
        <v>4.8</v>
      </c>
      <c r="C47">
        <v>3</v>
      </c>
      <c r="D47">
        <v>1.4</v>
      </c>
      <c r="E47">
        <v>0.3</v>
      </c>
      <c r="F47" t="s">
        <v>2175</v>
      </c>
    </row>
    <row r="48" spans="1:6" x14ac:dyDescent="0.35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2175</v>
      </c>
    </row>
    <row r="49" spans="1:6" x14ac:dyDescent="0.35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2175</v>
      </c>
    </row>
    <row r="50" spans="1:6" x14ac:dyDescent="0.35">
      <c r="A50">
        <v>49</v>
      </c>
      <c r="B50">
        <v>5.3</v>
      </c>
      <c r="C50">
        <v>3.7</v>
      </c>
      <c r="D50">
        <v>1.5</v>
      </c>
      <c r="E50">
        <v>0.2</v>
      </c>
      <c r="F50" t="s">
        <v>2175</v>
      </c>
    </row>
    <row r="51" spans="1:6" x14ac:dyDescent="0.35">
      <c r="A51">
        <v>50</v>
      </c>
      <c r="B51">
        <v>5</v>
      </c>
      <c r="C51">
        <v>3.3</v>
      </c>
      <c r="D51">
        <v>1.4</v>
      </c>
      <c r="E51">
        <v>0.2</v>
      </c>
      <c r="F51" t="s">
        <v>2175</v>
      </c>
    </row>
    <row r="52" spans="1:6" x14ac:dyDescent="0.35">
      <c r="A52">
        <v>51</v>
      </c>
      <c r="B52">
        <v>7</v>
      </c>
      <c r="C52">
        <v>3.2</v>
      </c>
      <c r="D52">
        <v>4.7</v>
      </c>
      <c r="E52">
        <v>1.4</v>
      </c>
      <c r="F52" t="s">
        <v>2176</v>
      </c>
    </row>
    <row r="53" spans="1:6" x14ac:dyDescent="0.35">
      <c r="A53">
        <v>52</v>
      </c>
      <c r="B53">
        <v>6.4</v>
      </c>
      <c r="C53">
        <v>3.2</v>
      </c>
      <c r="D53">
        <v>4.5</v>
      </c>
      <c r="E53">
        <v>1.5</v>
      </c>
      <c r="F53" t="s">
        <v>2176</v>
      </c>
    </row>
    <row r="54" spans="1:6" x14ac:dyDescent="0.35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2176</v>
      </c>
    </row>
    <row r="55" spans="1:6" x14ac:dyDescent="0.35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2176</v>
      </c>
    </row>
    <row r="56" spans="1:6" x14ac:dyDescent="0.35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2176</v>
      </c>
    </row>
    <row r="57" spans="1:6" x14ac:dyDescent="0.35">
      <c r="A57">
        <v>56</v>
      </c>
      <c r="B57">
        <v>5.7</v>
      </c>
      <c r="C57">
        <v>2.8</v>
      </c>
      <c r="D57">
        <v>4.5</v>
      </c>
      <c r="E57">
        <v>1.3</v>
      </c>
      <c r="F57" t="s">
        <v>2176</v>
      </c>
    </row>
    <row r="58" spans="1:6" x14ac:dyDescent="0.35">
      <c r="A58">
        <v>57</v>
      </c>
      <c r="B58">
        <v>6.3</v>
      </c>
      <c r="C58">
        <v>3.3</v>
      </c>
      <c r="D58">
        <v>4.7</v>
      </c>
      <c r="E58">
        <v>1.6</v>
      </c>
      <c r="F58" t="s">
        <v>2176</v>
      </c>
    </row>
    <row r="59" spans="1:6" x14ac:dyDescent="0.35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2176</v>
      </c>
    </row>
    <row r="60" spans="1:6" x14ac:dyDescent="0.35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2176</v>
      </c>
    </row>
    <row r="61" spans="1:6" x14ac:dyDescent="0.35">
      <c r="A61">
        <v>60</v>
      </c>
      <c r="B61">
        <v>5.2</v>
      </c>
      <c r="C61">
        <v>2.7</v>
      </c>
      <c r="D61">
        <v>3.9</v>
      </c>
      <c r="E61">
        <v>1.4</v>
      </c>
      <c r="F61" t="s">
        <v>2176</v>
      </c>
    </row>
    <row r="62" spans="1:6" x14ac:dyDescent="0.35">
      <c r="A62">
        <v>61</v>
      </c>
      <c r="B62">
        <v>5</v>
      </c>
      <c r="C62">
        <v>2</v>
      </c>
      <c r="D62">
        <v>3.5</v>
      </c>
      <c r="E62">
        <v>1</v>
      </c>
      <c r="F62" t="s">
        <v>2176</v>
      </c>
    </row>
    <row r="63" spans="1:6" x14ac:dyDescent="0.35">
      <c r="A63">
        <v>62</v>
      </c>
      <c r="B63">
        <v>5.9</v>
      </c>
      <c r="C63">
        <v>3</v>
      </c>
      <c r="D63">
        <v>4.2</v>
      </c>
      <c r="E63">
        <v>1.5</v>
      </c>
      <c r="F63" t="s">
        <v>2176</v>
      </c>
    </row>
    <row r="64" spans="1:6" x14ac:dyDescent="0.35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2176</v>
      </c>
    </row>
    <row r="65" spans="1:6" x14ac:dyDescent="0.35">
      <c r="A65">
        <v>64</v>
      </c>
      <c r="B65">
        <v>6.1</v>
      </c>
      <c r="C65">
        <v>2.9</v>
      </c>
      <c r="D65">
        <v>4.7</v>
      </c>
      <c r="E65">
        <v>1.4</v>
      </c>
      <c r="F65" t="s">
        <v>2176</v>
      </c>
    </row>
    <row r="66" spans="1:6" x14ac:dyDescent="0.35">
      <c r="A66">
        <v>65</v>
      </c>
      <c r="B66">
        <v>5.6</v>
      </c>
      <c r="C66">
        <v>2.9</v>
      </c>
      <c r="D66">
        <v>3.6</v>
      </c>
      <c r="E66">
        <v>1.3</v>
      </c>
      <c r="F66" t="s">
        <v>2176</v>
      </c>
    </row>
    <row r="67" spans="1:6" x14ac:dyDescent="0.35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2176</v>
      </c>
    </row>
    <row r="68" spans="1:6" x14ac:dyDescent="0.35">
      <c r="A68">
        <v>67</v>
      </c>
      <c r="B68">
        <v>5.6</v>
      </c>
      <c r="C68">
        <v>3</v>
      </c>
      <c r="D68">
        <v>4.5</v>
      </c>
      <c r="E68">
        <v>1.5</v>
      </c>
      <c r="F68" t="s">
        <v>2176</v>
      </c>
    </row>
    <row r="69" spans="1:6" x14ac:dyDescent="0.35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2176</v>
      </c>
    </row>
    <row r="70" spans="1:6" x14ac:dyDescent="0.35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2176</v>
      </c>
    </row>
    <row r="71" spans="1:6" x14ac:dyDescent="0.35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2176</v>
      </c>
    </row>
    <row r="72" spans="1:6" x14ac:dyDescent="0.35">
      <c r="A72">
        <v>71</v>
      </c>
      <c r="B72">
        <v>5.9</v>
      </c>
      <c r="C72">
        <v>3.2</v>
      </c>
      <c r="D72">
        <v>4.8</v>
      </c>
      <c r="E72">
        <v>1.8</v>
      </c>
      <c r="F72" t="s">
        <v>2176</v>
      </c>
    </row>
    <row r="73" spans="1:6" x14ac:dyDescent="0.35">
      <c r="A73">
        <v>72</v>
      </c>
      <c r="B73">
        <v>6.1</v>
      </c>
      <c r="C73">
        <v>2.8</v>
      </c>
      <c r="D73">
        <v>4</v>
      </c>
      <c r="E73">
        <v>1.3</v>
      </c>
      <c r="F73" t="s">
        <v>2176</v>
      </c>
    </row>
    <row r="74" spans="1:6" x14ac:dyDescent="0.35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2176</v>
      </c>
    </row>
    <row r="75" spans="1:6" x14ac:dyDescent="0.35">
      <c r="A75">
        <v>74</v>
      </c>
      <c r="B75">
        <v>6.1</v>
      </c>
      <c r="C75">
        <v>2.8</v>
      </c>
      <c r="D75">
        <v>4.7</v>
      </c>
      <c r="E75">
        <v>1.2</v>
      </c>
      <c r="F75" t="s">
        <v>2176</v>
      </c>
    </row>
    <row r="76" spans="1:6" x14ac:dyDescent="0.35">
      <c r="A76">
        <v>75</v>
      </c>
      <c r="B76">
        <v>6.4</v>
      </c>
      <c r="C76">
        <v>2.9</v>
      </c>
      <c r="D76">
        <v>4.3</v>
      </c>
      <c r="E76">
        <v>1.3</v>
      </c>
      <c r="F76" t="s">
        <v>2176</v>
      </c>
    </row>
    <row r="77" spans="1:6" x14ac:dyDescent="0.35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2176</v>
      </c>
    </row>
    <row r="78" spans="1:6" x14ac:dyDescent="0.35">
      <c r="A78">
        <v>77</v>
      </c>
      <c r="B78">
        <v>6.8</v>
      </c>
      <c r="C78">
        <v>2.8</v>
      </c>
      <c r="D78">
        <v>4.8</v>
      </c>
      <c r="E78">
        <v>1.4</v>
      </c>
      <c r="F78" t="s">
        <v>2176</v>
      </c>
    </row>
    <row r="79" spans="1:6" x14ac:dyDescent="0.35">
      <c r="A79">
        <v>78</v>
      </c>
      <c r="B79">
        <v>6.7</v>
      </c>
      <c r="C79">
        <v>3</v>
      </c>
      <c r="D79">
        <v>5</v>
      </c>
      <c r="E79">
        <v>1.7</v>
      </c>
      <c r="F79" t="s">
        <v>2176</v>
      </c>
    </row>
    <row r="80" spans="1:6" x14ac:dyDescent="0.35">
      <c r="A80">
        <v>79</v>
      </c>
      <c r="B80">
        <v>6</v>
      </c>
      <c r="C80">
        <v>2.9</v>
      </c>
      <c r="D80">
        <v>4.5</v>
      </c>
      <c r="E80">
        <v>1.5</v>
      </c>
      <c r="F80" t="s">
        <v>2176</v>
      </c>
    </row>
    <row r="81" spans="1:6" x14ac:dyDescent="0.35">
      <c r="A81">
        <v>80</v>
      </c>
      <c r="B81">
        <v>5.7</v>
      </c>
      <c r="C81">
        <v>2.6</v>
      </c>
      <c r="D81">
        <v>3.5</v>
      </c>
      <c r="E81">
        <v>1</v>
      </c>
      <c r="F81" t="s">
        <v>2176</v>
      </c>
    </row>
    <row r="82" spans="1:6" x14ac:dyDescent="0.35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2176</v>
      </c>
    </row>
    <row r="83" spans="1:6" x14ac:dyDescent="0.35">
      <c r="A83">
        <v>82</v>
      </c>
      <c r="B83">
        <v>5.5</v>
      </c>
      <c r="C83">
        <v>2.4</v>
      </c>
      <c r="D83">
        <v>3.7</v>
      </c>
      <c r="E83">
        <v>1</v>
      </c>
      <c r="F83" t="s">
        <v>2176</v>
      </c>
    </row>
    <row r="84" spans="1:6" x14ac:dyDescent="0.35">
      <c r="A84">
        <v>83</v>
      </c>
      <c r="B84">
        <v>5.8</v>
      </c>
      <c r="C84">
        <v>2.7</v>
      </c>
      <c r="D84">
        <v>3.9</v>
      </c>
      <c r="E84">
        <v>1.2</v>
      </c>
      <c r="F84" t="s">
        <v>2176</v>
      </c>
    </row>
    <row r="85" spans="1:6" x14ac:dyDescent="0.35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2176</v>
      </c>
    </row>
    <row r="86" spans="1:6" x14ac:dyDescent="0.35">
      <c r="A86">
        <v>85</v>
      </c>
      <c r="B86">
        <v>5.4</v>
      </c>
      <c r="C86">
        <v>3</v>
      </c>
      <c r="D86">
        <v>4.5</v>
      </c>
      <c r="E86">
        <v>1.5</v>
      </c>
      <c r="F86" t="s">
        <v>2176</v>
      </c>
    </row>
    <row r="87" spans="1:6" x14ac:dyDescent="0.35">
      <c r="A87">
        <v>86</v>
      </c>
      <c r="B87">
        <v>6</v>
      </c>
      <c r="C87">
        <v>3.4</v>
      </c>
      <c r="D87">
        <v>4.5</v>
      </c>
      <c r="E87">
        <v>1.6</v>
      </c>
      <c r="F87" t="s">
        <v>2176</v>
      </c>
    </row>
    <row r="88" spans="1:6" x14ac:dyDescent="0.35">
      <c r="A88">
        <v>87</v>
      </c>
      <c r="B88">
        <v>6.7</v>
      </c>
      <c r="C88">
        <v>3.1</v>
      </c>
      <c r="D88">
        <v>4.7</v>
      </c>
      <c r="E88">
        <v>1.5</v>
      </c>
      <c r="F88" t="s">
        <v>2176</v>
      </c>
    </row>
    <row r="89" spans="1:6" x14ac:dyDescent="0.35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2176</v>
      </c>
    </row>
    <row r="90" spans="1:6" x14ac:dyDescent="0.35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2176</v>
      </c>
    </row>
    <row r="91" spans="1:6" x14ac:dyDescent="0.35">
      <c r="A91">
        <v>90</v>
      </c>
      <c r="B91">
        <v>5.5</v>
      </c>
      <c r="C91">
        <v>2.5</v>
      </c>
      <c r="D91">
        <v>4</v>
      </c>
      <c r="E91">
        <v>1.3</v>
      </c>
      <c r="F91" t="s">
        <v>2176</v>
      </c>
    </row>
    <row r="92" spans="1:6" x14ac:dyDescent="0.35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2176</v>
      </c>
    </row>
    <row r="93" spans="1:6" x14ac:dyDescent="0.35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2176</v>
      </c>
    </row>
    <row r="94" spans="1:6" x14ac:dyDescent="0.35">
      <c r="A94">
        <v>93</v>
      </c>
      <c r="B94">
        <v>5.8</v>
      </c>
      <c r="C94">
        <v>2.6</v>
      </c>
      <c r="D94">
        <v>4</v>
      </c>
      <c r="E94">
        <v>1.2</v>
      </c>
      <c r="F94" t="s">
        <v>2176</v>
      </c>
    </row>
    <row r="95" spans="1:6" x14ac:dyDescent="0.35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2176</v>
      </c>
    </row>
    <row r="96" spans="1:6" x14ac:dyDescent="0.35">
      <c r="A96">
        <v>95</v>
      </c>
      <c r="B96">
        <v>5.6</v>
      </c>
      <c r="C96">
        <v>2.7</v>
      </c>
      <c r="D96">
        <v>4.2</v>
      </c>
      <c r="E96">
        <v>1.3</v>
      </c>
      <c r="F96" t="s">
        <v>2176</v>
      </c>
    </row>
    <row r="97" spans="1:6" x14ac:dyDescent="0.35">
      <c r="A97">
        <v>96</v>
      </c>
      <c r="B97">
        <v>5.7</v>
      </c>
      <c r="C97">
        <v>3</v>
      </c>
      <c r="D97">
        <v>4.2</v>
      </c>
      <c r="E97">
        <v>1.2</v>
      </c>
      <c r="F97" t="s">
        <v>2176</v>
      </c>
    </row>
    <row r="98" spans="1:6" x14ac:dyDescent="0.35">
      <c r="A98">
        <v>97</v>
      </c>
      <c r="B98">
        <v>5.7</v>
      </c>
      <c r="C98">
        <v>2.9</v>
      </c>
      <c r="D98">
        <v>4.2</v>
      </c>
      <c r="E98">
        <v>1.3</v>
      </c>
      <c r="F98" t="s">
        <v>2176</v>
      </c>
    </row>
    <row r="99" spans="1:6" x14ac:dyDescent="0.35">
      <c r="A99">
        <v>98</v>
      </c>
      <c r="B99">
        <v>6.2</v>
      </c>
      <c r="C99">
        <v>2.9</v>
      </c>
      <c r="D99">
        <v>4.3</v>
      </c>
      <c r="E99">
        <v>1.3</v>
      </c>
      <c r="F99" t="s">
        <v>2176</v>
      </c>
    </row>
    <row r="100" spans="1:6" x14ac:dyDescent="0.35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2176</v>
      </c>
    </row>
    <row r="101" spans="1:6" x14ac:dyDescent="0.35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2176</v>
      </c>
    </row>
    <row r="102" spans="1:6" x14ac:dyDescent="0.35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2177</v>
      </c>
    </row>
    <row r="103" spans="1:6" x14ac:dyDescent="0.35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2177</v>
      </c>
    </row>
    <row r="104" spans="1:6" x14ac:dyDescent="0.35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2177</v>
      </c>
    </row>
    <row r="105" spans="1:6" x14ac:dyDescent="0.35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2177</v>
      </c>
    </row>
    <row r="106" spans="1:6" x14ac:dyDescent="0.35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2177</v>
      </c>
    </row>
    <row r="107" spans="1:6" x14ac:dyDescent="0.35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2177</v>
      </c>
    </row>
    <row r="108" spans="1:6" x14ac:dyDescent="0.35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2177</v>
      </c>
    </row>
    <row r="109" spans="1:6" x14ac:dyDescent="0.35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2177</v>
      </c>
    </row>
    <row r="110" spans="1:6" x14ac:dyDescent="0.35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2177</v>
      </c>
    </row>
    <row r="111" spans="1:6" x14ac:dyDescent="0.35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2177</v>
      </c>
    </row>
    <row r="112" spans="1:6" x14ac:dyDescent="0.35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2177</v>
      </c>
    </row>
    <row r="113" spans="1:6" x14ac:dyDescent="0.35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2177</v>
      </c>
    </row>
    <row r="114" spans="1:6" x14ac:dyDescent="0.35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2177</v>
      </c>
    </row>
    <row r="115" spans="1:6" x14ac:dyDescent="0.35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2177</v>
      </c>
    </row>
    <row r="116" spans="1:6" x14ac:dyDescent="0.35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2177</v>
      </c>
    </row>
    <row r="117" spans="1:6" x14ac:dyDescent="0.35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2177</v>
      </c>
    </row>
    <row r="118" spans="1:6" x14ac:dyDescent="0.35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2177</v>
      </c>
    </row>
    <row r="119" spans="1:6" x14ac:dyDescent="0.35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2177</v>
      </c>
    </row>
    <row r="120" spans="1:6" x14ac:dyDescent="0.35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2177</v>
      </c>
    </row>
    <row r="121" spans="1:6" x14ac:dyDescent="0.35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2177</v>
      </c>
    </row>
    <row r="122" spans="1:6" x14ac:dyDescent="0.35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2177</v>
      </c>
    </row>
    <row r="123" spans="1:6" x14ac:dyDescent="0.35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2177</v>
      </c>
    </row>
    <row r="124" spans="1:6" x14ac:dyDescent="0.35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2177</v>
      </c>
    </row>
    <row r="125" spans="1:6" x14ac:dyDescent="0.35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2177</v>
      </c>
    </row>
    <row r="126" spans="1:6" x14ac:dyDescent="0.35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2177</v>
      </c>
    </row>
    <row r="127" spans="1:6" x14ac:dyDescent="0.35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2177</v>
      </c>
    </row>
    <row r="128" spans="1:6" x14ac:dyDescent="0.35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2177</v>
      </c>
    </row>
    <row r="129" spans="1:6" x14ac:dyDescent="0.35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2177</v>
      </c>
    </row>
    <row r="130" spans="1:6" x14ac:dyDescent="0.35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2177</v>
      </c>
    </row>
    <row r="131" spans="1:6" x14ac:dyDescent="0.35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2177</v>
      </c>
    </row>
    <row r="132" spans="1:6" x14ac:dyDescent="0.35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2177</v>
      </c>
    </row>
    <row r="133" spans="1:6" x14ac:dyDescent="0.35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2177</v>
      </c>
    </row>
    <row r="134" spans="1:6" x14ac:dyDescent="0.35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2177</v>
      </c>
    </row>
    <row r="135" spans="1:6" x14ac:dyDescent="0.35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2177</v>
      </c>
    </row>
    <row r="136" spans="1:6" x14ac:dyDescent="0.35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2177</v>
      </c>
    </row>
    <row r="137" spans="1:6" x14ac:dyDescent="0.35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2177</v>
      </c>
    </row>
    <row r="138" spans="1:6" x14ac:dyDescent="0.35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2177</v>
      </c>
    </row>
    <row r="139" spans="1:6" x14ac:dyDescent="0.35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2177</v>
      </c>
    </row>
    <row r="140" spans="1:6" x14ac:dyDescent="0.35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2177</v>
      </c>
    </row>
    <row r="141" spans="1:6" x14ac:dyDescent="0.35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2177</v>
      </c>
    </row>
    <row r="142" spans="1:6" x14ac:dyDescent="0.35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2177</v>
      </c>
    </row>
    <row r="143" spans="1:6" x14ac:dyDescent="0.35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2177</v>
      </c>
    </row>
    <row r="144" spans="1:6" x14ac:dyDescent="0.35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2177</v>
      </c>
    </row>
    <row r="145" spans="1:6" x14ac:dyDescent="0.35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2177</v>
      </c>
    </row>
    <row r="146" spans="1:6" x14ac:dyDescent="0.35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2177</v>
      </c>
    </row>
    <row r="147" spans="1:6" x14ac:dyDescent="0.35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2177</v>
      </c>
    </row>
    <row r="148" spans="1:6" x14ac:dyDescent="0.35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2177</v>
      </c>
    </row>
    <row r="149" spans="1:6" x14ac:dyDescent="0.35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2177</v>
      </c>
    </row>
    <row r="150" spans="1:6" x14ac:dyDescent="0.35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2177</v>
      </c>
    </row>
    <row r="151" spans="1:6" x14ac:dyDescent="0.35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2177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58E3E-36E0-4E8D-9027-F0D0B675B644}">
  <sheetPr codeName="Sheet9">
    <tabColor theme="9" tint="0.39997558519241921"/>
  </sheetPr>
  <dimension ref="A1:N16"/>
  <sheetViews>
    <sheetView tabSelected="1" workbookViewId="0">
      <selection activeCell="C18" sqref="C18"/>
    </sheetView>
  </sheetViews>
  <sheetFormatPr defaultRowHeight="20.399999999999999" x14ac:dyDescent="0.35"/>
  <cols>
    <col min="4" max="4" width="11.53125" bestFit="1" customWidth="1"/>
    <col min="5" max="5" width="22.39843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 t="s">
        <v>14</v>
      </c>
      <c r="C2" t="s">
        <v>15</v>
      </c>
      <c r="D2" t="s">
        <v>16</v>
      </c>
      <c r="E2" t="s">
        <v>17</v>
      </c>
      <c r="F2">
        <v>3</v>
      </c>
      <c r="G2" t="s">
        <v>18</v>
      </c>
      <c r="H2" t="s">
        <v>19</v>
      </c>
      <c r="I2">
        <v>90000</v>
      </c>
      <c r="J2">
        <v>5993</v>
      </c>
      <c r="K2">
        <v>3578.2</v>
      </c>
      <c r="L2" t="s">
        <v>20</v>
      </c>
      <c r="M2" t="s">
        <v>10</v>
      </c>
      <c r="N2" s="1">
        <v>39254</v>
      </c>
    </row>
    <row r="3" spans="1:14" x14ac:dyDescent="0.35">
      <c r="A3">
        <v>2</v>
      </c>
      <c r="B3" t="s">
        <v>21</v>
      </c>
      <c r="C3" t="s">
        <v>22</v>
      </c>
      <c r="D3" t="s">
        <v>16</v>
      </c>
      <c r="E3" t="s">
        <v>23</v>
      </c>
      <c r="F3">
        <v>2</v>
      </c>
      <c r="G3" t="s">
        <v>24</v>
      </c>
      <c r="H3" t="s">
        <v>25</v>
      </c>
      <c r="I3">
        <v>80000</v>
      </c>
      <c r="J3">
        <v>5130</v>
      </c>
      <c r="K3">
        <v>3399.99</v>
      </c>
      <c r="L3" t="s">
        <v>26</v>
      </c>
      <c r="M3" t="s">
        <v>27</v>
      </c>
      <c r="N3" s="1">
        <v>39460</v>
      </c>
    </row>
    <row r="4" spans="1:14" x14ac:dyDescent="0.35">
      <c r="A4">
        <v>3</v>
      </c>
      <c r="B4" t="s">
        <v>28</v>
      </c>
      <c r="C4" t="s">
        <v>29</v>
      </c>
      <c r="D4" t="s">
        <v>30</v>
      </c>
      <c r="E4" t="s">
        <v>31</v>
      </c>
      <c r="F4">
        <v>2</v>
      </c>
      <c r="G4" t="s">
        <v>24</v>
      </c>
      <c r="H4" t="s">
        <v>19</v>
      </c>
      <c r="I4">
        <v>50000</v>
      </c>
      <c r="J4">
        <v>2090</v>
      </c>
      <c r="K4">
        <v>699.09820000000002</v>
      </c>
      <c r="L4" t="s">
        <v>20</v>
      </c>
      <c r="M4" t="s">
        <v>27</v>
      </c>
      <c r="N4" s="1">
        <v>37881</v>
      </c>
    </row>
    <row r="5" spans="1:14" x14ac:dyDescent="0.35">
      <c r="A5">
        <v>4</v>
      </c>
      <c r="B5" t="s">
        <v>32</v>
      </c>
      <c r="C5" t="s">
        <v>33</v>
      </c>
      <c r="D5" t="s">
        <v>16</v>
      </c>
      <c r="E5" t="s">
        <v>23</v>
      </c>
      <c r="F5">
        <v>3</v>
      </c>
      <c r="G5" t="s">
        <v>18</v>
      </c>
      <c r="H5" t="s">
        <v>25</v>
      </c>
      <c r="I5">
        <v>80000</v>
      </c>
      <c r="J5">
        <v>2909</v>
      </c>
      <c r="K5">
        <v>3078.27</v>
      </c>
      <c r="L5" t="s">
        <v>26</v>
      </c>
      <c r="M5" t="s">
        <v>27</v>
      </c>
      <c r="N5" s="1">
        <v>38034</v>
      </c>
    </row>
    <row r="6" spans="1:14" x14ac:dyDescent="0.35">
      <c r="A6">
        <v>5</v>
      </c>
      <c r="B6" t="s">
        <v>21</v>
      </c>
      <c r="C6" t="s">
        <v>34</v>
      </c>
      <c r="D6" t="s">
        <v>35</v>
      </c>
      <c r="E6" t="s">
        <v>31</v>
      </c>
      <c r="F6">
        <v>3</v>
      </c>
      <c r="G6" t="s">
        <v>24</v>
      </c>
      <c r="H6" t="s">
        <v>25</v>
      </c>
      <c r="I6">
        <v>60000</v>
      </c>
      <c r="J6">
        <v>3468</v>
      </c>
      <c r="K6">
        <v>2319.9899999999998</v>
      </c>
      <c r="L6" t="s">
        <v>20</v>
      </c>
      <c r="M6" t="s">
        <v>27</v>
      </c>
      <c r="N6" s="1">
        <v>38581</v>
      </c>
    </row>
    <row r="7" spans="1:14" x14ac:dyDescent="0.35">
      <c r="A7">
        <v>6</v>
      </c>
      <c r="B7" t="s">
        <v>14</v>
      </c>
      <c r="C7" t="s">
        <v>36</v>
      </c>
      <c r="D7" t="s">
        <v>16</v>
      </c>
      <c r="E7" t="s">
        <v>31</v>
      </c>
      <c r="F7">
        <v>3</v>
      </c>
      <c r="G7" t="s">
        <v>24</v>
      </c>
      <c r="H7" t="s">
        <v>19</v>
      </c>
      <c r="I7">
        <v>70000</v>
      </c>
      <c r="J7">
        <v>3068</v>
      </c>
      <c r="K7">
        <v>539.99</v>
      </c>
      <c r="L7" t="s">
        <v>26</v>
      </c>
      <c r="M7" t="s">
        <v>27</v>
      </c>
      <c r="N7" s="1">
        <v>37414</v>
      </c>
    </row>
    <row r="8" spans="1:14" x14ac:dyDescent="0.35">
      <c r="A8">
        <v>7</v>
      </c>
      <c r="B8" t="s">
        <v>14</v>
      </c>
      <c r="C8" t="s">
        <v>37</v>
      </c>
      <c r="D8" t="s">
        <v>35</v>
      </c>
      <c r="E8" t="s">
        <v>31</v>
      </c>
      <c r="F8">
        <v>4</v>
      </c>
      <c r="G8" t="s">
        <v>18</v>
      </c>
      <c r="H8" t="s">
        <v>25</v>
      </c>
      <c r="I8">
        <v>80000</v>
      </c>
      <c r="J8">
        <v>2670</v>
      </c>
      <c r="K8">
        <v>2328.4899999999998</v>
      </c>
      <c r="L8" t="s">
        <v>20</v>
      </c>
      <c r="M8" t="s">
        <v>27</v>
      </c>
      <c r="N8" s="1">
        <v>37414</v>
      </c>
    </row>
    <row r="9" spans="1:14" x14ac:dyDescent="0.35">
      <c r="A9">
        <v>8</v>
      </c>
      <c r="B9" t="s">
        <v>32</v>
      </c>
      <c r="C9" t="s">
        <v>38</v>
      </c>
      <c r="D9" t="s">
        <v>16</v>
      </c>
      <c r="E9" t="s">
        <v>31</v>
      </c>
      <c r="F9">
        <v>3</v>
      </c>
      <c r="G9" t="s">
        <v>24</v>
      </c>
      <c r="H9" t="s">
        <v>39</v>
      </c>
      <c r="I9">
        <v>50000</v>
      </c>
      <c r="J9">
        <v>2693</v>
      </c>
      <c r="K9">
        <v>24.99</v>
      </c>
      <c r="L9" t="s">
        <v>20</v>
      </c>
      <c r="M9" t="s">
        <v>27</v>
      </c>
      <c r="N9" s="1">
        <v>37414</v>
      </c>
    </row>
    <row r="10" spans="1:14" x14ac:dyDescent="0.35">
      <c r="A10">
        <v>9</v>
      </c>
      <c r="B10" t="s">
        <v>21</v>
      </c>
      <c r="C10" t="s">
        <v>40</v>
      </c>
      <c r="D10" t="s">
        <v>16</v>
      </c>
      <c r="E10" t="s">
        <v>41</v>
      </c>
      <c r="F10">
        <v>2</v>
      </c>
      <c r="G10" t="s">
        <v>24</v>
      </c>
      <c r="H10" t="s">
        <v>19</v>
      </c>
      <c r="I10">
        <v>45000</v>
      </c>
      <c r="J10">
        <v>9526</v>
      </c>
      <c r="K10">
        <v>24.99</v>
      </c>
      <c r="L10" t="s">
        <v>26</v>
      </c>
      <c r="M10" t="s">
        <v>27</v>
      </c>
      <c r="N10" s="1">
        <v>37414</v>
      </c>
    </row>
    <row r="11" spans="1:14" x14ac:dyDescent="0.35">
      <c r="A11">
        <v>10</v>
      </c>
      <c r="B11" t="s">
        <v>32</v>
      </c>
      <c r="C11" t="s">
        <v>42</v>
      </c>
      <c r="D11" t="s">
        <v>35</v>
      </c>
      <c r="E11" t="s">
        <v>43</v>
      </c>
      <c r="F11">
        <v>3</v>
      </c>
      <c r="G11" t="s">
        <v>24</v>
      </c>
      <c r="H11" t="s">
        <v>25</v>
      </c>
      <c r="I11">
        <v>78000</v>
      </c>
      <c r="J11">
        <v>5237</v>
      </c>
      <c r="K11">
        <v>3456.22</v>
      </c>
      <c r="L11" t="s">
        <v>20</v>
      </c>
      <c r="M11" t="s">
        <v>27</v>
      </c>
      <c r="N11" s="1">
        <v>37789</v>
      </c>
    </row>
    <row r="12" spans="1:14" x14ac:dyDescent="0.35">
      <c r="A12">
        <v>11</v>
      </c>
      <c r="B12" t="s">
        <v>44</v>
      </c>
      <c r="C12" t="s">
        <v>45</v>
      </c>
      <c r="D12" t="s">
        <v>35</v>
      </c>
      <c r="E12" t="s">
        <v>31</v>
      </c>
      <c r="F12">
        <v>4</v>
      </c>
      <c r="G12" t="s">
        <v>24</v>
      </c>
      <c r="H12" t="s">
        <v>25</v>
      </c>
      <c r="I12">
        <v>90000</v>
      </c>
      <c r="J12">
        <v>2426</v>
      </c>
      <c r="K12">
        <v>4319.99</v>
      </c>
      <c r="L12" t="s">
        <v>20</v>
      </c>
      <c r="M12" t="s">
        <v>27</v>
      </c>
      <c r="N12" s="1">
        <v>38616</v>
      </c>
    </row>
    <row r="13" spans="1:14" x14ac:dyDescent="0.35">
      <c r="A13">
        <v>12</v>
      </c>
      <c r="B13" t="s">
        <v>46</v>
      </c>
      <c r="C13" t="s">
        <v>22</v>
      </c>
      <c r="D13" t="s">
        <v>16</v>
      </c>
      <c r="E13" t="s">
        <v>31</v>
      </c>
      <c r="F13">
        <v>2</v>
      </c>
      <c r="G13" t="s">
        <v>18</v>
      </c>
      <c r="H13" t="s">
        <v>19</v>
      </c>
      <c r="I13">
        <v>80000</v>
      </c>
      <c r="J13">
        <v>4193</v>
      </c>
      <c r="K13">
        <v>4968.59</v>
      </c>
      <c r="L13" t="s">
        <v>20</v>
      </c>
      <c r="M13" t="s">
        <v>27</v>
      </c>
      <c r="N13" s="1">
        <v>36904</v>
      </c>
    </row>
    <row r="14" spans="1:14" x14ac:dyDescent="0.35">
      <c r="A14">
        <v>13</v>
      </c>
      <c r="B14" t="s">
        <v>47</v>
      </c>
      <c r="C14" t="s">
        <v>48</v>
      </c>
      <c r="D14" t="s">
        <v>16</v>
      </c>
      <c r="E14" t="s">
        <v>23</v>
      </c>
      <c r="F14">
        <v>3</v>
      </c>
      <c r="G14" t="s">
        <v>24</v>
      </c>
      <c r="H14" t="s">
        <v>39</v>
      </c>
      <c r="I14">
        <v>50000</v>
      </c>
      <c r="J14">
        <v>2911</v>
      </c>
      <c r="K14">
        <v>59.53</v>
      </c>
      <c r="L14" t="s">
        <v>20</v>
      </c>
      <c r="M14" t="s">
        <v>27</v>
      </c>
      <c r="N14" s="1">
        <v>38720</v>
      </c>
    </row>
    <row r="15" spans="1:14" x14ac:dyDescent="0.35">
      <c r="A15">
        <v>14</v>
      </c>
      <c r="B15" t="s">
        <v>49</v>
      </c>
      <c r="C15" t="s">
        <v>50</v>
      </c>
      <c r="D15" t="s">
        <v>35</v>
      </c>
      <c r="E15" t="s">
        <v>31</v>
      </c>
      <c r="F15">
        <v>3</v>
      </c>
      <c r="G15" t="s">
        <v>24</v>
      </c>
      <c r="H15" t="s">
        <v>39</v>
      </c>
      <c r="I15">
        <v>45000</v>
      </c>
      <c r="J15">
        <v>2661</v>
      </c>
      <c r="K15">
        <v>658.87</v>
      </c>
      <c r="L15" t="s">
        <v>20</v>
      </c>
      <c r="M15" t="s">
        <v>27</v>
      </c>
      <c r="N15" s="1">
        <v>39223</v>
      </c>
    </row>
    <row r="16" spans="1:14" x14ac:dyDescent="0.35">
      <c r="A16">
        <v>15</v>
      </c>
      <c r="B16" t="s">
        <v>51</v>
      </c>
      <c r="C16" t="s">
        <v>52</v>
      </c>
      <c r="D16" t="s">
        <v>16</v>
      </c>
      <c r="E16" t="s">
        <v>31</v>
      </c>
      <c r="F16">
        <v>2</v>
      </c>
      <c r="G16" t="s">
        <v>24</v>
      </c>
      <c r="H16" t="s">
        <v>19</v>
      </c>
      <c r="I16">
        <v>24336</v>
      </c>
      <c r="J16">
        <v>2028</v>
      </c>
      <c r="K16">
        <v>4461.6000000000004</v>
      </c>
      <c r="L16" t="s">
        <v>20</v>
      </c>
      <c r="M16" t="s">
        <v>27</v>
      </c>
      <c r="N16" s="1">
        <v>38528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F14C7-FB94-4754-AB90-450EAD5ED3CC}">
  <sheetPr codeName="Sheet10">
    <tabColor theme="9" tint="0.39997558519241921"/>
  </sheetPr>
  <dimension ref="A1:P31"/>
  <sheetViews>
    <sheetView workbookViewId="0">
      <selection activeCell="D18" sqref="D18"/>
    </sheetView>
  </sheetViews>
  <sheetFormatPr defaultRowHeight="20.399999999999999" x14ac:dyDescent="0.35"/>
  <cols>
    <col min="1" max="1" width="13.1328125" bestFit="1" customWidth="1"/>
    <col min="4" max="5" width="21.59765625" bestFit="1" customWidth="1"/>
  </cols>
  <sheetData>
    <row r="1" spans="1:16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35">
      <c r="A2" t="s">
        <v>1</v>
      </c>
      <c r="B2" t="s">
        <v>14</v>
      </c>
      <c r="C2" t="s">
        <v>21</v>
      </c>
      <c r="D2" t="s">
        <v>28</v>
      </c>
      <c r="E2" t="s">
        <v>32</v>
      </c>
      <c r="F2" t="s">
        <v>21</v>
      </c>
      <c r="G2" t="s">
        <v>14</v>
      </c>
      <c r="H2" t="s">
        <v>14</v>
      </c>
      <c r="I2" t="s">
        <v>32</v>
      </c>
      <c r="J2" t="s">
        <v>21</v>
      </c>
      <c r="K2" t="s">
        <v>32</v>
      </c>
      <c r="L2" t="s">
        <v>44</v>
      </c>
      <c r="M2" t="s">
        <v>46</v>
      </c>
      <c r="N2" t="s">
        <v>47</v>
      </c>
      <c r="O2" t="s">
        <v>49</v>
      </c>
      <c r="P2" t="s">
        <v>51</v>
      </c>
    </row>
    <row r="3" spans="1:16" x14ac:dyDescent="0.35">
      <c r="A3" t="s">
        <v>2</v>
      </c>
      <c r="B3" t="s">
        <v>15</v>
      </c>
      <c r="C3" t="s">
        <v>22</v>
      </c>
      <c r="D3" t="s">
        <v>29</v>
      </c>
      <c r="E3" t="s">
        <v>33</v>
      </c>
      <c r="F3" t="s">
        <v>34</v>
      </c>
      <c r="G3" t="s">
        <v>36</v>
      </c>
      <c r="H3" t="s">
        <v>37</v>
      </c>
      <c r="I3" t="s">
        <v>38</v>
      </c>
      <c r="J3" t="s">
        <v>40</v>
      </c>
      <c r="K3" t="s">
        <v>42</v>
      </c>
      <c r="L3" t="s">
        <v>45</v>
      </c>
      <c r="M3" t="s">
        <v>22</v>
      </c>
      <c r="N3" t="s">
        <v>48</v>
      </c>
      <c r="O3" t="s">
        <v>50</v>
      </c>
      <c r="P3" t="s">
        <v>52</v>
      </c>
    </row>
    <row r="4" spans="1:16" x14ac:dyDescent="0.35">
      <c r="A4" t="s">
        <v>3</v>
      </c>
      <c r="B4" t="s">
        <v>16</v>
      </c>
      <c r="C4" t="s">
        <v>16</v>
      </c>
      <c r="D4" t="s">
        <v>30</v>
      </c>
      <c r="E4" t="s">
        <v>16</v>
      </c>
      <c r="F4" t="s">
        <v>35</v>
      </c>
      <c r="G4" t="s">
        <v>16</v>
      </c>
      <c r="H4" t="s">
        <v>35</v>
      </c>
      <c r="I4" t="s">
        <v>16</v>
      </c>
      <c r="J4" t="s">
        <v>16</v>
      </c>
      <c r="K4" t="s">
        <v>35</v>
      </c>
      <c r="L4" t="s">
        <v>35</v>
      </c>
      <c r="M4" t="s">
        <v>16</v>
      </c>
      <c r="N4" t="s">
        <v>16</v>
      </c>
      <c r="O4" t="s">
        <v>35</v>
      </c>
      <c r="P4" t="s">
        <v>16</v>
      </c>
    </row>
    <row r="5" spans="1:16" x14ac:dyDescent="0.35">
      <c r="A5" t="s">
        <v>4</v>
      </c>
      <c r="B5" t="s">
        <v>17</v>
      </c>
      <c r="C5" t="s">
        <v>23</v>
      </c>
      <c r="D5" t="s">
        <v>31</v>
      </c>
      <c r="E5" t="s">
        <v>23</v>
      </c>
      <c r="F5" t="s">
        <v>31</v>
      </c>
      <c r="G5" t="s">
        <v>31</v>
      </c>
      <c r="H5" t="s">
        <v>31</v>
      </c>
      <c r="I5" t="s">
        <v>31</v>
      </c>
      <c r="J5" t="s">
        <v>41</v>
      </c>
      <c r="K5" t="s">
        <v>43</v>
      </c>
      <c r="L5" t="s">
        <v>31</v>
      </c>
      <c r="M5" t="s">
        <v>31</v>
      </c>
      <c r="N5" t="s">
        <v>23</v>
      </c>
      <c r="O5" t="s">
        <v>31</v>
      </c>
      <c r="P5" t="s">
        <v>31</v>
      </c>
    </row>
    <row r="6" spans="1:16" x14ac:dyDescent="0.35">
      <c r="A6" t="s">
        <v>5</v>
      </c>
      <c r="B6">
        <v>3</v>
      </c>
      <c r="C6">
        <v>2</v>
      </c>
      <c r="D6">
        <v>2</v>
      </c>
      <c r="E6">
        <v>3</v>
      </c>
      <c r="F6">
        <v>3</v>
      </c>
      <c r="G6">
        <v>3</v>
      </c>
      <c r="H6">
        <v>4</v>
      </c>
      <c r="I6">
        <v>3</v>
      </c>
      <c r="J6">
        <v>2</v>
      </c>
      <c r="K6">
        <v>3</v>
      </c>
      <c r="L6">
        <v>4</v>
      </c>
      <c r="M6">
        <v>2</v>
      </c>
      <c r="N6">
        <v>3</v>
      </c>
      <c r="O6">
        <v>3</v>
      </c>
      <c r="P6">
        <v>2</v>
      </c>
    </row>
    <row r="7" spans="1:16" x14ac:dyDescent="0.35">
      <c r="A7" t="s">
        <v>6</v>
      </c>
      <c r="B7" t="s">
        <v>18</v>
      </c>
      <c r="C7" t="s">
        <v>24</v>
      </c>
      <c r="D7" t="s">
        <v>24</v>
      </c>
      <c r="E7" t="s">
        <v>18</v>
      </c>
      <c r="F7" t="s">
        <v>24</v>
      </c>
      <c r="G7" t="s">
        <v>24</v>
      </c>
      <c r="H7" t="s">
        <v>18</v>
      </c>
      <c r="I7" t="s">
        <v>24</v>
      </c>
      <c r="J7" t="s">
        <v>24</v>
      </c>
      <c r="K7" t="s">
        <v>24</v>
      </c>
      <c r="L7" t="s">
        <v>24</v>
      </c>
      <c r="M7" t="s">
        <v>18</v>
      </c>
      <c r="N7" t="s">
        <v>24</v>
      </c>
      <c r="O7" t="s">
        <v>24</v>
      </c>
      <c r="P7" t="s">
        <v>24</v>
      </c>
    </row>
    <row r="8" spans="1:16" x14ac:dyDescent="0.35">
      <c r="A8" t="s">
        <v>7</v>
      </c>
      <c r="B8" t="s">
        <v>19</v>
      </c>
      <c r="C8" t="s">
        <v>25</v>
      </c>
      <c r="D8" t="s">
        <v>19</v>
      </c>
      <c r="E8" t="s">
        <v>25</v>
      </c>
      <c r="F8" t="s">
        <v>25</v>
      </c>
      <c r="G8" t="s">
        <v>19</v>
      </c>
      <c r="H8" t="s">
        <v>25</v>
      </c>
      <c r="I8" t="s">
        <v>39</v>
      </c>
      <c r="J8" t="s">
        <v>19</v>
      </c>
      <c r="K8" t="s">
        <v>25</v>
      </c>
      <c r="L8" t="s">
        <v>25</v>
      </c>
      <c r="M8" t="s">
        <v>19</v>
      </c>
      <c r="N8" t="s">
        <v>39</v>
      </c>
      <c r="O8" t="s">
        <v>39</v>
      </c>
      <c r="P8" t="s">
        <v>19</v>
      </c>
    </row>
    <row r="9" spans="1:16" x14ac:dyDescent="0.35">
      <c r="A9" t="s">
        <v>8</v>
      </c>
      <c r="B9">
        <v>90000</v>
      </c>
      <c r="C9">
        <v>80000</v>
      </c>
      <c r="D9">
        <v>50000</v>
      </c>
      <c r="E9">
        <v>80000</v>
      </c>
      <c r="F9">
        <v>60000</v>
      </c>
      <c r="G9">
        <v>70000</v>
      </c>
      <c r="H9">
        <v>80000</v>
      </c>
      <c r="I9">
        <v>50000</v>
      </c>
      <c r="J9">
        <v>45000</v>
      </c>
      <c r="K9">
        <v>78000</v>
      </c>
      <c r="L9">
        <v>90000</v>
      </c>
      <c r="M9">
        <v>80000</v>
      </c>
      <c r="N9">
        <v>50000</v>
      </c>
      <c r="O9">
        <v>45000</v>
      </c>
      <c r="P9">
        <v>24336</v>
      </c>
    </row>
    <row r="10" spans="1:16" x14ac:dyDescent="0.35">
      <c r="A10" t="s">
        <v>9</v>
      </c>
      <c r="B10">
        <v>5993</v>
      </c>
      <c r="C10">
        <v>5130</v>
      </c>
      <c r="D10">
        <v>2090</v>
      </c>
      <c r="E10">
        <v>2909</v>
      </c>
      <c r="F10">
        <v>3468</v>
      </c>
      <c r="G10">
        <v>3068</v>
      </c>
      <c r="H10">
        <v>2670</v>
      </c>
      <c r="I10">
        <v>2693</v>
      </c>
      <c r="J10">
        <v>9526</v>
      </c>
      <c r="K10">
        <v>5237</v>
      </c>
      <c r="L10">
        <v>2426</v>
      </c>
      <c r="M10">
        <v>4193</v>
      </c>
      <c r="N10">
        <v>2911</v>
      </c>
      <c r="O10">
        <v>2661</v>
      </c>
      <c r="P10">
        <v>2028</v>
      </c>
    </row>
    <row r="11" spans="1:16" x14ac:dyDescent="0.35">
      <c r="A11" t="s">
        <v>10</v>
      </c>
      <c r="B11">
        <v>3578.2</v>
      </c>
      <c r="C11">
        <v>3399.99</v>
      </c>
      <c r="D11">
        <v>699.09820000000002</v>
      </c>
      <c r="E11">
        <v>3078.27</v>
      </c>
      <c r="F11">
        <v>2319.9899999999998</v>
      </c>
      <c r="G11">
        <v>539.99</v>
      </c>
      <c r="H11">
        <v>2328.4899999999998</v>
      </c>
      <c r="I11">
        <v>24.99</v>
      </c>
      <c r="J11">
        <v>24.99</v>
      </c>
      <c r="K11">
        <v>3456.22</v>
      </c>
      <c r="L11">
        <v>4319.99</v>
      </c>
      <c r="M11">
        <v>4968.59</v>
      </c>
      <c r="N11">
        <v>59.53</v>
      </c>
      <c r="O11">
        <v>658.87</v>
      </c>
      <c r="P11">
        <v>4461.6000000000004</v>
      </c>
    </row>
    <row r="12" spans="1:16" x14ac:dyDescent="0.35">
      <c r="A12" t="s">
        <v>11</v>
      </c>
      <c r="B12" t="s">
        <v>20</v>
      </c>
      <c r="C12" t="s">
        <v>26</v>
      </c>
      <c r="D12" t="s">
        <v>20</v>
      </c>
      <c r="E12" t="s">
        <v>26</v>
      </c>
      <c r="F12" t="s">
        <v>20</v>
      </c>
      <c r="G12" t="s">
        <v>26</v>
      </c>
      <c r="H12" t="s">
        <v>20</v>
      </c>
      <c r="I12" t="s">
        <v>20</v>
      </c>
      <c r="J12" t="s">
        <v>26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</row>
    <row r="13" spans="1:16" x14ac:dyDescent="0.35">
      <c r="A13" t="s">
        <v>12</v>
      </c>
      <c r="B13" t="s">
        <v>10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</row>
    <row r="14" spans="1:16" x14ac:dyDescent="0.35">
      <c r="A14" t="s">
        <v>13</v>
      </c>
      <c r="B14" s="1">
        <v>39254</v>
      </c>
      <c r="C14" s="1">
        <v>39460</v>
      </c>
      <c r="D14" s="1">
        <v>37881</v>
      </c>
      <c r="E14" s="1">
        <v>38034</v>
      </c>
      <c r="F14" s="1">
        <v>38581</v>
      </c>
      <c r="G14" s="1">
        <v>37414</v>
      </c>
      <c r="H14" s="1">
        <v>37414</v>
      </c>
      <c r="I14" s="1">
        <v>37414</v>
      </c>
      <c r="J14" s="1">
        <v>37414</v>
      </c>
      <c r="K14" s="1">
        <v>37789</v>
      </c>
      <c r="L14" s="1">
        <v>38616</v>
      </c>
      <c r="M14" s="1">
        <v>36904</v>
      </c>
      <c r="N14" s="1">
        <v>38720</v>
      </c>
      <c r="O14" s="1">
        <v>39223</v>
      </c>
      <c r="P14" s="1">
        <v>38528</v>
      </c>
    </row>
    <row r="31" spans="2:16" x14ac:dyDescent="0.3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B684C-DFC9-46A7-8F19-0EC6125D86E0}">
  <sheetPr codeName="Sheet11">
    <tabColor theme="9" tint="0.39997558519241921"/>
  </sheetPr>
  <dimension ref="A1:P36"/>
  <sheetViews>
    <sheetView workbookViewId="0">
      <selection activeCell="B7" sqref="B7"/>
    </sheetView>
  </sheetViews>
  <sheetFormatPr defaultRowHeight="20.399999999999999" x14ac:dyDescent="0.35"/>
  <cols>
    <col min="2" max="2" width="13.597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 t="s">
        <v>14</v>
      </c>
      <c r="C2" t="s">
        <v>15</v>
      </c>
      <c r="D2" t="s">
        <v>16</v>
      </c>
      <c r="E2" t="s">
        <v>17</v>
      </c>
      <c r="F2">
        <v>3</v>
      </c>
      <c r="G2" t="s">
        <v>18</v>
      </c>
      <c r="H2" t="s">
        <v>19</v>
      </c>
      <c r="I2">
        <v>90000</v>
      </c>
      <c r="J2">
        <v>5993</v>
      </c>
      <c r="K2">
        <v>3578.2</v>
      </c>
      <c r="L2" t="s">
        <v>20</v>
      </c>
      <c r="M2" t="s">
        <v>10</v>
      </c>
      <c r="N2" s="1">
        <v>39254</v>
      </c>
    </row>
    <row r="3" spans="1:14" x14ac:dyDescent="0.35">
      <c r="A3">
        <v>2</v>
      </c>
      <c r="B3" t="s">
        <v>21</v>
      </c>
      <c r="C3" t="s">
        <v>22</v>
      </c>
      <c r="D3" t="s">
        <v>16</v>
      </c>
      <c r="E3" t="s">
        <v>23</v>
      </c>
      <c r="F3">
        <v>2</v>
      </c>
      <c r="G3" t="s">
        <v>24</v>
      </c>
      <c r="H3" t="s">
        <v>25</v>
      </c>
      <c r="I3">
        <v>80000</v>
      </c>
      <c r="J3">
        <v>5130</v>
      </c>
      <c r="K3">
        <v>3399.99</v>
      </c>
      <c r="L3" t="s">
        <v>26</v>
      </c>
      <c r="M3" t="s">
        <v>27</v>
      </c>
      <c r="N3" s="1">
        <v>39460</v>
      </c>
    </row>
    <row r="4" spans="1:14" x14ac:dyDescent="0.35">
      <c r="A4">
        <v>3</v>
      </c>
      <c r="B4" t="s">
        <v>28</v>
      </c>
      <c r="C4" t="s">
        <v>29</v>
      </c>
      <c r="D4" t="s">
        <v>30</v>
      </c>
      <c r="E4" t="s">
        <v>31</v>
      </c>
      <c r="F4">
        <v>2</v>
      </c>
      <c r="G4" t="s">
        <v>24</v>
      </c>
      <c r="H4" t="s">
        <v>19</v>
      </c>
      <c r="I4">
        <v>50000</v>
      </c>
      <c r="J4">
        <v>2090</v>
      </c>
      <c r="K4">
        <v>699.09820000000002</v>
      </c>
      <c r="L4" t="s">
        <v>20</v>
      </c>
      <c r="M4" t="s">
        <v>27</v>
      </c>
      <c r="N4" s="1">
        <v>37881</v>
      </c>
    </row>
    <row r="5" spans="1:14" x14ac:dyDescent="0.35">
      <c r="A5">
        <v>4</v>
      </c>
      <c r="B5" t="s">
        <v>32</v>
      </c>
      <c r="C5" t="s">
        <v>33</v>
      </c>
      <c r="D5" t="s">
        <v>16</v>
      </c>
      <c r="E5" t="s">
        <v>23</v>
      </c>
      <c r="F5">
        <v>3</v>
      </c>
      <c r="G5" t="s">
        <v>18</v>
      </c>
      <c r="H5" t="s">
        <v>25</v>
      </c>
      <c r="I5">
        <v>80000</v>
      </c>
      <c r="J5">
        <v>2909</v>
      </c>
      <c r="K5">
        <v>3078.27</v>
      </c>
      <c r="L5" t="s">
        <v>26</v>
      </c>
      <c r="M5" t="s">
        <v>27</v>
      </c>
      <c r="N5" s="1">
        <v>38034</v>
      </c>
    </row>
    <row r="6" spans="1:14" x14ac:dyDescent="0.35">
      <c r="A6">
        <v>5</v>
      </c>
      <c r="B6" t="s">
        <v>21</v>
      </c>
      <c r="C6" t="s">
        <v>34</v>
      </c>
      <c r="D6" t="s">
        <v>35</v>
      </c>
      <c r="E6" t="s">
        <v>31</v>
      </c>
      <c r="F6">
        <v>3</v>
      </c>
      <c r="G6" t="s">
        <v>24</v>
      </c>
      <c r="H6" t="s">
        <v>25</v>
      </c>
      <c r="I6">
        <v>60000</v>
      </c>
      <c r="J6">
        <v>3468</v>
      </c>
      <c r="K6">
        <v>2319.9899999999998</v>
      </c>
      <c r="L6" t="s">
        <v>20</v>
      </c>
      <c r="M6" t="s">
        <v>27</v>
      </c>
      <c r="N6" s="1">
        <v>38581</v>
      </c>
    </row>
    <row r="7" spans="1:14" x14ac:dyDescent="0.35">
      <c r="A7">
        <v>6</v>
      </c>
      <c r="B7" t="s">
        <v>14</v>
      </c>
      <c r="C7" t="s">
        <v>36</v>
      </c>
      <c r="D7" t="s">
        <v>16</v>
      </c>
      <c r="E7" t="s">
        <v>31</v>
      </c>
      <c r="F7">
        <v>3</v>
      </c>
      <c r="G7" t="s">
        <v>24</v>
      </c>
      <c r="H7" t="s">
        <v>19</v>
      </c>
      <c r="I7">
        <v>70000</v>
      </c>
      <c r="J7">
        <v>3068</v>
      </c>
      <c r="K7">
        <v>539.99</v>
      </c>
      <c r="L7" t="s">
        <v>26</v>
      </c>
      <c r="M7" t="s">
        <v>27</v>
      </c>
      <c r="N7" s="1">
        <v>37414</v>
      </c>
    </row>
    <row r="8" spans="1:14" x14ac:dyDescent="0.35">
      <c r="A8">
        <v>7</v>
      </c>
      <c r="B8" t="s">
        <v>14</v>
      </c>
      <c r="C8" t="s">
        <v>37</v>
      </c>
      <c r="D8" t="s">
        <v>35</v>
      </c>
      <c r="E8" t="s">
        <v>31</v>
      </c>
      <c r="F8">
        <v>4</v>
      </c>
      <c r="G8" t="s">
        <v>18</v>
      </c>
      <c r="H8" t="s">
        <v>25</v>
      </c>
      <c r="I8">
        <v>80000</v>
      </c>
      <c r="J8">
        <v>2670</v>
      </c>
      <c r="K8">
        <v>2328.4899999999998</v>
      </c>
      <c r="L8" t="s">
        <v>20</v>
      </c>
      <c r="M8" t="s">
        <v>27</v>
      </c>
      <c r="N8" s="1">
        <v>37414</v>
      </c>
    </row>
    <row r="9" spans="1:14" x14ac:dyDescent="0.35">
      <c r="A9">
        <v>8</v>
      </c>
      <c r="B9" t="s">
        <v>32</v>
      </c>
      <c r="C9" t="s">
        <v>38</v>
      </c>
      <c r="D9" t="s">
        <v>16</v>
      </c>
      <c r="E9" t="s">
        <v>31</v>
      </c>
      <c r="F9">
        <v>3</v>
      </c>
      <c r="G9" t="s">
        <v>24</v>
      </c>
      <c r="H9" t="s">
        <v>39</v>
      </c>
      <c r="I9">
        <v>50000</v>
      </c>
      <c r="J9">
        <v>2693</v>
      </c>
      <c r="K9">
        <v>24.99</v>
      </c>
      <c r="L9" t="s">
        <v>20</v>
      </c>
      <c r="M9" t="s">
        <v>27</v>
      </c>
      <c r="N9" s="1">
        <v>37414</v>
      </c>
    </row>
    <row r="10" spans="1:14" x14ac:dyDescent="0.35">
      <c r="A10">
        <v>9</v>
      </c>
      <c r="B10" t="s">
        <v>21</v>
      </c>
      <c r="C10" t="s">
        <v>40</v>
      </c>
      <c r="D10" t="s">
        <v>16</v>
      </c>
      <c r="E10" t="s">
        <v>41</v>
      </c>
      <c r="F10">
        <v>2</v>
      </c>
      <c r="G10" t="s">
        <v>24</v>
      </c>
      <c r="H10" t="s">
        <v>19</v>
      </c>
      <c r="I10">
        <v>45000</v>
      </c>
      <c r="J10">
        <v>9526</v>
      </c>
      <c r="K10">
        <v>24.99</v>
      </c>
      <c r="L10" t="s">
        <v>26</v>
      </c>
      <c r="M10" t="s">
        <v>27</v>
      </c>
      <c r="N10" s="1">
        <v>37414</v>
      </c>
    </row>
    <row r="11" spans="1:14" x14ac:dyDescent="0.35">
      <c r="A11">
        <v>10</v>
      </c>
      <c r="B11" t="s">
        <v>32</v>
      </c>
      <c r="C11" t="s">
        <v>42</v>
      </c>
      <c r="D11" t="s">
        <v>35</v>
      </c>
      <c r="E11" t="s">
        <v>43</v>
      </c>
      <c r="F11">
        <v>3</v>
      </c>
      <c r="G11" t="s">
        <v>24</v>
      </c>
      <c r="H11" t="s">
        <v>25</v>
      </c>
      <c r="I11">
        <v>78000</v>
      </c>
      <c r="J11">
        <v>5237</v>
      </c>
      <c r="K11">
        <v>3456.22</v>
      </c>
      <c r="L11" t="s">
        <v>20</v>
      </c>
      <c r="M11" t="s">
        <v>27</v>
      </c>
      <c r="N11" s="1">
        <v>37789</v>
      </c>
    </row>
    <row r="12" spans="1:14" x14ac:dyDescent="0.35">
      <c r="A12">
        <v>11</v>
      </c>
      <c r="B12" t="s">
        <v>44</v>
      </c>
      <c r="C12" t="s">
        <v>45</v>
      </c>
      <c r="D12" t="s">
        <v>35</v>
      </c>
      <c r="E12" t="s">
        <v>31</v>
      </c>
      <c r="F12">
        <v>4</v>
      </c>
      <c r="G12" t="s">
        <v>24</v>
      </c>
      <c r="H12" t="s">
        <v>25</v>
      </c>
      <c r="I12">
        <v>90000</v>
      </c>
      <c r="J12">
        <v>2426</v>
      </c>
      <c r="K12">
        <v>4319.99</v>
      </c>
      <c r="L12" t="s">
        <v>20</v>
      </c>
      <c r="M12" t="s">
        <v>27</v>
      </c>
      <c r="N12" s="1">
        <v>38616</v>
      </c>
    </row>
    <row r="13" spans="1:14" x14ac:dyDescent="0.35">
      <c r="A13">
        <v>12</v>
      </c>
      <c r="B13" t="s">
        <v>46</v>
      </c>
      <c r="C13" t="s">
        <v>22</v>
      </c>
      <c r="D13" t="s">
        <v>16</v>
      </c>
      <c r="E13" t="s">
        <v>31</v>
      </c>
      <c r="F13">
        <v>2</v>
      </c>
      <c r="G13" t="s">
        <v>18</v>
      </c>
      <c r="H13" t="s">
        <v>19</v>
      </c>
      <c r="I13">
        <v>80000</v>
      </c>
      <c r="J13">
        <v>4193</v>
      </c>
      <c r="K13">
        <v>4968.59</v>
      </c>
      <c r="L13" t="s">
        <v>20</v>
      </c>
      <c r="M13" t="s">
        <v>27</v>
      </c>
      <c r="N13" s="1">
        <v>36904</v>
      </c>
    </row>
    <row r="14" spans="1:14" x14ac:dyDescent="0.35">
      <c r="A14">
        <v>13</v>
      </c>
      <c r="B14" t="s">
        <v>47</v>
      </c>
      <c r="C14" t="s">
        <v>48</v>
      </c>
      <c r="D14" t="s">
        <v>16</v>
      </c>
      <c r="E14" t="s">
        <v>23</v>
      </c>
      <c r="F14">
        <v>3</v>
      </c>
      <c r="G14" t="s">
        <v>24</v>
      </c>
      <c r="H14" t="s">
        <v>39</v>
      </c>
      <c r="I14">
        <v>50000</v>
      </c>
      <c r="J14">
        <v>2911</v>
      </c>
      <c r="K14">
        <v>59.53</v>
      </c>
      <c r="L14" t="s">
        <v>20</v>
      </c>
      <c r="M14" t="s">
        <v>27</v>
      </c>
      <c r="N14" s="1">
        <v>38720</v>
      </c>
    </row>
    <row r="15" spans="1:14" x14ac:dyDescent="0.35">
      <c r="A15">
        <v>14</v>
      </c>
      <c r="B15" t="s">
        <v>49</v>
      </c>
      <c r="C15" t="s">
        <v>50</v>
      </c>
      <c r="D15" t="s">
        <v>35</v>
      </c>
      <c r="E15" t="s">
        <v>31</v>
      </c>
      <c r="F15">
        <v>3</v>
      </c>
      <c r="G15" t="s">
        <v>24</v>
      </c>
      <c r="H15" t="s">
        <v>39</v>
      </c>
      <c r="I15">
        <v>45000</v>
      </c>
      <c r="J15">
        <v>2661</v>
      </c>
      <c r="K15">
        <v>658.87</v>
      </c>
      <c r="L15" t="s">
        <v>20</v>
      </c>
      <c r="M15" t="s">
        <v>27</v>
      </c>
      <c r="N15" s="1">
        <v>39223</v>
      </c>
    </row>
    <row r="16" spans="1:14" x14ac:dyDescent="0.35">
      <c r="A16">
        <v>15</v>
      </c>
      <c r="B16" t="s">
        <v>51</v>
      </c>
      <c r="C16" t="s">
        <v>52</v>
      </c>
      <c r="D16" t="s">
        <v>16</v>
      </c>
      <c r="E16" t="s">
        <v>31</v>
      </c>
      <c r="F16">
        <v>2</v>
      </c>
      <c r="G16" t="s">
        <v>24</v>
      </c>
      <c r="H16" t="s">
        <v>19</v>
      </c>
      <c r="I16">
        <v>24336</v>
      </c>
      <c r="J16">
        <v>2028</v>
      </c>
      <c r="K16">
        <v>4461.6000000000004</v>
      </c>
      <c r="L16" t="s">
        <v>20</v>
      </c>
      <c r="M16" t="s">
        <v>27</v>
      </c>
      <c r="N16" s="1">
        <v>38528</v>
      </c>
    </row>
    <row r="17" spans="1:16" x14ac:dyDescent="0.35">
      <c r="N17" s="1"/>
    </row>
    <row r="23" spans="1:16" x14ac:dyDescent="0.35">
      <c r="A23" t="s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</row>
    <row r="24" spans="1:16" x14ac:dyDescent="0.35">
      <c r="A24" t="s">
        <v>1</v>
      </c>
      <c r="B24" t="s">
        <v>14</v>
      </c>
      <c r="C24" t="s">
        <v>21</v>
      </c>
      <c r="D24" t="s">
        <v>28</v>
      </c>
      <c r="E24" t="s">
        <v>32</v>
      </c>
      <c r="F24" t="s">
        <v>21</v>
      </c>
      <c r="G24" t="s">
        <v>14</v>
      </c>
      <c r="H24" t="s">
        <v>14</v>
      </c>
      <c r="I24" t="s">
        <v>32</v>
      </c>
      <c r="J24" t="s">
        <v>21</v>
      </c>
      <c r="K24" t="s">
        <v>32</v>
      </c>
      <c r="L24" t="s">
        <v>44</v>
      </c>
      <c r="M24" t="s">
        <v>46</v>
      </c>
      <c r="N24" t="s">
        <v>47</v>
      </c>
      <c r="O24" t="s">
        <v>49</v>
      </c>
      <c r="P24" t="s">
        <v>51</v>
      </c>
    </row>
    <row r="25" spans="1:16" x14ac:dyDescent="0.35">
      <c r="A25" t="s">
        <v>2</v>
      </c>
      <c r="B25" t="s">
        <v>15</v>
      </c>
      <c r="C25" t="s">
        <v>22</v>
      </c>
      <c r="D25" t="s">
        <v>29</v>
      </c>
      <c r="E25" t="s">
        <v>33</v>
      </c>
      <c r="F25" t="s">
        <v>34</v>
      </c>
      <c r="G25" t="s">
        <v>36</v>
      </c>
      <c r="H25" t="s">
        <v>37</v>
      </c>
      <c r="I25" t="s">
        <v>38</v>
      </c>
      <c r="J25" t="s">
        <v>40</v>
      </c>
      <c r="K25" t="s">
        <v>42</v>
      </c>
      <c r="L25" t="s">
        <v>45</v>
      </c>
      <c r="M25" t="s">
        <v>22</v>
      </c>
      <c r="N25" t="s">
        <v>48</v>
      </c>
      <c r="O25" t="s">
        <v>50</v>
      </c>
      <c r="P25" t="s">
        <v>52</v>
      </c>
    </row>
    <row r="26" spans="1:16" x14ac:dyDescent="0.35">
      <c r="A26" t="s">
        <v>3</v>
      </c>
      <c r="B26" t="s">
        <v>16</v>
      </c>
      <c r="C26" t="s">
        <v>16</v>
      </c>
      <c r="D26" t="s">
        <v>30</v>
      </c>
      <c r="E26" t="s">
        <v>16</v>
      </c>
      <c r="F26" t="s">
        <v>35</v>
      </c>
      <c r="G26" t="s">
        <v>16</v>
      </c>
      <c r="H26" t="s">
        <v>35</v>
      </c>
      <c r="I26" t="s">
        <v>16</v>
      </c>
      <c r="J26" t="s">
        <v>16</v>
      </c>
      <c r="K26" t="s">
        <v>35</v>
      </c>
      <c r="L26" t="s">
        <v>35</v>
      </c>
      <c r="M26" t="s">
        <v>16</v>
      </c>
      <c r="N26" t="s">
        <v>16</v>
      </c>
      <c r="O26" t="s">
        <v>35</v>
      </c>
      <c r="P26" t="s">
        <v>16</v>
      </c>
    </row>
    <row r="27" spans="1:16" x14ac:dyDescent="0.35">
      <c r="A27" t="s">
        <v>4</v>
      </c>
      <c r="B27" t="s">
        <v>17</v>
      </c>
      <c r="C27" t="s">
        <v>23</v>
      </c>
      <c r="D27" t="s">
        <v>31</v>
      </c>
      <c r="E27" t="s">
        <v>23</v>
      </c>
      <c r="F27" t="s">
        <v>31</v>
      </c>
      <c r="G27" t="s">
        <v>31</v>
      </c>
      <c r="H27" t="s">
        <v>31</v>
      </c>
      <c r="I27" t="s">
        <v>31</v>
      </c>
      <c r="J27" t="s">
        <v>41</v>
      </c>
      <c r="K27" t="s">
        <v>43</v>
      </c>
      <c r="L27" t="s">
        <v>31</v>
      </c>
      <c r="M27" t="s">
        <v>31</v>
      </c>
      <c r="N27" t="s">
        <v>23</v>
      </c>
      <c r="O27" t="s">
        <v>31</v>
      </c>
      <c r="P27" t="s">
        <v>31</v>
      </c>
    </row>
    <row r="28" spans="1:16" x14ac:dyDescent="0.35">
      <c r="A28" t="s">
        <v>5</v>
      </c>
      <c r="B28">
        <v>3</v>
      </c>
      <c r="C28">
        <v>2</v>
      </c>
      <c r="D28">
        <v>2</v>
      </c>
      <c r="E28">
        <v>3</v>
      </c>
      <c r="F28">
        <v>3</v>
      </c>
      <c r="G28">
        <v>3</v>
      </c>
      <c r="H28">
        <v>4</v>
      </c>
      <c r="I28">
        <v>3</v>
      </c>
      <c r="J28">
        <v>2</v>
      </c>
      <c r="K28">
        <v>3</v>
      </c>
      <c r="L28">
        <v>4</v>
      </c>
      <c r="M28">
        <v>2</v>
      </c>
      <c r="N28">
        <v>3</v>
      </c>
      <c r="O28">
        <v>3</v>
      </c>
      <c r="P28">
        <v>2</v>
      </c>
    </row>
    <row r="29" spans="1:16" x14ac:dyDescent="0.35">
      <c r="A29" t="s">
        <v>6</v>
      </c>
      <c r="B29" t="s">
        <v>18</v>
      </c>
      <c r="C29" t="s">
        <v>24</v>
      </c>
      <c r="D29" t="s">
        <v>24</v>
      </c>
      <c r="E29" t="s">
        <v>18</v>
      </c>
      <c r="F29" t="s">
        <v>24</v>
      </c>
      <c r="G29" t="s">
        <v>24</v>
      </c>
      <c r="H29" t="s">
        <v>18</v>
      </c>
      <c r="I29" t="s">
        <v>24</v>
      </c>
      <c r="J29" t="s">
        <v>24</v>
      </c>
      <c r="K29" t="s">
        <v>24</v>
      </c>
      <c r="L29" t="s">
        <v>24</v>
      </c>
      <c r="M29" t="s">
        <v>18</v>
      </c>
      <c r="N29" t="s">
        <v>24</v>
      </c>
      <c r="O29" t="s">
        <v>24</v>
      </c>
      <c r="P29" t="s">
        <v>24</v>
      </c>
    </row>
    <row r="30" spans="1:16" x14ac:dyDescent="0.35">
      <c r="A30" t="s">
        <v>7</v>
      </c>
      <c r="B30" t="s">
        <v>19</v>
      </c>
      <c r="C30" t="s">
        <v>25</v>
      </c>
      <c r="D30" t="s">
        <v>19</v>
      </c>
      <c r="E30" t="s">
        <v>25</v>
      </c>
      <c r="F30" t="s">
        <v>25</v>
      </c>
      <c r="G30" t="s">
        <v>19</v>
      </c>
      <c r="H30" t="s">
        <v>25</v>
      </c>
      <c r="I30" t="s">
        <v>39</v>
      </c>
      <c r="J30" t="s">
        <v>19</v>
      </c>
      <c r="K30" t="s">
        <v>25</v>
      </c>
      <c r="L30" t="s">
        <v>25</v>
      </c>
      <c r="M30" t="s">
        <v>19</v>
      </c>
      <c r="N30" t="s">
        <v>39</v>
      </c>
      <c r="O30" t="s">
        <v>39</v>
      </c>
      <c r="P30" t="s">
        <v>19</v>
      </c>
    </row>
    <row r="31" spans="1:16" x14ac:dyDescent="0.35">
      <c r="A31" t="s">
        <v>8</v>
      </c>
      <c r="B31">
        <v>90000</v>
      </c>
      <c r="C31">
        <v>80000</v>
      </c>
      <c r="D31">
        <v>50000</v>
      </c>
      <c r="E31">
        <v>80000</v>
      </c>
      <c r="F31">
        <v>60000</v>
      </c>
      <c r="G31">
        <v>70000</v>
      </c>
      <c r="H31">
        <v>80000</v>
      </c>
      <c r="I31">
        <v>50000</v>
      </c>
      <c r="J31">
        <v>45000</v>
      </c>
      <c r="K31">
        <v>78000</v>
      </c>
      <c r="L31">
        <v>90000</v>
      </c>
      <c r="M31">
        <v>80000</v>
      </c>
      <c r="N31">
        <v>50000</v>
      </c>
      <c r="O31">
        <v>45000</v>
      </c>
      <c r="P31">
        <v>24336</v>
      </c>
    </row>
    <row r="32" spans="1:16" x14ac:dyDescent="0.35">
      <c r="A32" t="s">
        <v>9</v>
      </c>
      <c r="B32">
        <v>5993</v>
      </c>
      <c r="C32">
        <v>5130</v>
      </c>
      <c r="D32">
        <v>2090</v>
      </c>
      <c r="E32">
        <v>2909</v>
      </c>
      <c r="F32">
        <v>3468</v>
      </c>
      <c r="G32">
        <v>3068</v>
      </c>
      <c r="H32">
        <v>2670</v>
      </c>
      <c r="I32">
        <v>2693</v>
      </c>
      <c r="J32">
        <v>9526</v>
      </c>
      <c r="K32">
        <v>5237</v>
      </c>
      <c r="L32">
        <v>2426</v>
      </c>
      <c r="M32">
        <v>4193</v>
      </c>
      <c r="N32">
        <v>2911</v>
      </c>
      <c r="O32">
        <v>2661</v>
      </c>
      <c r="P32">
        <v>2028</v>
      </c>
    </row>
    <row r="33" spans="1:16" x14ac:dyDescent="0.35">
      <c r="A33" t="s">
        <v>10</v>
      </c>
      <c r="B33">
        <v>3578.2</v>
      </c>
      <c r="C33">
        <v>3399.99</v>
      </c>
      <c r="D33">
        <v>699.09820000000002</v>
      </c>
      <c r="E33">
        <v>3078.27</v>
      </c>
      <c r="F33">
        <v>2319.9899999999998</v>
      </c>
      <c r="G33">
        <v>539.99</v>
      </c>
      <c r="H33">
        <v>2328.4899999999998</v>
      </c>
      <c r="I33">
        <v>24.99</v>
      </c>
      <c r="J33">
        <v>24.99</v>
      </c>
      <c r="K33">
        <v>3456.22</v>
      </c>
      <c r="L33">
        <v>4319.99</v>
      </c>
      <c r="M33">
        <v>4968.59</v>
      </c>
      <c r="N33">
        <v>59.53</v>
      </c>
      <c r="O33">
        <v>658.87</v>
      </c>
      <c r="P33">
        <v>4461.6000000000004</v>
      </c>
    </row>
    <row r="34" spans="1:16" x14ac:dyDescent="0.35">
      <c r="A34" t="s">
        <v>11</v>
      </c>
      <c r="B34" t="s">
        <v>20</v>
      </c>
      <c r="C34" t="s">
        <v>26</v>
      </c>
      <c r="D34" t="s">
        <v>20</v>
      </c>
      <c r="E34" t="s">
        <v>26</v>
      </c>
      <c r="F34" t="s">
        <v>20</v>
      </c>
      <c r="G34" t="s">
        <v>26</v>
      </c>
      <c r="H34" t="s">
        <v>20</v>
      </c>
      <c r="I34" t="s">
        <v>20</v>
      </c>
      <c r="J34" t="s">
        <v>26</v>
      </c>
      <c r="K34" t="s">
        <v>20</v>
      </c>
      <c r="L34" t="s">
        <v>20</v>
      </c>
      <c r="M34" t="s">
        <v>20</v>
      </c>
      <c r="N34" t="s">
        <v>20</v>
      </c>
      <c r="O34" t="s">
        <v>20</v>
      </c>
      <c r="P34" t="s">
        <v>20</v>
      </c>
    </row>
    <row r="35" spans="1:16" x14ac:dyDescent="0.35">
      <c r="A35" t="s">
        <v>12</v>
      </c>
      <c r="B35" t="s">
        <v>10</v>
      </c>
      <c r="C35" t="s">
        <v>27</v>
      </c>
      <c r="D35" t="s">
        <v>27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</row>
    <row r="36" spans="1:16" x14ac:dyDescent="0.35">
      <c r="A36" t="s">
        <v>13</v>
      </c>
      <c r="B36" s="1">
        <v>39254</v>
      </c>
      <c r="C36" s="1">
        <v>39460</v>
      </c>
      <c r="D36" s="1">
        <v>37881</v>
      </c>
      <c r="E36" s="1">
        <v>38034</v>
      </c>
      <c r="F36" s="1">
        <v>38581</v>
      </c>
      <c r="G36" s="1">
        <v>37414</v>
      </c>
      <c r="H36" s="1">
        <v>37414</v>
      </c>
      <c r="I36" s="1">
        <v>37414</v>
      </c>
      <c r="J36" s="1">
        <v>37414</v>
      </c>
      <c r="K36" s="1">
        <v>37789</v>
      </c>
      <c r="L36" s="1">
        <v>38616</v>
      </c>
      <c r="M36" s="1">
        <v>36904</v>
      </c>
      <c r="N36" s="1">
        <v>38720</v>
      </c>
      <c r="O36" s="1">
        <v>39223</v>
      </c>
      <c r="P36" s="1">
        <v>38528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414D2-3DBC-4E61-8D73-BBEE01ABDA03}">
  <sheetPr>
    <tabColor theme="9" tint="0.39997558519241921"/>
  </sheetPr>
  <dimension ref="A1"/>
  <sheetViews>
    <sheetView workbookViewId="0"/>
  </sheetViews>
  <sheetFormatPr defaultRowHeight="20.399999999999999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272146-0B2A-44C4-B6DF-017E2E4DDA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</vt:lpstr>
      <vt:lpstr>Table Content</vt:lpstr>
      <vt:lpstr>Aggregated Functions Data</vt:lpstr>
      <vt:lpstr>String Functions</vt:lpstr>
      <vt:lpstr>Pipe Delimiter Data</vt:lpstr>
      <vt:lpstr>Semi Colon Data</vt:lpstr>
      <vt:lpstr>Coma Seprated Data</vt:lpstr>
      <vt:lpstr>Vlookup Data</vt:lpstr>
      <vt:lpstr>Hlookup data</vt:lpstr>
      <vt:lpstr>Xlookup</vt:lpstr>
      <vt:lpstr>Index and 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Sharma</dc:creator>
  <cp:lastModifiedBy>Vicky Sharma</cp:lastModifiedBy>
  <dcterms:created xsi:type="dcterms:W3CDTF">2024-07-06T05:20:44Z</dcterms:created>
  <dcterms:modified xsi:type="dcterms:W3CDTF">2024-11-13T16:37:18Z</dcterms:modified>
</cp:coreProperties>
</file>