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Homesite Quote Conversion\model\xgboost_cv\aws\"/>
    </mc:Choice>
  </mc:AlternateContent>
  <bookViews>
    <workbookView xWindow="0" yWindow="0" windowWidth="20490" windowHeight="7155"/>
  </bookViews>
  <sheets>
    <sheet name="xgboost_cv_aws_eta_6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10" i="1"/>
  <c r="O9" i="1"/>
  <c r="O11" i="1"/>
  <c r="O12" i="1"/>
  <c r="O13" i="1"/>
  <c r="O14" i="1"/>
  <c r="O15" i="1"/>
  <c r="O16" i="1"/>
  <c r="O18" i="1"/>
  <c r="O17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6" i="1"/>
  <c r="O45" i="1"/>
  <c r="O47" i="1"/>
  <c r="O48" i="1"/>
  <c r="O49" i="1"/>
  <c r="O50" i="1"/>
  <c r="O51" i="1"/>
  <c r="O52" i="1"/>
  <c r="O53" i="1"/>
  <c r="O54" i="1"/>
  <c r="O55" i="1"/>
  <c r="O57" i="1"/>
  <c r="O56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2" i="1"/>
  <c r="N54" i="1"/>
  <c r="N57" i="1"/>
  <c r="N40" i="1"/>
  <c r="N36" i="1"/>
  <c r="N18" i="1"/>
  <c r="N20" i="1"/>
  <c r="N28" i="1"/>
  <c r="N31" i="1"/>
  <c r="N33" i="1"/>
  <c r="N21" i="1"/>
  <c r="N14" i="1"/>
  <c r="N16" i="1"/>
  <c r="N22" i="1"/>
  <c r="N12" i="1"/>
  <c r="N5" i="1"/>
  <c r="N7" i="1"/>
  <c r="N10" i="1"/>
  <c r="N8" i="1"/>
  <c r="N3" i="1"/>
  <c r="N29" i="1"/>
  <c r="N61" i="1"/>
  <c r="N58" i="1"/>
  <c r="N66" i="1"/>
  <c r="N70" i="1"/>
  <c r="N53" i="1"/>
  <c r="N50" i="1"/>
  <c r="N56" i="1"/>
  <c r="N48" i="1"/>
  <c r="N47" i="1"/>
  <c r="N26" i="1"/>
  <c r="N39" i="1"/>
  <c r="N30" i="1"/>
  <c r="N43" i="1"/>
  <c r="N27" i="1"/>
  <c r="N25" i="1"/>
  <c r="N32" i="1"/>
  <c r="N23" i="1"/>
  <c r="N15" i="1"/>
  <c r="N24" i="1"/>
  <c r="N2" i="1"/>
  <c r="N6" i="1"/>
  <c r="N4" i="1"/>
  <c r="N11" i="1"/>
  <c r="N9" i="1"/>
  <c r="N13" i="1"/>
  <c r="N35" i="1"/>
  <c r="N45" i="1"/>
  <c r="N63" i="1"/>
  <c r="N65" i="1"/>
  <c r="N74" i="1"/>
  <c r="N75" i="1"/>
  <c r="N76" i="1"/>
  <c r="N73" i="1"/>
  <c r="N71" i="1"/>
  <c r="N60" i="1"/>
  <c r="N67" i="1"/>
  <c r="N72" i="1"/>
  <c r="N64" i="1"/>
  <c r="N59" i="1"/>
  <c r="N34" i="1"/>
  <c r="N55" i="1"/>
  <c r="N38" i="1"/>
  <c r="N49" i="1"/>
  <c r="N52" i="1"/>
  <c r="N19" i="1"/>
  <c r="N17" i="1"/>
  <c r="N37" i="1"/>
  <c r="N41" i="1"/>
  <c r="N44" i="1"/>
  <c r="N42" i="1"/>
  <c r="N51" i="1"/>
  <c r="N62" i="1"/>
  <c r="N68" i="1"/>
  <c r="N69" i="1"/>
  <c r="N46" i="1"/>
</calcChain>
</file>

<file path=xl/sharedStrings.xml><?xml version="1.0" encoding="utf-8"?>
<sst xmlns="http://schemas.openxmlformats.org/spreadsheetml/2006/main" count="15" uniqueCount="15">
  <si>
    <t>eta</t>
  </si>
  <si>
    <t>max_depth</t>
  </si>
  <si>
    <t>min_child_weight</t>
  </si>
  <si>
    <t>subsample</t>
  </si>
  <si>
    <t>colsample_bytree</t>
  </si>
  <si>
    <t>nrounds</t>
  </si>
  <si>
    <t>nrounds_auc_mean</t>
  </si>
  <si>
    <t>test_auc_mean</t>
  </si>
  <si>
    <t>nrounds_auc_mean_sd</t>
  </si>
  <si>
    <t>test_auc_mean_sd</t>
  </si>
  <si>
    <t>val_auc_mean</t>
  </si>
  <si>
    <t>val_auc_mean_sd</t>
  </si>
  <si>
    <t>time_secs</t>
  </si>
  <si>
    <t>Diff</t>
  </si>
  <si>
    <t>mean or mean_sd?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</si>
</sst>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D1" workbookViewId="0">
      <selection activeCell="J11" sqref="J11"/>
    </sheetView>
  </sheetViews>
  <sheetFormatPr defaultRowHeight="15" x14ac:dyDescent="0.25"/>
  <cols>
    <col min="1" max="1" width="5" bestFit="1" customWidth="1"/>
    <col min="2" max="2" width="11" bestFit="1" customWidth="1"/>
    <col min="3" max="3" width="17" bestFit="1" customWidth="1"/>
    <col min="4" max="4" width="10.5703125" bestFit="1" customWidth="1"/>
    <col min="5" max="5" width="17" bestFit="1" customWidth="1"/>
    <col min="6" max="6" width="8.28515625" bestFit="1" customWidth="1"/>
    <col min="7" max="7" width="18.5703125" bestFit="1" customWidth="1"/>
    <col min="8" max="8" width="14.5703125" style="1" bestFit="1" customWidth="1"/>
    <col min="9" max="9" width="21.7109375" bestFit="1" customWidth="1"/>
    <col min="10" max="10" width="17.7109375" bestFit="1" customWidth="1"/>
    <col min="11" max="11" width="13.7109375" style="2" bestFit="1" customWidth="1"/>
    <col min="12" max="12" width="16.7109375" bestFit="1" customWidth="1"/>
    <col min="13" max="13" width="9.85546875" bestFit="1" customWidth="1"/>
    <col min="14" max="14" width="8.5703125" bestFit="1" customWidth="1"/>
    <col min="15" max="15" width="18" bestFit="1" customWidth="1"/>
    <col min="16" max="16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0.02</v>
      </c>
      <c r="B2">
        <v>6</v>
      </c>
      <c r="C2">
        <v>10</v>
      </c>
      <c r="D2">
        <v>0.9</v>
      </c>
      <c r="E2">
        <v>0.6</v>
      </c>
      <c r="F2">
        <v>1700</v>
      </c>
      <c r="G2">
        <v>1279</v>
      </c>
      <c r="H2" s="1">
        <v>0.96442499999999998</v>
      </c>
      <c r="I2">
        <v>1146</v>
      </c>
      <c r="J2" s="1">
        <v>0.96409400000000001</v>
      </c>
      <c r="K2" s="1">
        <v>0.96553686499444802</v>
      </c>
      <c r="L2" s="1">
        <v>0.96546553266768198</v>
      </c>
      <c r="M2">
        <v>591</v>
      </c>
      <c r="N2" s="1">
        <f>MAX($K$2:$K$76)-K2</f>
        <v>1.0981568837897804E-4</v>
      </c>
      <c r="O2" s="1">
        <f>IF(G2&gt;I2,MAX(K2:L2)-K2,MAX(K2:L2)-L2)</f>
        <v>0</v>
      </c>
    </row>
    <row r="3" spans="1:15" x14ac:dyDescent="0.25">
      <c r="A3">
        <v>0.02</v>
      </c>
      <c r="B3">
        <v>6</v>
      </c>
      <c r="C3">
        <v>5</v>
      </c>
      <c r="D3">
        <v>0.9</v>
      </c>
      <c r="E3">
        <v>1</v>
      </c>
      <c r="F3">
        <v>1700</v>
      </c>
      <c r="G3">
        <v>1270</v>
      </c>
      <c r="H3" s="1">
        <v>0.96439699999999995</v>
      </c>
      <c r="I3">
        <v>1295</v>
      </c>
      <c r="J3" s="1">
        <v>0.96418999999999999</v>
      </c>
      <c r="K3" s="1">
        <v>0.96544596044204301</v>
      </c>
      <c r="L3" s="1">
        <v>0.96544355649715097</v>
      </c>
      <c r="M3">
        <v>528</v>
      </c>
      <c r="N3" s="1">
        <f>MAX($K$2:$K$76)-K3</f>
        <v>2.0072024078399142E-4</v>
      </c>
      <c r="O3" s="1">
        <f>IF(G3&gt;I3,MAX(K3:L3)-K3,MAX(K3:L3)-L3)</f>
        <v>2.4039448920376572E-6</v>
      </c>
    </row>
    <row r="4" spans="1:15" x14ac:dyDescent="0.25">
      <c r="A4">
        <v>0.02</v>
      </c>
      <c r="B4">
        <v>6</v>
      </c>
      <c r="C4">
        <v>10</v>
      </c>
      <c r="D4">
        <v>0.9</v>
      </c>
      <c r="E4">
        <v>0.8</v>
      </c>
      <c r="F4">
        <v>1700</v>
      </c>
      <c r="G4">
        <v>1268</v>
      </c>
      <c r="H4" s="1">
        <v>0.964391</v>
      </c>
      <c r="I4">
        <v>1199</v>
      </c>
      <c r="J4" s="1">
        <v>0.96410300000000004</v>
      </c>
      <c r="K4" s="1">
        <v>0.96543956508877005</v>
      </c>
      <c r="L4" s="1">
        <v>0.96541037804753205</v>
      </c>
      <c r="M4">
        <v>729</v>
      </c>
      <c r="N4" s="1">
        <f>MAX($K$2:$K$76)-K4</f>
        <v>2.0711559405695024E-4</v>
      </c>
      <c r="O4" s="1">
        <f>IF(G4&gt;I4,MAX(K4:L4)-K4,MAX(K4:L4)-L4)</f>
        <v>0</v>
      </c>
    </row>
    <row r="5" spans="1:15" x14ac:dyDescent="0.25">
      <c r="A5">
        <v>0.02</v>
      </c>
      <c r="B5">
        <v>6</v>
      </c>
      <c r="C5">
        <v>5</v>
      </c>
      <c r="D5">
        <v>0.9</v>
      </c>
      <c r="E5">
        <v>0.6</v>
      </c>
      <c r="F5">
        <v>1700</v>
      </c>
      <c r="G5">
        <v>1383</v>
      </c>
      <c r="H5" s="1">
        <v>0.96438800000000002</v>
      </c>
      <c r="I5">
        <v>1223</v>
      </c>
      <c r="J5" s="1">
        <v>0.96409599999999995</v>
      </c>
      <c r="K5" s="1">
        <v>0.965646680682827</v>
      </c>
      <c r="L5" s="1">
        <v>0.96553839037835898</v>
      </c>
      <c r="M5">
        <v>406</v>
      </c>
      <c r="N5" s="1">
        <f>MAX($K$2:$K$76)-K5</f>
        <v>0</v>
      </c>
      <c r="O5" s="1">
        <f>IF(G5&gt;I5,MAX(K5:L5)-K5,MAX(K5:L5)-L5)</f>
        <v>0</v>
      </c>
    </row>
    <row r="6" spans="1:15" x14ac:dyDescent="0.25">
      <c r="A6">
        <v>0.02</v>
      </c>
      <c r="B6">
        <v>6</v>
      </c>
      <c r="C6">
        <v>10</v>
      </c>
      <c r="D6">
        <v>0.9</v>
      </c>
      <c r="E6">
        <v>0.7</v>
      </c>
      <c r="F6">
        <v>1700</v>
      </c>
      <c r="G6">
        <v>1373</v>
      </c>
      <c r="H6" s="1">
        <v>0.96437200000000001</v>
      </c>
      <c r="I6">
        <v>1196</v>
      </c>
      <c r="J6" s="1">
        <v>0.96408899999999997</v>
      </c>
      <c r="K6" s="1">
        <v>0.96539182570066995</v>
      </c>
      <c r="L6" s="1">
        <v>0.96535609369823205</v>
      </c>
      <c r="M6">
        <v>672</v>
      </c>
      <c r="N6" s="1">
        <f>MAX($K$2:$K$76)-K6</f>
        <v>2.5485498215704894E-4</v>
      </c>
      <c r="O6" s="1">
        <f>IF(G6&gt;I6,MAX(K6:L6)-K6,MAX(K6:L6)-L6)</f>
        <v>0</v>
      </c>
    </row>
    <row r="7" spans="1:15" x14ac:dyDescent="0.25">
      <c r="A7">
        <v>0.02</v>
      </c>
      <c r="B7">
        <v>6</v>
      </c>
      <c r="C7">
        <v>5</v>
      </c>
      <c r="D7">
        <v>0.9</v>
      </c>
      <c r="E7">
        <v>0.7</v>
      </c>
      <c r="F7">
        <v>1700</v>
      </c>
      <c r="G7">
        <v>1157</v>
      </c>
      <c r="H7" s="1">
        <v>0.96435700000000002</v>
      </c>
      <c r="I7">
        <v>1154</v>
      </c>
      <c r="J7" s="1">
        <v>0.96404000000000001</v>
      </c>
      <c r="K7" s="1">
        <v>0.96532013554876095</v>
      </c>
      <c r="L7" s="1">
        <v>0.96531758835813497</v>
      </c>
      <c r="M7">
        <v>429</v>
      </c>
      <c r="N7" s="1">
        <f>MAX($K$2:$K$76)-K7</f>
        <v>3.2654513406604746E-4</v>
      </c>
      <c r="O7" s="1">
        <f>IF(G7&gt;I7,MAX(K7:L7)-K7,MAX(K7:L7)-L7)</f>
        <v>0</v>
      </c>
    </row>
    <row r="8" spans="1:15" x14ac:dyDescent="0.25">
      <c r="A8">
        <v>0.02</v>
      </c>
      <c r="B8">
        <v>6</v>
      </c>
      <c r="C8">
        <v>5</v>
      </c>
      <c r="D8">
        <v>0.9</v>
      </c>
      <c r="E8">
        <v>0.9</v>
      </c>
      <c r="F8">
        <v>1700</v>
      </c>
      <c r="G8">
        <v>1408</v>
      </c>
      <c r="H8" s="1">
        <v>0.96433100000000005</v>
      </c>
      <c r="I8">
        <v>1216</v>
      </c>
      <c r="J8" s="1">
        <v>0.96410200000000001</v>
      </c>
      <c r="K8" s="1">
        <v>0.96548165889837401</v>
      </c>
      <c r="L8" s="1">
        <v>0.96542896509726295</v>
      </c>
      <c r="M8">
        <v>503</v>
      </c>
      <c r="N8" s="1">
        <f>MAX($K$2:$K$76)-K8</f>
        <v>1.6502178445298998E-4</v>
      </c>
      <c r="O8" s="1">
        <f>IF(G8&gt;I8,MAX(K8:L8)-K8,MAX(K8:L8)-L8)</f>
        <v>0</v>
      </c>
    </row>
    <row r="9" spans="1:15" x14ac:dyDescent="0.25">
      <c r="A9">
        <v>0.02</v>
      </c>
      <c r="B9">
        <v>6</v>
      </c>
      <c r="C9">
        <v>10</v>
      </c>
      <c r="D9">
        <v>0.9</v>
      </c>
      <c r="E9">
        <v>1</v>
      </c>
      <c r="F9">
        <v>1700</v>
      </c>
      <c r="G9">
        <v>1216</v>
      </c>
      <c r="H9" s="1">
        <v>0.96431</v>
      </c>
      <c r="I9">
        <v>1235</v>
      </c>
      <c r="J9" s="1">
        <v>0.96413599999999999</v>
      </c>
      <c r="K9" s="1">
        <v>0.96540300908597398</v>
      </c>
      <c r="L9" s="1">
        <v>0.96538936546001197</v>
      </c>
      <c r="M9">
        <v>866</v>
      </c>
      <c r="N9" s="1">
        <f>MAX($K$2:$K$76)-K9</f>
        <v>2.4367159685301232E-4</v>
      </c>
      <c r="O9" s="1">
        <f>IF(G9&gt;I9,MAX(K9:L9)-K9,MAX(K9:L9)-L9)</f>
        <v>1.3643625962012074E-5</v>
      </c>
    </row>
    <row r="10" spans="1:15" x14ac:dyDescent="0.25">
      <c r="A10">
        <v>0.02</v>
      </c>
      <c r="B10">
        <v>6</v>
      </c>
      <c r="C10">
        <v>5</v>
      </c>
      <c r="D10">
        <v>0.9</v>
      </c>
      <c r="E10">
        <v>0.8</v>
      </c>
      <c r="F10">
        <v>1700</v>
      </c>
      <c r="G10">
        <v>1202</v>
      </c>
      <c r="H10" s="1">
        <v>0.96431</v>
      </c>
      <c r="I10">
        <v>1202</v>
      </c>
      <c r="J10" s="1">
        <v>0.96410300000000004</v>
      </c>
      <c r="K10" s="1">
        <v>0.96537480934137399</v>
      </c>
      <c r="L10" s="1">
        <v>0.96537480934137399</v>
      </c>
      <c r="M10">
        <v>452</v>
      </c>
      <c r="N10" s="1">
        <f>MAX($K$2:$K$76)-K10</f>
        <v>2.7187134145301162E-4</v>
      </c>
      <c r="O10" s="1">
        <f>IF(G10&gt;I10,MAX(K10:L10)-K10,MAX(K10:L10)-L10)</f>
        <v>0</v>
      </c>
    </row>
    <row r="11" spans="1:15" x14ac:dyDescent="0.25">
      <c r="A11">
        <v>0.02</v>
      </c>
      <c r="B11">
        <v>6</v>
      </c>
      <c r="C11">
        <v>10</v>
      </c>
      <c r="D11">
        <v>0.9</v>
      </c>
      <c r="E11">
        <v>0.9</v>
      </c>
      <c r="F11">
        <v>1700</v>
      </c>
      <c r="G11">
        <v>1216</v>
      </c>
      <c r="H11" s="1">
        <v>0.96430899999999997</v>
      </c>
      <c r="I11">
        <v>1216</v>
      </c>
      <c r="J11" s="1">
        <v>0.964001</v>
      </c>
      <c r="K11" s="1">
        <v>0.96543811836469695</v>
      </c>
      <c r="L11" s="1">
        <v>0.96543811836469695</v>
      </c>
      <c r="M11">
        <v>793</v>
      </c>
      <c r="N11" s="1">
        <f>MAX($K$2:$K$76)-K11</f>
        <v>2.0856231813004555E-4</v>
      </c>
      <c r="O11" s="1">
        <f>IF(G11&gt;I11,MAX(K11:L11)-K11,MAX(K11:L11)-L11)</f>
        <v>0</v>
      </c>
    </row>
    <row r="12" spans="1:15" x14ac:dyDescent="0.25">
      <c r="A12">
        <v>0.02</v>
      </c>
      <c r="B12">
        <v>6</v>
      </c>
      <c r="C12">
        <v>5</v>
      </c>
      <c r="D12">
        <v>0.8</v>
      </c>
      <c r="E12">
        <v>1</v>
      </c>
      <c r="F12">
        <v>1700</v>
      </c>
      <c r="G12">
        <v>1294</v>
      </c>
      <c r="H12" s="1">
        <v>0.96428999999999998</v>
      </c>
      <c r="I12">
        <v>1271</v>
      </c>
      <c r="J12" s="1">
        <v>0.96399500000000005</v>
      </c>
      <c r="K12" s="1">
        <v>0.96545367411877203</v>
      </c>
      <c r="L12" s="1">
        <v>0.96545779354218297</v>
      </c>
      <c r="M12">
        <v>549</v>
      </c>
      <c r="N12" s="1">
        <f>MAX($K$2:$K$76)-K12</f>
        <v>1.9300656405496497E-4</v>
      </c>
      <c r="O12" s="1">
        <f>IF(G12&gt;I12,MAX(K12:L12)-K12,MAX(K12:L12)-L12)</f>
        <v>4.1194234109420691E-6</v>
      </c>
    </row>
    <row r="13" spans="1:15" x14ac:dyDescent="0.25">
      <c r="A13">
        <v>0.02</v>
      </c>
      <c r="B13">
        <v>6</v>
      </c>
      <c r="C13">
        <v>10</v>
      </c>
      <c r="D13">
        <v>1</v>
      </c>
      <c r="E13">
        <v>0.6</v>
      </c>
      <c r="F13">
        <v>1700</v>
      </c>
      <c r="G13">
        <v>1375</v>
      </c>
      <c r="H13" s="1">
        <v>0.96427499999999999</v>
      </c>
      <c r="I13">
        <v>1297</v>
      </c>
      <c r="J13" s="1">
        <v>0.96402600000000005</v>
      </c>
      <c r="K13" s="1">
        <v>0.96528399906509899</v>
      </c>
      <c r="L13" s="1">
        <v>0.96528809323253195</v>
      </c>
      <c r="M13">
        <v>577</v>
      </c>
      <c r="N13" s="1">
        <f>MAX($K$2:$K$76)-K13</f>
        <v>3.6268161772801122E-4</v>
      </c>
      <c r="O13" s="1">
        <f>IF(G13&gt;I13,MAX(K13:L13)-K13,MAX(K13:L13)-L13)</f>
        <v>4.0941674329664224E-6</v>
      </c>
    </row>
    <row r="14" spans="1:15" x14ac:dyDescent="0.25">
      <c r="A14">
        <v>0.02</v>
      </c>
      <c r="B14">
        <v>6</v>
      </c>
      <c r="C14">
        <v>5</v>
      </c>
      <c r="D14">
        <v>0.8</v>
      </c>
      <c r="E14">
        <v>0.7</v>
      </c>
      <c r="F14">
        <v>1700</v>
      </c>
      <c r="G14">
        <v>1132</v>
      </c>
      <c r="H14" s="1">
        <v>0.96427399999999996</v>
      </c>
      <c r="I14">
        <v>1121</v>
      </c>
      <c r="J14" s="1">
        <v>0.96394199999999997</v>
      </c>
      <c r="K14" s="1">
        <v>0.96523223337295405</v>
      </c>
      <c r="L14" s="1">
        <v>0.965237680566713</v>
      </c>
      <c r="M14">
        <v>420</v>
      </c>
      <c r="N14" s="1">
        <f>MAX($K$2:$K$76)-K14</f>
        <v>4.1444730987294509E-4</v>
      </c>
      <c r="O14" s="1">
        <f>IF(G14&gt;I14,MAX(K14:L14)-K14,MAX(K14:L14)-L14)</f>
        <v>5.4471937589450903E-6</v>
      </c>
    </row>
    <row r="15" spans="1:15" x14ac:dyDescent="0.25">
      <c r="A15">
        <v>0.02</v>
      </c>
      <c r="B15">
        <v>6</v>
      </c>
      <c r="C15">
        <v>10</v>
      </c>
      <c r="D15">
        <v>0.8</v>
      </c>
      <c r="E15">
        <v>0.9</v>
      </c>
      <c r="F15">
        <v>1700</v>
      </c>
      <c r="G15">
        <v>1241</v>
      </c>
      <c r="H15" s="1">
        <v>0.96426900000000004</v>
      </c>
      <c r="I15">
        <v>1244</v>
      </c>
      <c r="J15" s="1">
        <v>0.96402100000000002</v>
      </c>
      <c r="K15" s="1">
        <v>0.96541311244085903</v>
      </c>
      <c r="L15" s="1">
        <v>0.96541132408631503</v>
      </c>
      <c r="M15">
        <v>813</v>
      </c>
      <c r="N15" s="1">
        <f>MAX($K$2:$K$76)-K15</f>
        <v>2.33568241967963E-4</v>
      </c>
      <c r="O15" s="1">
        <f>IF(G15&gt;I15,MAX(K15:L15)-K15,MAX(K15:L15)-L15)</f>
        <v>1.7883545440078308E-6</v>
      </c>
    </row>
    <row r="16" spans="1:15" x14ac:dyDescent="0.25">
      <c r="A16">
        <v>0.02</v>
      </c>
      <c r="B16">
        <v>6</v>
      </c>
      <c r="C16">
        <v>5</v>
      </c>
      <c r="D16">
        <v>0.8</v>
      </c>
      <c r="E16">
        <v>0.8</v>
      </c>
      <c r="F16">
        <v>1700</v>
      </c>
      <c r="G16">
        <v>1323</v>
      </c>
      <c r="H16" s="1">
        <v>0.96426699999999999</v>
      </c>
      <c r="I16">
        <v>1262</v>
      </c>
      <c r="J16" s="1">
        <v>0.96398899999999998</v>
      </c>
      <c r="K16" s="1">
        <v>0.965347451334155</v>
      </c>
      <c r="L16" s="1">
        <v>0.96534304734721399</v>
      </c>
      <c r="M16">
        <v>482</v>
      </c>
      <c r="N16" s="1">
        <f>MAX($K$2:$K$76)-K16</f>
        <v>2.9922934867199213E-4</v>
      </c>
      <c r="O16" s="1">
        <f>IF(G16&gt;I16,MAX(K16:L16)-K16,MAX(K16:L16)-L16)</f>
        <v>0</v>
      </c>
    </row>
    <row r="17" spans="1:15" x14ac:dyDescent="0.25">
      <c r="A17">
        <v>0.02</v>
      </c>
      <c r="B17">
        <v>6</v>
      </c>
      <c r="C17">
        <v>20</v>
      </c>
      <c r="D17">
        <v>0.9</v>
      </c>
      <c r="E17">
        <v>0.7</v>
      </c>
      <c r="F17">
        <v>1700</v>
      </c>
      <c r="G17">
        <v>1214</v>
      </c>
      <c r="H17" s="1">
        <v>0.96425799999999995</v>
      </c>
      <c r="I17">
        <v>1199</v>
      </c>
      <c r="J17" s="1">
        <v>0.96396700000000002</v>
      </c>
      <c r="K17" s="1">
        <v>0.96520553510584395</v>
      </c>
      <c r="L17" s="1">
        <v>0.96520865913527998</v>
      </c>
      <c r="M17">
        <v>653</v>
      </c>
      <c r="N17" s="1">
        <f>MAX($K$2:$K$76)-K17</f>
        <v>4.4114557698304857E-4</v>
      </c>
      <c r="O17" s="1">
        <f>IF(G17&gt;I17,MAX(K17:L17)-K17,MAX(K17:L17)-L17)</f>
        <v>3.1240294360301846E-6</v>
      </c>
    </row>
    <row r="18" spans="1:15" x14ac:dyDescent="0.25">
      <c r="A18">
        <v>0.02</v>
      </c>
      <c r="B18">
        <v>6</v>
      </c>
      <c r="C18">
        <v>5</v>
      </c>
      <c r="D18">
        <v>0.7</v>
      </c>
      <c r="E18">
        <v>0.6</v>
      </c>
      <c r="F18">
        <v>1700</v>
      </c>
      <c r="G18">
        <v>1140</v>
      </c>
      <c r="H18" s="1">
        <v>0.96425799999999995</v>
      </c>
      <c r="I18">
        <v>1145</v>
      </c>
      <c r="J18" s="1">
        <v>0.96395900000000001</v>
      </c>
      <c r="K18" s="1">
        <v>0.96535035904903699</v>
      </c>
      <c r="L18" s="1">
        <v>0.96535068274969205</v>
      </c>
      <c r="M18">
        <v>443</v>
      </c>
      <c r="N18" s="1">
        <f>MAX($K$2:$K$76)-K18</f>
        <v>2.9632163379000875E-4</v>
      </c>
      <c r="O18" s="1">
        <f>IF(G18&gt;I18,MAX(K18:L18)-K18,MAX(K18:L18)-L18)</f>
        <v>0</v>
      </c>
    </row>
    <row r="19" spans="1:15" x14ac:dyDescent="0.25">
      <c r="A19">
        <v>0.02</v>
      </c>
      <c r="B19">
        <v>6</v>
      </c>
      <c r="C19">
        <v>20</v>
      </c>
      <c r="D19">
        <v>0.9</v>
      </c>
      <c r="E19">
        <v>0.6</v>
      </c>
      <c r="F19">
        <v>1700</v>
      </c>
      <c r="G19">
        <v>1352</v>
      </c>
      <c r="H19" s="1">
        <v>0.964256</v>
      </c>
      <c r="I19">
        <v>1352</v>
      </c>
      <c r="J19" s="1">
        <v>0.96395699999999995</v>
      </c>
      <c r="K19" s="1">
        <v>0.96547680975073402</v>
      </c>
      <c r="L19" s="1">
        <v>0.96547680975073402</v>
      </c>
      <c r="M19">
        <v>600</v>
      </c>
      <c r="N19" s="1">
        <f>MAX($K$2:$K$76)-K19</f>
        <v>1.6987093209297477E-4</v>
      </c>
      <c r="O19" s="1">
        <f>IF(G19&gt;I19,MAX(K19:L19)-K19,MAX(K19:L19)-L19)</f>
        <v>0</v>
      </c>
    </row>
    <row r="20" spans="1:15" x14ac:dyDescent="0.25">
      <c r="A20">
        <v>0.02</v>
      </c>
      <c r="B20">
        <v>6</v>
      </c>
      <c r="C20">
        <v>5</v>
      </c>
      <c r="D20">
        <v>0.7</v>
      </c>
      <c r="E20">
        <v>0.7</v>
      </c>
      <c r="F20">
        <v>1700</v>
      </c>
      <c r="G20">
        <v>1213</v>
      </c>
      <c r="H20" s="1">
        <v>0.96425400000000006</v>
      </c>
      <c r="I20">
        <v>1140</v>
      </c>
      <c r="J20" s="1">
        <v>0.96396199999999999</v>
      </c>
      <c r="K20" s="1">
        <v>0.96521756215646604</v>
      </c>
      <c r="L20" s="1">
        <v>0.96519223793019704</v>
      </c>
      <c r="M20">
        <v>443</v>
      </c>
      <c r="N20" s="1">
        <f>MAX($K$2:$K$76)-K20</f>
        <v>4.2911852636096093E-4</v>
      </c>
      <c r="O20" s="1">
        <f>IF(G20&gt;I20,MAX(K20:L20)-K20,MAX(K20:L20)-L20)</f>
        <v>0</v>
      </c>
    </row>
    <row r="21" spans="1:15" x14ac:dyDescent="0.25">
      <c r="A21">
        <v>0.02</v>
      </c>
      <c r="B21">
        <v>6</v>
      </c>
      <c r="C21">
        <v>5</v>
      </c>
      <c r="D21">
        <v>0.8</v>
      </c>
      <c r="E21">
        <v>0.6</v>
      </c>
      <c r="F21">
        <v>1700</v>
      </c>
      <c r="G21">
        <v>1137</v>
      </c>
      <c r="H21" s="1">
        <v>0.96425300000000003</v>
      </c>
      <c r="I21">
        <v>1172</v>
      </c>
      <c r="J21" s="1">
        <v>0.96394599999999997</v>
      </c>
      <c r="K21" s="1">
        <v>0.96530892015969905</v>
      </c>
      <c r="L21" s="1">
        <v>0.96532289693320905</v>
      </c>
      <c r="M21">
        <v>395</v>
      </c>
      <c r="N21" s="1">
        <f>MAX($K$2:$K$76)-K21</f>
        <v>3.3776052312795013E-4</v>
      </c>
      <c r="O21" s="1">
        <f>IF(G21&gt;I21,MAX(K21:L21)-K21,MAX(K21:L21)-L21)</f>
        <v>0</v>
      </c>
    </row>
    <row r="22" spans="1:15" x14ac:dyDescent="0.25">
      <c r="A22">
        <v>0.02</v>
      </c>
      <c r="B22">
        <v>6</v>
      </c>
      <c r="C22">
        <v>5</v>
      </c>
      <c r="D22">
        <v>0.8</v>
      </c>
      <c r="E22">
        <v>0.9</v>
      </c>
      <c r="F22">
        <v>1700</v>
      </c>
      <c r="G22">
        <v>1136</v>
      </c>
      <c r="H22" s="1">
        <v>0.96423700000000001</v>
      </c>
      <c r="I22">
        <v>1270</v>
      </c>
      <c r="J22" s="1">
        <v>0.96396000000000004</v>
      </c>
      <c r="K22" s="1">
        <v>0.96540959626899803</v>
      </c>
      <c r="L22" s="1">
        <v>0.96546201707420198</v>
      </c>
      <c r="M22">
        <v>499</v>
      </c>
      <c r="N22" s="1">
        <f>MAX($K$2:$K$76)-K22</f>
        <v>2.3708441382896961E-4</v>
      </c>
      <c r="O22" s="1">
        <f>IF(G22&gt;I22,MAX(K22:L22)-K22,MAX(K22:L22)-L22)</f>
        <v>0</v>
      </c>
    </row>
    <row r="23" spans="1:15" x14ac:dyDescent="0.25">
      <c r="A23">
        <v>0.02</v>
      </c>
      <c r="B23">
        <v>6</v>
      </c>
      <c r="C23">
        <v>10</v>
      </c>
      <c r="D23">
        <v>0.8</v>
      </c>
      <c r="E23">
        <v>0.8</v>
      </c>
      <c r="F23">
        <v>1700</v>
      </c>
      <c r="G23">
        <v>1247</v>
      </c>
      <c r="H23" s="1">
        <v>0.964229</v>
      </c>
      <c r="I23">
        <v>1268</v>
      </c>
      <c r="J23" s="1">
        <v>0.96401000000000003</v>
      </c>
      <c r="K23" s="1">
        <v>0.96540313363071695</v>
      </c>
      <c r="L23" s="1">
        <v>0.96540778265847604</v>
      </c>
      <c r="M23">
        <v>743</v>
      </c>
      <c r="N23" s="1">
        <f>MAX($K$2:$K$76)-K23</f>
        <v>2.4354705211004912E-4</v>
      </c>
      <c r="O23" s="1">
        <f>IF(G23&gt;I23,MAX(K23:L23)-K23,MAX(K23:L23)-L23)</f>
        <v>0</v>
      </c>
    </row>
    <row r="24" spans="1:15" x14ac:dyDescent="0.25">
      <c r="A24">
        <v>0.02</v>
      </c>
      <c r="B24">
        <v>6</v>
      </c>
      <c r="C24">
        <v>10</v>
      </c>
      <c r="D24">
        <v>0.8</v>
      </c>
      <c r="E24">
        <v>1</v>
      </c>
      <c r="F24">
        <v>1700</v>
      </c>
      <c r="G24">
        <v>1212</v>
      </c>
      <c r="H24" s="1">
        <v>0.964225</v>
      </c>
      <c r="I24">
        <v>1206</v>
      </c>
      <c r="J24" s="1">
        <v>0.963812</v>
      </c>
      <c r="K24" s="1">
        <v>0.965336656813784</v>
      </c>
      <c r="L24" s="1">
        <v>0.96534191063544195</v>
      </c>
      <c r="M24">
        <v>883</v>
      </c>
      <c r="N24" s="1">
        <f>MAX($K$2:$K$76)-K24</f>
        <v>3.1002386904299684E-4</v>
      </c>
      <c r="O24" s="1">
        <f>IF(G24&gt;I24,MAX(K24:L24)-K24,MAX(K24:L24)-L24)</f>
        <v>5.2538216579467445E-6</v>
      </c>
    </row>
    <row r="25" spans="1:15" x14ac:dyDescent="0.25">
      <c r="A25">
        <v>0.02</v>
      </c>
      <c r="B25">
        <v>6</v>
      </c>
      <c r="C25">
        <v>10</v>
      </c>
      <c r="D25">
        <v>0.8</v>
      </c>
      <c r="E25">
        <v>0.6</v>
      </c>
      <c r="F25">
        <v>1700</v>
      </c>
      <c r="G25">
        <v>1210</v>
      </c>
      <c r="H25" s="1">
        <v>0.96422200000000002</v>
      </c>
      <c r="I25">
        <v>1141</v>
      </c>
      <c r="J25" s="1">
        <v>0.96380900000000003</v>
      </c>
      <c r="K25" s="1">
        <v>0.96541580981779296</v>
      </c>
      <c r="L25" s="1">
        <v>0.96537879149565697</v>
      </c>
      <c r="M25">
        <v>408</v>
      </c>
      <c r="N25" s="1">
        <f>MAX($K$2:$K$76)-K25</f>
        <v>2.3087086503403853E-4</v>
      </c>
      <c r="O25" s="1">
        <f>IF(G25&gt;I25,MAX(K25:L25)-K25,MAX(K25:L25)-L25)</f>
        <v>0</v>
      </c>
    </row>
    <row r="26" spans="1:15" x14ac:dyDescent="0.25">
      <c r="A26">
        <v>0.02</v>
      </c>
      <c r="B26">
        <v>6</v>
      </c>
      <c r="C26">
        <v>10</v>
      </c>
      <c r="D26">
        <v>0.7</v>
      </c>
      <c r="E26">
        <v>0.6</v>
      </c>
      <c r="F26">
        <v>1700</v>
      </c>
      <c r="G26">
        <v>1172</v>
      </c>
      <c r="H26" s="1">
        <v>0.96421599999999996</v>
      </c>
      <c r="I26">
        <v>1185</v>
      </c>
      <c r="J26" s="1">
        <v>0.96389599999999998</v>
      </c>
      <c r="K26" s="1">
        <v>0.96529343670326995</v>
      </c>
      <c r="L26" s="1">
        <v>0.96529914089105695</v>
      </c>
      <c r="M26">
        <v>402</v>
      </c>
      <c r="N26" s="1">
        <f>MAX($K$2:$K$76)-K26</f>
        <v>3.5324397955704967E-4</v>
      </c>
      <c r="O26" s="1">
        <f>IF(G26&gt;I26,MAX(K26:L26)-K26,MAX(K26:L26)-L26)</f>
        <v>0</v>
      </c>
    </row>
    <row r="27" spans="1:15" x14ac:dyDescent="0.25">
      <c r="A27">
        <v>0.02</v>
      </c>
      <c r="B27">
        <v>6</v>
      </c>
      <c r="C27">
        <v>10</v>
      </c>
      <c r="D27">
        <v>0.7</v>
      </c>
      <c r="E27">
        <v>1</v>
      </c>
      <c r="F27">
        <v>1700</v>
      </c>
      <c r="G27">
        <v>1152</v>
      </c>
      <c r="H27" s="1">
        <v>0.96421000000000001</v>
      </c>
      <c r="I27">
        <v>1152</v>
      </c>
      <c r="J27" s="1">
        <v>0.963808</v>
      </c>
      <c r="K27" s="1">
        <v>0.96525110382945301</v>
      </c>
      <c r="L27" s="1">
        <v>0.96525110382945301</v>
      </c>
      <c r="M27">
        <v>528</v>
      </c>
      <c r="N27" s="1">
        <f>MAX($K$2:$K$76)-K27</f>
        <v>3.9557685337399118E-4</v>
      </c>
      <c r="O27" s="1">
        <f>IF(G27&gt;I27,MAX(K27:L27)-K27,MAX(K27:L27)-L27)</f>
        <v>0</v>
      </c>
    </row>
    <row r="28" spans="1:15" x14ac:dyDescent="0.25">
      <c r="A28">
        <v>0.02</v>
      </c>
      <c r="B28">
        <v>6</v>
      </c>
      <c r="C28">
        <v>5</v>
      </c>
      <c r="D28">
        <v>0.7</v>
      </c>
      <c r="E28">
        <v>0.8</v>
      </c>
      <c r="F28">
        <v>1700</v>
      </c>
      <c r="G28">
        <v>1089</v>
      </c>
      <c r="H28" s="1">
        <v>0.96420499999999998</v>
      </c>
      <c r="I28">
        <v>1089</v>
      </c>
      <c r="J28" s="1">
        <v>0.96386300000000003</v>
      </c>
      <c r="K28" s="1">
        <v>0.96520643121105398</v>
      </c>
      <c r="L28" s="1">
        <v>0.96520643121105398</v>
      </c>
      <c r="M28">
        <v>466</v>
      </c>
      <c r="N28" s="1">
        <f>MAX($K$2:$K$76)-K28</f>
        <v>4.4024947177301321E-4</v>
      </c>
      <c r="O28" s="1">
        <f>IF(G28&gt;I28,MAX(K28:L28)-K28,MAX(K28:L28)-L28)</f>
        <v>0</v>
      </c>
    </row>
    <row r="29" spans="1:15" x14ac:dyDescent="0.25">
      <c r="A29">
        <v>0.02</v>
      </c>
      <c r="B29">
        <v>6</v>
      </c>
      <c r="C29">
        <v>5</v>
      </c>
      <c r="D29">
        <v>1</v>
      </c>
      <c r="E29">
        <v>0.6</v>
      </c>
      <c r="F29">
        <v>1700</v>
      </c>
      <c r="G29">
        <v>1258</v>
      </c>
      <c r="H29" s="1">
        <v>0.964202</v>
      </c>
      <c r="I29">
        <v>1244</v>
      </c>
      <c r="J29" s="1">
        <v>0.96402399999999999</v>
      </c>
      <c r="K29" s="1">
        <v>0.96523794700763399</v>
      </c>
      <c r="L29" s="1">
        <v>0.96522642719728902</v>
      </c>
      <c r="M29">
        <v>381</v>
      </c>
      <c r="N29" s="1">
        <f>MAX($K$2:$K$76)-K29</f>
        <v>4.0873367519300707E-4</v>
      </c>
      <c r="O29" s="1">
        <f>IF(G29&gt;I29,MAX(K29:L29)-K29,MAX(K29:L29)-L29)</f>
        <v>0</v>
      </c>
    </row>
    <row r="30" spans="1:15" x14ac:dyDescent="0.25">
      <c r="A30">
        <v>0.02</v>
      </c>
      <c r="B30">
        <v>6</v>
      </c>
      <c r="C30">
        <v>10</v>
      </c>
      <c r="D30">
        <v>0.7</v>
      </c>
      <c r="E30">
        <v>0.8</v>
      </c>
      <c r="F30">
        <v>1700</v>
      </c>
      <c r="G30">
        <v>1131</v>
      </c>
      <c r="H30" s="1">
        <v>0.96419600000000005</v>
      </c>
      <c r="I30">
        <v>1132</v>
      </c>
      <c r="J30" s="1">
        <v>0.96380600000000005</v>
      </c>
      <c r="K30" s="1">
        <v>0.96522203072930302</v>
      </c>
      <c r="L30" s="1">
        <v>0.96522228830171297</v>
      </c>
      <c r="M30">
        <v>464</v>
      </c>
      <c r="N30" s="1">
        <f>MAX($K$2:$K$76)-K30</f>
        <v>4.2464995352398116E-4</v>
      </c>
      <c r="O30" s="1">
        <f>IF(G30&gt;I30,MAX(K30:L30)-K30,MAX(K30:L30)-L30)</f>
        <v>0</v>
      </c>
    </row>
    <row r="31" spans="1:15" x14ac:dyDescent="0.25">
      <c r="A31">
        <v>0.02</v>
      </c>
      <c r="B31">
        <v>6</v>
      </c>
      <c r="C31">
        <v>5</v>
      </c>
      <c r="D31">
        <v>0.7</v>
      </c>
      <c r="E31">
        <v>0.9</v>
      </c>
      <c r="F31">
        <v>1700</v>
      </c>
      <c r="G31">
        <v>1128</v>
      </c>
      <c r="H31" s="1">
        <v>0.96419100000000002</v>
      </c>
      <c r="I31">
        <v>1121</v>
      </c>
      <c r="J31" s="1">
        <v>0.96377699999999999</v>
      </c>
      <c r="K31" s="1">
        <v>0.96524952831917499</v>
      </c>
      <c r="L31" s="1">
        <v>0.96524587410701002</v>
      </c>
      <c r="M31">
        <v>501</v>
      </c>
      <c r="N31" s="1">
        <f>MAX($K$2:$K$76)-K31</f>
        <v>3.9715236365200912E-4</v>
      </c>
      <c r="O31" s="1">
        <f>IF(G31&gt;I31,MAX(K31:L31)-K31,MAX(K31:L31)-L31)</f>
        <v>0</v>
      </c>
    </row>
    <row r="32" spans="1:15" x14ac:dyDescent="0.25">
      <c r="A32">
        <v>0.02</v>
      </c>
      <c r="B32">
        <v>6</v>
      </c>
      <c r="C32">
        <v>10</v>
      </c>
      <c r="D32">
        <v>0.8</v>
      </c>
      <c r="E32">
        <v>0.7</v>
      </c>
      <c r="F32">
        <v>1700</v>
      </c>
      <c r="G32">
        <v>1214</v>
      </c>
      <c r="H32" s="1">
        <v>0.96418499999999996</v>
      </c>
      <c r="I32">
        <v>1146</v>
      </c>
      <c r="J32" s="1">
        <v>0.96379400000000004</v>
      </c>
      <c r="K32" s="1">
        <v>0.965332714182215</v>
      </c>
      <c r="L32" s="1">
        <v>0.96527713580146801</v>
      </c>
      <c r="M32">
        <v>438</v>
      </c>
      <c r="N32" s="1">
        <f>MAX($K$2:$K$76)-K32</f>
        <v>3.1396650061199516E-4</v>
      </c>
      <c r="O32" s="1">
        <f>IF(G32&gt;I32,MAX(K32:L32)-K32,MAX(K32:L32)-L32)</f>
        <v>0</v>
      </c>
    </row>
    <row r="33" spans="1:15" x14ac:dyDescent="0.25">
      <c r="A33">
        <v>0.02</v>
      </c>
      <c r="B33">
        <v>6</v>
      </c>
      <c r="C33">
        <v>5</v>
      </c>
      <c r="D33">
        <v>0.7</v>
      </c>
      <c r="E33">
        <v>1</v>
      </c>
      <c r="F33">
        <v>1700</v>
      </c>
      <c r="G33">
        <v>1145</v>
      </c>
      <c r="H33" s="1">
        <v>0.964175</v>
      </c>
      <c r="I33">
        <v>1145</v>
      </c>
      <c r="J33" s="1">
        <v>0.96379800000000004</v>
      </c>
      <c r="K33" s="1">
        <v>0.96527786032026697</v>
      </c>
      <c r="L33" s="1">
        <v>0.96527786032026697</v>
      </c>
      <c r="M33">
        <v>544</v>
      </c>
      <c r="N33" s="1">
        <f>MAX($K$2:$K$76)-K33</f>
        <v>3.6882036256002948E-4</v>
      </c>
      <c r="O33" s="1">
        <f>IF(G33&gt;I33,MAX(K33:L33)-K33,MAX(K33:L33)-L33)</f>
        <v>0</v>
      </c>
    </row>
    <row r="34" spans="1:15" x14ac:dyDescent="0.25">
      <c r="A34">
        <v>0.02</v>
      </c>
      <c r="B34">
        <v>6</v>
      </c>
      <c r="C34">
        <v>20</v>
      </c>
      <c r="D34">
        <v>0.8</v>
      </c>
      <c r="E34">
        <v>0.6</v>
      </c>
      <c r="F34">
        <v>1700</v>
      </c>
      <c r="G34">
        <v>1280</v>
      </c>
      <c r="H34" s="1">
        <v>0.96415899999999999</v>
      </c>
      <c r="I34">
        <v>1266</v>
      </c>
      <c r="J34" s="1">
        <v>0.96391700000000002</v>
      </c>
      <c r="K34" s="1">
        <v>0.96532592977121501</v>
      </c>
      <c r="L34" s="1">
        <v>0.96532192313213105</v>
      </c>
      <c r="M34">
        <v>602</v>
      </c>
      <c r="N34" s="1">
        <f>MAX($K$2:$K$76)-K34</f>
        <v>3.2075091161198888E-4</v>
      </c>
      <c r="O34" s="1">
        <f>IF(G34&gt;I34,MAX(K34:L34)-K34,MAX(K34:L34)-L34)</f>
        <v>0</v>
      </c>
    </row>
    <row r="35" spans="1:15" x14ac:dyDescent="0.25">
      <c r="A35">
        <v>0.02</v>
      </c>
      <c r="B35">
        <v>6</v>
      </c>
      <c r="C35">
        <v>10</v>
      </c>
      <c r="D35">
        <v>1</v>
      </c>
      <c r="E35">
        <v>0.7</v>
      </c>
      <c r="F35">
        <v>1700</v>
      </c>
      <c r="G35">
        <v>1453</v>
      </c>
      <c r="H35" s="1">
        <v>0.96415200000000001</v>
      </c>
      <c r="I35">
        <v>1363</v>
      </c>
      <c r="J35" s="1">
        <v>0.96387599999999996</v>
      </c>
      <c r="K35" s="1">
        <v>0.96538296065984697</v>
      </c>
      <c r="L35" s="1">
        <v>0.96535285958358297</v>
      </c>
      <c r="M35">
        <v>654</v>
      </c>
      <c r="N35" s="1">
        <f>MAX($K$2:$K$76)-K35</f>
        <v>2.6372002298002961E-4</v>
      </c>
      <c r="O35" s="1">
        <f>IF(G35&gt;I35,MAX(K35:L35)-K35,MAX(K35:L35)-L35)</f>
        <v>0</v>
      </c>
    </row>
    <row r="36" spans="1:15" x14ac:dyDescent="0.25">
      <c r="A36">
        <v>0.02</v>
      </c>
      <c r="B36">
        <v>6</v>
      </c>
      <c r="C36">
        <v>5</v>
      </c>
      <c r="D36">
        <v>0.6</v>
      </c>
      <c r="E36">
        <v>1</v>
      </c>
      <c r="F36">
        <v>1700</v>
      </c>
      <c r="G36">
        <v>1134</v>
      </c>
      <c r="H36" s="1">
        <v>0.96413899999999997</v>
      </c>
      <c r="I36">
        <v>1147</v>
      </c>
      <c r="J36" s="1">
        <v>0.96390600000000004</v>
      </c>
      <c r="K36" s="1">
        <v>0.965201161965898</v>
      </c>
      <c r="L36" s="1">
        <v>0.96520542502063</v>
      </c>
      <c r="M36">
        <v>547</v>
      </c>
      <c r="N36" s="1">
        <f>MAX($K$2:$K$76)-K36</f>
        <v>4.4551871692899425E-4</v>
      </c>
      <c r="O36" s="1">
        <f>IF(G36&gt;I36,MAX(K36:L36)-K36,MAX(K36:L36)-L36)</f>
        <v>0</v>
      </c>
    </row>
    <row r="37" spans="1:15" x14ac:dyDescent="0.25">
      <c r="A37">
        <v>0.02</v>
      </c>
      <c r="B37">
        <v>6</v>
      </c>
      <c r="C37">
        <v>20</v>
      </c>
      <c r="D37">
        <v>0.9</v>
      </c>
      <c r="E37">
        <v>0.8</v>
      </c>
      <c r="F37">
        <v>1700</v>
      </c>
      <c r="G37">
        <v>1305</v>
      </c>
      <c r="H37" s="1">
        <v>0.96413300000000002</v>
      </c>
      <c r="I37">
        <v>1225</v>
      </c>
      <c r="J37" s="1">
        <v>0.96390699999999996</v>
      </c>
      <c r="K37" s="1">
        <v>0.96531610095458698</v>
      </c>
      <c r="L37" s="1">
        <v>0.96529793458075197</v>
      </c>
      <c r="M37">
        <v>735</v>
      </c>
      <c r="N37" s="1">
        <f>MAX($K$2:$K$76)-K37</f>
        <v>3.3057972824002135E-4</v>
      </c>
      <c r="O37" s="1">
        <f>IF(G37&gt;I37,MAX(K37:L37)-K37,MAX(K37:L37)-L37)</f>
        <v>0</v>
      </c>
    </row>
    <row r="38" spans="1:15" x14ac:dyDescent="0.25">
      <c r="A38">
        <v>0.02</v>
      </c>
      <c r="B38">
        <v>6</v>
      </c>
      <c r="C38">
        <v>20</v>
      </c>
      <c r="D38">
        <v>0.8</v>
      </c>
      <c r="E38">
        <v>0.8</v>
      </c>
      <c r="F38">
        <v>1700</v>
      </c>
      <c r="G38">
        <v>1343</v>
      </c>
      <c r="H38" s="1">
        <v>0.96412100000000001</v>
      </c>
      <c r="I38">
        <v>1275</v>
      </c>
      <c r="J38" s="1">
        <v>0.96392900000000004</v>
      </c>
      <c r="K38" s="1">
        <v>0.96522063181807205</v>
      </c>
      <c r="L38" s="1">
        <v>0.965218914411616</v>
      </c>
      <c r="M38">
        <v>755</v>
      </c>
      <c r="N38" s="1">
        <f>MAX($K$2:$K$76)-K38</f>
        <v>4.2604886475494652E-4</v>
      </c>
      <c r="O38" s="1">
        <f>IF(G38&gt;I38,MAX(K38:L38)-K38,MAX(K38:L38)-L38)</f>
        <v>0</v>
      </c>
    </row>
    <row r="39" spans="1:15" x14ac:dyDescent="0.25">
      <c r="A39">
        <v>0.02</v>
      </c>
      <c r="B39">
        <v>6</v>
      </c>
      <c r="C39">
        <v>10</v>
      </c>
      <c r="D39">
        <v>0.7</v>
      </c>
      <c r="E39">
        <v>0.7</v>
      </c>
      <c r="F39">
        <v>1700</v>
      </c>
      <c r="G39">
        <v>1138</v>
      </c>
      <c r="H39" s="1">
        <v>0.964117</v>
      </c>
      <c r="I39">
        <v>1144</v>
      </c>
      <c r="J39" s="1">
        <v>0.96383099999999999</v>
      </c>
      <c r="K39" s="1">
        <v>0.96524016683452396</v>
      </c>
      <c r="L39" s="1">
        <v>0.96523911668713203</v>
      </c>
      <c r="M39">
        <v>440</v>
      </c>
      <c r="N39" s="1">
        <f>MAX($K$2:$K$76)-K39</f>
        <v>4.0651384830303616E-4</v>
      </c>
      <c r="O39" s="1">
        <f>IF(G39&gt;I39,MAX(K39:L39)-K39,MAX(K39:L39)-L39)</f>
        <v>1.0501473919344306E-6</v>
      </c>
    </row>
    <row r="40" spans="1:15" x14ac:dyDescent="0.25">
      <c r="A40">
        <v>0.02</v>
      </c>
      <c r="B40">
        <v>6</v>
      </c>
      <c r="C40">
        <v>5</v>
      </c>
      <c r="D40">
        <v>0.6</v>
      </c>
      <c r="E40">
        <v>0.9</v>
      </c>
      <c r="F40">
        <v>1700</v>
      </c>
      <c r="G40">
        <v>1197</v>
      </c>
      <c r="H40" s="1">
        <v>0.96411400000000003</v>
      </c>
      <c r="I40">
        <v>1196</v>
      </c>
      <c r="J40" s="1">
        <v>0.963731</v>
      </c>
      <c r="K40" s="1">
        <v>0.96519154368001203</v>
      </c>
      <c r="L40" s="1">
        <v>0.96519018236355603</v>
      </c>
      <c r="M40">
        <v>521</v>
      </c>
      <c r="N40" s="1">
        <f>MAX($K$2:$K$76)-K40</f>
        <v>4.5513700281496483E-4</v>
      </c>
      <c r="O40" s="1">
        <f>IF(G40&gt;I40,MAX(K40:L40)-K40,MAX(K40:L40)-L40)</f>
        <v>0</v>
      </c>
    </row>
    <row r="41" spans="1:15" x14ac:dyDescent="0.25">
      <c r="A41">
        <v>0.02</v>
      </c>
      <c r="B41">
        <v>6</v>
      </c>
      <c r="C41">
        <v>20</v>
      </c>
      <c r="D41">
        <v>0.9</v>
      </c>
      <c r="E41">
        <v>0.9</v>
      </c>
      <c r="F41">
        <v>1700</v>
      </c>
      <c r="G41">
        <v>1215</v>
      </c>
      <c r="H41" s="1">
        <v>0.96411199999999997</v>
      </c>
      <c r="I41">
        <v>1215</v>
      </c>
      <c r="J41" s="1">
        <v>0.96390399999999998</v>
      </c>
      <c r="K41" s="1">
        <v>0.96527899105543302</v>
      </c>
      <c r="L41" s="1">
        <v>0.96527899105543302</v>
      </c>
      <c r="M41">
        <v>794</v>
      </c>
      <c r="N41" s="1">
        <f>MAX($K$2:$K$76)-K41</f>
        <v>3.6768962739397448E-4</v>
      </c>
      <c r="O41" s="1">
        <f>IF(G41&gt;I41,MAX(K41:L41)-K41,MAX(K41:L41)-L41)</f>
        <v>0</v>
      </c>
    </row>
    <row r="42" spans="1:15" x14ac:dyDescent="0.25">
      <c r="A42">
        <v>0.02</v>
      </c>
      <c r="B42">
        <v>6</v>
      </c>
      <c r="C42">
        <v>20</v>
      </c>
      <c r="D42">
        <v>1</v>
      </c>
      <c r="E42">
        <v>0.6</v>
      </c>
      <c r="F42">
        <v>1700</v>
      </c>
      <c r="G42">
        <v>1305</v>
      </c>
      <c r="H42" s="1">
        <v>0.96411199999999997</v>
      </c>
      <c r="I42">
        <v>1305</v>
      </c>
      <c r="J42" s="1">
        <v>0.96385500000000002</v>
      </c>
      <c r="K42" s="1">
        <v>0.96526228509402601</v>
      </c>
      <c r="L42" s="1">
        <v>0.96526228509402601</v>
      </c>
      <c r="M42">
        <v>571</v>
      </c>
      <c r="N42" s="1">
        <f>MAX($K$2:$K$76)-K42</f>
        <v>3.8439558880098978E-4</v>
      </c>
      <c r="O42" s="1">
        <f>IF(G42&gt;I42,MAX(K42:L42)-K42,MAX(K42:L42)-L42)</f>
        <v>0</v>
      </c>
    </row>
    <row r="43" spans="1:15" x14ac:dyDescent="0.25">
      <c r="A43">
        <v>0.02</v>
      </c>
      <c r="B43">
        <v>6</v>
      </c>
      <c r="C43">
        <v>10</v>
      </c>
      <c r="D43">
        <v>0.7</v>
      </c>
      <c r="E43">
        <v>0.9</v>
      </c>
      <c r="F43">
        <v>1700</v>
      </c>
      <c r="G43">
        <v>1124</v>
      </c>
      <c r="H43" s="1">
        <v>0.96409500000000004</v>
      </c>
      <c r="I43">
        <v>1132</v>
      </c>
      <c r="J43" s="1">
        <v>0.96373500000000001</v>
      </c>
      <c r="K43" s="1">
        <v>0.96522920207729801</v>
      </c>
      <c r="L43" s="1">
        <v>0.965230028969562</v>
      </c>
      <c r="M43">
        <v>497</v>
      </c>
      <c r="N43" s="1">
        <f>MAX($K$2:$K$76)-K43</f>
        <v>4.1747860552898697E-4</v>
      </c>
      <c r="O43" s="1">
        <f>IF(G43&gt;I43,MAX(K43:L43)-K43,MAX(K43:L43)-L43)</f>
        <v>0</v>
      </c>
    </row>
    <row r="44" spans="1:15" x14ac:dyDescent="0.25">
      <c r="A44">
        <v>0.02</v>
      </c>
      <c r="B44">
        <v>6</v>
      </c>
      <c r="C44">
        <v>20</v>
      </c>
      <c r="D44">
        <v>0.9</v>
      </c>
      <c r="E44">
        <v>1</v>
      </c>
      <c r="F44">
        <v>1700</v>
      </c>
      <c r="G44">
        <v>1198</v>
      </c>
      <c r="H44" s="1">
        <v>0.96409299999999998</v>
      </c>
      <c r="I44">
        <v>1212</v>
      </c>
      <c r="J44" s="1">
        <v>0.96385699999999996</v>
      </c>
      <c r="K44" s="1">
        <v>0.965271170956571</v>
      </c>
      <c r="L44" s="1">
        <v>0.96527574691550999</v>
      </c>
      <c r="M44">
        <v>863</v>
      </c>
      <c r="N44" s="1">
        <f>MAX($K$2:$K$76)-K44</f>
        <v>3.7550972625599588E-4</v>
      </c>
      <c r="O44" s="1">
        <f>IF(G44&gt;I44,MAX(K44:L44)-K44,MAX(K44:L44)-L44)</f>
        <v>0</v>
      </c>
    </row>
    <row r="45" spans="1:15" x14ac:dyDescent="0.25">
      <c r="A45">
        <v>0.02</v>
      </c>
      <c r="B45">
        <v>6</v>
      </c>
      <c r="C45">
        <v>10</v>
      </c>
      <c r="D45">
        <v>1</v>
      </c>
      <c r="E45">
        <v>0.8</v>
      </c>
      <c r="F45">
        <v>1700</v>
      </c>
      <c r="G45">
        <v>1321</v>
      </c>
      <c r="H45" s="1">
        <v>0.96409100000000003</v>
      </c>
      <c r="I45">
        <v>1498</v>
      </c>
      <c r="J45" s="1">
        <v>0.96381099999999997</v>
      </c>
      <c r="K45" s="1">
        <v>0.96526929892955204</v>
      </c>
      <c r="L45" s="1">
        <v>0.96533371439603299</v>
      </c>
      <c r="M45">
        <v>730</v>
      </c>
      <c r="N45" s="1">
        <f>MAX($K$2:$K$76)-K45</f>
        <v>3.7738175327495238E-4</v>
      </c>
      <c r="O45" s="1">
        <f>IF(G45&gt;I45,MAX(K45:L45)-K45,MAX(K45:L45)-L45)</f>
        <v>0</v>
      </c>
    </row>
    <row r="46" spans="1:15" x14ac:dyDescent="0.25">
      <c r="A46">
        <v>0.02</v>
      </c>
      <c r="B46">
        <v>6</v>
      </c>
      <c r="C46">
        <v>5</v>
      </c>
      <c r="D46">
        <v>0.6</v>
      </c>
      <c r="E46">
        <v>0.6</v>
      </c>
      <c r="F46">
        <v>1700</v>
      </c>
      <c r="G46">
        <v>1139</v>
      </c>
      <c r="H46" s="1">
        <v>0.96409100000000003</v>
      </c>
      <c r="I46">
        <v>1037</v>
      </c>
      <c r="J46" s="1">
        <v>0.96372500000000005</v>
      </c>
      <c r="K46" s="1">
        <v>0.96523084101670997</v>
      </c>
      <c r="L46" s="1">
        <v>0.96515334064046698</v>
      </c>
      <c r="M46">
        <v>407</v>
      </c>
      <c r="N46" s="1">
        <f>MAX($K$2:$K$76)-K46</f>
        <v>4.1583966611702383E-4</v>
      </c>
      <c r="O46" s="1">
        <f>IF(G46&gt;I46,MAX(K46:L46)-K46,MAX(K46:L46)-L46)</f>
        <v>0</v>
      </c>
    </row>
    <row r="47" spans="1:15" x14ac:dyDescent="0.25">
      <c r="A47">
        <v>0.02</v>
      </c>
      <c r="B47">
        <v>6</v>
      </c>
      <c r="C47">
        <v>10</v>
      </c>
      <c r="D47">
        <v>0.6</v>
      </c>
      <c r="E47">
        <v>1</v>
      </c>
      <c r="F47">
        <v>1700</v>
      </c>
      <c r="G47">
        <v>1192</v>
      </c>
      <c r="H47" s="1">
        <v>0.96407799999999999</v>
      </c>
      <c r="I47">
        <v>1143</v>
      </c>
      <c r="J47" s="1">
        <v>0.96378900000000001</v>
      </c>
      <c r="K47" s="1">
        <v>0.96518741037545297</v>
      </c>
      <c r="L47" s="1">
        <v>0.96517510223158798</v>
      </c>
      <c r="M47">
        <v>541</v>
      </c>
      <c r="N47" s="1">
        <f>MAX($K$2:$K$76)-K47</f>
        <v>4.5927030737402674E-4</v>
      </c>
      <c r="O47" s="1">
        <f>IF(G47&gt;I47,MAX(K47:L47)-K47,MAX(K47:L47)-L47)</f>
        <v>0</v>
      </c>
    </row>
    <row r="48" spans="1:15" x14ac:dyDescent="0.25">
      <c r="A48">
        <v>0.02</v>
      </c>
      <c r="B48">
        <v>6</v>
      </c>
      <c r="C48">
        <v>10</v>
      </c>
      <c r="D48">
        <v>0.6</v>
      </c>
      <c r="E48">
        <v>0.9</v>
      </c>
      <c r="F48">
        <v>1700</v>
      </c>
      <c r="G48">
        <v>1200</v>
      </c>
      <c r="H48" s="1">
        <v>0.96407399999999999</v>
      </c>
      <c r="I48">
        <v>1092</v>
      </c>
      <c r="J48" s="1">
        <v>0.96372199999999997</v>
      </c>
      <c r="K48" s="1">
        <v>0.96504620883346204</v>
      </c>
      <c r="L48" s="1">
        <v>0.96501963125521995</v>
      </c>
      <c r="M48">
        <v>501</v>
      </c>
      <c r="N48" s="1">
        <f>MAX($K$2:$K$76)-K48</f>
        <v>6.0047184936495857E-4</v>
      </c>
      <c r="O48" s="1">
        <f>IF(G48&gt;I48,MAX(K48:L48)-K48,MAX(K48:L48)-L48)</f>
        <v>0</v>
      </c>
    </row>
    <row r="49" spans="1:15" x14ac:dyDescent="0.25">
      <c r="A49">
        <v>0.02</v>
      </c>
      <c r="B49">
        <v>6</v>
      </c>
      <c r="C49">
        <v>20</v>
      </c>
      <c r="D49">
        <v>0.8</v>
      </c>
      <c r="E49">
        <v>0.9</v>
      </c>
      <c r="F49">
        <v>1700</v>
      </c>
      <c r="G49">
        <v>1294</v>
      </c>
      <c r="H49" s="1">
        <v>0.96406899999999995</v>
      </c>
      <c r="I49">
        <v>1263</v>
      </c>
      <c r="J49" s="1">
        <v>0.96397100000000002</v>
      </c>
      <c r="K49" s="1">
        <v>0.96533060231980805</v>
      </c>
      <c r="L49" s="1">
        <v>0.96531723130416602</v>
      </c>
      <c r="M49">
        <v>821</v>
      </c>
      <c r="N49" s="1">
        <f>MAX($K$2:$K$76)-K49</f>
        <v>3.1607836301894565E-4</v>
      </c>
      <c r="O49" s="1">
        <f>IF(G49&gt;I49,MAX(K49:L49)-K49,MAX(K49:L49)-L49)</f>
        <v>0</v>
      </c>
    </row>
    <row r="50" spans="1:15" x14ac:dyDescent="0.25">
      <c r="A50">
        <v>0.02</v>
      </c>
      <c r="B50">
        <v>6</v>
      </c>
      <c r="C50">
        <v>10</v>
      </c>
      <c r="D50">
        <v>0.6</v>
      </c>
      <c r="E50">
        <v>0.7</v>
      </c>
      <c r="F50">
        <v>1700</v>
      </c>
      <c r="G50">
        <v>1139</v>
      </c>
      <c r="H50" s="1">
        <v>0.96406800000000004</v>
      </c>
      <c r="I50">
        <v>1146</v>
      </c>
      <c r="J50" s="1">
        <v>0.96370500000000003</v>
      </c>
      <c r="K50" s="1">
        <v>0.96505835965765097</v>
      </c>
      <c r="L50" s="1">
        <v>0.96506265182423501</v>
      </c>
      <c r="M50">
        <v>437</v>
      </c>
      <c r="N50" s="1">
        <f>MAX($K$2:$K$76)-K50</f>
        <v>5.8832102517603069E-4</v>
      </c>
      <c r="O50" s="1">
        <f>IF(G50&gt;I50,MAX(K50:L50)-K50,MAX(K50:L50)-L50)</f>
        <v>0</v>
      </c>
    </row>
    <row r="51" spans="1:15" x14ac:dyDescent="0.25">
      <c r="A51">
        <v>0.02</v>
      </c>
      <c r="B51">
        <v>6</v>
      </c>
      <c r="C51">
        <v>20</v>
      </c>
      <c r="D51">
        <v>1</v>
      </c>
      <c r="E51">
        <v>0.7</v>
      </c>
      <c r="F51">
        <v>1700</v>
      </c>
      <c r="G51">
        <v>1316</v>
      </c>
      <c r="H51" s="1">
        <v>0.96406499999999995</v>
      </c>
      <c r="I51">
        <v>1317</v>
      </c>
      <c r="J51" s="1">
        <v>0.96386000000000005</v>
      </c>
      <c r="K51" s="1">
        <v>0.965176364452072</v>
      </c>
      <c r="L51" s="1">
        <v>0.96517677568107596</v>
      </c>
      <c r="M51">
        <v>639</v>
      </c>
      <c r="N51" s="1">
        <f>MAX($K$2:$K$76)-K51</f>
        <v>4.7031623075499684E-4</v>
      </c>
      <c r="O51" s="1">
        <f>IF(G51&gt;I51,MAX(K51:L51)-K51,MAX(K51:L51)-L51)</f>
        <v>0</v>
      </c>
    </row>
    <row r="52" spans="1:15" x14ac:dyDescent="0.25">
      <c r="A52">
        <v>0.02</v>
      </c>
      <c r="B52">
        <v>6</v>
      </c>
      <c r="C52">
        <v>20</v>
      </c>
      <c r="D52">
        <v>0.8</v>
      </c>
      <c r="E52">
        <v>1</v>
      </c>
      <c r="F52">
        <v>1700</v>
      </c>
      <c r="G52">
        <v>1204</v>
      </c>
      <c r="H52" s="1">
        <v>0.96406099999999995</v>
      </c>
      <c r="I52">
        <v>1195</v>
      </c>
      <c r="J52" s="1">
        <v>0.96372800000000003</v>
      </c>
      <c r="K52" s="1">
        <v>0.96526590980875204</v>
      </c>
      <c r="L52" s="1">
        <v>0.96525400845963605</v>
      </c>
      <c r="M52">
        <v>878</v>
      </c>
      <c r="N52" s="1">
        <f>MAX($K$2:$K$76)-K52</f>
        <v>3.807708740749538E-4</v>
      </c>
      <c r="O52" s="1">
        <f>IF(G52&gt;I52,MAX(K52:L52)-K52,MAX(K52:L52)-L52)</f>
        <v>0</v>
      </c>
    </row>
    <row r="53" spans="1:15" x14ac:dyDescent="0.25">
      <c r="A53">
        <v>0.02</v>
      </c>
      <c r="B53">
        <v>6</v>
      </c>
      <c r="C53">
        <v>10</v>
      </c>
      <c r="D53">
        <v>0.6</v>
      </c>
      <c r="E53">
        <v>0.6</v>
      </c>
      <c r="F53">
        <v>1700</v>
      </c>
      <c r="G53">
        <v>1234</v>
      </c>
      <c r="H53" s="1">
        <v>0.96405399999999997</v>
      </c>
      <c r="I53">
        <v>1038</v>
      </c>
      <c r="J53" s="1">
        <v>0.96368799999999999</v>
      </c>
      <c r="K53" s="1">
        <v>0.96525778605978096</v>
      </c>
      <c r="L53" s="1">
        <v>0.96517922126941202</v>
      </c>
      <c r="M53">
        <v>411</v>
      </c>
      <c r="N53" s="1">
        <f>MAX($K$2:$K$76)-K53</f>
        <v>3.8889462304603217E-4</v>
      </c>
      <c r="O53" s="1">
        <f>IF(G53&gt;I53,MAX(K53:L53)-K53,MAX(K53:L53)-L53)</f>
        <v>0</v>
      </c>
    </row>
    <row r="54" spans="1:15" x14ac:dyDescent="0.25">
      <c r="A54">
        <v>0.02</v>
      </c>
      <c r="B54">
        <v>6</v>
      </c>
      <c r="C54">
        <v>5</v>
      </c>
      <c r="D54">
        <v>0.6</v>
      </c>
      <c r="E54">
        <v>0.7</v>
      </c>
      <c r="F54">
        <v>1700</v>
      </c>
      <c r="G54">
        <v>1245</v>
      </c>
      <c r="H54" s="1">
        <v>0.96404999999999996</v>
      </c>
      <c r="I54">
        <v>1110</v>
      </c>
      <c r="J54" s="1">
        <v>0.96366700000000005</v>
      </c>
      <c r="K54" s="1">
        <v>0.96513451028506203</v>
      </c>
      <c r="L54" s="1">
        <v>0.96510643392844297</v>
      </c>
      <c r="M54">
        <v>444</v>
      </c>
      <c r="N54" s="1">
        <f>MAX($K$2:$K$76)-K54</f>
        <v>5.1217039776496609E-4</v>
      </c>
      <c r="O54" s="1">
        <f>IF(G54&gt;I54,MAX(K54:L54)-K54,MAX(K54:L54)-L54)</f>
        <v>0</v>
      </c>
    </row>
    <row r="55" spans="1:15" x14ac:dyDescent="0.25">
      <c r="A55">
        <v>0.02</v>
      </c>
      <c r="B55">
        <v>6</v>
      </c>
      <c r="C55">
        <v>20</v>
      </c>
      <c r="D55">
        <v>0.8</v>
      </c>
      <c r="E55">
        <v>0.7</v>
      </c>
      <c r="F55">
        <v>1700</v>
      </c>
      <c r="G55">
        <v>1384</v>
      </c>
      <c r="H55" s="1">
        <v>0.964036</v>
      </c>
      <c r="I55">
        <v>1147</v>
      </c>
      <c r="J55" s="1">
        <v>0.96381700000000003</v>
      </c>
      <c r="K55" s="1">
        <v>0.96526323633823996</v>
      </c>
      <c r="L55" s="1">
        <v>0.96518095776244595</v>
      </c>
      <c r="M55">
        <v>686</v>
      </c>
      <c r="N55" s="1">
        <f>MAX($K$2:$K$76)-K55</f>
        <v>3.8344434458703613E-4</v>
      </c>
      <c r="O55" s="1">
        <f>IF(G55&gt;I55,MAX(K55:L55)-K55,MAX(K55:L55)-L55)</f>
        <v>0</v>
      </c>
    </row>
    <row r="56" spans="1:15" x14ac:dyDescent="0.25">
      <c r="A56">
        <v>0.02</v>
      </c>
      <c r="B56">
        <v>6</v>
      </c>
      <c r="C56">
        <v>10</v>
      </c>
      <c r="D56">
        <v>0.6</v>
      </c>
      <c r="E56">
        <v>0.8</v>
      </c>
      <c r="F56">
        <v>1700</v>
      </c>
      <c r="G56">
        <v>1016</v>
      </c>
      <c r="H56" s="1">
        <v>0.964032</v>
      </c>
      <c r="I56">
        <v>1026</v>
      </c>
      <c r="J56" s="1">
        <v>0.96373200000000003</v>
      </c>
      <c r="K56" s="1">
        <v>0.96506742713187998</v>
      </c>
      <c r="L56" s="1">
        <v>0.96506862515205505</v>
      </c>
      <c r="M56">
        <v>462</v>
      </c>
      <c r="N56" s="1">
        <f>MAX($K$2:$K$76)-K56</f>
        <v>5.7925355094701203E-4</v>
      </c>
      <c r="O56" s="1">
        <f>IF(G56&gt;I56,MAX(K56:L56)-K56,MAX(K56:L56)-L56)</f>
        <v>0</v>
      </c>
    </row>
    <row r="57" spans="1:15" x14ac:dyDescent="0.25">
      <c r="A57">
        <v>0.02</v>
      </c>
      <c r="B57">
        <v>6</v>
      </c>
      <c r="C57">
        <v>5</v>
      </c>
      <c r="D57">
        <v>0.6</v>
      </c>
      <c r="E57">
        <v>0.8</v>
      </c>
      <c r="F57">
        <v>1700</v>
      </c>
      <c r="G57">
        <v>1357</v>
      </c>
      <c r="H57" s="1">
        <v>0.964032</v>
      </c>
      <c r="I57">
        <v>1057</v>
      </c>
      <c r="J57" s="1">
        <v>0.96368200000000004</v>
      </c>
      <c r="K57" s="1">
        <v>0.96513014582083301</v>
      </c>
      <c r="L57" s="1">
        <v>0.96502726877843004</v>
      </c>
      <c r="M57">
        <v>490</v>
      </c>
      <c r="N57" s="1">
        <f>MAX($K$2:$K$76)-K57</f>
        <v>5.1653486199398913E-4</v>
      </c>
      <c r="O57" s="1">
        <f>IF(G57&gt;I57,MAX(K57:L57)-K57,MAX(K57:L57)-L57)</f>
        <v>0</v>
      </c>
    </row>
    <row r="58" spans="1:15" x14ac:dyDescent="0.25">
      <c r="A58">
        <v>0.02</v>
      </c>
      <c r="B58">
        <v>6</v>
      </c>
      <c r="C58">
        <v>5</v>
      </c>
      <c r="D58">
        <v>1</v>
      </c>
      <c r="E58">
        <v>0.8</v>
      </c>
      <c r="F58">
        <v>1700</v>
      </c>
      <c r="G58">
        <v>1225</v>
      </c>
      <c r="H58" s="1">
        <v>0.96401099999999995</v>
      </c>
      <c r="I58">
        <v>1214</v>
      </c>
      <c r="J58" s="1">
        <v>0.96366499999999999</v>
      </c>
      <c r="K58" s="1">
        <v>0.96530353331037499</v>
      </c>
      <c r="L58" s="1">
        <v>0.96530329713806795</v>
      </c>
      <c r="M58">
        <v>437</v>
      </c>
      <c r="N58" s="1">
        <f>MAX($K$2:$K$76)-K58</f>
        <v>3.4314737245200178E-4</v>
      </c>
      <c r="O58" s="1">
        <f>IF(G58&gt;I58,MAX(K58:L58)-K58,MAX(K58:L58)-L58)</f>
        <v>0</v>
      </c>
    </row>
    <row r="59" spans="1:15" x14ac:dyDescent="0.25">
      <c r="A59">
        <v>0.02</v>
      </c>
      <c r="B59">
        <v>6</v>
      </c>
      <c r="C59">
        <v>20</v>
      </c>
      <c r="D59">
        <v>0.7</v>
      </c>
      <c r="E59">
        <v>1</v>
      </c>
      <c r="F59">
        <v>1700</v>
      </c>
      <c r="G59">
        <v>1141</v>
      </c>
      <c r="H59" s="1">
        <v>0.96399999999999997</v>
      </c>
      <c r="I59">
        <v>1214</v>
      </c>
      <c r="J59" s="1">
        <v>0.96384300000000001</v>
      </c>
      <c r="K59" s="1">
        <v>0.96504068702853296</v>
      </c>
      <c r="L59" s="1">
        <v>0.96507404786101203</v>
      </c>
      <c r="M59">
        <v>896</v>
      </c>
      <c r="N59" s="1">
        <f>MAX($K$2:$K$76)-K59</f>
        <v>6.0599365429403473E-4</v>
      </c>
      <c r="O59" s="1">
        <f>IF(G59&gt;I59,MAX(K59:L59)-K59,MAX(K59:L59)-L59)</f>
        <v>0</v>
      </c>
    </row>
    <row r="60" spans="1:15" x14ac:dyDescent="0.25">
      <c r="A60">
        <v>0.02</v>
      </c>
      <c r="B60">
        <v>6</v>
      </c>
      <c r="C60">
        <v>20</v>
      </c>
      <c r="D60">
        <v>0.7</v>
      </c>
      <c r="E60">
        <v>0.6</v>
      </c>
      <c r="F60">
        <v>1700</v>
      </c>
      <c r="G60">
        <v>1138</v>
      </c>
      <c r="H60" s="1">
        <v>0.96399199999999996</v>
      </c>
      <c r="I60">
        <v>1138</v>
      </c>
      <c r="J60" s="1">
        <v>0.96376799999999996</v>
      </c>
      <c r="K60" s="1">
        <v>0.96511321217004298</v>
      </c>
      <c r="L60" s="1">
        <v>0.96511321217004298</v>
      </c>
      <c r="M60">
        <v>597</v>
      </c>
      <c r="N60" s="1">
        <f>MAX($K$2:$K$76)-K60</f>
        <v>5.3346851278401886E-4</v>
      </c>
      <c r="O60" s="1">
        <f>IF(G60&gt;I60,MAX(K60:L60)-K60,MAX(K60:L60)-L60)</f>
        <v>0</v>
      </c>
    </row>
    <row r="61" spans="1:15" x14ac:dyDescent="0.25">
      <c r="A61">
        <v>0.02</v>
      </c>
      <c r="B61">
        <v>6</v>
      </c>
      <c r="C61">
        <v>5</v>
      </c>
      <c r="D61">
        <v>1</v>
      </c>
      <c r="E61">
        <v>0.7</v>
      </c>
      <c r="F61">
        <v>1700</v>
      </c>
      <c r="G61">
        <v>1500</v>
      </c>
      <c r="H61" s="1">
        <v>0.96398600000000001</v>
      </c>
      <c r="I61">
        <v>1234</v>
      </c>
      <c r="J61" s="1">
        <v>0.96370699999999998</v>
      </c>
      <c r="K61" s="1">
        <v>0.96534434639129796</v>
      </c>
      <c r="L61" s="1">
        <v>0.96526615253604497</v>
      </c>
      <c r="M61">
        <v>431</v>
      </c>
      <c r="N61" s="1">
        <f>MAX($K$2:$K$76)-K61</f>
        <v>3.0233429152903835E-4</v>
      </c>
      <c r="O61" s="1">
        <f>IF(G61&gt;I61,MAX(K61:L61)-K61,MAX(K61:L61)-L61)</f>
        <v>0</v>
      </c>
    </row>
    <row r="62" spans="1:15" x14ac:dyDescent="0.25">
      <c r="A62">
        <v>0.02</v>
      </c>
      <c r="B62">
        <v>6</v>
      </c>
      <c r="C62">
        <v>20</v>
      </c>
      <c r="D62">
        <v>1</v>
      </c>
      <c r="E62">
        <v>0.8</v>
      </c>
      <c r="F62">
        <v>1700</v>
      </c>
      <c r="G62">
        <v>1376</v>
      </c>
      <c r="H62" s="1">
        <v>0.96397200000000005</v>
      </c>
      <c r="I62">
        <v>1376</v>
      </c>
      <c r="J62" s="1">
        <v>0.96376499999999998</v>
      </c>
      <c r="K62" s="1">
        <v>0.96525870992728602</v>
      </c>
      <c r="L62" s="1">
        <v>0.96525870992728602</v>
      </c>
      <c r="M62">
        <v>715</v>
      </c>
      <c r="N62" s="1">
        <f>MAX($K$2:$K$76)-K62</f>
        <v>3.8797075554097837E-4</v>
      </c>
      <c r="O62" s="1">
        <f>IF(G62&gt;I62,MAX(K62:L62)-K62,MAX(K62:L62)-L62)</f>
        <v>0</v>
      </c>
    </row>
    <row r="63" spans="1:15" x14ac:dyDescent="0.25">
      <c r="A63">
        <v>0.02</v>
      </c>
      <c r="B63">
        <v>6</v>
      </c>
      <c r="C63">
        <v>10</v>
      </c>
      <c r="D63">
        <v>1</v>
      </c>
      <c r="E63">
        <v>0.9</v>
      </c>
      <c r="F63">
        <v>1700</v>
      </c>
      <c r="G63">
        <v>1103</v>
      </c>
      <c r="H63" s="1">
        <v>0.96396300000000001</v>
      </c>
      <c r="I63">
        <v>1220</v>
      </c>
      <c r="J63" s="1">
        <v>0.96378399999999997</v>
      </c>
      <c r="K63" s="1">
        <v>0.96509862115574196</v>
      </c>
      <c r="L63" s="1">
        <v>0.96518461409534195</v>
      </c>
      <c r="M63">
        <v>761</v>
      </c>
      <c r="N63" s="1">
        <f>MAX($K$2:$K$76)-K63</f>
        <v>5.4805952708503192E-4</v>
      </c>
      <c r="O63" s="1">
        <f>IF(G63&gt;I63,MAX(K63:L63)-K63,MAX(K63:L63)-L63)</f>
        <v>0</v>
      </c>
    </row>
    <row r="64" spans="1:15" x14ac:dyDescent="0.25">
      <c r="A64">
        <v>0.02</v>
      </c>
      <c r="B64">
        <v>6</v>
      </c>
      <c r="C64">
        <v>20</v>
      </c>
      <c r="D64">
        <v>0.7</v>
      </c>
      <c r="E64">
        <v>0.9</v>
      </c>
      <c r="F64">
        <v>1700</v>
      </c>
      <c r="G64">
        <v>1129</v>
      </c>
      <c r="H64" s="1">
        <v>0.96392999999999995</v>
      </c>
      <c r="I64">
        <v>1133</v>
      </c>
      <c r="J64" s="1">
        <v>0.96378200000000003</v>
      </c>
      <c r="K64" s="1">
        <v>0.96496942854176204</v>
      </c>
      <c r="L64" s="1">
        <v>0.96497719735749499</v>
      </c>
      <c r="M64">
        <v>811</v>
      </c>
      <c r="N64" s="1">
        <f>MAX($K$2:$K$76)-K64</f>
        <v>6.7725214106495457E-4</v>
      </c>
      <c r="O64" s="1">
        <f>IF(G64&gt;I64,MAX(K64:L64)-K64,MAX(K64:L64)-L64)</f>
        <v>0</v>
      </c>
    </row>
    <row r="65" spans="1:15" x14ac:dyDescent="0.25">
      <c r="A65">
        <v>0.02</v>
      </c>
      <c r="B65">
        <v>6</v>
      </c>
      <c r="C65">
        <v>10</v>
      </c>
      <c r="D65">
        <v>1</v>
      </c>
      <c r="E65">
        <v>1</v>
      </c>
      <c r="F65">
        <v>1700</v>
      </c>
      <c r="G65">
        <v>1091</v>
      </c>
      <c r="H65" s="1">
        <v>0.96392900000000004</v>
      </c>
      <c r="I65">
        <v>1171</v>
      </c>
      <c r="J65" s="1">
        <v>0.96375500000000003</v>
      </c>
      <c r="K65" s="1">
        <v>0.96514447347891297</v>
      </c>
      <c r="L65" s="1">
        <v>0.96519010813797401</v>
      </c>
      <c r="M65">
        <v>822</v>
      </c>
      <c r="N65" s="1">
        <f>MAX($K$2:$K$76)-K65</f>
        <v>5.0220720391402907E-4</v>
      </c>
      <c r="O65" s="1">
        <f>IF(G65&gt;I65,MAX(K65:L65)-K65,MAX(K65:L65)-L65)</f>
        <v>0</v>
      </c>
    </row>
    <row r="66" spans="1:15" x14ac:dyDescent="0.25">
      <c r="A66">
        <v>0.02</v>
      </c>
      <c r="B66">
        <v>6</v>
      </c>
      <c r="C66">
        <v>5</v>
      </c>
      <c r="D66">
        <v>1</v>
      </c>
      <c r="E66">
        <v>0.9</v>
      </c>
      <c r="F66">
        <v>1700</v>
      </c>
      <c r="G66">
        <v>1237</v>
      </c>
      <c r="H66" s="1">
        <v>0.963916</v>
      </c>
      <c r="I66">
        <v>1237</v>
      </c>
      <c r="J66" s="1">
        <v>0.96375999999999995</v>
      </c>
      <c r="K66" s="1">
        <v>0.96521993062731304</v>
      </c>
      <c r="L66" s="1">
        <v>0.96521993062731304</v>
      </c>
      <c r="M66">
        <v>469</v>
      </c>
      <c r="N66" s="1">
        <f>MAX($K$2:$K$76)-K66</f>
        <v>4.2675005551395806E-4</v>
      </c>
      <c r="O66" s="1">
        <f>IF(G66&gt;I66,MAX(K66:L66)-K66,MAX(K66:L66)-L66)</f>
        <v>0</v>
      </c>
    </row>
    <row r="67" spans="1:15" x14ac:dyDescent="0.25">
      <c r="A67">
        <v>0.02</v>
      </c>
      <c r="B67">
        <v>6</v>
      </c>
      <c r="C67">
        <v>20</v>
      </c>
      <c r="D67">
        <v>0.7</v>
      </c>
      <c r="E67">
        <v>0.7</v>
      </c>
      <c r="F67">
        <v>1700</v>
      </c>
      <c r="G67">
        <v>1140</v>
      </c>
      <c r="H67" s="1">
        <v>0.96391499999999997</v>
      </c>
      <c r="I67">
        <v>1116</v>
      </c>
      <c r="J67" s="1">
        <v>0.96364099999999997</v>
      </c>
      <c r="K67" s="1">
        <v>0.96507455259496999</v>
      </c>
      <c r="L67" s="1">
        <v>0.96508041159611402</v>
      </c>
      <c r="M67">
        <v>667</v>
      </c>
      <c r="N67" s="1">
        <f>MAX($K$2:$K$76)-K67</f>
        <v>5.7212808785700453E-4</v>
      </c>
      <c r="O67" s="1">
        <f>IF(G67&gt;I67,MAX(K67:L67)-K67,MAX(K67:L67)-L67)</f>
        <v>5.8590011440262657E-6</v>
      </c>
    </row>
    <row r="68" spans="1:15" x14ac:dyDescent="0.25">
      <c r="A68">
        <v>0.02</v>
      </c>
      <c r="B68">
        <v>6</v>
      </c>
      <c r="C68">
        <v>20</v>
      </c>
      <c r="D68">
        <v>1</v>
      </c>
      <c r="E68">
        <v>0.9</v>
      </c>
      <c r="F68">
        <v>1700</v>
      </c>
      <c r="G68">
        <v>1231</v>
      </c>
      <c r="H68" s="1">
        <v>0.96390399999999998</v>
      </c>
      <c r="I68">
        <v>1234</v>
      </c>
      <c r="J68" s="1">
        <v>0.96360500000000004</v>
      </c>
      <c r="K68" s="1">
        <v>0.96510340629586699</v>
      </c>
      <c r="L68" s="1">
        <v>0.96510495770692994</v>
      </c>
      <c r="M68">
        <v>765</v>
      </c>
      <c r="N68" s="1">
        <f>MAX($K$2:$K$76)-K68</f>
        <v>5.4327438696000208E-4</v>
      </c>
      <c r="O68" s="1">
        <f>IF(G68&gt;I68,MAX(K68:L68)-K68,MAX(K68:L68)-L68)</f>
        <v>0</v>
      </c>
    </row>
    <row r="69" spans="1:15" x14ac:dyDescent="0.25">
      <c r="A69">
        <v>0.02</v>
      </c>
      <c r="B69">
        <v>6</v>
      </c>
      <c r="C69">
        <v>20</v>
      </c>
      <c r="D69">
        <v>1</v>
      </c>
      <c r="E69">
        <v>1</v>
      </c>
      <c r="F69">
        <v>1700</v>
      </c>
      <c r="G69">
        <v>1329</v>
      </c>
      <c r="H69" s="1">
        <v>0.96386700000000003</v>
      </c>
      <c r="I69">
        <v>1288</v>
      </c>
      <c r="J69" s="1">
        <v>0.96354099999999998</v>
      </c>
      <c r="K69" s="1">
        <v>0.96520312229244098</v>
      </c>
      <c r="L69" s="1">
        <v>0.96519597427248605</v>
      </c>
      <c r="M69">
        <v>848</v>
      </c>
      <c r="N69" s="1">
        <f>MAX($K$2:$K$76)-K69</f>
        <v>4.4355839038601186E-4</v>
      </c>
      <c r="O69" s="1">
        <f>IF(G69&gt;I69,MAX(K69:L69)-K69,MAX(K69:L69)-L69)</f>
        <v>0</v>
      </c>
    </row>
    <row r="70" spans="1:15" x14ac:dyDescent="0.25">
      <c r="A70">
        <v>0.02</v>
      </c>
      <c r="B70">
        <v>6</v>
      </c>
      <c r="C70">
        <v>5</v>
      </c>
      <c r="D70">
        <v>1</v>
      </c>
      <c r="E70">
        <v>1</v>
      </c>
      <c r="F70">
        <v>1700</v>
      </c>
      <c r="G70">
        <v>1062</v>
      </c>
      <c r="H70" s="1">
        <v>0.96380600000000005</v>
      </c>
      <c r="I70">
        <v>1045</v>
      </c>
      <c r="J70" s="1">
        <v>0.96360400000000002</v>
      </c>
      <c r="K70" s="1">
        <v>0.96498773469104404</v>
      </c>
      <c r="L70" s="1">
        <v>0.96498044419652995</v>
      </c>
      <c r="M70">
        <v>504</v>
      </c>
      <c r="N70" s="1">
        <f>MAX($K$2:$K$76)-K70</f>
        <v>6.5894599178295543E-4</v>
      </c>
      <c r="O70" s="1">
        <f>IF(G70&gt;I70,MAX(K70:L70)-K70,MAX(K70:L70)-L70)</f>
        <v>0</v>
      </c>
    </row>
    <row r="71" spans="1:15" x14ac:dyDescent="0.25">
      <c r="A71">
        <v>0.02</v>
      </c>
      <c r="B71">
        <v>6</v>
      </c>
      <c r="C71">
        <v>20</v>
      </c>
      <c r="D71">
        <v>0.6</v>
      </c>
      <c r="E71">
        <v>1</v>
      </c>
      <c r="F71">
        <v>1700</v>
      </c>
      <c r="G71">
        <v>1204</v>
      </c>
      <c r="H71" s="1">
        <v>0.96379000000000004</v>
      </c>
      <c r="I71">
        <v>1143</v>
      </c>
      <c r="J71" s="1">
        <v>0.96354499999999998</v>
      </c>
      <c r="K71" s="1">
        <v>0.96497090187136902</v>
      </c>
      <c r="L71" s="1">
        <v>0.96493963767059299</v>
      </c>
      <c r="M71">
        <v>907</v>
      </c>
      <c r="N71" s="1">
        <f>MAX($K$2:$K$76)-K71</f>
        <v>6.7577881145797214E-4</v>
      </c>
      <c r="O71" s="1">
        <f>IF(G71&gt;I71,MAX(K71:L71)-K71,MAX(K71:L71)-L71)</f>
        <v>0</v>
      </c>
    </row>
    <row r="72" spans="1:15" x14ac:dyDescent="0.25">
      <c r="A72">
        <v>0.02</v>
      </c>
      <c r="B72">
        <v>6</v>
      </c>
      <c r="C72">
        <v>20</v>
      </c>
      <c r="D72">
        <v>0.7</v>
      </c>
      <c r="E72">
        <v>0.8</v>
      </c>
      <c r="F72">
        <v>1700</v>
      </c>
      <c r="G72">
        <v>1111</v>
      </c>
      <c r="H72" s="1">
        <v>0.96377900000000005</v>
      </c>
      <c r="I72">
        <v>1111</v>
      </c>
      <c r="J72" s="1">
        <v>0.96359499999999998</v>
      </c>
      <c r="K72" s="1">
        <v>0.96503865999536298</v>
      </c>
      <c r="L72" s="1">
        <v>0.96503865999536298</v>
      </c>
      <c r="M72">
        <v>735</v>
      </c>
      <c r="N72" s="1">
        <f>MAX($K$2:$K$76)-K72</f>
        <v>6.0802068746401705E-4</v>
      </c>
      <c r="O72" s="1">
        <f>IF(G72&gt;I72,MAX(K72:L72)-K72,MAX(K72:L72)-L72)</f>
        <v>0</v>
      </c>
    </row>
    <row r="73" spans="1:15" x14ac:dyDescent="0.25">
      <c r="A73">
        <v>0.02</v>
      </c>
      <c r="B73">
        <v>6</v>
      </c>
      <c r="C73">
        <v>20</v>
      </c>
      <c r="D73">
        <v>0.6</v>
      </c>
      <c r="E73">
        <v>0.9</v>
      </c>
      <c r="F73">
        <v>1700</v>
      </c>
      <c r="G73">
        <v>1347</v>
      </c>
      <c r="H73" s="1">
        <v>0.96375699999999997</v>
      </c>
      <c r="I73">
        <v>1360</v>
      </c>
      <c r="J73" s="1">
        <v>0.96345999999999998</v>
      </c>
      <c r="K73" s="1">
        <v>0.96494872056832004</v>
      </c>
      <c r="L73" s="1">
        <v>0.964947030152985</v>
      </c>
      <c r="M73">
        <v>859</v>
      </c>
      <c r="N73" s="1">
        <f>MAX($K$2:$K$76)-K73</f>
        <v>6.9796011450695694E-4</v>
      </c>
      <c r="O73" s="1">
        <f>IF(G73&gt;I73,MAX(K73:L73)-K73,MAX(K73:L73)-L73)</f>
        <v>1.690415335042772E-6</v>
      </c>
    </row>
    <row r="74" spans="1:15" x14ac:dyDescent="0.25">
      <c r="A74">
        <v>0.02</v>
      </c>
      <c r="B74">
        <v>6</v>
      </c>
      <c r="C74">
        <v>20</v>
      </c>
      <c r="D74">
        <v>0.6</v>
      </c>
      <c r="E74">
        <v>0.6</v>
      </c>
      <c r="F74">
        <v>1700</v>
      </c>
      <c r="G74">
        <v>1328</v>
      </c>
      <c r="H74" s="1">
        <v>0.96371700000000005</v>
      </c>
      <c r="I74">
        <v>1215</v>
      </c>
      <c r="J74" s="1">
        <v>0.96352199999999999</v>
      </c>
      <c r="K74" s="1">
        <v>0.96499493264457203</v>
      </c>
      <c r="L74" s="1">
        <v>0.96498405425893297</v>
      </c>
      <c r="M74">
        <v>626</v>
      </c>
      <c r="N74" s="1">
        <f>MAX($K$2:$K$76)-K74</f>
        <v>6.517480382549623E-4</v>
      </c>
      <c r="O74" s="1">
        <f>IF(G74&gt;I74,MAX(K74:L74)-K74,MAX(K74:L74)-L74)</f>
        <v>0</v>
      </c>
    </row>
    <row r="75" spans="1:15" x14ac:dyDescent="0.25">
      <c r="A75">
        <v>0.02</v>
      </c>
      <c r="B75">
        <v>6</v>
      </c>
      <c r="C75">
        <v>20</v>
      </c>
      <c r="D75">
        <v>0.6</v>
      </c>
      <c r="E75">
        <v>0.7</v>
      </c>
      <c r="F75">
        <v>1700</v>
      </c>
      <c r="G75">
        <v>1201</v>
      </c>
      <c r="H75" s="1">
        <v>0.963696</v>
      </c>
      <c r="I75">
        <v>1201</v>
      </c>
      <c r="J75" s="1">
        <v>0.96353800000000001</v>
      </c>
      <c r="K75" s="1">
        <v>0.96495942813872304</v>
      </c>
      <c r="L75" s="1">
        <v>0.96495942813872304</v>
      </c>
      <c r="M75">
        <v>684</v>
      </c>
      <c r="N75" s="1">
        <f>MAX($K$2:$K$76)-K75</f>
        <v>6.8725254410395564E-4</v>
      </c>
      <c r="O75" s="1">
        <f>IF(G75&gt;I75,MAX(K75:L75)-K75,MAX(K75:L75)-L75)</f>
        <v>0</v>
      </c>
    </row>
    <row r="76" spans="1:15" x14ac:dyDescent="0.25">
      <c r="A76">
        <v>0.02</v>
      </c>
      <c r="B76">
        <v>6</v>
      </c>
      <c r="C76">
        <v>20</v>
      </c>
      <c r="D76">
        <v>0.6</v>
      </c>
      <c r="E76">
        <v>0.8</v>
      </c>
      <c r="F76">
        <v>1700</v>
      </c>
      <c r="G76">
        <v>1205</v>
      </c>
      <c r="H76" s="1">
        <v>0.96367199999999997</v>
      </c>
      <c r="I76">
        <v>1172</v>
      </c>
      <c r="J76" s="1">
        <v>0.96352899999999997</v>
      </c>
      <c r="K76" s="1">
        <v>0.96498567970278404</v>
      </c>
      <c r="L76" s="1">
        <v>0.96497583623383298</v>
      </c>
      <c r="M76">
        <v>760</v>
      </c>
      <c r="N76" s="1">
        <f>MAX($K$2:$K$76)-K76</f>
        <v>6.6100098004295837E-4</v>
      </c>
      <c r="O76" s="1">
        <f>IF(G76&gt;I76,MAX(K76:L76)-K76,MAX(K76:L76)-L76)</f>
        <v>0</v>
      </c>
    </row>
  </sheetData>
  <sortState ref="A2:O76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xgboost_cv_aws_eta_6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2016-01-26T01:21:27Z</dcterms:created>
  <dcterms:modified xsi:type="dcterms:W3CDTF">2016-01-26T02:01:49Z</dcterms:modified>
</cp:coreProperties>
</file>