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kas_Agrawal\Education\Kaggle\Homesite Quote Conversion\model\xgboost_cv\aws\"/>
    </mc:Choice>
  </mc:AlternateContent>
  <bookViews>
    <workbookView xWindow="0" yWindow="0" windowWidth="20490" windowHeight="7155"/>
  </bookViews>
  <sheets>
    <sheet name="xgboost_cv_aws_eta_7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N74" i="1"/>
  <c r="N75" i="1"/>
  <c r="N73" i="1"/>
  <c r="N69" i="1"/>
  <c r="N57" i="1"/>
  <c r="N52" i="1"/>
  <c r="N61" i="1"/>
  <c r="N46" i="1"/>
  <c r="N71" i="1"/>
  <c r="N72" i="1"/>
  <c r="N60" i="1"/>
  <c r="N67" i="1"/>
  <c r="N40" i="1"/>
  <c r="N65" i="1"/>
  <c r="N64" i="1"/>
  <c r="N55" i="1"/>
  <c r="N58" i="1"/>
  <c r="N59" i="1"/>
  <c r="N35" i="1"/>
  <c r="N42" i="1"/>
  <c r="N32" i="1"/>
  <c r="N45" i="1"/>
  <c r="N54" i="1"/>
  <c r="N68" i="1"/>
  <c r="N39" i="1"/>
  <c r="N30" i="1"/>
  <c r="N41" i="1"/>
  <c r="N23" i="1"/>
  <c r="N24" i="1"/>
  <c r="N31" i="1"/>
  <c r="N28" i="1"/>
  <c r="N63" i="1"/>
  <c r="N21" i="1"/>
  <c r="N25" i="1"/>
  <c r="N51" i="1"/>
  <c r="N49" i="1"/>
  <c r="N33" i="1"/>
  <c r="N26" i="1"/>
  <c r="N43" i="1"/>
  <c r="N16" i="1"/>
  <c r="N12" i="1"/>
  <c r="N50" i="1"/>
  <c r="N48" i="1"/>
  <c r="N10" i="1"/>
  <c r="N27" i="1"/>
  <c r="N56" i="1"/>
  <c r="N53" i="1"/>
  <c r="N14" i="1"/>
  <c r="N20" i="1"/>
  <c r="N8" i="1"/>
  <c r="N6" i="1"/>
  <c r="N22" i="1"/>
  <c r="N11" i="1"/>
  <c r="N5" i="1"/>
  <c r="N4" i="1"/>
  <c r="N15" i="1"/>
  <c r="N37" i="1"/>
  <c r="N18" i="1"/>
  <c r="N44" i="1"/>
  <c r="N9" i="1"/>
  <c r="N7" i="1"/>
  <c r="N3" i="1"/>
  <c r="N17" i="1"/>
  <c r="N66" i="1"/>
  <c r="N38" i="1"/>
  <c r="N2" i="1"/>
  <c r="N13" i="1"/>
  <c r="N19" i="1"/>
  <c r="N34" i="1"/>
  <c r="N36" i="1"/>
  <c r="N29" i="1"/>
  <c r="N47" i="1"/>
  <c r="N62" i="1"/>
  <c r="N70" i="1"/>
  <c r="N76" i="1"/>
</calcChain>
</file>

<file path=xl/sharedStrings.xml><?xml version="1.0" encoding="utf-8"?>
<sst xmlns="http://schemas.openxmlformats.org/spreadsheetml/2006/main" count="15" uniqueCount="15">
  <si>
    <t>eta</t>
  </si>
  <si>
    <t>max_depth</t>
  </si>
  <si>
    <t>min_child_weight</t>
  </si>
  <si>
    <t>subsample</t>
  </si>
  <si>
    <t>colsample_bytree</t>
  </si>
  <si>
    <t>nrounds</t>
  </si>
  <si>
    <t>nrounds_auc_mean</t>
  </si>
  <si>
    <t>test_auc_mean</t>
  </si>
  <si>
    <t>nrounds_auc_mean_sd</t>
  </si>
  <si>
    <t>test_auc_mean_sd</t>
  </si>
  <si>
    <t>val_auc_mean</t>
  </si>
  <si>
    <t>val_auc_mean_sd</t>
  </si>
  <si>
    <t>time_secs</t>
  </si>
  <si>
    <t>Diff</t>
  </si>
  <si>
    <t>mean or mean_sd?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</si>
</sst>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E1" workbookViewId="0">
      <selection activeCell="I16" sqref="I16"/>
    </sheetView>
  </sheetViews>
  <sheetFormatPr defaultRowHeight="15" x14ac:dyDescent="0.25"/>
  <cols>
    <col min="1" max="1" width="5" bestFit="1" customWidth="1"/>
    <col min="2" max="2" width="11" bestFit="1" customWidth="1"/>
    <col min="3" max="3" width="17" bestFit="1" customWidth="1"/>
    <col min="4" max="4" width="10.5703125" bestFit="1" customWidth="1"/>
    <col min="5" max="5" width="17" bestFit="1" customWidth="1"/>
    <col min="6" max="6" width="8.28515625" bestFit="1" customWidth="1"/>
    <col min="7" max="7" width="18.5703125" bestFit="1" customWidth="1"/>
    <col min="8" max="8" width="14.5703125" style="1" bestFit="1" customWidth="1"/>
    <col min="9" max="9" width="21.7109375" bestFit="1" customWidth="1"/>
    <col min="10" max="10" width="17.7109375" bestFit="1" customWidth="1"/>
    <col min="11" max="11" width="13.7109375" style="2" bestFit="1" customWidth="1"/>
    <col min="12" max="12" width="16.7109375" bestFit="1" customWidth="1"/>
    <col min="13" max="13" width="9.85546875" bestFit="1" customWidth="1"/>
    <col min="14" max="14" width="8.5703125" bestFit="1" customWidth="1"/>
    <col min="15" max="15" width="18" bestFit="1" customWidth="1"/>
    <col min="16" max="16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0.02</v>
      </c>
      <c r="B2">
        <v>7</v>
      </c>
      <c r="C2">
        <v>10</v>
      </c>
      <c r="D2">
        <v>0.9</v>
      </c>
      <c r="E2">
        <v>0.6</v>
      </c>
      <c r="F2">
        <v>1400</v>
      </c>
      <c r="G2">
        <v>1144</v>
      </c>
      <c r="H2" s="1">
        <v>0.96442499999999998</v>
      </c>
      <c r="I2">
        <v>1144</v>
      </c>
      <c r="J2" s="1">
        <v>0.96405200000000002</v>
      </c>
      <c r="K2" s="1">
        <v>0.96549547912338296</v>
      </c>
      <c r="L2" s="1">
        <v>0.96549547912338296</v>
      </c>
      <c r="M2">
        <v>569</v>
      </c>
      <c r="N2" s="1">
        <f>MAX($K$2:$K$76)-K2</f>
        <v>0</v>
      </c>
      <c r="O2" s="1">
        <f>IF(G2&gt;I2,MAX(K2:L2)-K2,MAX(K2:L2)-L2)</f>
        <v>0</v>
      </c>
    </row>
    <row r="3" spans="1:15" x14ac:dyDescent="0.25">
      <c r="A3">
        <v>0.02</v>
      </c>
      <c r="B3">
        <v>7</v>
      </c>
      <c r="C3">
        <v>5</v>
      </c>
      <c r="D3">
        <v>0.9</v>
      </c>
      <c r="E3">
        <v>0.8</v>
      </c>
      <c r="F3">
        <v>1400</v>
      </c>
      <c r="G3">
        <v>1095</v>
      </c>
      <c r="H3" s="1">
        <v>0.964395</v>
      </c>
      <c r="I3">
        <v>1135</v>
      </c>
      <c r="J3" s="1">
        <v>0.96394500000000005</v>
      </c>
      <c r="K3" s="1">
        <v>0.96544164976726199</v>
      </c>
      <c r="L3" s="1">
        <v>0.96544538032574001</v>
      </c>
      <c r="M3">
        <v>443</v>
      </c>
      <c r="N3" s="1">
        <f>MAX($K$2:$K$76)-K3</f>
        <v>5.3829356120971283E-5</v>
      </c>
      <c r="O3" s="1">
        <f t="shared" ref="O3:O66" si="0">IF(G3&gt;I3,MAX(K3:L3)-K3,MAX(K3:L3)-L3)</f>
        <v>0</v>
      </c>
    </row>
    <row r="4" spans="1:15" x14ac:dyDescent="0.25">
      <c r="A4">
        <v>0.02</v>
      </c>
      <c r="B4">
        <v>7</v>
      </c>
      <c r="C4">
        <v>5</v>
      </c>
      <c r="D4">
        <v>0.9</v>
      </c>
      <c r="E4">
        <v>0.6</v>
      </c>
      <c r="F4">
        <v>1400</v>
      </c>
      <c r="G4">
        <v>1077</v>
      </c>
      <c r="H4" s="1">
        <v>0.96437700000000004</v>
      </c>
      <c r="I4">
        <v>1075</v>
      </c>
      <c r="J4" s="1">
        <v>0.96411199999999997</v>
      </c>
      <c r="K4" s="1">
        <v>0.96538985650561604</v>
      </c>
      <c r="L4" s="1">
        <v>0.96538369501112598</v>
      </c>
      <c r="M4">
        <v>375</v>
      </c>
      <c r="N4" s="1">
        <f>MAX($K$2:$K$76)-K4</f>
        <v>1.0562261776692061E-4</v>
      </c>
      <c r="O4" s="1">
        <f t="shared" si="0"/>
        <v>0</v>
      </c>
    </row>
    <row r="5" spans="1:15" x14ac:dyDescent="0.25">
      <c r="A5">
        <v>0.02</v>
      </c>
      <c r="B5">
        <v>7</v>
      </c>
      <c r="C5">
        <v>10</v>
      </c>
      <c r="D5">
        <v>0.9</v>
      </c>
      <c r="E5">
        <v>0.8</v>
      </c>
      <c r="F5">
        <v>1400</v>
      </c>
      <c r="G5">
        <v>957</v>
      </c>
      <c r="H5" s="1">
        <v>0.96434799999999998</v>
      </c>
      <c r="I5">
        <v>1136</v>
      </c>
      <c r="J5" s="1">
        <v>0.96397100000000002</v>
      </c>
      <c r="K5" s="1">
        <v>0.96533341228827396</v>
      </c>
      <c r="L5" s="1">
        <v>0.965433338044415</v>
      </c>
      <c r="M5">
        <v>706</v>
      </c>
      <c r="N5" s="1">
        <f>MAX($K$2:$K$76)-K5</f>
        <v>1.6206683510899822E-4</v>
      </c>
      <c r="O5" s="1">
        <f t="shared" si="0"/>
        <v>0</v>
      </c>
    </row>
    <row r="6" spans="1:15" x14ac:dyDescent="0.25">
      <c r="A6">
        <v>0.02</v>
      </c>
      <c r="B6">
        <v>7</v>
      </c>
      <c r="C6">
        <v>5</v>
      </c>
      <c r="D6">
        <v>0.9</v>
      </c>
      <c r="E6">
        <v>1</v>
      </c>
      <c r="F6">
        <v>1400</v>
      </c>
      <c r="G6">
        <v>1097</v>
      </c>
      <c r="H6" s="1">
        <v>0.964333</v>
      </c>
      <c r="I6">
        <v>1135</v>
      </c>
      <c r="J6" s="1">
        <v>0.96405700000000005</v>
      </c>
      <c r="K6" s="1">
        <v>0.96535300013020398</v>
      </c>
      <c r="L6" s="1">
        <v>0.96535486540944304</v>
      </c>
      <c r="M6">
        <v>510</v>
      </c>
      <c r="N6" s="1">
        <f>MAX($K$2:$K$76)-K6</f>
        <v>1.4247899317898494E-4</v>
      </c>
      <c r="O6" s="1">
        <f t="shared" si="0"/>
        <v>0</v>
      </c>
    </row>
    <row r="7" spans="1:15" x14ac:dyDescent="0.25">
      <c r="A7">
        <v>0.02</v>
      </c>
      <c r="B7">
        <v>7</v>
      </c>
      <c r="C7">
        <v>10</v>
      </c>
      <c r="D7">
        <v>0.9</v>
      </c>
      <c r="E7">
        <v>0.9</v>
      </c>
      <c r="F7">
        <v>1400</v>
      </c>
      <c r="G7">
        <v>1033</v>
      </c>
      <c r="H7" s="1">
        <v>0.96433100000000005</v>
      </c>
      <c r="I7">
        <v>1035</v>
      </c>
      <c r="J7" s="1">
        <v>0.96396199999999999</v>
      </c>
      <c r="K7" s="1">
        <v>0.96538225638438901</v>
      </c>
      <c r="L7" s="1">
        <v>0.96538207400152998</v>
      </c>
      <c r="M7">
        <v>759</v>
      </c>
      <c r="N7" s="1">
        <f>MAX($K$2:$K$76)-K7</f>
        <v>1.1322273899394553E-4</v>
      </c>
      <c r="O7" s="1">
        <f t="shared" si="0"/>
        <v>1.8238285903748874E-7</v>
      </c>
    </row>
    <row r="8" spans="1:15" x14ac:dyDescent="0.25">
      <c r="A8">
        <v>0.02</v>
      </c>
      <c r="B8">
        <v>7</v>
      </c>
      <c r="C8">
        <v>5</v>
      </c>
      <c r="D8">
        <v>0.9</v>
      </c>
      <c r="E8">
        <v>0.9</v>
      </c>
      <c r="F8">
        <v>1400</v>
      </c>
      <c r="G8">
        <v>1012</v>
      </c>
      <c r="H8" s="1">
        <v>0.96432799999999996</v>
      </c>
      <c r="I8">
        <v>834</v>
      </c>
      <c r="J8" s="1">
        <v>0.96397299999999997</v>
      </c>
      <c r="K8" s="1">
        <v>0.965329031436579</v>
      </c>
      <c r="L8" s="1">
        <v>0.96515214666896099</v>
      </c>
      <c r="M8">
        <v>466</v>
      </c>
      <c r="N8" s="1">
        <f>MAX($K$2:$K$76)-K8</f>
        <v>1.6644768680396105E-4</v>
      </c>
      <c r="O8" s="1">
        <f t="shared" si="0"/>
        <v>0</v>
      </c>
    </row>
    <row r="9" spans="1:15" x14ac:dyDescent="0.25">
      <c r="A9">
        <v>0.02</v>
      </c>
      <c r="B9">
        <v>7</v>
      </c>
      <c r="C9">
        <v>10</v>
      </c>
      <c r="D9">
        <v>0.8</v>
      </c>
      <c r="E9">
        <v>0.6</v>
      </c>
      <c r="F9">
        <v>1400</v>
      </c>
      <c r="G9">
        <v>987</v>
      </c>
      <c r="H9" s="1">
        <v>0.96431299999999998</v>
      </c>
      <c r="I9">
        <v>919</v>
      </c>
      <c r="J9" s="1">
        <v>0.96394199999999997</v>
      </c>
      <c r="K9" s="1">
        <v>0.965430075781882</v>
      </c>
      <c r="L9" s="1">
        <v>0.96537171230305996</v>
      </c>
      <c r="M9">
        <v>373</v>
      </c>
      <c r="N9" s="1">
        <f>MAX($K$2:$K$76)-K9</f>
        <v>6.5403341500958057E-5</v>
      </c>
      <c r="O9" s="1">
        <f t="shared" si="0"/>
        <v>0</v>
      </c>
    </row>
    <row r="10" spans="1:15" x14ac:dyDescent="0.25">
      <c r="A10">
        <v>0.02</v>
      </c>
      <c r="B10">
        <v>7</v>
      </c>
      <c r="C10">
        <v>10</v>
      </c>
      <c r="D10">
        <v>0.9</v>
      </c>
      <c r="E10">
        <v>1</v>
      </c>
      <c r="F10">
        <v>1400</v>
      </c>
      <c r="G10">
        <v>930</v>
      </c>
      <c r="H10" s="1">
        <v>0.96429500000000001</v>
      </c>
      <c r="I10">
        <v>1022</v>
      </c>
      <c r="J10" s="1">
        <v>0.96399900000000005</v>
      </c>
      <c r="K10" s="1">
        <v>0.96523525580009895</v>
      </c>
      <c r="L10" s="1">
        <v>0.96534136580038998</v>
      </c>
      <c r="M10">
        <v>824</v>
      </c>
      <c r="N10" s="1">
        <f>MAX($K$2:$K$76)-K10</f>
        <v>2.6022332328401454E-4</v>
      </c>
      <c r="O10" s="1">
        <f t="shared" si="0"/>
        <v>0</v>
      </c>
    </row>
    <row r="11" spans="1:15" x14ac:dyDescent="0.25">
      <c r="A11">
        <v>0.02</v>
      </c>
      <c r="B11">
        <v>7</v>
      </c>
      <c r="C11">
        <v>5</v>
      </c>
      <c r="D11">
        <v>0.8</v>
      </c>
      <c r="E11">
        <v>1</v>
      </c>
      <c r="F11">
        <v>1400</v>
      </c>
      <c r="G11">
        <v>1016</v>
      </c>
      <c r="H11" s="1">
        <v>0.96428899999999995</v>
      </c>
      <c r="I11">
        <v>843</v>
      </c>
      <c r="J11" s="1">
        <v>0.96397900000000003</v>
      </c>
      <c r="K11" s="1">
        <v>0.96538632857333795</v>
      </c>
      <c r="L11" s="1">
        <v>0.96522153467106198</v>
      </c>
      <c r="M11">
        <v>511</v>
      </c>
      <c r="N11" s="1">
        <f>MAX($K$2:$K$76)-K11</f>
        <v>1.0915055004501184E-4</v>
      </c>
      <c r="O11" s="1">
        <f t="shared" si="0"/>
        <v>0</v>
      </c>
    </row>
    <row r="12" spans="1:15" x14ac:dyDescent="0.25">
      <c r="A12">
        <v>0.02</v>
      </c>
      <c r="B12">
        <v>7</v>
      </c>
      <c r="C12">
        <v>10</v>
      </c>
      <c r="D12">
        <v>0.8</v>
      </c>
      <c r="E12">
        <v>0.7</v>
      </c>
      <c r="F12">
        <v>1400</v>
      </c>
      <c r="G12">
        <v>919</v>
      </c>
      <c r="H12" s="1">
        <v>0.96428700000000001</v>
      </c>
      <c r="I12">
        <v>914</v>
      </c>
      <c r="J12" s="1">
        <v>0.96390600000000004</v>
      </c>
      <c r="K12" s="1">
        <v>0.96527143546955496</v>
      </c>
      <c r="L12" s="1">
        <v>0.96526759675380003</v>
      </c>
      <c r="M12">
        <v>400</v>
      </c>
      <c r="N12" s="1">
        <f>MAX($K$2:$K$76)-K12</f>
        <v>2.2404365382799885E-4</v>
      </c>
      <c r="O12" s="1">
        <f t="shared" si="0"/>
        <v>0</v>
      </c>
    </row>
    <row r="13" spans="1:15" x14ac:dyDescent="0.25">
      <c r="A13">
        <v>0.02</v>
      </c>
      <c r="B13">
        <v>7</v>
      </c>
      <c r="C13">
        <v>10</v>
      </c>
      <c r="D13">
        <v>0.9</v>
      </c>
      <c r="E13">
        <v>0.7</v>
      </c>
      <c r="F13">
        <v>1400</v>
      </c>
      <c r="G13">
        <v>1107</v>
      </c>
      <c r="H13" s="1">
        <v>0.96428100000000005</v>
      </c>
      <c r="I13">
        <v>1135</v>
      </c>
      <c r="J13" s="1">
        <v>0.96390600000000004</v>
      </c>
      <c r="K13" s="1">
        <v>0.96548642630147696</v>
      </c>
      <c r="L13" s="1">
        <v>0.96550252129958603</v>
      </c>
      <c r="M13">
        <v>636</v>
      </c>
      <c r="N13" s="1">
        <f>MAX($K$2:$K$76)-K13</f>
        <v>9.0528219059970993E-6</v>
      </c>
      <c r="O13" s="1">
        <f t="shared" si="0"/>
        <v>0</v>
      </c>
    </row>
    <row r="14" spans="1:15" x14ac:dyDescent="0.25">
      <c r="A14">
        <v>0.02</v>
      </c>
      <c r="B14">
        <v>7</v>
      </c>
      <c r="C14">
        <v>5</v>
      </c>
      <c r="D14">
        <v>0.8</v>
      </c>
      <c r="E14">
        <v>0.6</v>
      </c>
      <c r="F14">
        <v>1400</v>
      </c>
      <c r="G14">
        <v>929</v>
      </c>
      <c r="H14" s="1">
        <v>0.96427200000000002</v>
      </c>
      <c r="I14">
        <v>908</v>
      </c>
      <c r="J14" s="1">
        <v>0.96385299999999996</v>
      </c>
      <c r="K14" s="1">
        <v>0.96531295571784204</v>
      </c>
      <c r="L14" s="1">
        <v>0.96530326667666</v>
      </c>
      <c r="M14">
        <v>370</v>
      </c>
      <c r="N14" s="1">
        <f>MAX($K$2:$K$76)-K14</f>
        <v>1.8252340554092417E-4</v>
      </c>
      <c r="O14" s="1">
        <f t="shared" si="0"/>
        <v>0</v>
      </c>
    </row>
    <row r="15" spans="1:15" x14ac:dyDescent="0.25">
      <c r="A15">
        <v>0.02</v>
      </c>
      <c r="B15">
        <v>7</v>
      </c>
      <c r="C15">
        <v>10</v>
      </c>
      <c r="D15">
        <v>1</v>
      </c>
      <c r="E15">
        <v>0.6</v>
      </c>
      <c r="F15">
        <v>1400</v>
      </c>
      <c r="G15">
        <v>993</v>
      </c>
      <c r="H15" s="1">
        <v>0.96427099999999999</v>
      </c>
      <c r="I15">
        <v>1016</v>
      </c>
      <c r="J15" s="1">
        <v>0.96398200000000001</v>
      </c>
      <c r="K15" s="1">
        <v>0.96533417073876804</v>
      </c>
      <c r="L15" s="1">
        <v>0.96533013440945004</v>
      </c>
      <c r="M15">
        <v>531</v>
      </c>
      <c r="N15" s="1">
        <f>MAX($K$2:$K$76)-K15</f>
        <v>1.6130838461492214E-4</v>
      </c>
      <c r="O15" s="1">
        <f t="shared" si="0"/>
        <v>4.0363293180023518E-6</v>
      </c>
    </row>
    <row r="16" spans="1:15" x14ac:dyDescent="0.25">
      <c r="A16">
        <v>0.02</v>
      </c>
      <c r="B16">
        <v>7</v>
      </c>
      <c r="C16">
        <v>10</v>
      </c>
      <c r="D16">
        <v>0.8</v>
      </c>
      <c r="E16">
        <v>0.8</v>
      </c>
      <c r="F16">
        <v>1400</v>
      </c>
      <c r="G16">
        <v>940</v>
      </c>
      <c r="H16" s="1">
        <v>0.96426000000000001</v>
      </c>
      <c r="I16">
        <v>1027</v>
      </c>
      <c r="J16" s="1">
        <v>0.96390200000000004</v>
      </c>
      <c r="K16" s="1">
        <v>0.96526779745206204</v>
      </c>
      <c r="L16" s="1">
        <v>0.965333074320883</v>
      </c>
      <c r="M16">
        <v>436</v>
      </c>
      <c r="N16" s="1">
        <f>MAX($K$2:$K$76)-K16</f>
        <v>2.2768167132092287E-4</v>
      </c>
      <c r="O16" s="1">
        <f t="shared" si="0"/>
        <v>0</v>
      </c>
    </row>
    <row r="17" spans="1:15" x14ac:dyDescent="0.25">
      <c r="A17">
        <v>0.02</v>
      </c>
      <c r="B17">
        <v>7</v>
      </c>
      <c r="C17">
        <v>5</v>
      </c>
      <c r="D17">
        <v>0.9</v>
      </c>
      <c r="E17">
        <v>0.7</v>
      </c>
      <c r="F17">
        <v>1400</v>
      </c>
      <c r="G17">
        <v>1195</v>
      </c>
      <c r="H17" s="1">
        <v>0.964256</v>
      </c>
      <c r="I17">
        <v>1155</v>
      </c>
      <c r="J17" s="1">
        <v>0.96391899999999997</v>
      </c>
      <c r="K17" s="1">
        <v>0.96545324804465105</v>
      </c>
      <c r="L17" s="1">
        <v>0.96546546364753105</v>
      </c>
      <c r="M17">
        <v>403</v>
      </c>
      <c r="N17" s="1">
        <f>MAX($K$2:$K$76)-K17</f>
        <v>4.2231078731913563E-5</v>
      </c>
      <c r="O17" s="1">
        <f t="shared" si="0"/>
        <v>1.2215602880005783E-5</v>
      </c>
    </row>
    <row r="18" spans="1:15" x14ac:dyDescent="0.25">
      <c r="A18">
        <v>0.02</v>
      </c>
      <c r="B18">
        <v>7</v>
      </c>
      <c r="C18">
        <v>5</v>
      </c>
      <c r="D18">
        <v>0.8</v>
      </c>
      <c r="E18">
        <v>0.9</v>
      </c>
      <c r="F18">
        <v>1400</v>
      </c>
      <c r="G18">
        <v>965</v>
      </c>
      <c r="H18" s="1">
        <v>0.96424799999999999</v>
      </c>
      <c r="I18">
        <v>956</v>
      </c>
      <c r="J18" s="1">
        <v>0.96393099999999998</v>
      </c>
      <c r="K18" s="1">
        <v>0.96540090127223599</v>
      </c>
      <c r="L18" s="1">
        <v>0.96538559711396499</v>
      </c>
      <c r="M18">
        <v>472</v>
      </c>
      <c r="N18" s="1">
        <f>MAX($K$2:$K$76)-K18</f>
        <v>9.4577851146970815E-5</v>
      </c>
      <c r="O18" s="1">
        <f t="shared" si="0"/>
        <v>0</v>
      </c>
    </row>
    <row r="19" spans="1:15" x14ac:dyDescent="0.25">
      <c r="A19">
        <v>0.02</v>
      </c>
      <c r="B19">
        <v>7</v>
      </c>
      <c r="C19">
        <v>20</v>
      </c>
      <c r="D19">
        <v>0.9</v>
      </c>
      <c r="E19">
        <v>0.6</v>
      </c>
      <c r="F19">
        <v>1400</v>
      </c>
      <c r="G19">
        <v>1148</v>
      </c>
      <c r="H19" s="1">
        <v>0.96423899999999996</v>
      </c>
      <c r="I19">
        <v>1148</v>
      </c>
      <c r="J19" s="1">
        <v>0.96390799999999999</v>
      </c>
      <c r="K19" s="1">
        <v>0.96543955082203503</v>
      </c>
      <c r="L19" s="1">
        <v>0.96543955082203503</v>
      </c>
      <c r="M19">
        <v>570</v>
      </c>
      <c r="N19" s="1">
        <f>MAX($K$2:$K$76)-K19</f>
        <v>5.5928301347929477E-5</v>
      </c>
      <c r="O19" s="1">
        <f t="shared" si="0"/>
        <v>0</v>
      </c>
    </row>
    <row r="20" spans="1:15" x14ac:dyDescent="0.25">
      <c r="A20">
        <v>0.02</v>
      </c>
      <c r="B20">
        <v>7</v>
      </c>
      <c r="C20">
        <v>10</v>
      </c>
      <c r="D20">
        <v>0.8</v>
      </c>
      <c r="E20">
        <v>0.9</v>
      </c>
      <c r="F20">
        <v>1400</v>
      </c>
      <c r="G20">
        <v>967</v>
      </c>
      <c r="H20" s="1">
        <v>0.96422099999999999</v>
      </c>
      <c r="I20">
        <v>866</v>
      </c>
      <c r="J20" s="1">
        <v>0.96396000000000004</v>
      </c>
      <c r="K20" s="1">
        <v>0.96532623457808597</v>
      </c>
      <c r="L20" s="1">
        <v>0.96528402836974403</v>
      </c>
      <c r="M20">
        <v>457</v>
      </c>
      <c r="N20" s="1">
        <f>MAX($K$2:$K$76)-K20</f>
        <v>1.6924454529698707E-4</v>
      </c>
      <c r="O20" s="1">
        <f t="shared" si="0"/>
        <v>0</v>
      </c>
    </row>
    <row r="21" spans="1:15" x14ac:dyDescent="0.25">
      <c r="A21">
        <v>0.02</v>
      </c>
      <c r="B21">
        <v>7</v>
      </c>
      <c r="C21">
        <v>5</v>
      </c>
      <c r="D21">
        <v>0.8</v>
      </c>
      <c r="E21">
        <v>0.7</v>
      </c>
      <c r="F21">
        <v>1400</v>
      </c>
      <c r="G21">
        <v>953</v>
      </c>
      <c r="H21" s="1">
        <v>0.96421699999999999</v>
      </c>
      <c r="I21">
        <v>904</v>
      </c>
      <c r="J21" s="1">
        <v>0.96387500000000004</v>
      </c>
      <c r="K21" s="1">
        <v>0.96521641811853298</v>
      </c>
      <c r="L21" s="1">
        <v>0.96520744761954502</v>
      </c>
      <c r="M21">
        <v>399</v>
      </c>
      <c r="N21" s="1">
        <f>MAX($K$2:$K$76)-K21</f>
        <v>2.7906100484997864E-4</v>
      </c>
      <c r="O21" s="1">
        <f t="shared" si="0"/>
        <v>0</v>
      </c>
    </row>
    <row r="22" spans="1:15" x14ac:dyDescent="0.25">
      <c r="A22">
        <v>0.02</v>
      </c>
      <c r="B22">
        <v>7</v>
      </c>
      <c r="C22">
        <v>10</v>
      </c>
      <c r="D22">
        <v>0.8</v>
      </c>
      <c r="E22">
        <v>1</v>
      </c>
      <c r="F22">
        <v>1400</v>
      </c>
      <c r="G22">
        <v>959</v>
      </c>
      <c r="H22" s="1">
        <v>0.96421400000000002</v>
      </c>
      <c r="I22">
        <v>956</v>
      </c>
      <c r="J22" s="1">
        <v>0.96397600000000006</v>
      </c>
      <c r="K22" s="1">
        <v>0.96536568827049096</v>
      </c>
      <c r="L22" s="1">
        <v>0.96536451280718105</v>
      </c>
      <c r="M22">
        <v>491</v>
      </c>
      <c r="N22" s="1">
        <f>MAX($K$2:$K$76)-K22</f>
        <v>1.2979085289199777E-4</v>
      </c>
      <c r="O22" s="1">
        <f t="shared" si="0"/>
        <v>0</v>
      </c>
    </row>
    <row r="23" spans="1:15" x14ac:dyDescent="0.25">
      <c r="A23">
        <v>0.02</v>
      </c>
      <c r="B23">
        <v>7</v>
      </c>
      <c r="C23">
        <v>5</v>
      </c>
      <c r="D23">
        <v>1</v>
      </c>
      <c r="E23">
        <v>0.6</v>
      </c>
      <c r="F23">
        <v>1400</v>
      </c>
      <c r="G23">
        <v>929</v>
      </c>
      <c r="H23" s="1">
        <v>0.96421100000000004</v>
      </c>
      <c r="I23">
        <v>926</v>
      </c>
      <c r="J23" s="1">
        <v>0.96394400000000002</v>
      </c>
      <c r="K23" s="1">
        <v>0.96519157240627595</v>
      </c>
      <c r="L23" s="1">
        <v>0.96519515297124003</v>
      </c>
      <c r="M23">
        <v>355</v>
      </c>
      <c r="N23" s="1">
        <f>MAX($K$2:$K$76)-K23</f>
        <v>3.0390671710700534E-4</v>
      </c>
      <c r="O23" s="1">
        <f t="shared" si="0"/>
        <v>3.5805649640785475E-6</v>
      </c>
    </row>
    <row r="24" spans="1:15" x14ac:dyDescent="0.25">
      <c r="A24">
        <v>0.02</v>
      </c>
      <c r="B24">
        <v>7</v>
      </c>
      <c r="C24">
        <v>5</v>
      </c>
      <c r="D24">
        <v>0.7</v>
      </c>
      <c r="E24">
        <v>0.8</v>
      </c>
      <c r="F24">
        <v>1400</v>
      </c>
      <c r="G24">
        <v>971</v>
      </c>
      <c r="H24" s="1">
        <v>0.96421000000000001</v>
      </c>
      <c r="I24">
        <v>992</v>
      </c>
      <c r="J24" s="1">
        <v>0.96389000000000002</v>
      </c>
      <c r="K24" s="1">
        <v>0.96519366055505496</v>
      </c>
      <c r="L24" s="1">
        <v>0.96519563553392096</v>
      </c>
      <c r="M24">
        <v>449</v>
      </c>
      <c r="N24" s="1">
        <f>MAX($K$2:$K$76)-K24</f>
        <v>3.0181856832800502E-4</v>
      </c>
      <c r="O24" s="1">
        <f t="shared" si="0"/>
        <v>0</v>
      </c>
    </row>
    <row r="25" spans="1:15" x14ac:dyDescent="0.25">
      <c r="A25">
        <v>0.02</v>
      </c>
      <c r="B25">
        <v>7</v>
      </c>
      <c r="C25">
        <v>5</v>
      </c>
      <c r="D25">
        <v>0.8</v>
      </c>
      <c r="E25">
        <v>0.8</v>
      </c>
      <c r="F25">
        <v>1400</v>
      </c>
      <c r="G25">
        <v>957</v>
      </c>
      <c r="H25" s="1">
        <v>0.96420300000000003</v>
      </c>
      <c r="I25">
        <v>871</v>
      </c>
      <c r="J25" s="1">
        <v>0.96385900000000002</v>
      </c>
      <c r="K25" s="1">
        <v>0.96521982979619803</v>
      </c>
      <c r="L25" s="1">
        <v>0.96518106476295995</v>
      </c>
      <c r="M25">
        <v>428</v>
      </c>
      <c r="N25" s="1">
        <f>MAX($K$2:$K$76)-K25</f>
        <v>2.7564932718493473E-4</v>
      </c>
      <c r="O25" s="1">
        <f t="shared" si="0"/>
        <v>0</v>
      </c>
    </row>
    <row r="26" spans="1:15" x14ac:dyDescent="0.25">
      <c r="A26">
        <v>0.02</v>
      </c>
      <c r="B26">
        <v>7</v>
      </c>
      <c r="C26">
        <v>5</v>
      </c>
      <c r="D26">
        <v>0.7</v>
      </c>
      <c r="E26">
        <v>0.9</v>
      </c>
      <c r="F26">
        <v>1400</v>
      </c>
      <c r="G26">
        <v>1080</v>
      </c>
      <c r="H26" s="1">
        <v>0.964202</v>
      </c>
      <c r="I26">
        <v>808</v>
      </c>
      <c r="J26" s="1">
        <v>0.96394100000000005</v>
      </c>
      <c r="K26" s="1">
        <v>0.96525742052288899</v>
      </c>
      <c r="L26" s="1">
        <v>0.96511022213224296</v>
      </c>
      <c r="M26">
        <v>479</v>
      </c>
      <c r="N26" s="1">
        <f>MAX($K$2:$K$76)-K26</f>
        <v>2.3805860049397332E-4</v>
      </c>
      <c r="O26" s="1">
        <f t="shared" si="0"/>
        <v>0</v>
      </c>
    </row>
    <row r="27" spans="1:15" x14ac:dyDescent="0.25">
      <c r="A27">
        <v>0.02</v>
      </c>
      <c r="B27">
        <v>7</v>
      </c>
      <c r="C27">
        <v>10</v>
      </c>
      <c r="D27">
        <v>1</v>
      </c>
      <c r="E27">
        <v>0.7</v>
      </c>
      <c r="F27">
        <v>1400</v>
      </c>
      <c r="G27">
        <v>964</v>
      </c>
      <c r="H27" s="1">
        <v>0.964202</v>
      </c>
      <c r="I27">
        <v>964</v>
      </c>
      <c r="J27" s="1">
        <v>0.96384700000000001</v>
      </c>
      <c r="K27" s="1">
        <v>0.96523675959111399</v>
      </c>
      <c r="L27" s="1">
        <v>0.96523675959111399</v>
      </c>
      <c r="M27">
        <v>588</v>
      </c>
      <c r="N27" s="1">
        <f>MAX($K$2:$K$76)-K27</f>
        <v>2.5871953226896949E-4</v>
      </c>
      <c r="O27" s="1">
        <f t="shared" si="0"/>
        <v>0</v>
      </c>
    </row>
    <row r="28" spans="1:15" x14ac:dyDescent="0.25">
      <c r="A28">
        <v>0.02</v>
      </c>
      <c r="B28">
        <v>7</v>
      </c>
      <c r="C28">
        <v>10</v>
      </c>
      <c r="D28">
        <v>0.7</v>
      </c>
      <c r="E28">
        <v>0.6</v>
      </c>
      <c r="F28">
        <v>1400</v>
      </c>
      <c r="G28">
        <v>951</v>
      </c>
      <c r="H28" s="1">
        <v>0.96420099999999997</v>
      </c>
      <c r="I28">
        <v>891</v>
      </c>
      <c r="J28" s="1">
        <v>0.96379499999999996</v>
      </c>
      <c r="K28" s="1">
        <v>0.96521251443129397</v>
      </c>
      <c r="L28" s="1">
        <v>0.96514532447039203</v>
      </c>
      <c r="M28">
        <v>372</v>
      </c>
      <c r="N28" s="1">
        <f>MAX($K$2:$K$76)-K28</f>
        <v>2.8296469208899389E-4</v>
      </c>
      <c r="O28" s="1">
        <f t="shared" si="0"/>
        <v>0</v>
      </c>
    </row>
    <row r="29" spans="1:15" x14ac:dyDescent="0.25">
      <c r="A29">
        <v>0.02</v>
      </c>
      <c r="B29">
        <v>7</v>
      </c>
      <c r="C29">
        <v>20</v>
      </c>
      <c r="D29">
        <v>1</v>
      </c>
      <c r="E29">
        <v>0.6</v>
      </c>
      <c r="F29">
        <v>1400</v>
      </c>
      <c r="G29">
        <v>1119</v>
      </c>
      <c r="H29" s="1">
        <v>0.96418800000000005</v>
      </c>
      <c r="I29">
        <v>1106</v>
      </c>
      <c r="J29" s="1">
        <v>0.96390500000000001</v>
      </c>
      <c r="K29" s="1">
        <v>0.96531285295878899</v>
      </c>
      <c r="L29" s="1">
        <v>0.96532223873544998</v>
      </c>
      <c r="M29">
        <v>544</v>
      </c>
      <c r="N29" s="1">
        <f>MAX($K$2:$K$76)-K29</f>
        <v>1.8262616459396863E-4</v>
      </c>
      <c r="O29" s="1">
        <f t="shared" si="0"/>
        <v>9.385776660986167E-6</v>
      </c>
    </row>
    <row r="30" spans="1:15" x14ac:dyDescent="0.25">
      <c r="A30">
        <v>0.02</v>
      </c>
      <c r="B30">
        <v>7</v>
      </c>
      <c r="C30">
        <v>5</v>
      </c>
      <c r="D30">
        <v>0.7</v>
      </c>
      <c r="E30">
        <v>0.6</v>
      </c>
      <c r="F30">
        <v>1400</v>
      </c>
      <c r="G30">
        <v>1027</v>
      </c>
      <c r="H30" s="1">
        <v>0.96418700000000002</v>
      </c>
      <c r="I30">
        <v>886</v>
      </c>
      <c r="J30" s="1">
        <v>0.96386300000000003</v>
      </c>
      <c r="K30" s="1">
        <v>0.96518660970313497</v>
      </c>
      <c r="L30" s="1">
        <v>0.96508569568638602</v>
      </c>
      <c r="M30">
        <v>369</v>
      </c>
      <c r="N30" s="1">
        <f>MAX($K$2:$K$76)-K30</f>
        <v>3.0886942024799247E-4</v>
      </c>
      <c r="O30" s="1">
        <f t="shared" si="0"/>
        <v>0</v>
      </c>
    </row>
    <row r="31" spans="1:15" x14ac:dyDescent="0.25">
      <c r="A31">
        <v>0.02</v>
      </c>
      <c r="B31">
        <v>7</v>
      </c>
      <c r="C31">
        <v>10</v>
      </c>
      <c r="D31">
        <v>0.7</v>
      </c>
      <c r="E31">
        <v>0.8</v>
      </c>
      <c r="F31">
        <v>1400</v>
      </c>
      <c r="G31">
        <v>1024</v>
      </c>
      <c r="H31" s="1">
        <v>0.96417699999999995</v>
      </c>
      <c r="I31">
        <v>1045</v>
      </c>
      <c r="J31" s="1">
        <v>0.96374199999999999</v>
      </c>
      <c r="K31" s="1">
        <v>0.96519930536237697</v>
      </c>
      <c r="L31" s="1">
        <v>0.96519210432414904</v>
      </c>
      <c r="M31">
        <v>441</v>
      </c>
      <c r="N31" s="1">
        <f>MAX($K$2:$K$76)-K31</f>
        <v>2.9617376100599113E-4</v>
      </c>
      <c r="O31" s="1">
        <f t="shared" si="0"/>
        <v>7.2010382279330543E-6</v>
      </c>
    </row>
    <row r="32" spans="1:15" x14ac:dyDescent="0.25">
      <c r="A32">
        <v>0.02</v>
      </c>
      <c r="B32">
        <v>7</v>
      </c>
      <c r="C32">
        <v>5</v>
      </c>
      <c r="D32">
        <v>0.7</v>
      </c>
      <c r="E32">
        <v>1</v>
      </c>
      <c r="F32">
        <v>1400</v>
      </c>
      <c r="G32">
        <v>955</v>
      </c>
      <c r="H32" s="1">
        <v>0.96417600000000003</v>
      </c>
      <c r="I32">
        <v>897</v>
      </c>
      <c r="J32" s="1">
        <v>0.96386099999999997</v>
      </c>
      <c r="K32" s="1">
        <v>0.96516086460817596</v>
      </c>
      <c r="L32" s="1">
        <v>0.96516316560122095</v>
      </c>
      <c r="M32">
        <v>505</v>
      </c>
      <c r="N32" s="1">
        <f>MAX($K$2:$K$76)-K32</f>
        <v>3.3461451520699903E-4</v>
      </c>
      <c r="O32" s="1">
        <f t="shared" si="0"/>
        <v>2.3009930449902072E-6</v>
      </c>
    </row>
    <row r="33" spans="1:15" x14ac:dyDescent="0.25">
      <c r="A33">
        <v>0.02</v>
      </c>
      <c r="B33">
        <v>7</v>
      </c>
      <c r="C33">
        <v>10</v>
      </c>
      <c r="D33">
        <v>0.7</v>
      </c>
      <c r="E33">
        <v>1</v>
      </c>
      <c r="F33">
        <v>1400</v>
      </c>
      <c r="G33">
        <v>904</v>
      </c>
      <c r="H33" s="1">
        <v>0.964175</v>
      </c>
      <c r="I33">
        <v>884</v>
      </c>
      <c r="J33" s="1">
        <v>0.96390699999999996</v>
      </c>
      <c r="K33" s="1">
        <v>0.96525557934286499</v>
      </c>
      <c r="L33" s="1">
        <v>0.96525943232535405</v>
      </c>
      <c r="M33">
        <v>499</v>
      </c>
      <c r="N33" s="1">
        <f>MAX($K$2:$K$76)-K33</f>
        <v>2.3989978051797145E-4</v>
      </c>
      <c r="O33" s="1">
        <f t="shared" si="0"/>
        <v>3.8529824890609632E-6</v>
      </c>
    </row>
    <row r="34" spans="1:15" x14ac:dyDescent="0.25">
      <c r="A34">
        <v>0.02</v>
      </c>
      <c r="B34">
        <v>7</v>
      </c>
      <c r="C34">
        <v>20</v>
      </c>
      <c r="D34">
        <v>0.9</v>
      </c>
      <c r="E34">
        <v>0.7</v>
      </c>
      <c r="F34">
        <v>1400</v>
      </c>
      <c r="G34">
        <v>1097</v>
      </c>
      <c r="H34" s="1">
        <v>0.964171</v>
      </c>
      <c r="I34">
        <v>1120</v>
      </c>
      <c r="J34" s="1">
        <v>0.96385200000000004</v>
      </c>
      <c r="K34" s="1">
        <v>0.96535649586593197</v>
      </c>
      <c r="L34" s="1">
        <v>0.96536066175262902</v>
      </c>
      <c r="M34">
        <v>634</v>
      </c>
      <c r="N34" s="1">
        <f>MAX($K$2:$K$76)-K34</f>
        <v>1.3898325745098639E-4</v>
      </c>
      <c r="O34" s="1">
        <f t="shared" si="0"/>
        <v>0</v>
      </c>
    </row>
    <row r="35" spans="1:15" x14ac:dyDescent="0.25">
      <c r="A35">
        <v>0.02</v>
      </c>
      <c r="B35">
        <v>7</v>
      </c>
      <c r="C35">
        <v>5</v>
      </c>
      <c r="D35">
        <v>0.7</v>
      </c>
      <c r="E35">
        <v>0.7</v>
      </c>
      <c r="F35">
        <v>1400</v>
      </c>
      <c r="G35">
        <v>950</v>
      </c>
      <c r="H35" s="1">
        <v>0.96412699999999996</v>
      </c>
      <c r="I35">
        <v>856</v>
      </c>
      <c r="J35" s="1">
        <v>0.96372199999999997</v>
      </c>
      <c r="K35" s="1">
        <v>0.96512835823746301</v>
      </c>
      <c r="L35" s="1">
        <v>0.96506370100765804</v>
      </c>
      <c r="M35">
        <v>398</v>
      </c>
      <c r="N35" s="1">
        <f>MAX($K$2:$K$76)-K35</f>
        <v>3.6712088591994707E-4</v>
      </c>
      <c r="O35" s="1">
        <f t="shared" si="0"/>
        <v>0</v>
      </c>
    </row>
    <row r="36" spans="1:15" x14ac:dyDescent="0.25">
      <c r="A36">
        <v>0.02</v>
      </c>
      <c r="B36">
        <v>7</v>
      </c>
      <c r="C36">
        <v>20</v>
      </c>
      <c r="D36">
        <v>0.9</v>
      </c>
      <c r="E36">
        <v>0.9</v>
      </c>
      <c r="F36">
        <v>1400</v>
      </c>
      <c r="G36">
        <v>1142</v>
      </c>
      <c r="H36" s="1">
        <v>0.96412200000000003</v>
      </c>
      <c r="I36">
        <v>1142</v>
      </c>
      <c r="J36" s="1">
        <v>0.96395699999999995</v>
      </c>
      <c r="K36" s="1">
        <v>0.96535467743556702</v>
      </c>
      <c r="L36" s="1">
        <v>0.96535467743556702</v>
      </c>
      <c r="M36">
        <v>777</v>
      </c>
      <c r="N36" s="1">
        <f>MAX($K$2:$K$76)-K36</f>
        <v>1.4080168781593905E-4</v>
      </c>
      <c r="O36" s="1">
        <f t="shared" si="0"/>
        <v>0</v>
      </c>
    </row>
    <row r="37" spans="1:15" x14ac:dyDescent="0.25">
      <c r="A37">
        <v>0.02</v>
      </c>
      <c r="B37">
        <v>7</v>
      </c>
      <c r="C37">
        <v>20</v>
      </c>
      <c r="D37">
        <v>0.9</v>
      </c>
      <c r="E37">
        <v>1</v>
      </c>
      <c r="F37">
        <v>1400</v>
      </c>
      <c r="G37">
        <v>1165</v>
      </c>
      <c r="H37" s="1">
        <v>0.96412200000000003</v>
      </c>
      <c r="I37">
        <v>1138</v>
      </c>
      <c r="J37" s="1">
        <v>0.963978</v>
      </c>
      <c r="K37" s="1">
        <v>0.96521612700001602</v>
      </c>
      <c r="L37" s="1">
        <v>0.96521257843880903</v>
      </c>
      <c r="M37">
        <v>851</v>
      </c>
      <c r="N37" s="1">
        <f>MAX($K$2:$K$76)-K37</f>
        <v>2.7935212336693827E-4</v>
      </c>
      <c r="O37" s="1">
        <f t="shared" si="0"/>
        <v>0</v>
      </c>
    </row>
    <row r="38" spans="1:15" x14ac:dyDescent="0.25">
      <c r="A38">
        <v>0.02</v>
      </c>
      <c r="B38">
        <v>7</v>
      </c>
      <c r="C38">
        <v>20</v>
      </c>
      <c r="D38">
        <v>0.9</v>
      </c>
      <c r="E38">
        <v>0.8</v>
      </c>
      <c r="F38">
        <v>1400</v>
      </c>
      <c r="G38">
        <v>1198</v>
      </c>
      <c r="H38" s="1">
        <v>0.96411800000000003</v>
      </c>
      <c r="I38">
        <v>1198</v>
      </c>
      <c r="J38" s="1">
        <v>0.96387500000000004</v>
      </c>
      <c r="K38" s="1">
        <v>0.96535394308428801</v>
      </c>
      <c r="L38" s="1">
        <v>0.96535394308428801</v>
      </c>
      <c r="M38">
        <v>717</v>
      </c>
      <c r="N38" s="1">
        <f>MAX($K$2:$K$76)-K38</f>
        <v>1.4153603909494716E-4</v>
      </c>
      <c r="O38" s="1">
        <f t="shared" si="0"/>
        <v>0</v>
      </c>
    </row>
    <row r="39" spans="1:15" x14ac:dyDescent="0.25">
      <c r="A39">
        <v>0.02</v>
      </c>
      <c r="B39">
        <v>7</v>
      </c>
      <c r="C39">
        <v>10</v>
      </c>
      <c r="D39">
        <v>0.7</v>
      </c>
      <c r="E39">
        <v>0.7</v>
      </c>
      <c r="F39">
        <v>1400</v>
      </c>
      <c r="G39">
        <v>1008</v>
      </c>
      <c r="H39" s="1">
        <v>0.96410799999999997</v>
      </c>
      <c r="I39">
        <v>853</v>
      </c>
      <c r="J39" s="1">
        <v>0.96375500000000003</v>
      </c>
      <c r="K39" s="1">
        <v>0.96518598890735696</v>
      </c>
      <c r="L39" s="1">
        <v>0.96506321034764098</v>
      </c>
      <c r="M39">
        <v>410</v>
      </c>
      <c r="N39" s="1">
        <f>MAX($K$2:$K$76)-K39</f>
        <v>3.0949021602599824E-4</v>
      </c>
      <c r="O39" s="1">
        <f t="shared" si="0"/>
        <v>0</v>
      </c>
    </row>
    <row r="40" spans="1:15" x14ac:dyDescent="0.25">
      <c r="A40">
        <v>0.02</v>
      </c>
      <c r="B40">
        <v>7</v>
      </c>
      <c r="C40">
        <v>10</v>
      </c>
      <c r="D40">
        <v>0.6</v>
      </c>
      <c r="E40">
        <v>1</v>
      </c>
      <c r="F40">
        <v>1400</v>
      </c>
      <c r="G40">
        <v>871</v>
      </c>
      <c r="H40" s="1">
        <v>0.96410700000000005</v>
      </c>
      <c r="I40">
        <v>871</v>
      </c>
      <c r="J40" s="1">
        <v>0.96386300000000003</v>
      </c>
      <c r="K40" s="1">
        <v>0.96509386069321301</v>
      </c>
      <c r="L40" s="1">
        <v>0.96509386069321301</v>
      </c>
      <c r="M40">
        <v>489</v>
      </c>
      <c r="N40" s="1">
        <f>MAX($K$2:$K$76)-K40</f>
        <v>4.0161843016994769E-4</v>
      </c>
      <c r="O40" s="1">
        <f t="shared" si="0"/>
        <v>0</v>
      </c>
    </row>
    <row r="41" spans="1:15" x14ac:dyDescent="0.25">
      <c r="A41">
        <v>0.02</v>
      </c>
      <c r="B41">
        <v>7</v>
      </c>
      <c r="C41">
        <v>5</v>
      </c>
      <c r="D41">
        <v>0.6</v>
      </c>
      <c r="E41">
        <v>1</v>
      </c>
      <c r="F41">
        <v>1400</v>
      </c>
      <c r="G41">
        <v>932</v>
      </c>
      <c r="H41" s="1">
        <v>0.96410399999999996</v>
      </c>
      <c r="I41">
        <v>873</v>
      </c>
      <c r="J41" s="1">
        <v>0.96385500000000002</v>
      </c>
      <c r="K41" s="1">
        <v>0.965189340240588</v>
      </c>
      <c r="L41" s="1">
        <v>0.96516923648266395</v>
      </c>
      <c r="M41">
        <v>554</v>
      </c>
      <c r="N41" s="1">
        <f>MAX($K$2:$K$76)-K41</f>
        <v>3.061388827949596E-4</v>
      </c>
      <c r="O41" s="1">
        <f t="shared" si="0"/>
        <v>0</v>
      </c>
    </row>
    <row r="42" spans="1:15" x14ac:dyDescent="0.25">
      <c r="A42">
        <v>0.02</v>
      </c>
      <c r="B42">
        <v>7</v>
      </c>
      <c r="C42">
        <v>10</v>
      </c>
      <c r="D42">
        <v>0.6</v>
      </c>
      <c r="E42">
        <v>0.6</v>
      </c>
      <c r="F42">
        <v>1400</v>
      </c>
      <c r="G42">
        <v>950</v>
      </c>
      <c r="H42" s="1">
        <v>0.96410200000000001</v>
      </c>
      <c r="I42">
        <v>982</v>
      </c>
      <c r="J42" s="1">
        <v>0.96386700000000003</v>
      </c>
      <c r="K42" s="1">
        <v>0.96513286961050604</v>
      </c>
      <c r="L42" s="1">
        <v>0.96516759600090196</v>
      </c>
      <c r="M42">
        <v>380</v>
      </c>
      <c r="N42" s="1">
        <f>MAX($K$2:$K$76)-K42</f>
        <v>3.6260951287692134E-4</v>
      </c>
      <c r="O42" s="1">
        <f t="shared" si="0"/>
        <v>0</v>
      </c>
    </row>
    <row r="43" spans="1:15" x14ac:dyDescent="0.25">
      <c r="A43">
        <v>0.02</v>
      </c>
      <c r="B43">
        <v>7</v>
      </c>
      <c r="C43">
        <v>5</v>
      </c>
      <c r="D43">
        <v>1</v>
      </c>
      <c r="E43">
        <v>0.7</v>
      </c>
      <c r="F43">
        <v>1400</v>
      </c>
      <c r="G43">
        <v>1047</v>
      </c>
      <c r="H43" s="1">
        <v>0.96409599999999995</v>
      </c>
      <c r="I43">
        <v>936</v>
      </c>
      <c r="J43" s="1">
        <v>0.96393499999999999</v>
      </c>
      <c r="K43" s="1">
        <v>0.96526664203930002</v>
      </c>
      <c r="L43" s="1">
        <v>0.96518395088494502</v>
      </c>
      <c r="M43">
        <v>390</v>
      </c>
      <c r="N43" s="1">
        <f>MAX($K$2:$K$76)-K43</f>
        <v>2.2883708408294456E-4</v>
      </c>
      <c r="O43" s="1">
        <f t="shared" si="0"/>
        <v>0</v>
      </c>
    </row>
    <row r="44" spans="1:15" x14ac:dyDescent="0.25">
      <c r="A44">
        <v>0.02</v>
      </c>
      <c r="B44">
        <v>7</v>
      </c>
      <c r="C44">
        <v>20</v>
      </c>
      <c r="D44">
        <v>0.8</v>
      </c>
      <c r="E44">
        <v>0.6</v>
      </c>
      <c r="F44">
        <v>1400</v>
      </c>
      <c r="G44">
        <v>1088</v>
      </c>
      <c r="H44" s="1">
        <v>0.96408899999999997</v>
      </c>
      <c r="I44">
        <v>1145</v>
      </c>
      <c r="J44" s="1">
        <v>0.963835</v>
      </c>
      <c r="K44" s="1">
        <v>0.96536878993585495</v>
      </c>
      <c r="L44" s="1">
        <v>0.96538224134647799</v>
      </c>
      <c r="M44">
        <v>580</v>
      </c>
      <c r="N44" s="1">
        <f>MAX($K$2:$K$76)-K44</f>
        <v>1.2668918752800629E-4</v>
      </c>
      <c r="O44" s="1">
        <f t="shared" si="0"/>
        <v>0</v>
      </c>
    </row>
    <row r="45" spans="1:15" x14ac:dyDescent="0.25">
      <c r="A45">
        <v>0.02</v>
      </c>
      <c r="B45">
        <v>7</v>
      </c>
      <c r="C45">
        <v>10</v>
      </c>
      <c r="D45">
        <v>0.7</v>
      </c>
      <c r="E45">
        <v>0.9</v>
      </c>
      <c r="F45">
        <v>1400</v>
      </c>
      <c r="G45">
        <v>1023</v>
      </c>
      <c r="H45" s="1">
        <v>0.96406800000000004</v>
      </c>
      <c r="I45">
        <v>873</v>
      </c>
      <c r="J45" s="1">
        <v>0.96376499999999998</v>
      </c>
      <c r="K45" s="1">
        <v>0.965173735902496</v>
      </c>
      <c r="L45" s="1">
        <v>0.96515696843989296</v>
      </c>
      <c r="M45">
        <v>474</v>
      </c>
      <c r="N45" s="1">
        <f>MAX($K$2:$K$76)-K45</f>
        <v>3.2174322088696083E-4</v>
      </c>
      <c r="O45" s="1">
        <f t="shared" si="0"/>
        <v>0</v>
      </c>
    </row>
    <row r="46" spans="1:15" x14ac:dyDescent="0.25">
      <c r="A46">
        <v>0.02</v>
      </c>
      <c r="B46">
        <v>7</v>
      </c>
      <c r="C46">
        <v>5</v>
      </c>
      <c r="D46">
        <v>0.6</v>
      </c>
      <c r="E46">
        <v>0.6</v>
      </c>
      <c r="F46">
        <v>1400</v>
      </c>
      <c r="G46">
        <v>927</v>
      </c>
      <c r="H46" s="1">
        <v>0.96405200000000002</v>
      </c>
      <c r="I46">
        <v>873</v>
      </c>
      <c r="J46" s="1">
        <v>0.96379099999999995</v>
      </c>
      <c r="K46" s="1">
        <v>0.96503055301944596</v>
      </c>
      <c r="L46" s="1">
        <v>0.96499491818504302</v>
      </c>
      <c r="M46">
        <v>371</v>
      </c>
      <c r="N46" s="1">
        <f>MAX($K$2:$K$76)-K46</f>
        <v>4.6492610393700229E-4</v>
      </c>
      <c r="O46" s="1">
        <f t="shared" si="0"/>
        <v>0</v>
      </c>
    </row>
    <row r="47" spans="1:15" x14ac:dyDescent="0.25">
      <c r="A47">
        <v>0.02</v>
      </c>
      <c r="B47">
        <v>7</v>
      </c>
      <c r="C47">
        <v>20</v>
      </c>
      <c r="D47">
        <v>1</v>
      </c>
      <c r="E47">
        <v>0.7</v>
      </c>
      <c r="F47">
        <v>1400</v>
      </c>
      <c r="G47">
        <v>1167</v>
      </c>
      <c r="H47" s="1">
        <v>0.96404699999999999</v>
      </c>
      <c r="I47">
        <v>1002</v>
      </c>
      <c r="J47" s="1">
        <v>0.96378299999999995</v>
      </c>
      <c r="K47" s="1">
        <v>0.96529136609871902</v>
      </c>
      <c r="L47" s="1">
        <v>0.96523451817132699</v>
      </c>
      <c r="M47">
        <v>616</v>
      </c>
      <c r="N47" s="1">
        <f>MAX($K$2:$K$76)-K47</f>
        <v>2.0411302466394332E-4</v>
      </c>
      <c r="O47" s="1">
        <f t="shared" si="0"/>
        <v>0</v>
      </c>
    </row>
    <row r="48" spans="1:15" x14ac:dyDescent="0.25">
      <c r="A48">
        <v>0.02</v>
      </c>
      <c r="B48">
        <v>7</v>
      </c>
      <c r="C48">
        <v>10</v>
      </c>
      <c r="D48">
        <v>1</v>
      </c>
      <c r="E48">
        <v>0.9</v>
      </c>
      <c r="F48">
        <v>1400</v>
      </c>
      <c r="G48">
        <v>1106</v>
      </c>
      <c r="H48" s="1">
        <v>0.96404100000000004</v>
      </c>
      <c r="I48">
        <v>1107</v>
      </c>
      <c r="J48" s="1">
        <v>0.96371799999999996</v>
      </c>
      <c r="K48" s="1">
        <v>0.96522141899483005</v>
      </c>
      <c r="L48" s="1">
        <v>0.96522198696512895</v>
      </c>
      <c r="M48">
        <v>742</v>
      </c>
      <c r="N48" s="1">
        <f>MAX($K$2:$K$76)-K48</f>
        <v>2.7406012855291095E-4</v>
      </c>
      <c r="O48" s="1">
        <f t="shared" si="0"/>
        <v>0</v>
      </c>
    </row>
    <row r="49" spans="1:15" x14ac:dyDescent="0.25">
      <c r="A49">
        <v>0.02</v>
      </c>
      <c r="B49">
        <v>7</v>
      </c>
      <c r="C49">
        <v>20</v>
      </c>
      <c r="D49">
        <v>0.8</v>
      </c>
      <c r="E49">
        <v>0.8</v>
      </c>
      <c r="F49">
        <v>1400</v>
      </c>
      <c r="G49">
        <v>1204</v>
      </c>
      <c r="H49" s="1">
        <v>0.964036</v>
      </c>
      <c r="I49">
        <v>1145</v>
      </c>
      <c r="J49" s="1">
        <v>0.96384099999999995</v>
      </c>
      <c r="K49" s="1">
        <v>0.96519344655402595</v>
      </c>
      <c r="L49" s="1">
        <v>0.96519423064608501</v>
      </c>
      <c r="M49">
        <v>731</v>
      </c>
      <c r="N49" s="1">
        <f>MAX($K$2:$K$76)-K49</f>
        <v>3.0203256935701361E-4</v>
      </c>
      <c r="O49" s="1">
        <f t="shared" si="0"/>
        <v>7.8409205905849433E-7</v>
      </c>
    </row>
    <row r="50" spans="1:15" x14ac:dyDescent="0.25">
      <c r="A50">
        <v>0.02</v>
      </c>
      <c r="B50">
        <v>7</v>
      </c>
      <c r="C50">
        <v>10</v>
      </c>
      <c r="D50">
        <v>1</v>
      </c>
      <c r="E50">
        <v>0.8</v>
      </c>
      <c r="F50">
        <v>1400</v>
      </c>
      <c r="G50">
        <v>936</v>
      </c>
      <c r="H50" s="1">
        <v>0.96403499999999998</v>
      </c>
      <c r="I50">
        <v>967</v>
      </c>
      <c r="J50" s="1">
        <v>0.96370699999999998</v>
      </c>
      <c r="K50" s="1">
        <v>0.96521927242955396</v>
      </c>
      <c r="L50" s="1">
        <v>0.96522082769649198</v>
      </c>
      <c r="M50">
        <v>653</v>
      </c>
      <c r="N50" s="1">
        <f>MAX($K$2:$K$76)-K50</f>
        <v>2.7620669382899532E-4</v>
      </c>
      <c r="O50" s="1">
        <f t="shared" si="0"/>
        <v>0</v>
      </c>
    </row>
    <row r="51" spans="1:15" x14ac:dyDescent="0.25">
      <c r="A51">
        <v>0.02</v>
      </c>
      <c r="B51">
        <v>7</v>
      </c>
      <c r="C51">
        <v>20</v>
      </c>
      <c r="D51">
        <v>0.8</v>
      </c>
      <c r="E51">
        <v>0.7</v>
      </c>
      <c r="F51">
        <v>1400</v>
      </c>
      <c r="G51">
        <v>1101</v>
      </c>
      <c r="H51" s="1">
        <v>0.96403300000000003</v>
      </c>
      <c r="I51">
        <v>1101</v>
      </c>
      <c r="J51" s="1">
        <v>0.96375999999999995</v>
      </c>
      <c r="K51" s="1">
        <v>0.96518897952353899</v>
      </c>
      <c r="L51" s="1">
        <v>0.96518897952353899</v>
      </c>
      <c r="M51">
        <v>643</v>
      </c>
      <c r="N51" s="1">
        <f>MAX($K$2:$K$76)-K51</f>
        <v>3.0649959984396791E-4</v>
      </c>
      <c r="O51" s="1">
        <f t="shared" si="0"/>
        <v>0</v>
      </c>
    </row>
    <row r="52" spans="1:15" x14ac:dyDescent="0.25">
      <c r="A52">
        <v>0.02</v>
      </c>
      <c r="B52">
        <v>7</v>
      </c>
      <c r="C52">
        <v>10</v>
      </c>
      <c r="D52">
        <v>0.6</v>
      </c>
      <c r="E52">
        <v>0.8</v>
      </c>
      <c r="F52">
        <v>1400</v>
      </c>
      <c r="G52">
        <v>951</v>
      </c>
      <c r="H52" s="1">
        <v>0.96402500000000002</v>
      </c>
      <c r="I52">
        <v>932</v>
      </c>
      <c r="J52" s="1">
        <v>0.96378399999999997</v>
      </c>
      <c r="K52" s="1">
        <v>0.96501750165579103</v>
      </c>
      <c r="L52" s="1">
        <v>0.96500425981194204</v>
      </c>
      <c r="M52">
        <v>437</v>
      </c>
      <c r="N52" s="1">
        <f>MAX($K$2:$K$76)-K52</f>
        <v>4.7797746759192794E-4</v>
      </c>
      <c r="O52" s="1">
        <f t="shared" si="0"/>
        <v>0</v>
      </c>
    </row>
    <row r="53" spans="1:15" x14ac:dyDescent="0.25">
      <c r="A53">
        <v>0.02</v>
      </c>
      <c r="B53">
        <v>7</v>
      </c>
      <c r="C53">
        <v>20</v>
      </c>
      <c r="D53">
        <v>0.8</v>
      </c>
      <c r="E53">
        <v>0.9</v>
      </c>
      <c r="F53">
        <v>1400</v>
      </c>
      <c r="G53">
        <v>1136</v>
      </c>
      <c r="H53" s="1">
        <v>0.96400799999999998</v>
      </c>
      <c r="I53">
        <v>1152</v>
      </c>
      <c r="J53" s="1">
        <v>0.96393499999999999</v>
      </c>
      <c r="K53" s="1">
        <v>0.96525152277020698</v>
      </c>
      <c r="L53" s="1">
        <v>0.96525437746681497</v>
      </c>
      <c r="M53">
        <v>795</v>
      </c>
      <c r="N53" s="1">
        <f>MAX($K$2:$K$76)-K53</f>
        <v>2.4395635317597808E-4</v>
      </c>
      <c r="O53" s="1">
        <f t="shared" si="0"/>
        <v>0</v>
      </c>
    </row>
    <row r="54" spans="1:15" x14ac:dyDescent="0.25">
      <c r="A54">
        <v>0.02</v>
      </c>
      <c r="B54">
        <v>7</v>
      </c>
      <c r="C54">
        <v>5</v>
      </c>
      <c r="D54">
        <v>1</v>
      </c>
      <c r="E54">
        <v>0.8</v>
      </c>
      <c r="F54">
        <v>1400</v>
      </c>
      <c r="G54">
        <v>1017</v>
      </c>
      <c r="H54" s="1">
        <v>0.96399199999999996</v>
      </c>
      <c r="I54">
        <v>1017</v>
      </c>
      <c r="J54" s="1">
        <v>0.96381399999999995</v>
      </c>
      <c r="K54" s="1">
        <v>0.96517393332326495</v>
      </c>
      <c r="L54" s="1">
        <v>0.96517393332326495</v>
      </c>
      <c r="M54">
        <v>410</v>
      </c>
      <c r="N54" s="1">
        <f>MAX($K$2:$K$76)-K54</f>
        <v>3.2154580011800604E-4</v>
      </c>
      <c r="O54" s="1">
        <f t="shared" si="0"/>
        <v>0</v>
      </c>
    </row>
    <row r="55" spans="1:15" x14ac:dyDescent="0.25">
      <c r="A55">
        <v>0.02</v>
      </c>
      <c r="B55">
        <v>7</v>
      </c>
      <c r="C55">
        <v>5</v>
      </c>
      <c r="D55">
        <v>0.6</v>
      </c>
      <c r="E55">
        <v>0.8</v>
      </c>
      <c r="F55">
        <v>1400</v>
      </c>
      <c r="G55">
        <v>939</v>
      </c>
      <c r="H55" s="1">
        <v>0.96398899999999998</v>
      </c>
      <c r="I55">
        <v>927</v>
      </c>
      <c r="J55" s="1">
        <v>0.963696</v>
      </c>
      <c r="K55" s="1">
        <v>0.96511190984846595</v>
      </c>
      <c r="L55" s="1">
        <v>0.96510971489196595</v>
      </c>
      <c r="M55">
        <v>445</v>
      </c>
      <c r="N55" s="1">
        <f>MAX($K$2:$K$76)-K55</f>
        <v>3.835692749170061E-4</v>
      </c>
      <c r="O55" s="1">
        <f t="shared" si="0"/>
        <v>0</v>
      </c>
    </row>
    <row r="56" spans="1:15" x14ac:dyDescent="0.25">
      <c r="A56">
        <v>0.02</v>
      </c>
      <c r="B56">
        <v>7</v>
      </c>
      <c r="C56">
        <v>20</v>
      </c>
      <c r="D56">
        <v>0.8</v>
      </c>
      <c r="E56">
        <v>1</v>
      </c>
      <c r="F56">
        <v>1400</v>
      </c>
      <c r="G56">
        <v>1095</v>
      </c>
      <c r="H56" s="1">
        <v>0.96398799999999996</v>
      </c>
      <c r="I56">
        <v>1136</v>
      </c>
      <c r="J56" s="1">
        <v>0.96377999999999997</v>
      </c>
      <c r="K56" s="1">
        <v>0.96523890962667702</v>
      </c>
      <c r="L56" s="1">
        <v>0.96522577304819801</v>
      </c>
      <c r="M56">
        <v>863</v>
      </c>
      <c r="N56" s="1">
        <f>MAX($K$2:$K$76)-K56</f>
        <v>2.5656949670593843E-4</v>
      </c>
      <c r="O56" s="1">
        <f t="shared" si="0"/>
        <v>1.3136578479011618E-5</v>
      </c>
    </row>
    <row r="57" spans="1:15" x14ac:dyDescent="0.25">
      <c r="A57">
        <v>0.02</v>
      </c>
      <c r="B57">
        <v>7</v>
      </c>
      <c r="C57">
        <v>10</v>
      </c>
      <c r="D57">
        <v>0.6</v>
      </c>
      <c r="E57">
        <v>0.9</v>
      </c>
      <c r="F57">
        <v>1400</v>
      </c>
      <c r="G57">
        <v>878</v>
      </c>
      <c r="H57" s="1">
        <v>0.96398600000000001</v>
      </c>
      <c r="I57">
        <v>983</v>
      </c>
      <c r="J57" s="1">
        <v>0.96372500000000005</v>
      </c>
      <c r="K57" s="1">
        <v>0.96500640888353595</v>
      </c>
      <c r="L57" s="1">
        <v>0.96509525169990096</v>
      </c>
      <c r="M57">
        <v>473</v>
      </c>
      <c r="N57" s="1">
        <f>MAX($K$2:$K$76)-K57</f>
        <v>4.8907023984701148E-4</v>
      </c>
      <c r="O57" s="1">
        <f t="shared" si="0"/>
        <v>0</v>
      </c>
    </row>
    <row r="58" spans="1:15" x14ac:dyDescent="0.25">
      <c r="A58">
        <v>0.02</v>
      </c>
      <c r="B58">
        <v>7</v>
      </c>
      <c r="C58">
        <v>10</v>
      </c>
      <c r="D58">
        <v>0.6</v>
      </c>
      <c r="E58">
        <v>0.7</v>
      </c>
      <c r="F58">
        <v>1400</v>
      </c>
      <c r="G58">
        <v>997</v>
      </c>
      <c r="H58" s="1">
        <v>0.96398099999999998</v>
      </c>
      <c r="I58">
        <v>820</v>
      </c>
      <c r="J58" s="1">
        <v>0.963565</v>
      </c>
      <c r="K58" s="1">
        <v>0.96512065805629499</v>
      </c>
      <c r="L58" s="1">
        <v>0.96499941124268296</v>
      </c>
      <c r="M58">
        <v>416</v>
      </c>
      <c r="N58" s="1">
        <f>MAX($K$2:$K$76)-K58</f>
        <v>3.7482106708797147E-4</v>
      </c>
      <c r="O58" s="1">
        <f t="shared" si="0"/>
        <v>0</v>
      </c>
    </row>
    <row r="59" spans="1:15" x14ac:dyDescent="0.25">
      <c r="A59">
        <v>0.02</v>
      </c>
      <c r="B59">
        <v>7</v>
      </c>
      <c r="C59">
        <v>10</v>
      </c>
      <c r="D59">
        <v>1</v>
      </c>
      <c r="E59">
        <v>1</v>
      </c>
      <c r="F59">
        <v>1400</v>
      </c>
      <c r="G59">
        <v>924</v>
      </c>
      <c r="H59" s="1">
        <v>0.96397500000000003</v>
      </c>
      <c r="I59">
        <v>1031</v>
      </c>
      <c r="J59" s="1">
        <v>0.96371200000000001</v>
      </c>
      <c r="K59" s="1">
        <v>0.96507061439765596</v>
      </c>
      <c r="L59" s="1">
        <v>0.965126496235718</v>
      </c>
      <c r="M59">
        <v>794</v>
      </c>
      <c r="N59" s="1">
        <f>MAX($K$2:$K$76)-K59</f>
        <v>4.2486472572700329E-4</v>
      </c>
      <c r="O59" s="1">
        <f t="shared" si="0"/>
        <v>0</v>
      </c>
    </row>
    <row r="60" spans="1:15" x14ac:dyDescent="0.25">
      <c r="A60">
        <v>0.02</v>
      </c>
      <c r="B60">
        <v>7</v>
      </c>
      <c r="C60">
        <v>5</v>
      </c>
      <c r="D60">
        <v>0.6</v>
      </c>
      <c r="E60">
        <v>0.7</v>
      </c>
      <c r="F60">
        <v>1400</v>
      </c>
      <c r="G60">
        <v>1040</v>
      </c>
      <c r="H60" s="1">
        <v>0.96396300000000001</v>
      </c>
      <c r="I60">
        <v>933</v>
      </c>
      <c r="J60" s="1">
        <v>0.96356399999999998</v>
      </c>
      <c r="K60" s="1">
        <v>0.96507865505253299</v>
      </c>
      <c r="L60" s="1">
        <v>0.96502392901282197</v>
      </c>
      <c r="M60">
        <v>418</v>
      </c>
      <c r="N60" s="1">
        <f>MAX($K$2:$K$76)-K60</f>
        <v>4.1682407084997486E-4</v>
      </c>
      <c r="O60" s="1">
        <f t="shared" si="0"/>
        <v>0</v>
      </c>
    </row>
    <row r="61" spans="1:15" x14ac:dyDescent="0.25">
      <c r="A61">
        <v>0.02</v>
      </c>
      <c r="B61">
        <v>7</v>
      </c>
      <c r="C61">
        <v>5</v>
      </c>
      <c r="D61">
        <v>0.6</v>
      </c>
      <c r="E61">
        <v>0.9</v>
      </c>
      <c r="F61">
        <v>1400</v>
      </c>
      <c r="G61">
        <v>874</v>
      </c>
      <c r="H61" s="1">
        <v>0.96396199999999999</v>
      </c>
      <c r="I61">
        <v>797</v>
      </c>
      <c r="J61" s="1">
        <v>0.963534</v>
      </c>
      <c r="K61" s="1">
        <v>0.96501979609385102</v>
      </c>
      <c r="L61" s="1">
        <v>0.96496932308359795</v>
      </c>
      <c r="M61">
        <v>469</v>
      </c>
      <c r="N61" s="1">
        <f>MAX($K$2:$K$76)-K61</f>
        <v>4.7568302953193697E-4</v>
      </c>
      <c r="O61" s="1">
        <f t="shared" si="0"/>
        <v>0</v>
      </c>
    </row>
    <row r="62" spans="1:15" x14ac:dyDescent="0.25">
      <c r="A62">
        <v>0.02</v>
      </c>
      <c r="B62">
        <v>7</v>
      </c>
      <c r="C62">
        <v>20</v>
      </c>
      <c r="D62">
        <v>1</v>
      </c>
      <c r="E62">
        <v>0.8</v>
      </c>
      <c r="F62">
        <v>1400</v>
      </c>
      <c r="G62">
        <v>1141</v>
      </c>
      <c r="H62" s="1">
        <v>0.96395500000000001</v>
      </c>
      <c r="I62">
        <v>1122</v>
      </c>
      <c r="J62" s="1">
        <v>0.963669</v>
      </c>
      <c r="K62" s="1">
        <v>0.96528079155598201</v>
      </c>
      <c r="L62" s="1">
        <v>0.965276181279761</v>
      </c>
      <c r="M62">
        <v>681</v>
      </c>
      <c r="N62" s="1">
        <f>MAX($K$2:$K$76)-K62</f>
        <v>2.1468756740095074E-4</v>
      </c>
      <c r="O62" s="1">
        <f t="shared" si="0"/>
        <v>0</v>
      </c>
    </row>
    <row r="63" spans="1:15" x14ac:dyDescent="0.25">
      <c r="A63">
        <v>0.02</v>
      </c>
      <c r="B63">
        <v>7</v>
      </c>
      <c r="C63">
        <v>20</v>
      </c>
      <c r="D63">
        <v>0.7</v>
      </c>
      <c r="E63">
        <v>0.6</v>
      </c>
      <c r="F63">
        <v>1400</v>
      </c>
      <c r="G63">
        <v>1005</v>
      </c>
      <c r="H63" s="1">
        <v>0.96394899999999994</v>
      </c>
      <c r="I63">
        <v>903</v>
      </c>
      <c r="J63" s="1">
        <v>0.96363299999999996</v>
      </c>
      <c r="K63" s="1">
        <v>0.96515726861971396</v>
      </c>
      <c r="L63" s="1">
        <v>0.96508543445089601</v>
      </c>
      <c r="M63">
        <v>569</v>
      </c>
      <c r="N63" s="1">
        <f>MAX($K$2:$K$76)-K63</f>
        <v>3.3821050366900085E-4</v>
      </c>
      <c r="O63" s="1">
        <f t="shared" si="0"/>
        <v>0</v>
      </c>
    </row>
    <row r="64" spans="1:15" x14ac:dyDescent="0.25">
      <c r="A64">
        <v>0.02</v>
      </c>
      <c r="B64">
        <v>7</v>
      </c>
      <c r="C64">
        <v>5</v>
      </c>
      <c r="D64">
        <v>1</v>
      </c>
      <c r="E64">
        <v>0.9</v>
      </c>
      <c r="F64">
        <v>1400</v>
      </c>
      <c r="G64">
        <v>889</v>
      </c>
      <c r="H64" s="1">
        <v>0.96391700000000002</v>
      </c>
      <c r="I64">
        <v>890</v>
      </c>
      <c r="J64" s="1">
        <v>0.96367499999999995</v>
      </c>
      <c r="K64" s="1">
        <v>0.96510964722137005</v>
      </c>
      <c r="L64" s="1">
        <v>0.96511037328251903</v>
      </c>
      <c r="M64">
        <v>432</v>
      </c>
      <c r="N64" s="1">
        <f>MAX($K$2:$K$76)-K64</f>
        <v>3.8583190201291195E-4</v>
      </c>
      <c r="O64" s="1">
        <f t="shared" si="0"/>
        <v>0</v>
      </c>
    </row>
    <row r="65" spans="1:15" x14ac:dyDescent="0.25">
      <c r="A65">
        <v>0.02</v>
      </c>
      <c r="B65">
        <v>7</v>
      </c>
      <c r="C65">
        <v>20</v>
      </c>
      <c r="D65">
        <v>0.7</v>
      </c>
      <c r="E65">
        <v>1</v>
      </c>
      <c r="F65">
        <v>1400</v>
      </c>
      <c r="G65">
        <v>953</v>
      </c>
      <c r="H65" s="1">
        <v>0.963916</v>
      </c>
      <c r="I65">
        <v>890</v>
      </c>
      <c r="J65" s="1">
        <v>0.96382599999999996</v>
      </c>
      <c r="K65" s="1">
        <v>0.96505003212571905</v>
      </c>
      <c r="L65" s="1">
        <v>0.96506658134583201</v>
      </c>
      <c r="M65">
        <v>840</v>
      </c>
      <c r="N65" s="1">
        <f>MAX($K$2:$K$76)-K65</f>
        <v>4.4544699766391194E-4</v>
      </c>
      <c r="O65" s="1">
        <f t="shared" si="0"/>
        <v>1.6549220112960228E-5</v>
      </c>
    </row>
    <row r="66" spans="1:15" x14ac:dyDescent="0.25">
      <c r="A66">
        <v>0.02</v>
      </c>
      <c r="B66">
        <v>7</v>
      </c>
      <c r="C66">
        <v>20</v>
      </c>
      <c r="D66">
        <v>1</v>
      </c>
      <c r="E66">
        <v>0.9</v>
      </c>
      <c r="F66">
        <v>1400</v>
      </c>
      <c r="G66">
        <v>935</v>
      </c>
      <c r="H66" s="1">
        <v>0.96386799999999995</v>
      </c>
      <c r="I66">
        <v>935</v>
      </c>
      <c r="J66" s="1">
        <v>0.963646</v>
      </c>
      <c r="K66" s="1">
        <v>0.96512971145658299</v>
      </c>
      <c r="L66" s="1">
        <v>0.96512971145658299</v>
      </c>
      <c r="M66">
        <v>712</v>
      </c>
      <c r="N66" s="1">
        <f>MAX($K$2:$K$76)-K66</f>
        <v>3.6576766679996542E-4</v>
      </c>
      <c r="O66" s="1">
        <f t="shared" si="0"/>
        <v>0</v>
      </c>
    </row>
    <row r="67" spans="1:15" x14ac:dyDescent="0.25">
      <c r="A67">
        <v>0.02</v>
      </c>
      <c r="B67">
        <v>7</v>
      </c>
      <c r="C67">
        <v>20</v>
      </c>
      <c r="D67">
        <v>0.7</v>
      </c>
      <c r="E67">
        <v>0.7</v>
      </c>
      <c r="F67">
        <v>1400</v>
      </c>
      <c r="G67">
        <v>1034</v>
      </c>
      <c r="H67" s="1">
        <v>0.96386799999999995</v>
      </c>
      <c r="I67">
        <v>879</v>
      </c>
      <c r="J67" s="1">
        <v>0.96373900000000001</v>
      </c>
      <c r="K67" s="1">
        <v>0.96502874037289299</v>
      </c>
      <c r="L67" s="1">
        <v>0.96489712318509302</v>
      </c>
      <c r="M67">
        <v>643</v>
      </c>
      <c r="N67" s="1">
        <f>MAX($K$2:$K$76)-K67</f>
        <v>4.6673875048997004E-4</v>
      </c>
      <c r="O67" s="1">
        <f t="shared" ref="O67:O76" si="1">IF(G67&gt;I67,MAX(K67:L67)-K67,MAX(K67:L67)-L67)</f>
        <v>0</v>
      </c>
    </row>
    <row r="68" spans="1:15" x14ac:dyDescent="0.25">
      <c r="A68">
        <v>0.02</v>
      </c>
      <c r="B68">
        <v>7</v>
      </c>
      <c r="C68">
        <v>5</v>
      </c>
      <c r="D68">
        <v>1</v>
      </c>
      <c r="E68">
        <v>1</v>
      </c>
      <c r="F68">
        <v>1400</v>
      </c>
      <c r="G68">
        <v>964</v>
      </c>
      <c r="H68" s="1">
        <v>0.96386000000000005</v>
      </c>
      <c r="I68">
        <v>962</v>
      </c>
      <c r="J68" s="1">
        <v>0.96376099999999998</v>
      </c>
      <c r="K68" s="1">
        <v>0.96517624202805996</v>
      </c>
      <c r="L68" s="1">
        <v>0.96517153246307297</v>
      </c>
      <c r="M68">
        <v>478</v>
      </c>
      <c r="N68" s="1">
        <f>MAX($K$2:$K$76)-K68</f>
        <v>3.1923709532299949E-4</v>
      </c>
      <c r="O68" s="1">
        <f t="shared" si="1"/>
        <v>0</v>
      </c>
    </row>
    <row r="69" spans="1:15" x14ac:dyDescent="0.25">
      <c r="A69">
        <v>0.02</v>
      </c>
      <c r="B69">
        <v>7</v>
      </c>
      <c r="C69">
        <v>20</v>
      </c>
      <c r="D69">
        <v>0.7</v>
      </c>
      <c r="E69">
        <v>0.9</v>
      </c>
      <c r="F69">
        <v>1400</v>
      </c>
      <c r="G69">
        <v>1030</v>
      </c>
      <c r="H69" s="1">
        <v>0.96383799999999997</v>
      </c>
      <c r="I69">
        <v>951</v>
      </c>
      <c r="J69" s="1">
        <v>0.96376899999999999</v>
      </c>
      <c r="K69" s="1">
        <v>0.96493333775021195</v>
      </c>
      <c r="L69" s="1">
        <v>0.96489730460398304</v>
      </c>
      <c r="M69">
        <v>785</v>
      </c>
      <c r="N69" s="1">
        <f>MAX($K$2:$K$76)-K69</f>
        <v>5.6214137317101009E-4</v>
      </c>
      <c r="O69" s="1">
        <f t="shared" si="1"/>
        <v>0</v>
      </c>
    </row>
    <row r="70" spans="1:15" x14ac:dyDescent="0.25">
      <c r="A70">
        <v>0.02</v>
      </c>
      <c r="B70">
        <v>7</v>
      </c>
      <c r="C70">
        <v>20</v>
      </c>
      <c r="D70">
        <v>1</v>
      </c>
      <c r="E70">
        <v>1</v>
      </c>
      <c r="F70">
        <v>1400</v>
      </c>
      <c r="G70">
        <v>987</v>
      </c>
      <c r="H70" s="1">
        <v>0.96382500000000004</v>
      </c>
      <c r="I70">
        <v>873</v>
      </c>
      <c r="J70" s="1">
        <v>0.96350000000000002</v>
      </c>
      <c r="K70" s="1">
        <v>0.96515442761145898</v>
      </c>
      <c r="L70" s="1">
        <v>0.96503733453854001</v>
      </c>
      <c r="M70">
        <v>786</v>
      </c>
      <c r="N70" s="1">
        <f>MAX($K$2:$K$76)-K70</f>
        <v>3.4105151192398431E-4</v>
      </c>
      <c r="O70" s="1">
        <f t="shared" si="1"/>
        <v>0</v>
      </c>
    </row>
    <row r="71" spans="1:15" x14ac:dyDescent="0.25">
      <c r="A71">
        <v>0.02</v>
      </c>
      <c r="B71">
        <v>7</v>
      </c>
      <c r="C71">
        <v>20</v>
      </c>
      <c r="D71">
        <v>0.7</v>
      </c>
      <c r="E71">
        <v>0.8</v>
      </c>
      <c r="F71">
        <v>1400</v>
      </c>
      <c r="G71">
        <v>985</v>
      </c>
      <c r="H71" s="1">
        <v>0.96381799999999995</v>
      </c>
      <c r="I71">
        <v>879</v>
      </c>
      <c r="J71" s="1">
        <v>0.963673</v>
      </c>
      <c r="K71" s="1">
        <v>0.96499559142071201</v>
      </c>
      <c r="L71" s="1">
        <v>0.96494859987945103</v>
      </c>
      <c r="M71">
        <v>707</v>
      </c>
      <c r="N71" s="1">
        <f>MAX($K$2:$K$76)-K71</f>
        <v>4.9988770267095362E-4</v>
      </c>
      <c r="O71" s="1">
        <f t="shared" si="1"/>
        <v>0</v>
      </c>
    </row>
    <row r="72" spans="1:15" x14ac:dyDescent="0.25">
      <c r="A72">
        <v>0.02</v>
      </c>
      <c r="B72">
        <v>7</v>
      </c>
      <c r="C72">
        <v>20</v>
      </c>
      <c r="D72">
        <v>0.6</v>
      </c>
      <c r="E72">
        <v>1</v>
      </c>
      <c r="F72">
        <v>1400</v>
      </c>
      <c r="G72">
        <v>1047</v>
      </c>
      <c r="H72" s="1">
        <v>0.96381700000000003</v>
      </c>
      <c r="I72">
        <v>1017</v>
      </c>
      <c r="J72" s="1">
        <v>0.96368799999999999</v>
      </c>
      <c r="K72" s="1">
        <v>0.96500430531125903</v>
      </c>
      <c r="L72" s="1">
        <v>0.96498828396035097</v>
      </c>
      <c r="M72">
        <v>868</v>
      </c>
      <c r="N72" s="1">
        <f>MAX($K$2:$K$76)-K72</f>
        <v>4.9117381212393507E-4</v>
      </c>
      <c r="O72" s="1">
        <f t="shared" si="1"/>
        <v>0</v>
      </c>
    </row>
    <row r="73" spans="1:15" x14ac:dyDescent="0.25">
      <c r="A73">
        <v>0.02</v>
      </c>
      <c r="B73">
        <v>7</v>
      </c>
      <c r="C73">
        <v>20</v>
      </c>
      <c r="D73">
        <v>0.6</v>
      </c>
      <c r="E73">
        <v>0.6</v>
      </c>
      <c r="F73">
        <v>1400</v>
      </c>
      <c r="G73">
        <v>937</v>
      </c>
      <c r="H73" s="1">
        <v>0.96377500000000005</v>
      </c>
      <c r="I73">
        <v>934</v>
      </c>
      <c r="J73" s="1">
        <v>0.96361300000000005</v>
      </c>
      <c r="K73" s="1">
        <v>0.96491411313164899</v>
      </c>
      <c r="L73" s="1">
        <v>0.96491455809955495</v>
      </c>
      <c r="M73">
        <v>567</v>
      </c>
      <c r="N73" s="1">
        <f>MAX($K$2:$K$76)-K73</f>
        <v>5.8136599173397308E-4</v>
      </c>
      <c r="O73" s="1">
        <f t="shared" si="1"/>
        <v>4.4496790596593172E-7</v>
      </c>
    </row>
    <row r="74" spans="1:15" x14ac:dyDescent="0.25">
      <c r="A74">
        <v>0.02</v>
      </c>
      <c r="B74">
        <v>7</v>
      </c>
      <c r="C74">
        <v>20</v>
      </c>
      <c r="D74">
        <v>0.6</v>
      </c>
      <c r="E74">
        <v>0.8</v>
      </c>
      <c r="F74">
        <v>1400</v>
      </c>
      <c r="G74">
        <v>951</v>
      </c>
      <c r="H74" s="1">
        <v>0.96375100000000002</v>
      </c>
      <c r="I74">
        <v>951</v>
      </c>
      <c r="J74" s="1">
        <v>0.96348100000000003</v>
      </c>
      <c r="K74" s="1">
        <v>0.96483675927863399</v>
      </c>
      <c r="L74" s="1">
        <v>0.96483675927863399</v>
      </c>
      <c r="M74">
        <v>708</v>
      </c>
      <c r="N74" s="1">
        <f>MAX($K$2:$K$76)-K74</f>
        <v>6.5871984474896728E-4</v>
      </c>
      <c r="O74" s="1">
        <f t="shared" si="1"/>
        <v>0</v>
      </c>
    </row>
    <row r="75" spans="1:15" x14ac:dyDescent="0.25">
      <c r="A75">
        <v>0.02</v>
      </c>
      <c r="B75">
        <v>7</v>
      </c>
      <c r="C75">
        <v>20</v>
      </c>
      <c r="D75">
        <v>0.6</v>
      </c>
      <c r="E75">
        <v>0.9</v>
      </c>
      <c r="F75">
        <v>1400</v>
      </c>
      <c r="G75">
        <v>997</v>
      </c>
      <c r="H75" s="1">
        <v>0.96374400000000005</v>
      </c>
      <c r="I75">
        <v>990</v>
      </c>
      <c r="J75" s="1">
        <v>0.96355400000000002</v>
      </c>
      <c r="K75" s="1">
        <v>0.96484648803532203</v>
      </c>
      <c r="L75" s="1">
        <v>0.96484731878345997</v>
      </c>
      <c r="M75">
        <v>785</v>
      </c>
      <c r="N75" s="1">
        <f>MAX($K$2:$K$76)-K75</f>
        <v>6.4899108806093508E-4</v>
      </c>
      <c r="O75" s="1">
        <f t="shared" si="1"/>
        <v>8.3074813794770108E-7</v>
      </c>
    </row>
    <row r="76" spans="1:15" x14ac:dyDescent="0.25">
      <c r="A76">
        <v>0.02</v>
      </c>
      <c r="B76">
        <v>7</v>
      </c>
      <c r="C76">
        <v>20</v>
      </c>
      <c r="D76">
        <v>0.6</v>
      </c>
      <c r="E76">
        <v>0.7</v>
      </c>
      <c r="F76">
        <v>1400</v>
      </c>
      <c r="G76">
        <v>933</v>
      </c>
      <c r="H76" s="1">
        <v>0.96367700000000001</v>
      </c>
      <c r="I76">
        <v>871</v>
      </c>
      <c r="J76" s="1">
        <v>0.96350800000000003</v>
      </c>
      <c r="K76" s="1">
        <v>0.96482062784251199</v>
      </c>
      <c r="L76" s="1">
        <v>0.964793976424275</v>
      </c>
      <c r="M76">
        <v>634</v>
      </c>
      <c r="N76" s="1">
        <f>MAX($K$2:$K$76)-K76</f>
        <v>6.7485128087096946E-4</v>
      </c>
      <c r="O76" s="1">
        <f t="shared" si="1"/>
        <v>0</v>
      </c>
    </row>
  </sheetData>
  <sortState ref="A2:N76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xgboost_cv_aws_eta_7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Agrawal, Vikas</cp:lastModifiedBy>
  <dcterms:created xsi:type="dcterms:W3CDTF">2016-01-26T01:15:25Z</dcterms:created>
  <dcterms:modified xsi:type="dcterms:W3CDTF">2016-01-26T02:56:46Z</dcterms:modified>
</cp:coreProperties>
</file>