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rfe\"/>
    </mc:Choice>
  </mc:AlternateContent>
  <bookViews>
    <workbookView xWindow="0" yWindow="0" windowWidth="20490" windowHeight="7755"/>
  </bookViews>
  <sheets>
    <sheet name="xgboost_cv_rfe_1" sheetId="1" r:id="rId1"/>
  </sheets>
  <definedNames>
    <definedName name="_xlnm._FilterDatabase" localSheetId="0" hidden="1">xgboost_cv_rfe_1!$A$1:$J$299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H273" i="1"/>
  <c r="H296" i="1"/>
  <c r="H233" i="1"/>
  <c r="H280" i="1"/>
  <c r="H248" i="1"/>
  <c r="H262" i="1"/>
  <c r="H275" i="1"/>
  <c r="H234" i="1"/>
  <c r="H144" i="1"/>
  <c r="H267" i="1"/>
  <c r="H84" i="1"/>
  <c r="H63" i="1"/>
  <c r="H245" i="1"/>
  <c r="H281" i="1"/>
  <c r="H117" i="1"/>
  <c r="H223" i="1"/>
  <c r="H224" i="1"/>
  <c r="H182" i="1"/>
  <c r="H183" i="1"/>
  <c r="H254" i="1"/>
  <c r="H289" i="1"/>
  <c r="H163" i="1"/>
  <c r="H210" i="1"/>
  <c r="H276" i="1"/>
  <c r="H266" i="1"/>
  <c r="H156" i="1"/>
  <c r="H228" i="1"/>
  <c r="H292" i="1"/>
  <c r="H293" i="1"/>
  <c r="H297" i="1"/>
  <c r="H290" i="1"/>
  <c r="H231" i="1"/>
  <c r="H250" i="1"/>
  <c r="H220" i="1"/>
  <c r="H279" i="1"/>
  <c r="H21" i="1"/>
  <c r="H240" i="1"/>
  <c r="H261" i="1"/>
  <c r="H122" i="1"/>
  <c r="H227" i="1"/>
  <c r="H298" i="1"/>
  <c r="H295" i="1"/>
  <c r="H115" i="1"/>
  <c r="H249" i="1"/>
  <c r="H149" i="1"/>
  <c r="H265" i="1"/>
  <c r="H269" i="1"/>
  <c r="H270" i="1"/>
  <c r="H284" i="1"/>
  <c r="H120" i="1"/>
  <c r="H287" i="1"/>
  <c r="H209" i="1"/>
  <c r="H39" i="1"/>
  <c r="H291" i="1"/>
  <c r="H60" i="1"/>
  <c r="H222" i="1"/>
  <c r="H272" i="1"/>
  <c r="H157" i="1"/>
  <c r="H68" i="1"/>
  <c r="H82" i="1"/>
  <c r="H217" i="1"/>
  <c r="H154" i="1"/>
  <c r="H102" i="1"/>
  <c r="H97" i="1"/>
  <c r="H104" i="1"/>
  <c r="H35" i="1"/>
  <c r="H36" i="1"/>
  <c r="H13" i="1"/>
  <c r="H3" i="1"/>
  <c r="H65" i="1"/>
  <c r="H41" i="1"/>
  <c r="H108" i="1"/>
  <c r="H160" i="1"/>
  <c r="H161" i="1"/>
  <c r="H135" i="1"/>
  <c r="H136" i="1"/>
  <c r="H137" i="1"/>
  <c r="H184" i="1"/>
  <c r="H185" i="1"/>
  <c r="H186" i="1"/>
  <c r="H187" i="1"/>
  <c r="H215" i="1"/>
  <c r="H188" i="1"/>
  <c r="H37" i="1"/>
  <c r="H170" i="1"/>
  <c r="H43" i="1"/>
  <c r="H76" i="1"/>
  <c r="H77" i="1"/>
  <c r="H78" i="1"/>
  <c r="H79" i="1"/>
  <c r="H80" i="1"/>
  <c r="H81" i="1"/>
  <c r="H207" i="1"/>
  <c r="H24" i="1"/>
  <c r="H25" i="1"/>
  <c r="H62" i="1"/>
  <c r="H88" i="1"/>
  <c r="H50" i="1"/>
  <c r="H105" i="1"/>
  <c r="H106" i="1"/>
  <c r="H107" i="1"/>
  <c r="H148" i="1"/>
  <c r="H123" i="1"/>
  <c r="H124" i="1"/>
  <c r="H125" i="1"/>
  <c r="H126" i="1"/>
  <c r="H127" i="1"/>
  <c r="H128" i="1"/>
  <c r="H129" i="1"/>
  <c r="H130" i="1"/>
  <c r="H131" i="1"/>
  <c r="H132" i="1"/>
  <c r="H133" i="1"/>
  <c r="H203" i="1"/>
  <c r="H23" i="1"/>
  <c r="H38" i="1"/>
  <c r="H30" i="1"/>
  <c r="H33" i="1"/>
  <c r="H9" i="1"/>
  <c r="H18" i="1"/>
  <c r="H45" i="1"/>
  <c r="H103" i="1"/>
  <c r="H294" i="1"/>
  <c r="H251" i="1"/>
  <c r="H282" i="1"/>
  <c r="H90" i="1"/>
  <c r="H151" i="1"/>
  <c r="H288" i="1"/>
  <c r="H206" i="1"/>
  <c r="H155" i="1"/>
  <c r="H96" i="1"/>
  <c r="H44" i="1"/>
  <c r="H139" i="1"/>
  <c r="H140" i="1"/>
  <c r="H141" i="1"/>
  <c r="H181" i="1"/>
  <c r="H31" i="1"/>
  <c r="H193" i="1"/>
  <c r="H116" i="1"/>
  <c r="H111" i="1"/>
  <c r="H143" i="1"/>
  <c r="H190" i="1"/>
  <c r="H10" i="1"/>
  <c r="H256" i="1"/>
  <c r="H264" i="1"/>
  <c r="H237" i="1"/>
  <c r="H278" i="1"/>
  <c r="H166" i="1"/>
  <c r="H150" i="1"/>
  <c r="H216" i="1"/>
  <c r="H85" i="1"/>
  <c r="H252" i="1"/>
  <c r="H192" i="1"/>
  <c r="H52" i="1"/>
  <c r="H20" i="1"/>
  <c r="H94" i="1"/>
  <c r="H19" i="1"/>
  <c r="H83" i="1"/>
  <c r="H22" i="1"/>
  <c r="H72" i="1"/>
  <c r="H244" i="1"/>
  <c r="H168" i="1"/>
  <c r="H286" i="1"/>
  <c r="H202" i="1"/>
  <c r="H47" i="1"/>
  <c r="H299" i="1"/>
  <c r="H12" i="1"/>
  <c r="H146" i="1"/>
  <c r="H55" i="1"/>
  <c r="H53" i="1"/>
  <c r="H57" i="1"/>
  <c r="H8" i="1"/>
  <c r="H5" i="1"/>
  <c r="H11" i="1"/>
  <c r="H175" i="1"/>
  <c r="H179" i="1"/>
  <c r="H189" i="1"/>
  <c r="H69" i="1"/>
  <c r="H221" i="1"/>
  <c r="H99" i="1"/>
  <c r="H14" i="1"/>
  <c r="H225" i="1"/>
  <c r="H42" i="1"/>
  <c r="H253" i="1"/>
  <c r="H6" i="1"/>
  <c r="H58" i="1"/>
  <c r="H214" i="1"/>
  <c r="H239" i="1"/>
  <c r="H75" i="1"/>
  <c r="H121" i="1"/>
  <c r="H34" i="1"/>
  <c r="H176" i="1"/>
  <c r="H91" i="1"/>
  <c r="H86" i="1"/>
  <c r="H32" i="1"/>
  <c r="H2" i="1"/>
  <c r="H174" i="1"/>
  <c r="H40" i="1"/>
  <c r="H46" i="1"/>
  <c r="H101" i="1"/>
  <c r="H64" i="1"/>
  <c r="H242" i="1"/>
  <c r="H271" i="1"/>
  <c r="H145" i="1"/>
  <c r="H153" i="1"/>
  <c r="H56" i="1"/>
  <c r="H98" i="1"/>
  <c r="H230" i="1"/>
  <c r="H263" i="1"/>
  <c r="H109" i="1"/>
  <c r="H110" i="1"/>
  <c r="H49" i="1"/>
  <c r="H28" i="1"/>
  <c r="H196" i="1"/>
  <c r="H274" i="1"/>
  <c r="H48" i="1"/>
  <c r="H169" i="1"/>
  <c r="H152" i="1"/>
  <c r="H159" i="1"/>
  <c r="H194" i="1"/>
  <c r="H172" i="1"/>
  <c r="H191" i="1"/>
  <c r="H195" i="1"/>
  <c r="H134" i="1"/>
  <c r="H138" i="1"/>
  <c r="H95" i="1"/>
  <c r="H178" i="1"/>
  <c r="H71" i="1"/>
  <c r="H260" i="1"/>
  <c r="H113" i="1"/>
  <c r="H208" i="1"/>
  <c r="H165" i="1"/>
  <c r="H87" i="1"/>
  <c r="H66" i="1"/>
  <c r="H29" i="1"/>
  <c r="H204" i="1"/>
  <c r="H147" i="1"/>
  <c r="H259" i="1"/>
  <c r="H285" i="1"/>
  <c r="H7" i="1"/>
  <c r="H173" i="1"/>
  <c r="H4" i="1"/>
  <c r="H229" i="1"/>
  <c r="H74" i="1"/>
  <c r="H51" i="1"/>
  <c r="H283" i="1"/>
  <c r="H70" i="1"/>
  <c r="H213" i="1"/>
  <c r="H277" i="1"/>
  <c r="H205" i="1"/>
  <c r="H142" i="1"/>
  <c r="H198" i="1"/>
  <c r="H236" i="1"/>
  <c r="H59" i="1"/>
  <c r="H15" i="1"/>
  <c r="H16" i="1"/>
  <c r="H241" i="1"/>
  <c r="H199" i="1"/>
  <c r="H226" i="1"/>
  <c r="H164" i="1"/>
  <c r="H255" i="1"/>
  <c r="H201" i="1"/>
  <c r="H200" i="1"/>
  <c r="H114" i="1"/>
  <c r="H219" i="1"/>
  <c r="H112" i="1"/>
  <c r="H171" i="1"/>
  <c r="H246" i="1"/>
  <c r="H258" i="1"/>
  <c r="H67" i="1"/>
  <c r="H118" i="1"/>
  <c r="H167" i="1"/>
  <c r="H257" i="1"/>
  <c r="H54" i="1"/>
  <c r="H162" i="1"/>
  <c r="H26" i="1"/>
  <c r="H268" i="1"/>
  <c r="H212" i="1"/>
  <c r="H177" i="1"/>
  <c r="H27" i="1"/>
  <c r="H211" i="1"/>
  <c r="H232" i="1"/>
  <c r="H158" i="1"/>
  <c r="H100" i="1"/>
  <c r="H73" i="1"/>
  <c r="H92" i="1"/>
  <c r="H243" i="1"/>
  <c r="H119" i="1"/>
  <c r="H235" i="1"/>
  <c r="H93" i="1"/>
  <c r="H197" i="1"/>
  <c r="H180" i="1"/>
  <c r="H247" i="1"/>
  <c r="H218" i="1"/>
  <c r="H89" i="1"/>
  <c r="H61" i="1"/>
  <c r="H17" i="1"/>
  <c r="H238" i="1"/>
  <c r="I273" i="1"/>
  <c r="I296" i="1"/>
  <c r="I233" i="1"/>
  <c r="I280" i="1"/>
  <c r="I248" i="1"/>
  <c r="I262" i="1"/>
  <c r="I275" i="1"/>
  <c r="I234" i="1"/>
  <c r="I144" i="1"/>
  <c r="I267" i="1"/>
  <c r="I84" i="1"/>
  <c r="I63" i="1"/>
  <c r="I245" i="1"/>
  <c r="I281" i="1"/>
  <c r="I117" i="1"/>
  <c r="I223" i="1"/>
  <c r="I224" i="1"/>
  <c r="I182" i="1"/>
  <c r="I183" i="1"/>
  <c r="I254" i="1"/>
  <c r="I289" i="1"/>
  <c r="I163" i="1"/>
  <c r="I210" i="1"/>
  <c r="I276" i="1"/>
  <c r="I266" i="1"/>
  <c r="I156" i="1"/>
  <c r="I228" i="1"/>
  <c r="I292" i="1"/>
  <c r="I293" i="1"/>
  <c r="I297" i="1"/>
  <c r="I290" i="1"/>
  <c r="I231" i="1"/>
  <c r="I250" i="1"/>
  <c r="I220" i="1"/>
  <c r="I279" i="1"/>
  <c r="I21" i="1"/>
  <c r="I240" i="1"/>
  <c r="I261" i="1"/>
  <c r="I122" i="1"/>
  <c r="I227" i="1"/>
  <c r="I298" i="1"/>
  <c r="I295" i="1"/>
  <c r="I115" i="1"/>
  <c r="I249" i="1"/>
  <c r="I149" i="1"/>
  <c r="I265" i="1"/>
  <c r="I269" i="1"/>
  <c r="I270" i="1"/>
  <c r="I284" i="1"/>
  <c r="I120" i="1"/>
  <c r="I287" i="1"/>
  <c r="I209" i="1"/>
  <c r="I39" i="1"/>
  <c r="I291" i="1"/>
  <c r="I60" i="1"/>
  <c r="I222" i="1"/>
  <c r="I272" i="1"/>
  <c r="I157" i="1"/>
  <c r="I68" i="1"/>
  <c r="I82" i="1"/>
  <c r="I217" i="1"/>
  <c r="I154" i="1"/>
  <c r="I102" i="1"/>
  <c r="I97" i="1"/>
  <c r="I104" i="1"/>
  <c r="I35" i="1"/>
  <c r="I36" i="1"/>
  <c r="I13" i="1"/>
  <c r="I3" i="1"/>
  <c r="I65" i="1"/>
  <c r="I41" i="1"/>
  <c r="I108" i="1"/>
  <c r="I160" i="1"/>
  <c r="I161" i="1"/>
  <c r="I135" i="1"/>
  <c r="I136" i="1"/>
  <c r="I137" i="1"/>
  <c r="I184" i="1"/>
  <c r="I185" i="1"/>
  <c r="I186" i="1"/>
  <c r="I187" i="1"/>
  <c r="I215" i="1"/>
  <c r="I188" i="1"/>
  <c r="I37" i="1"/>
  <c r="I170" i="1"/>
  <c r="I43" i="1"/>
  <c r="I76" i="1"/>
  <c r="I77" i="1"/>
  <c r="I78" i="1"/>
  <c r="I79" i="1"/>
  <c r="I80" i="1"/>
  <c r="I81" i="1"/>
  <c r="I207" i="1"/>
  <c r="I24" i="1"/>
  <c r="I25" i="1"/>
  <c r="I62" i="1"/>
  <c r="I88" i="1"/>
  <c r="I50" i="1"/>
  <c r="I105" i="1"/>
  <c r="I106" i="1"/>
  <c r="I107" i="1"/>
  <c r="I148" i="1"/>
  <c r="I123" i="1"/>
  <c r="I124" i="1"/>
  <c r="I125" i="1"/>
  <c r="I126" i="1"/>
  <c r="I127" i="1"/>
  <c r="I128" i="1"/>
  <c r="I129" i="1"/>
  <c r="I130" i="1"/>
  <c r="I131" i="1"/>
  <c r="I132" i="1"/>
  <c r="I133" i="1"/>
  <c r="I203" i="1"/>
  <c r="I23" i="1"/>
  <c r="I38" i="1"/>
  <c r="I30" i="1"/>
  <c r="I33" i="1"/>
  <c r="I9" i="1"/>
  <c r="I18" i="1"/>
  <c r="I45" i="1"/>
  <c r="I103" i="1"/>
  <c r="I294" i="1"/>
  <c r="I251" i="1"/>
  <c r="I282" i="1"/>
  <c r="I90" i="1"/>
  <c r="I151" i="1"/>
  <c r="I288" i="1"/>
  <c r="I206" i="1"/>
  <c r="I155" i="1"/>
  <c r="I96" i="1"/>
  <c r="I44" i="1"/>
  <c r="I139" i="1"/>
  <c r="I140" i="1"/>
  <c r="I141" i="1"/>
  <c r="I181" i="1"/>
  <c r="I31" i="1"/>
  <c r="I193" i="1"/>
  <c r="I116" i="1"/>
  <c r="I111" i="1"/>
  <c r="I143" i="1"/>
  <c r="I190" i="1"/>
  <c r="I10" i="1"/>
  <c r="I256" i="1"/>
  <c r="I264" i="1"/>
  <c r="I237" i="1"/>
  <c r="I278" i="1"/>
  <c r="I166" i="1"/>
  <c r="I150" i="1"/>
  <c r="I216" i="1"/>
  <c r="I85" i="1"/>
  <c r="I252" i="1"/>
  <c r="I192" i="1"/>
  <c r="I52" i="1"/>
  <c r="I20" i="1"/>
  <c r="I94" i="1"/>
  <c r="I19" i="1"/>
  <c r="I83" i="1"/>
  <c r="I22" i="1"/>
  <c r="I72" i="1"/>
  <c r="I244" i="1"/>
  <c r="I168" i="1"/>
  <c r="I286" i="1"/>
  <c r="I202" i="1"/>
  <c r="I47" i="1"/>
  <c r="I299" i="1"/>
  <c r="I12" i="1"/>
  <c r="I146" i="1"/>
  <c r="I55" i="1"/>
  <c r="I53" i="1"/>
  <c r="I57" i="1"/>
  <c r="I8" i="1"/>
  <c r="I5" i="1"/>
  <c r="I11" i="1"/>
  <c r="I175" i="1"/>
  <c r="I179" i="1"/>
  <c r="I189" i="1"/>
  <c r="I69" i="1"/>
  <c r="I221" i="1"/>
  <c r="I99" i="1"/>
  <c r="I14" i="1"/>
  <c r="I225" i="1"/>
  <c r="I42" i="1"/>
  <c r="I253" i="1"/>
  <c r="I6" i="1"/>
  <c r="I58" i="1"/>
  <c r="I214" i="1"/>
  <c r="I239" i="1"/>
  <c r="I75" i="1"/>
  <c r="I121" i="1"/>
  <c r="I34" i="1"/>
  <c r="I176" i="1"/>
  <c r="I91" i="1"/>
  <c r="I86" i="1"/>
  <c r="I32" i="1"/>
  <c r="I2" i="1"/>
  <c r="I174" i="1"/>
  <c r="I40" i="1"/>
  <c r="I46" i="1"/>
  <c r="I101" i="1"/>
  <c r="I64" i="1"/>
  <c r="I242" i="1"/>
  <c r="I271" i="1"/>
  <c r="I145" i="1"/>
  <c r="I153" i="1"/>
  <c r="I56" i="1"/>
  <c r="I98" i="1"/>
  <c r="I230" i="1"/>
  <c r="I263" i="1"/>
  <c r="I109" i="1"/>
  <c r="I110" i="1"/>
  <c r="I49" i="1"/>
  <c r="I28" i="1"/>
  <c r="I196" i="1"/>
  <c r="I274" i="1"/>
  <c r="I48" i="1"/>
  <c r="I169" i="1"/>
  <c r="I152" i="1"/>
  <c r="I159" i="1"/>
  <c r="I194" i="1"/>
  <c r="I172" i="1"/>
  <c r="I191" i="1"/>
  <c r="I195" i="1"/>
  <c r="I134" i="1"/>
  <c r="I138" i="1"/>
  <c r="I95" i="1"/>
  <c r="I178" i="1"/>
  <c r="I71" i="1"/>
  <c r="I260" i="1"/>
  <c r="I113" i="1"/>
  <c r="I208" i="1"/>
  <c r="I165" i="1"/>
  <c r="I87" i="1"/>
  <c r="I66" i="1"/>
  <c r="I29" i="1"/>
  <c r="I204" i="1"/>
  <c r="I147" i="1"/>
  <c r="I259" i="1"/>
  <c r="I285" i="1"/>
  <c r="I7" i="1"/>
  <c r="I173" i="1"/>
  <c r="I4" i="1"/>
  <c r="I229" i="1"/>
  <c r="I74" i="1"/>
  <c r="I51" i="1"/>
  <c r="I283" i="1"/>
  <c r="I70" i="1"/>
  <c r="I213" i="1"/>
  <c r="I277" i="1"/>
  <c r="I205" i="1"/>
  <c r="I142" i="1"/>
  <c r="I198" i="1"/>
  <c r="I236" i="1"/>
  <c r="I59" i="1"/>
  <c r="I15" i="1"/>
  <c r="I16" i="1"/>
  <c r="I241" i="1"/>
  <c r="I199" i="1"/>
  <c r="I226" i="1"/>
  <c r="I164" i="1"/>
  <c r="I255" i="1"/>
  <c r="I201" i="1"/>
  <c r="I200" i="1"/>
  <c r="I114" i="1"/>
  <c r="I219" i="1"/>
  <c r="I112" i="1"/>
  <c r="I171" i="1"/>
  <c r="I246" i="1"/>
  <c r="I258" i="1"/>
  <c r="I67" i="1"/>
  <c r="I118" i="1"/>
  <c r="I167" i="1"/>
  <c r="I257" i="1"/>
  <c r="I54" i="1"/>
  <c r="I162" i="1"/>
  <c r="I26" i="1"/>
  <c r="I268" i="1"/>
  <c r="I212" i="1"/>
  <c r="I177" i="1"/>
  <c r="I27" i="1"/>
  <c r="I211" i="1"/>
  <c r="I232" i="1"/>
  <c r="I158" i="1"/>
  <c r="I100" i="1"/>
  <c r="I73" i="1"/>
  <c r="I92" i="1"/>
  <c r="I243" i="1"/>
  <c r="I119" i="1"/>
  <c r="I235" i="1"/>
  <c r="I93" i="1"/>
  <c r="I197" i="1"/>
  <c r="I180" i="1"/>
  <c r="I247" i="1"/>
  <c r="I218" i="1"/>
  <c r="I89" i="1"/>
  <c r="I61" i="1"/>
  <c r="I17" i="1"/>
  <c r="I238" i="1"/>
</calcChain>
</file>

<file path=xl/sharedStrings.xml><?xml version="1.0" encoding="utf-8"?>
<sst xmlns="http://schemas.openxmlformats.org/spreadsheetml/2006/main" count="310" uniqueCount="310">
  <si>
    <t>DroppedVar</t>
  </si>
  <si>
    <t>N</t>
  </si>
  <si>
    <t>test_auc_mean</t>
  </si>
  <si>
    <t>test_auc_std</t>
  </si>
  <si>
    <t>best_nrounds</t>
  </si>
  <si>
    <t>val_auc</t>
  </si>
  <si>
    <t>time_secs</t>
  </si>
  <si>
    <t>Field6</t>
  </si>
  <si>
    <t>Field7</t>
  </si>
  <si>
    <t>Field8</t>
  </si>
  <si>
    <t>Field9</t>
  </si>
  <si>
    <t>Field10</t>
  </si>
  <si>
    <t>Field11</t>
  </si>
  <si>
    <t>Field12</t>
  </si>
  <si>
    <t>CoverageField1A</t>
  </si>
  <si>
    <t>CoverageField1B</t>
  </si>
  <si>
    <t>CoverageField2A</t>
  </si>
  <si>
    <t>CoverageField2B</t>
  </si>
  <si>
    <t>CoverageField3A</t>
  </si>
  <si>
    <t>CoverageField3B</t>
  </si>
  <si>
    <t>CoverageField4A</t>
  </si>
  <si>
    <t>CoverageField4B</t>
  </si>
  <si>
    <t>CoverageField5A</t>
  </si>
  <si>
    <t>CoverageField5B</t>
  </si>
  <si>
    <t>CoverageField6A</t>
  </si>
  <si>
    <t>CoverageField6B</t>
  </si>
  <si>
    <t>CoverageField8</t>
  </si>
  <si>
    <t>CoverageField9</t>
  </si>
  <si>
    <t>CoverageField11A</t>
  </si>
  <si>
    <t>CoverageField11B</t>
  </si>
  <si>
    <t>SalesField1A</t>
  </si>
  <si>
    <t>SalesField1B</t>
  </si>
  <si>
    <t>SalesField2A</t>
  </si>
  <si>
    <t>SalesField2B</t>
  </si>
  <si>
    <t>SalesField3</t>
  </si>
  <si>
    <t>SalesField4</t>
  </si>
  <si>
    <t>SalesField5</t>
  </si>
  <si>
    <t>SalesField6</t>
  </si>
  <si>
    <t>SalesField7</t>
  </si>
  <si>
    <t>SalesField8</t>
  </si>
  <si>
    <t>SalesField9</t>
  </si>
  <si>
    <t>SalesField10</t>
  </si>
  <si>
    <t>SalesField11</t>
  </si>
  <si>
    <t>SalesField12</t>
  </si>
  <si>
    <t>SalesField13</t>
  </si>
  <si>
    <t>SalesField14</t>
  </si>
  <si>
    <t>SalesField15</t>
  </si>
  <si>
    <t>PersonalField1</t>
  </si>
  <si>
    <t>PersonalField2</t>
  </si>
  <si>
    <t>PersonalField4A</t>
  </si>
  <si>
    <t>PersonalField4B</t>
  </si>
  <si>
    <t>PersonalField5</t>
  </si>
  <si>
    <t>PersonalField6</t>
  </si>
  <si>
    <t>PersonalField7</t>
  </si>
  <si>
    <t>PersonalField8</t>
  </si>
  <si>
    <t>PersonalField9</t>
  </si>
  <si>
    <t>PersonalField10A</t>
  </si>
  <si>
    <t>PersonalField10B</t>
  </si>
  <si>
    <t>PersonalField11</t>
  </si>
  <si>
    <t>PersonalField12</t>
  </si>
  <si>
    <t>PersonalField13</t>
  </si>
  <si>
    <t>PersonalField14</t>
  </si>
  <si>
    <t>PersonalField15</t>
  </si>
  <si>
    <t>PersonalField16</t>
  </si>
  <si>
    <t>PersonalField17</t>
  </si>
  <si>
    <t>PersonalField18</t>
  </si>
  <si>
    <t>PersonalField19</t>
  </si>
  <si>
    <t>PersonalField22</t>
  </si>
  <si>
    <t>PersonalField23</t>
  </si>
  <si>
    <t>PersonalField24</t>
  </si>
  <si>
    <t>PersonalField25</t>
  </si>
  <si>
    <t>PersonalField26</t>
  </si>
  <si>
    <t>PersonalField27</t>
  </si>
  <si>
    <t>PersonalField28</t>
  </si>
  <si>
    <t>PersonalField29</t>
  </si>
  <si>
    <t>PersonalField30</t>
  </si>
  <si>
    <t>PersonalField31</t>
  </si>
  <si>
    <t>PersonalField32</t>
  </si>
  <si>
    <t>PersonalField33</t>
  </si>
  <si>
    <t>PersonalField34</t>
  </si>
  <si>
    <t>PersonalField35</t>
  </si>
  <si>
    <t>PersonalField36</t>
  </si>
  <si>
    <t>PersonalField37</t>
  </si>
  <si>
    <t>PersonalField38</t>
  </si>
  <si>
    <t>PersonalField39</t>
  </si>
  <si>
    <t>PersonalField40</t>
  </si>
  <si>
    <t>PersonalField41</t>
  </si>
  <si>
    <t>PersonalField42</t>
  </si>
  <si>
    <t>PersonalField43</t>
  </si>
  <si>
    <t>PersonalField44</t>
  </si>
  <si>
    <t>PersonalField45</t>
  </si>
  <si>
    <t>PersonalField46</t>
  </si>
  <si>
    <t>PersonalField47</t>
  </si>
  <si>
    <t>PersonalField48</t>
  </si>
  <si>
    <t>PersonalField49</t>
  </si>
  <si>
    <t>PersonalField50</t>
  </si>
  <si>
    <t>PersonalField51</t>
  </si>
  <si>
    <t>PersonalField52</t>
  </si>
  <si>
    <t>PersonalField53</t>
  </si>
  <si>
    <t>PersonalField54</t>
  </si>
  <si>
    <t>PersonalField55</t>
  </si>
  <si>
    <t>PersonalField56</t>
  </si>
  <si>
    <t>PersonalField57</t>
  </si>
  <si>
    <t>PersonalField58</t>
  </si>
  <si>
    <t>PersonalField59</t>
  </si>
  <si>
    <t>PersonalField60</t>
  </si>
  <si>
    <t>PersonalField61</t>
  </si>
  <si>
    <t>PersonalField62</t>
  </si>
  <si>
    <t>PersonalField63</t>
  </si>
  <si>
    <t>PersonalField64</t>
  </si>
  <si>
    <t>PersonalField65</t>
  </si>
  <si>
    <t>PersonalField66</t>
  </si>
  <si>
    <t>PersonalField67</t>
  </si>
  <si>
    <t>PersonalField68</t>
  </si>
  <si>
    <t>PersonalField69</t>
  </si>
  <si>
    <t>PersonalField70</t>
  </si>
  <si>
    <t>PersonalField71</t>
  </si>
  <si>
    <t>PersonalField72</t>
  </si>
  <si>
    <t>PersonalField73</t>
  </si>
  <si>
    <t>PersonalField74</t>
  </si>
  <si>
    <t>PersonalField75</t>
  </si>
  <si>
    <t>PersonalField76</t>
  </si>
  <si>
    <t>PersonalField77</t>
  </si>
  <si>
    <t>PersonalField78</t>
  </si>
  <si>
    <t>PersonalField79</t>
  </si>
  <si>
    <t>PersonalField80</t>
  </si>
  <si>
    <t>PersonalField81</t>
  </si>
  <si>
    <t>PersonalField82</t>
  </si>
  <si>
    <t>PersonalField83</t>
  </si>
  <si>
    <t>PersonalField84</t>
  </si>
  <si>
    <t>PropertyField1A</t>
  </si>
  <si>
    <t>PropertyField1B</t>
  </si>
  <si>
    <t>PropertyField2A</t>
  </si>
  <si>
    <t>PropertyField2B</t>
  </si>
  <si>
    <t>PropertyField3</t>
  </si>
  <si>
    <t>PropertyField4</t>
  </si>
  <si>
    <t>PropertyField5</t>
  </si>
  <si>
    <t>PropertyField7</t>
  </si>
  <si>
    <t>PropertyField8</t>
  </si>
  <si>
    <t>PropertyField9</t>
  </si>
  <si>
    <t>PropertyField10</t>
  </si>
  <si>
    <t>PropertyField11A</t>
  </si>
  <si>
    <t>PropertyField11B</t>
  </si>
  <si>
    <t>PropertyField12</t>
  </si>
  <si>
    <t>PropertyField13</t>
  </si>
  <si>
    <t>PropertyField14</t>
  </si>
  <si>
    <t>PropertyField15</t>
  </si>
  <si>
    <t>PropertyField16A</t>
  </si>
  <si>
    <t>PropertyField16B</t>
  </si>
  <si>
    <t>PropertyField17</t>
  </si>
  <si>
    <t>PropertyField18</t>
  </si>
  <si>
    <t>PropertyField19</t>
  </si>
  <si>
    <t>PropertyField20</t>
  </si>
  <si>
    <t>PropertyField21A</t>
  </si>
  <si>
    <t>PropertyField21B</t>
  </si>
  <si>
    <t>PropertyField22</t>
  </si>
  <si>
    <t>PropertyField23</t>
  </si>
  <si>
    <t>PropertyField24A</t>
  </si>
  <si>
    <t>PropertyField24B</t>
  </si>
  <si>
    <t>PropertyField25</t>
  </si>
  <si>
    <t>PropertyField26A</t>
  </si>
  <si>
    <t>PropertyField26B</t>
  </si>
  <si>
    <t>PropertyField27</t>
  </si>
  <si>
    <t>PropertyField28</t>
  </si>
  <si>
    <t>PropertyField29</t>
  </si>
  <si>
    <t>PropertyField30</t>
  </si>
  <si>
    <t>PropertyField31</t>
  </si>
  <si>
    <t>PropertyField32</t>
  </si>
  <si>
    <t>PropertyField33</t>
  </si>
  <si>
    <t>PropertyField34</t>
  </si>
  <si>
    <t>PropertyField35</t>
  </si>
  <si>
    <t>PropertyField36</t>
  </si>
  <si>
    <t>PropertyField37</t>
  </si>
  <si>
    <t>PropertyField38</t>
  </si>
  <si>
    <t>PropertyField39A</t>
  </si>
  <si>
    <t>PropertyField39B</t>
  </si>
  <si>
    <t>GeographicField1A</t>
  </si>
  <si>
    <t>GeographicField1B</t>
  </si>
  <si>
    <t>GeographicField2A</t>
  </si>
  <si>
    <t>GeographicField2B</t>
  </si>
  <si>
    <t>GeographicField3A</t>
  </si>
  <si>
    <t>GeographicField3B</t>
  </si>
  <si>
    <t>GeographicField4A</t>
  </si>
  <si>
    <t>GeographicField4B</t>
  </si>
  <si>
    <t>GeographicField5A</t>
  </si>
  <si>
    <t>GeographicField5B</t>
  </si>
  <si>
    <t>GeographicField6A</t>
  </si>
  <si>
    <t>GeographicField6B</t>
  </si>
  <si>
    <t>GeographicField7A</t>
  </si>
  <si>
    <t>GeographicField7B</t>
  </si>
  <si>
    <t>GeographicField8A</t>
  </si>
  <si>
    <t>GeographicField8B</t>
  </si>
  <si>
    <t>GeographicField9A</t>
  </si>
  <si>
    <t>GeographicField9B</t>
  </si>
  <si>
    <t>GeographicField10B</t>
  </si>
  <si>
    <t>GeographicField11A</t>
  </si>
  <si>
    <t>GeographicField11B</t>
  </si>
  <si>
    <t>GeographicField12A</t>
  </si>
  <si>
    <t>GeographicField12B</t>
  </si>
  <si>
    <t>GeographicField13A</t>
  </si>
  <si>
    <t>GeographicField13B</t>
  </si>
  <si>
    <t>GeographicField14A</t>
  </si>
  <si>
    <t>GeographicField14B</t>
  </si>
  <si>
    <t>GeographicField15A</t>
  </si>
  <si>
    <t>GeographicField15B</t>
  </si>
  <si>
    <t>GeographicField16A</t>
  </si>
  <si>
    <t>GeographicField16B</t>
  </si>
  <si>
    <t>GeographicField17A</t>
  </si>
  <si>
    <t>GeographicField17B</t>
  </si>
  <si>
    <t>GeographicField18A</t>
  </si>
  <si>
    <t>GeographicField18B</t>
  </si>
  <si>
    <t>GeographicField19A</t>
  </si>
  <si>
    <t>GeographicField19B</t>
  </si>
  <si>
    <t>GeographicField20A</t>
  </si>
  <si>
    <t>GeographicField20B</t>
  </si>
  <si>
    <t>GeographicField21A</t>
  </si>
  <si>
    <t>GeographicField21B</t>
  </si>
  <si>
    <t>GeographicField22A</t>
  </si>
  <si>
    <t>GeographicField22B</t>
  </si>
  <si>
    <t>GeographicField23A</t>
  </si>
  <si>
    <t>GeographicField23B</t>
  </si>
  <si>
    <t>GeographicField24A</t>
  </si>
  <si>
    <t>GeographicField24B</t>
  </si>
  <si>
    <t>GeographicField25A</t>
  </si>
  <si>
    <t>GeographicField25B</t>
  </si>
  <si>
    <t>GeographicField26A</t>
  </si>
  <si>
    <t>GeographicField26B</t>
  </si>
  <si>
    <t>GeographicField27A</t>
  </si>
  <si>
    <t>GeographicField27B</t>
  </si>
  <si>
    <t>GeographicField28A</t>
  </si>
  <si>
    <t>GeographicField28B</t>
  </si>
  <si>
    <t>GeographicField29A</t>
  </si>
  <si>
    <t>GeographicField29B</t>
  </si>
  <si>
    <t>GeographicField30A</t>
  </si>
  <si>
    <t>GeographicField30B</t>
  </si>
  <si>
    <t>GeographicField31A</t>
  </si>
  <si>
    <t>GeographicField31B</t>
  </si>
  <si>
    <t>GeographicField32A</t>
  </si>
  <si>
    <t>GeographicField32B</t>
  </si>
  <si>
    <t>GeographicField33A</t>
  </si>
  <si>
    <t>GeographicField33B</t>
  </si>
  <si>
    <t>GeographicField34A</t>
  </si>
  <si>
    <t>GeographicField34B</t>
  </si>
  <si>
    <t>GeographicField35A</t>
  </si>
  <si>
    <t>GeographicField35B</t>
  </si>
  <si>
    <t>GeographicField36A</t>
  </si>
  <si>
    <t>GeographicField36B</t>
  </si>
  <si>
    <t>GeographicField37A</t>
  </si>
  <si>
    <t>GeographicField37B</t>
  </si>
  <si>
    <t>GeographicField38A</t>
  </si>
  <si>
    <t>GeographicField38B</t>
  </si>
  <si>
    <t>GeographicField39A</t>
  </si>
  <si>
    <t>GeographicField39B</t>
  </si>
  <si>
    <t>GeographicField40A</t>
  </si>
  <si>
    <t>GeographicField40B</t>
  </si>
  <si>
    <t>GeographicField41A</t>
  </si>
  <si>
    <t>GeographicField41B</t>
  </si>
  <si>
    <t>GeographicField42A</t>
  </si>
  <si>
    <t>GeographicField42B</t>
  </si>
  <si>
    <t>GeographicField43A</t>
  </si>
  <si>
    <t>GeographicField43B</t>
  </si>
  <si>
    <t>GeographicField44A</t>
  </si>
  <si>
    <t>GeographicField44B</t>
  </si>
  <si>
    <t>GeographicField45A</t>
  </si>
  <si>
    <t>GeographicField45B</t>
  </si>
  <si>
    <t>GeographicField46A</t>
  </si>
  <si>
    <t>GeographicField46B</t>
  </si>
  <si>
    <t>GeographicField47A</t>
  </si>
  <si>
    <t>GeographicField47B</t>
  </si>
  <si>
    <t>GeographicField48A</t>
  </si>
  <si>
    <t>GeographicField48B</t>
  </si>
  <si>
    <t>GeographicField49A</t>
  </si>
  <si>
    <t>GeographicField49B</t>
  </si>
  <si>
    <t>GeographicField50A</t>
  </si>
  <si>
    <t>GeographicField50B</t>
  </si>
  <si>
    <t>GeographicField51A</t>
  </si>
  <si>
    <t>GeographicField51B</t>
  </si>
  <si>
    <t>GeographicField52A</t>
  </si>
  <si>
    <t>GeographicField52B</t>
  </si>
  <si>
    <t>GeographicField53A</t>
  </si>
  <si>
    <t>GeographicField53B</t>
  </si>
  <si>
    <t>GeographicField54A</t>
  </si>
  <si>
    <t>GeographicField54B</t>
  </si>
  <si>
    <t>GeographicField55A</t>
  </si>
  <si>
    <t>GeographicField55B</t>
  </si>
  <si>
    <t>GeographicField56A</t>
  </si>
  <si>
    <t>GeographicField56B</t>
  </si>
  <si>
    <t>GeographicField57A</t>
  </si>
  <si>
    <t>GeographicField57B</t>
  </si>
  <si>
    <t>GeographicField58A</t>
  </si>
  <si>
    <t>GeographicField58B</t>
  </si>
  <si>
    <t>GeographicField59A</t>
  </si>
  <si>
    <t>GeographicField59B</t>
  </si>
  <si>
    <t>GeographicField60A</t>
  </si>
  <si>
    <t>GeographicField60B</t>
  </si>
  <si>
    <t>GeographicField61A</t>
  </si>
  <si>
    <t>GeographicField61B</t>
  </si>
  <si>
    <t>GeographicField62A</t>
  </si>
  <si>
    <t>GeographicField62B</t>
  </si>
  <si>
    <t>GeographicField63</t>
  </si>
  <si>
    <t>GeographicField64</t>
  </si>
  <si>
    <t>year</t>
  </si>
  <si>
    <t>month</t>
  </si>
  <si>
    <t>day</t>
  </si>
  <si>
    <t>Improvement in val_auc</t>
  </si>
  <si>
    <t>improvement in test_auc</t>
  </si>
  <si>
    <t>Prev Best test_auc</t>
  </si>
  <si>
    <t>Prev_best_val_auc</t>
  </si>
  <si>
    <t>Weights</t>
  </si>
  <si>
    <t>Avg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</si>
</sst>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16" fillId="34" borderId="0" xfId="0" applyFont="1" applyFill="1"/>
    <xf numFmtId="164" fontId="16" fillId="34" borderId="0" xfId="0" applyNumberFormat="1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tabSelected="1" workbookViewId="0">
      <selection activeCell="D7" sqref="D7"/>
    </sheetView>
  </sheetViews>
  <sheetFormatPr defaultRowHeight="15" x14ac:dyDescent="0.25"/>
  <cols>
    <col min="1" max="1" width="19" style="1" bestFit="1" customWidth="1"/>
    <col min="2" max="2" width="4.7109375" style="1" bestFit="1" customWidth="1"/>
    <col min="3" max="3" width="16.85546875" style="2" bestFit="1" customWidth="1"/>
    <col min="4" max="4" width="14.42578125" style="2" bestFit="1" customWidth="1"/>
    <col min="5" max="5" width="15.5703125" style="1" bestFit="1" customWidth="1"/>
    <col min="6" max="6" width="8.5703125" style="2" bestFit="1" customWidth="1"/>
    <col min="7" max="7" width="9.85546875" style="1" bestFit="1" customWidth="1"/>
    <col min="8" max="8" width="23.5703125" style="2" bestFit="1" customWidth="1"/>
    <col min="9" max="9" width="22.7109375" style="2" bestFit="1" customWidth="1"/>
    <col min="10" max="10" width="17" style="1" bestFit="1" customWidth="1"/>
    <col min="11" max="11" width="9.140625" style="1"/>
    <col min="12" max="12" width="11.28515625" style="1" customWidth="1"/>
    <col min="13" max="13" width="13" style="1" customWidth="1"/>
    <col min="14" max="16384" width="9.140625" style="1"/>
  </cols>
  <sheetData>
    <row r="1" spans="1:13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305</v>
      </c>
      <c r="I1" s="4" t="s">
        <v>304</v>
      </c>
      <c r="J1" s="4" t="s">
        <v>309</v>
      </c>
      <c r="L1" s="2" t="s">
        <v>306</v>
      </c>
      <c r="M1" s="2" t="s">
        <v>307</v>
      </c>
    </row>
    <row r="2" spans="1:13" x14ac:dyDescent="0.25">
      <c r="A2" s="5" t="s">
        <v>202</v>
      </c>
      <c r="B2" s="1">
        <v>197</v>
      </c>
      <c r="C2" s="2">
        <v>0.96351600000000004</v>
      </c>
      <c r="D2" s="2">
        <v>3.2299999999999999E-4</v>
      </c>
      <c r="E2" s="1">
        <v>139</v>
      </c>
      <c r="F2" s="2">
        <v>0.96457582223299898</v>
      </c>
      <c r="G2" s="1">
        <v>66</v>
      </c>
      <c r="H2" s="2">
        <f>C2-$L$2</f>
        <v>3.6700000000000621E-4</v>
      </c>
      <c r="I2" s="2">
        <f>F2-$M$2</f>
        <v>3.5156320390794527E-4</v>
      </c>
      <c r="J2" s="2">
        <f>C2*$L$5+F2*$M$5-($L$2*$L$5+$M$2*$M$5)</f>
        <v>3.5928160195397574E-4</v>
      </c>
      <c r="K2" s="2"/>
      <c r="L2" s="2">
        <v>0.96314900000000003</v>
      </c>
      <c r="M2" s="2">
        <v>0.96422425902909104</v>
      </c>
    </row>
    <row r="3" spans="1:13" x14ac:dyDescent="0.25">
      <c r="A3" s="1" t="s">
        <v>75</v>
      </c>
      <c r="B3" s="1">
        <v>70</v>
      </c>
      <c r="C3" s="2">
        <v>0.96360199999999996</v>
      </c>
      <c r="D3" s="2">
        <v>4.86E-4</v>
      </c>
      <c r="E3" s="1">
        <v>126</v>
      </c>
      <c r="F3" s="2">
        <v>0.964479382380106</v>
      </c>
      <c r="G3" s="1">
        <v>64</v>
      </c>
      <c r="H3" s="2">
        <f>C3-$L$2</f>
        <v>4.5299999999992568E-4</v>
      </c>
      <c r="I3" s="2">
        <f>F3-$M$2</f>
        <v>2.5512335101496308E-4</v>
      </c>
      <c r="J3" s="2">
        <f>C3*$L$5+F3*$M$5-($L$2*$L$5+$M$2*$M$5)</f>
        <v>3.5406167550744438E-4</v>
      </c>
      <c r="K3" s="2"/>
    </row>
    <row r="4" spans="1:13" x14ac:dyDescent="0.25">
      <c r="A4" s="1" t="s">
        <v>248</v>
      </c>
      <c r="B4" s="1">
        <v>243</v>
      </c>
      <c r="C4" s="2">
        <v>0.96341699999999997</v>
      </c>
      <c r="D4" s="2">
        <v>3.4E-5</v>
      </c>
      <c r="E4" s="1">
        <v>150</v>
      </c>
      <c r="F4" s="2">
        <v>0.96466051420057697</v>
      </c>
      <c r="G4" s="1">
        <v>67</v>
      </c>
      <c r="H4" s="2">
        <f>C4-$L$2</f>
        <v>2.6799999999993496E-4</v>
      </c>
      <c r="I4" s="2">
        <f>F4-$M$2</f>
        <v>4.3625517148593307E-4</v>
      </c>
      <c r="J4" s="2">
        <f>C4*$L$5+F4*$M$5-($L$2*$L$5+$M$2*$M$5)</f>
        <v>3.521275857428785E-4</v>
      </c>
      <c r="K4" s="2"/>
      <c r="L4" s="1" t="s">
        <v>308</v>
      </c>
    </row>
    <row r="5" spans="1:13" x14ac:dyDescent="0.25">
      <c r="A5" s="1" t="s">
        <v>179</v>
      </c>
      <c r="B5" s="1">
        <v>174</v>
      </c>
      <c r="C5" s="2">
        <v>0.96343699999999999</v>
      </c>
      <c r="D5" s="2">
        <v>2.0000000000000001E-4</v>
      </c>
      <c r="E5" s="1">
        <v>128</v>
      </c>
      <c r="F5" s="2">
        <v>0.96463533649753497</v>
      </c>
      <c r="G5" s="1">
        <v>65</v>
      </c>
      <c r="H5" s="2">
        <f>C5-$L$2</f>
        <v>2.8799999999995496E-4</v>
      </c>
      <c r="I5" s="2">
        <f>F5-$M$2</f>
        <v>4.1107746844393223E-4</v>
      </c>
      <c r="J5" s="2">
        <f>C5*$L$5+F5*$M$5-($L$2*$L$5+$M$2*$M$5)</f>
        <v>3.4953873422194359E-4</v>
      </c>
      <c r="K5" s="2"/>
      <c r="L5" s="1">
        <v>0.5</v>
      </c>
      <c r="M5" s="1">
        <v>0.5</v>
      </c>
    </row>
    <row r="6" spans="1:13" x14ac:dyDescent="0.25">
      <c r="A6" s="1" t="s">
        <v>191</v>
      </c>
      <c r="B6" s="1">
        <v>186</v>
      </c>
      <c r="C6" s="2">
        <v>0.96347000000000005</v>
      </c>
      <c r="D6" s="2">
        <v>1.9000000000000001E-4</v>
      </c>
      <c r="E6" s="1">
        <v>137</v>
      </c>
      <c r="F6" s="2">
        <v>0.96456945618437195</v>
      </c>
      <c r="G6" s="1">
        <v>66</v>
      </c>
      <c r="H6" s="2">
        <f>C6-$L$2</f>
        <v>3.2100000000001572E-4</v>
      </c>
      <c r="I6" s="2">
        <f>F6-$M$2</f>
        <v>3.4519715528091854E-4</v>
      </c>
      <c r="J6" s="2">
        <f>C6*$L$5+F6*$M$5-($L$2*$L$5+$M$2*$M$5)</f>
        <v>3.3309857764052264E-4</v>
      </c>
      <c r="K6" s="2"/>
    </row>
    <row r="7" spans="1:13" x14ac:dyDescent="0.25">
      <c r="A7" s="1" t="s">
        <v>246</v>
      </c>
      <c r="B7" s="1">
        <v>241</v>
      </c>
      <c r="C7" s="2">
        <v>0.96346699999999996</v>
      </c>
      <c r="D7" s="2">
        <v>1.5799999999999999E-4</v>
      </c>
      <c r="E7" s="1">
        <v>133</v>
      </c>
      <c r="F7" s="2">
        <v>0.964534547603911</v>
      </c>
      <c r="G7" s="1">
        <v>65</v>
      </c>
      <c r="H7" s="2">
        <f>C7-$L$2</f>
        <v>3.1799999999992945E-4</v>
      </c>
      <c r="I7" s="2">
        <f>F7-$M$2</f>
        <v>3.102885748199613E-4</v>
      </c>
      <c r="J7" s="2">
        <f>C7*$L$5+F7*$M$5-($L$2*$L$5+$M$2*$M$5)</f>
        <v>3.1414428740994538E-4</v>
      </c>
      <c r="K7" s="2"/>
    </row>
    <row r="8" spans="1:13" x14ac:dyDescent="0.25">
      <c r="A8" s="1" t="s">
        <v>178</v>
      </c>
      <c r="B8" s="1">
        <v>173</v>
      </c>
      <c r="C8" s="2">
        <v>0.96342499999999998</v>
      </c>
      <c r="D8" s="2">
        <v>1.6000000000000001E-4</v>
      </c>
      <c r="E8" s="1">
        <v>143</v>
      </c>
      <c r="F8" s="2">
        <v>0.96457335003913003</v>
      </c>
      <c r="G8" s="1">
        <v>66</v>
      </c>
      <c r="H8" s="2">
        <f>C8-$L$2</f>
        <v>2.7599999999994296E-4</v>
      </c>
      <c r="I8" s="2">
        <f>F8-$M$2</f>
        <v>3.4909101003899323E-4</v>
      </c>
      <c r="J8" s="2">
        <f>C8*$L$5+F8*$M$5-($L$2*$L$5+$M$2*$M$5)</f>
        <v>3.125455050194681E-4</v>
      </c>
      <c r="K8" s="2"/>
    </row>
    <row r="9" spans="1:13" x14ac:dyDescent="0.25">
      <c r="A9" s="1" t="s">
        <v>125</v>
      </c>
      <c r="B9" s="1">
        <v>120</v>
      </c>
      <c r="C9" s="2">
        <v>0.96331500000000003</v>
      </c>
      <c r="D9" s="2">
        <v>4.7100000000000001E-4</v>
      </c>
      <c r="E9" s="1">
        <v>134</v>
      </c>
      <c r="F9" s="2">
        <v>0.96464545720385597</v>
      </c>
      <c r="G9" s="1">
        <v>66</v>
      </c>
      <c r="H9" s="2">
        <f>C9-$L$2</f>
        <v>1.6599999999999948E-4</v>
      </c>
      <c r="I9" s="2">
        <f>F9-$M$2</f>
        <v>4.2119817476493626E-4</v>
      </c>
      <c r="J9" s="2">
        <f>C9*$L$5+F9*$M$5-($L$2*$L$5+$M$2*$M$5)</f>
        <v>2.9359908738246787E-4</v>
      </c>
      <c r="K9" s="2"/>
    </row>
    <row r="10" spans="1:13" x14ac:dyDescent="0.25">
      <c r="A10" s="1" t="s">
        <v>149</v>
      </c>
      <c r="B10" s="1">
        <v>144</v>
      </c>
      <c r="C10" s="2">
        <v>0.96315300000000004</v>
      </c>
      <c r="D10" s="2">
        <v>1.13E-4</v>
      </c>
      <c r="E10" s="1">
        <v>141</v>
      </c>
      <c r="F10" s="2">
        <v>0.96480282874071299</v>
      </c>
      <c r="G10" s="1">
        <v>66</v>
      </c>
      <c r="H10" s="2">
        <f>C10-$L$2</f>
        <v>4.0000000000040004E-6</v>
      </c>
      <c r="I10" s="2">
        <f>F10-$M$2</f>
        <v>5.7856971162195681E-4</v>
      </c>
      <c r="J10" s="2">
        <f>C10*$L$5+F10*$M$5-($L$2*$L$5+$M$2*$M$5)</f>
        <v>2.912848558109804E-4</v>
      </c>
      <c r="K10" s="2"/>
    </row>
    <row r="11" spans="1:13" x14ac:dyDescent="0.25">
      <c r="A11" s="1" t="s">
        <v>180</v>
      </c>
      <c r="B11" s="1">
        <v>175</v>
      </c>
      <c r="C11" s="2">
        <v>0.96348800000000001</v>
      </c>
      <c r="D11" s="2">
        <v>4.35E-4</v>
      </c>
      <c r="E11" s="1">
        <v>138</v>
      </c>
      <c r="F11" s="2">
        <v>0.96444364305150598</v>
      </c>
      <c r="G11" s="1">
        <v>66</v>
      </c>
      <c r="H11" s="2">
        <f>C11-$L$2</f>
        <v>3.3899999999997821E-4</v>
      </c>
      <c r="I11" s="2">
        <f>F11-$M$2</f>
        <v>2.1938402241494792E-4</v>
      </c>
      <c r="J11" s="2">
        <f>C11*$L$5+F11*$M$5-($L$2*$L$5+$M$2*$M$5)</f>
        <v>2.7919201120740755E-4</v>
      </c>
      <c r="K11" s="2"/>
    </row>
    <row r="12" spans="1:13" x14ac:dyDescent="0.25">
      <c r="A12" s="1" t="s">
        <v>173</v>
      </c>
      <c r="B12" s="1">
        <v>168</v>
      </c>
      <c r="C12" s="2">
        <v>0.963252</v>
      </c>
      <c r="D12" s="2">
        <v>3.79E-4</v>
      </c>
      <c r="E12" s="1">
        <v>150</v>
      </c>
      <c r="F12" s="2">
        <v>0.96466719296061798</v>
      </c>
      <c r="G12" s="1">
        <v>68</v>
      </c>
      <c r="H12" s="2">
        <f>C12-$L$2</f>
        <v>1.0299999999996423E-4</v>
      </c>
      <c r="I12" s="2">
        <f>F12-$M$2</f>
        <v>4.4293393152694538E-4</v>
      </c>
      <c r="J12" s="2">
        <f>C12*$L$5+F12*$M$5-($L$2*$L$5+$M$2*$M$5)</f>
        <v>2.7296696576339929E-4</v>
      </c>
      <c r="K12" s="2"/>
    </row>
    <row r="13" spans="1:13" x14ac:dyDescent="0.25">
      <c r="A13" s="1" t="s">
        <v>74</v>
      </c>
      <c r="B13" s="1">
        <v>69</v>
      </c>
      <c r="C13" s="2">
        <v>0.96340099999999995</v>
      </c>
      <c r="D13" s="2">
        <v>4.5600000000000003E-4</v>
      </c>
      <c r="E13" s="1">
        <v>144</v>
      </c>
      <c r="F13" s="2">
        <v>0.96451790237252499</v>
      </c>
      <c r="G13" s="1">
        <v>66</v>
      </c>
      <c r="H13" s="2">
        <f>C13-$L$2</f>
        <v>2.5199999999991896E-4</v>
      </c>
      <c r="I13" s="2">
        <f>F13-$M$2</f>
        <v>2.9364334343395804E-4</v>
      </c>
      <c r="J13" s="2">
        <f>C13*$L$5+F13*$M$5-($L$2*$L$5+$M$2*$M$5)</f>
        <v>2.728216717169385E-4</v>
      </c>
      <c r="K13" s="2"/>
    </row>
    <row r="14" spans="1:13" x14ac:dyDescent="0.25">
      <c r="A14" s="1" t="s">
        <v>187</v>
      </c>
      <c r="B14" s="1">
        <v>182</v>
      </c>
      <c r="C14" s="2">
        <v>0.96321599999999996</v>
      </c>
      <c r="D14" s="2">
        <v>1.0900000000000001E-4</v>
      </c>
      <c r="E14" s="1">
        <v>150</v>
      </c>
      <c r="F14" s="2">
        <v>0.964694553088568</v>
      </c>
      <c r="G14" s="1">
        <v>67</v>
      </c>
      <c r="H14" s="2">
        <f>C14-$L$2</f>
        <v>6.6999999999928228E-5</v>
      </c>
      <c r="I14" s="2">
        <f>F14-$M$2</f>
        <v>4.7029405947696112E-4</v>
      </c>
      <c r="J14" s="2">
        <f>C14*$L$5+F14*$M$5-($L$2*$L$5+$M$2*$M$5)</f>
        <v>2.6864702973850019E-4</v>
      </c>
      <c r="K14" s="2"/>
    </row>
    <row r="15" spans="1:13" x14ac:dyDescent="0.25">
      <c r="A15" s="1" t="s">
        <v>261</v>
      </c>
      <c r="B15" s="1">
        <v>256</v>
      </c>
      <c r="C15" s="2">
        <v>0.96331199999999995</v>
      </c>
      <c r="D15" s="2">
        <v>2.24E-4</v>
      </c>
      <c r="E15" s="1">
        <v>137</v>
      </c>
      <c r="F15" s="2">
        <v>0.96458613245554603</v>
      </c>
      <c r="G15" s="1">
        <v>66</v>
      </c>
      <c r="H15" s="2">
        <f>C15-$L$2</f>
        <v>1.6299999999991321E-4</v>
      </c>
      <c r="I15" s="2">
        <f>F15-$M$2</f>
        <v>3.6187342645499498E-4</v>
      </c>
      <c r="J15" s="2">
        <f>C15*$L$5+F15*$M$5-($L$2*$L$5+$M$2*$M$5)</f>
        <v>2.624367132274541E-4</v>
      </c>
      <c r="K15" s="2"/>
    </row>
    <row r="16" spans="1:13" x14ac:dyDescent="0.25">
      <c r="A16" s="1" t="s">
        <v>262</v>
      </c>
      <c r="B16" s="1">
        <v>257</v>
      </c>
      <c r="C16" s="2">
        <v>0.96343400000000001</v>
      </c>
      <c r="D16" s="2">
        <v>5.3000000000000001E-5</v>
      </c>
      <c r="E16" s="1">
        <v>138</v>
      </c>
      <c r="F16" s="2">
        <v>0.96445957957317796</v>
      </c>
      <c r="G16" s="1">
        <v>66</v>
      </c>
      <c r="H16" s="2">
        <f>C16-$L$2</f>
        <v>2.8499999999997971E-4</v>
      </c>
      <c r="I16" s="2">
        <f>F16-$M$2</f>
        <v>2.3532054408692549E-4</v>
      </c>
      <c r="J16" s="2">
        <f>C16*$L$5+F16*$M$5-($L$2*$L$5+$M$2*$M$5)</f>
        <v>2.601602720434526E-4</v>
      </c>
      <c r="K16" s="2"/>
    </row>
    <row r="17" spans="1:11" x14ac:dyDescent="0.25">
      <c r="A17" s="1" t="s">
        <v>303</v>
      </c>
      <c r="B17" s="1">
        <v>298</v>
      </c>
      <c r="C17" s="2">
        <v>0.96329900000000002</v>
      </c>
      <c r="D17" s="2">
        <v>1.2799999999999999E-4</v>
      </c>
      <c r="E17" s="1">
        <v>147</v>
      </c>
      <c r="F17" s="2">
        <v>0.96459433524994198</v>
      </c>
      <c r="G17" s="1">
        <v>67</v>
      </c>
      <c r="H17" s="2">
        <f>C17-$L$2</f>
        <v>1.4999999999998348E-4</v>
      </c>
      <c r="I17" s="2">
        <f>F17-$M$2</f>
        <v>3.700762208509456E-4</v>
      </c>
      <c r="J17" s="2">
        <f>C17*$L$5+F17*$M$5-($L$2*$L$5+$M$2*$M$5)</f>
        <v>2.6003811042552005E-4</v>
      </c>
      <c r="K17" s="2"/>
    </row>
    <row r="18" spans="1:11" x14ac:dyDescent="0.25">
      <c r="A18" s="1" t="s">
        <v>126</v>
      </c>
      <c r="B18" s="1">
        <v>121</v>
      </c>
      <c r="C18" s="2">
        <v>0.96321699999999999</v>
      </c>
      <c r="D18" s="2">
        <v>2.6600000000000001E-4</v>
      </c>
      <c r="E18" s="1">
        <v>146</v>
      </c>
      <c r="F18" s="2">
        <v>0.96467565776167896</v>
      </c>
      <c r="G18" s="1">
        <v>67</v>
      </c>
      <c r="H18" s="2">
        <f>C18-$L$2</f>
        <v>6.7999999999956984E-5</v>
      </c>
      <c r="I18" s="2">
        <f>F18-$M$2</f>
        <v>4.5139873258792651E-4</v>
      </c>
      <c r="J18" s="2">
        <f>C18*$L$5+F18*$M$5-($L$2*$L$5+$M$2*$M$5)</f>
        <v>2.5969936629388624E-4</v>
      </c>
      <c r="K18" s="2"/>
    </row>
    <row r="19" spans="1:11" x14ac:dyDescent="0.25">
      <c r="A19" s="1" t="s">
        <v>163</v>
      </c>
      <c r="B19" s="1">
        <v>158</v>
      </c>
      <c r="C19" s="2">
        <v>0.96329200000000004</v>
      </c>
      <c r="D19" s="2">
        <v>7.2000000000000002E-5</v>
      </c>
      <c r="E19" s="1">
        <v>138</v>
      </c>
      <c r="F19" s="2">
        <v>0.96458422052022696</v>
      </c>
      <c r="G19" s="1">
        <v>66</v>
      </c>
      <c r="H19" s="2">
        <f>C19-$L$2</f>
        <v>1.4300000000000423E-4</v>
      </c>
      <c r="I19" s="2">
        <f>F19-$M$2</f>
        <v>3.5996149113592946E-4</v>
      </c>
      <c r="J19" s="2">
        <f>C19*$L$5+F19*$M$5-($L$2*$L$5+$M$2*$M$5)</f>
        <v>2.5148074556791133E-4</v>
      </c>
      <c r="K19" s="2"/>
    </row>
    <row r="20" spans="1:11" x14ac:dyDescent="0.25">
      <c r="A20" s="1" t="s">
        <v>161</v>
      </c>
      <c r="B20" s="1">
        <v>156</v>
      </c>
      <c r="C20" s="2">
        <v>0.96331999999999995</v>
      </c>
      <c r="D20" s="2">
        <v>1.05E-4</v>
      </c>
      <c r="E20" s="1">
        <v>120</v>
      </c>
      <c r="F20" s="2">
        <v>0.96454376256533503</v>
      </c>
      <c r="G20" s="1">
        <v>64</v>
      </c>
      <c r="H20" s="2">
        <f>C20-$L$2</f>
        <v>1.7099999999992122E-4</v>
      </c>
      <c r="I20" s="2">
        <f>F20-$M$2</f>
        <v>3.1950353624399241E-4</v>
      </c>
      <c r="J20" s="2">
        <f>C20*$L$5+F20*$M$5-($L$2*$L$5+$M$2*$M$5)</f>
        <v>2.4525176812195681E-4</v>
      </c>
      <c r="K20" s="2"/>
    </row>
    <row r="21" spans="1:11" x14ac:dyDescent="0.25">
      <c r="A21" s="1" t="s">
        <v>42</v>
      </c>
      <c r="B21" s="1">
        <v>37</v>
      </c>
      <c r="C21" s="2">
        <v>0.96327799999999997</v>
      </c>
      <c r="D21" s="2">
        <v>4.0900000000000002E-4</v>
      </c>
      <c r="E21" s="1">
        <v>138</v>
      </c>
      <c r="F21" s="2">
        <v>0.96458370171232699</v>
      </c>
      <c r="G21" s="1">
        <v>66</v>
      </c>
      <c r="H21" s="2">
        <f>C21-$L$2</f>
        <v>1.2899999999993472E-4</v>
      </c>
      <c r="I21" s="2">
        <f>F21-$M$2</f>
        <v>3.5944268323595541E-4</v>
      </c>
      <c r="J21" s="2">
        <f>C21*$L$5+F21*$M$5-($L$2*$L$5+$M$2*$M$5)</f>
        <v>2.4422134161794506E-4</v>
      </c>
      <c r="K21" s="2"/>
    </row>
    <row r="22" spans="1:11" x14ac:dyDescent="0.25">
      <c r="A22" s="1" t="s">
        <v>165</v>
      </c>
      <c r="B22" s="1">
        <v>160</v>
      </c>
      <c r="C22" s="2">
        <v>0.96330899999999997</v>
      </c>
      <c r="D22" s="2">
        <v>2.0000000000000001E-4</v>
      </c>
      <c r="E22" s="1">
        <v>135</v>
      </c>
      <c r="F22" s="2">
        <v>0.96454096185096805</v>
      </c>
      <c r="G22" s="1">
        <v>66</v>
      </c>
      <c r="H22" s="2">
        <f>C22-$L$2</f>
        <v>1.5999999999993797E-4</v>
      </c>
      <c r="I22" s="2">
        <f>F22-$M$2</f>
        <v>3.1670282187701293E-4</v>
      </c>
      <c r="J22" s="2">
        <f>C22*$L$5+F22*$M$5-($L$2*$L$5+$M$2*$M$5)</f>
        <v>2.3835141093841994E-4</v>
      </c>
      <c r="K22" s="2"/>
    </row>
    <row r="23" spans="1:11" x14ac:dyDescent="0.25">
      <c r="A23" s="1" t="s">
        <v>121</v>
      </c>
      <c r="B23" s="1">
        <v>116</v>
      </c>
      <c r="C23" s="2">
        <v>0.96333400000000002</v>
      </c>
      <c r="D23" s="2">
        <v>2.7300000000000002E-4</v>
      </c>
      <c r="E23" s="1">
        <v>134</v>
      </c>
      <c r="F23" s="2">
        <v>0.96451536058012399</v>
      </c>
      <c r="G23" s="1">
        <v>65</v>
      </c>
      <c r="H23" s="2">
        <f>C23-$L$2</f>
        <v>1.8499999999999073E-4</v>
      </c>
      <c r="I23" s="2">
        <f>F23-$M$2</f>
        <v>2.9110155103295732E-4</v>
      </c>
      <c r="J23" s="2">
        <f>C23*$L$5+F23*$M$5-($L$2*$L$5+$M$2*$M$5)</f>
        <v>2.3805077551652953E-4</v>
      </c>
      <c r="K23" s="2"/>
    </row>
    <row r="24" spans="1:11" x14ac:dyDescent="0.25">
      <c r="A24" s="1" t="s">
        <v>100</v>
      </c>
      <c r="B24" s="1">
        <v>95</v>
      </c>
      <c r="C24" s="2">
        <v>0.96335800000000005</v>
      </c>
      <c r="D24" s="2">
        <v>3.8699999999999997E-4</v>
      </c>
      <c r="E24" s="1">
        <v>123</v>
      </c>
      <c r="F24" s="2">
        <v>0.96448953547577099</v>
      </c>
      <c r="G24" s="1">
        <v>64</v>
      </c>
      <c r="H24" s="2">
        <f>C24-$L$2</f>
        <v>2.0900000000001473E-4</v>
      </c>
      <c r="I24" s="2">
        <f>F24-$M$2</f>
        <v>2.6527644667995176E-4</v>
      </c>
      <c r="J24" s="2">
        <f>C24*$L$5+F24*$M$5-($L$2*$L$5+$M$2*$M$5)</f>
        <v>2.3713822334003876E-4</v>
      </c>
      <c r="K24" s="2"/>
    </row>
    <row r="25" spans="1:11" x14ac:dyDescent="0.25">
      <c r="A25" s="1" t="s">
        <v>101</v>
      </c>
      <c r="B25" s="1">
        <v>96</v>
      </c>
      <c r="C25" s="2">
        <v>0.96335800000000005</v>
      </c>
      <c r="D25" s="2">
        <v>3.8699999999999997E-4</v>
      </c>
      <c r="E25" s="1">
        <v>123</v>
      </c>
      <c r="F25" s="2">
        <v>0.96448953547577099</v>
      </c>
      <c r="G25" s="1">
        <v>65</v>
      </c>
      <c r="H25" s="2">
        <f>C25-$L$2</f>
        <v>2.0900000000001473E-4</v>
      </c>
      <c r="I25" s="2">
        <f>F25-$M$2</f>
        <v>2.6527644667995176E-4</v>
      </c>
      <c r="J25" s="2">
        <f>C25*$L$5+F25*$M$5-($L$2*$L$5+$M$2*$M$5)</f>
        <v>2.3713822334003876E-4</v>
      </c>
      <c r="K25" s="2"/>
    </row>
    <row r="26" spans="1:11" x14ac:dyDescent="0.25">
      <c r="A26" s="1" t="s">
        <v>282</v>
      </c>
      <c r="B26" s="1">
        <v>277</v>
      </c>
      <c r="C26" s="2">
        <v>0.96333000000000002</v>
      </c>
      <c r="D26" s="2">
        <v>2.2900000000000001E-4</v>
      </c>
      <c r="E26" s="1">
        <v>138</v>
      </c>
      <c r="F26" s="2">
        <v>0.96450545040454505</v>
      </c>
      <c r="G26" s="1">
        <v>66</v>
      </c>
      <c r="H26" s="2">
        <f>C26-$L$2</f>
        <v>1.8099999999998673E-4</v>
      </c>
      <c r="I26" s="2">
        <f>F26-$M$2</f>
        <v>2.8119137545401518E-4</v>
      </c>
      <c r="J26" s="2">
        <f>C26*$L$5+F26*$M$5-($L$2*$L$5+$M$2*$M$5)</f>
        <v>2.3109568772705646E-4</v>
      </c>
      <c r="K26" s="2"/>
    </row>
    <row r="27" spans="1:11" x14ac:dyDescent="0.25">
      <c r="A27" s="1" t="s">
        <v>286</v>
      </c>
      <c r="B27" s="1">
        <v>281</v>
      </c>
      <c r="C27" s="2">
        <v>0.963391</v>
      </c>
      <c r="D27" s="2">
        <v>3.7800000000000003E-4</v>
      </c>
      <c r="E27" s="1">
        <v>132</v>
      </c>
      <c r="F27" s="2">
        <v>0.96444318998626499</v>
      </c>
      <c r="G27" s="1">
        <v>65</v>
      </c>
      <c r="H27" s="2">
        <f>C27-$L$2</f>
        <v>2.4199999999996447E-4</v>
      </c>
      <c r="I27" s="2">
        <f>F27-$M$2</f>
        <v>2.1893095717395727E-4</v>
      </c>
      <c r="J27" s="2">
        <f>C27*$L$5+F27*$M$5-($L$2*$L$5+$M$2*$M$5)</f>
        <v>2.3046547858696087E-4</v>
      </c>
      <c r="K27" s="2"/>
    </row>
    <row r="28" spans="1:11" x14ac:dyDescent="0.25">
      <c r="A28" s="1" t="s">
        <v>219</v>
      </c>
      <c r="B28" s="1">
        <v>214</v>
      </c>
      <c r="C28" s="2">
        <v>0.96342499999999998</v>
      </c>
      <c r="D28" s="2">
        <v>5.4199999999999995E-4</v>
      </c>
      <c r="E28" s="1">
        <v>132</v>
      </c>
      <c r="F28" s="2">
        <v>0.96440221225950495</v>
      </c>
      <c r="G28" s="1">
        <v>66</v>
      </c>
      <c r="H28" s="2">
        <f>C28-$L$2</f>
        <v>2.7599999999994296E-4</v>
      </c>
      <c r="I28" s="2">
        <f>F28-$M$2</f>
        <v>1.7795323041391864E-4</v>
      </c>
      <c r="J28" s="2">
        <f>C28*$L$5+F28*$M$5-($L$2*$L$5+$M$2*$M$5)</f>
        <v>2.2697661520687529E-4</v>
      </c>
      <c r="K28" s="2"/>
    </row>
    <row r="29" spans="1:11" x14ac:dyDescent="0.25">
      <c r="A29" s="1" t="s">
        <v>241</v>
      </c>
      <c r="B29" s="1">
        <v>236</v>
      </c>
      <c r="C29" s="2">
        <v>0.96341399999999999</v>
      </c>
      <c r="D29" s="2">
        <v>9.3999999999999994E-5</v>
      </c>
      <c r="E29" s="1">
        <v>121</v>
      </c>
      <c r="F29" s="2">
        <v>0.96440342955905201</v>
      </c>
      <c r="G29" s="1">
        <v>64</v>
      </c>
      <c r="H29" s="2">
        <f>C29-$L$2</f>
        <v>2.6499999999995971E-4</v>
      </c>
      <c r="I29" s="2">
        <f>F29-$M$2</f>
        <v>1.7917052996097027E-4</v>
      </c>
      <c r="J29" s="2">
        <f>C29*$L$5+F29*$M$5-($L$2*$L$5+$M$2*$M$5)</f>
        <v>2.2208526498046499E-4</v>
      </c>
      <c r="K29" s="2"/>
    </row>
    <row r="30" spans="1:11" x14ac:dyDescent="0.25">
      <c r="A30" s="1" t="s">
        <v>123</v>
      </c>
      <c r="B30" s="1">
        <v>118</v>
      </c>
      <c r="C30" s="2">
        <v>0.96334699999999995</v>
      </c>
      <c r="D30" s="2">
        <v>3.1799999999999998E-4</v>
      </c>
      <c r="E30" s="1">
        <v>120</v>
      </c>
      <c r="F30" s="2">
        <v>0.96446707828490896</v>
      </c>
      <c r="G30" s="1">
        <v>64</v>
      </c>
      <c r="H30" s="2">
        <f>C30-$L$2</f>
        <v>1.9799999999992046E-4</v>
      </c>
      <c r="I30" s="2">
        <f>F30-$M$2</f>
        <v>2.4281925581792763E-4</v>
      </c>
      <c r="J30" s="2">
        <f>C30*$L$5+F30*$M$5-($L$2*$L$5+$M$2*$M$5)</f>
        <v>2.2040962790892404E-4</v>
      </c>
      <c r="K30" s="2"/>
    </row>
    <row r="31" spans="1:11" x14ac:dyDescent="0.25">
      <c r="A31" s="1" t="s">
        <v>143</v>
      </c>
      <c r="B31" s="1">
        <v>138</v>
      </c>
      <c r="C31" s="2">
        <v>0.963175</v>
      </c>
      <c r="D31" s="2">
        <v>1.45E-4</v>
      </c>
      <c r="E31" s="1">
        <v>150</v>
      </c>
      <c r="F31" s="2">
        <v>0.96463609128494798</v>
      </c>
      <c r="G31" s="1">
        <v>67</v>
      </c>
      <c r="H31" s="2">
        <f>C31-$L$2</f>
        <v>2.5999999999970491E-5</v>
      </c>
      <c r="I31" s="2">
        <f>F31-$M$2</f>
        <v>4.118322558569476E-4</v>
      </c>
      <c r="J31" s="2">
        <f>C31*$L$5+F31*$M$5-($L$2*$L$5+$M$2*$M$5)</f>
        <v>2.1891612792845905E-4</v>
      </c>
      <c r="K31" s="2"/>
    </row>
    <row r="32" spans="1:11" x14ac:dyDescent="0.25">
      <c r="A32" s="1" t="s">
        <v>201</v>
      </c>
      <c r="B32" s="1">
        <v>196</v>
      </c>
      <c r="C32" s="2">
        <v>0.96332899999999999</v>
      </c>
      <c r="D32" s="2">
        <v>3.57E-4</v>
      </c>
      <c r="E32" s="1">
        <v>117</v>
      </c>
      <c r="F32" s="2">
        <v>0.96447798076976299</v>
      </c>
      <c r="G32" s="1">
        <v>64</v>
      </c>
      <c r="H32" s="2">
        <f>C32-$L$2</f>
        <v>1.7999999999995797E-4</v>
      </c>
      <c r="I32" s="2">
        <f>F32-$M$2</f>
        <v>2.5372174067195274E-4</v>
      </c>
      <c r="J32" s="2">
        <f>C32*$L$5+F32*$M$5-($L$2*$L$5+$M$2*$M$5)</f>
        <v>2.1686087033601087E-4</v>
      </c>
      <c r="K32" s="2"/>
    </row>
    <row r="33" spans="1:11" x14ac:dyDescent="0.25">
      <c r="A33" s="1" t="s">
        <v>124</v>
      </c>
      <c r="B33" s="1">
        <v>119</v>
      </c>
      <c r="C33" s="2">
        <v>0.96332099999999998</v>
      </c>
      <c r="D33" s="2">
        <v>3.6600000000000001E-4</v>
      </c>
      <c r="E33" s="1">
        <v>119</v>
      </c>
      <c r="F33" s="2">
        <v>0.96447344683985403</v>
      </c>
      <c r="G33" s="1">
        <v>64</v>
      </c>
      <c r="H33" s="2">
        <f>C33-$L$2</f>
        <v>1.7199999999994997E-4</v>
      </c>
      <c r="I33" s="2">
        <f>F33-$M$2</f>
        <v>2.4918781076299634E-4</v>
      </c>
      <c r="J33" s="2">
        <f>C33*$L$5+F33*$M$5-($L$2*$L$5+$M$2*$M$5)</f>
        <v>2.1059390538147316E-4</v>
      </c>
      <c r="K33" s="2"/>
    </row>
    <row r="34" spans="1:11" x14ac:dyDescent="0.25">
      <c r="A34" s="1" t="s">
        <v>197</v>
      </c>
      <c r="B34" s="1">
        <v>192</v>
      </c>
      <c r="C34" s="2">
        <v>0.96331199999999995</v>
      </c>
      <c r="D34" s="2">
        <v>1.64E-4</v>
      </c>
      <c r="E34" s="1">
        <v>134</v>
      </c>
      <c r="F34" s="2">
        <v>0.96447824586112696</v>
      </c>
      <c r="G34" s="1">
        <v>65</v>
      </c>
      <c r="H34" s="2">
        <f>C34-$L$2</f>
        <v>1.6299999999991321E-4</v>
      </c>
      <c r="I34" s="2">
        <f>F34-$M$2</f>
        <v>2.5398683203592398E-4</v>
      </c>
      <c r="J34" s="2">
        <f>C34*$L$5+F34*$M$5-($L$2*$L$5+$M$2*$M$5)</f>
        <v>2.084934160179186E-4</v>
      </c>
      <c r="K34" s="2"/>
    </row>
    <row r="35" spans="1:11" x14ac:dyDescent="0.25">
      <c r="A35" s="1" t="s">
        <v>72</v>
      </c>
      <c r="B35" s="1">
        <v>67</v>
      </c>
      <c r="C35" s="2">
        <v>0.96335499999999996</v>
      </c>
      <c r="D35" s="2">
        <v>2.9599999999999998E-4</v>
      </c>
      <c r="E35" s="1">
        <v>143</v>
      </c>
      <c r="F35" s="2">
        <v>0.96443497176837101</v>
      </c>
      <c r="G35" s="1">
        <v>66</v>
      </c>
      <c r="H35" s="2">
        <f>C35-$L$2</f>
        <v>2.0599999999992846E-4</v>
      </c>
      <c r="I35" s="2">
        <f>F35-$M$2</f>
        <v>2.1071273927997236E-4</v>
      </c>
      <c r="J35" s="2">
        <f>C35*$L$5+F35*$M$5-($L$2*$L$5+$M$2*$M$5)</f>
        <v>2.083563696398949E-4</v>
      </c>
      <c r="K35" s="2"/>
    </row>
    <row r="36" spans="1:11" x14ac:dyDescent="0.25">
      <c r="A36" s="1" t="s">
        <v>73</v>
      </c>
      <c r="B36" s="1">
        <v>68</v>
      </c>
      <c r="C36" s="2">
        <v>0.96326699999999998</v>
      </c>
      <c r="D36" s="2">
        <v>4.6500000000000003E-4</v>
      </c>
      <c r="E36" s="1">
        <v>133</v>
      </c>
      <c r="F36" s="2">
        <v>0.96452233412176203</v>
      </c>
      <c r="G36" s="1">
        <v>65</v>
      </c>
      <c r="H36" s="2">
        <f>C36-$L$2</f>
        <v>1.1799999999995148E-4</v>
      </c>
      <c r="I36" s="2">
        <f>F36-$M$2</f>
        <v>2.9807509267099075E-4</v>
      </c>
      <c r="J36" s="2">
        <f>C36*$L$5+F36*$M$5-($L$2*$L$5+$M$2*$M$5)</f>
        <v>2.0803754633547111E-4</v>
      </c>
      <c r="K36" s="2"/>
    </row>
    <row r="37" spans="1:11" x14ac:dyDescent="0.25">
      <c r="A37" s="1" t="s">
        <v>90</v>
      </c>
      <c r="B37" s="1">
        <v>85</v>
      </c>
      <c r="C37" s="2">
        <v>0.96332700000000004</v>
      </c>
      <c r="D37" s="2">
        <v>3.9100000000000002E-4</v>
      </c>
      <c r="E37" s="1">
        <v>146</v>
      </c>
      <c r="F37" s="2">
        <v>0.96446105155322803</v>
      </c>
      <c r="G37" s="1">
        <v>67</v>
      </c>
      <c r="H37" s="2">
        <f>C37-$L$2</f>
        <v>1.7800000000001148E-4</v>
      </c>
      <c r="I37" s="2">
        <f>F37-$M$2</f>
        <v>2.3679252413699725E-4</v>
      </c>
      <c r="J37" s="2">
        <f>C37*$L$5+F37*$M$5-($L$2*$L$5+$M$2*$M$5)</f>
        <v>2.0739626206844886E-4</v>
      </c>
      <c r="K37" s="2"/>
    </row>
    <row r="38" spans="1:11" x14ac:dyDescent="0.25">
      <c r="A38" s="1" t="s">
        <v>122</v>
      </c>
      <c r="B38" s="1">
        <v>117</v>
      </c>
      <c r="C38" s="2">
        <v>0.96336999999999995</v>
      </c>
      <c r="D38" s="2">
        <v>2.8699999999999998E-4</v>
      </c>
      <c r="E38" s="1">
        <v>117</v>
      </c>
      <c r="F38" s="2">
        <v>0.96440779305931101</v>
      </c>
      <c r="G38" s="1">
        <v>64</v>
      </c>
      <c r="H38" s="2">
        <f>C38-$L$2</f>
        <v>2.2099999999991571E-4</v>
      </c>
      <c r="I38" s="2">
        <f>F38-$M$2</f>
        <v>1.8353403021997838E-4</v>
      </c>
      <c r="J38" s="2">
        <f>C38*$L$5+F38*$M$5-($L$2*$L$5+$M$2*$M$5)</f>
        <v>2.0226701510994705E-4</v>
      </c>
      <c r="K38" s="2"/>
    </row>
    <row r="39" spans="1:11" x14ac:dyDescent="0.25">
      <c r="A39" s="1" t="s">
        <v>59</v>
      </c>
      <c r="B39" s="1">
        <v>54</v>
      </c>
      <c r="C39" s="2">
        <v>0.96344200000000002</v>
      </c>
      <c r="D39" s="2">
        <v>2.6699999999999998E-4</v>
      </c>
      <c r="E39" s="1">
        <v>137</v>
      </c>
      <c r="F39" s="2">
        <v>0.96433398217648403</v>
      </c>
      <c r="G39" s="1">
        <v>66</v>
      </c>
      <c r="H39" s="2">
        <f>C39-$L$2</f>
        <v>2.9299999999998771E-4</v>
      </c>
      <c r="I39" s="2">
        <f>F39-$M$2</f>
        <v>1.0972314739299271E-4</v>
      </c>
      <c r="J39" s="2">
        <f>C39*$L$5+F39*$M$5-($L$2*$L$5+$M$2*$M$5)</f>
        <v>2.0136157369654573E-4</v>
      </c>
      <c r="K39" s="2"/>
    </row>
    <row r="40" spans="1:11" x14ac:dyDescent="0.25">
      <c r="A40" s="1" t="s">
        <v>204</v>
      </c>
      <c r="B40" s="1">
        <v>199</v>
      </c>
      <c r="C40" s="2">
        <v>0.96332899999999999</v>
      </c>
      <c r="D40" s="2">
        <v>2.4699999999999999E-4</v>
      </c>
      <c r="E40" s="1">
        <v>126</v>
      </c>
      <c r="F40" s="2">
        <v>0.96444491664681897</v>
      </c>
      <c r="G40" s="1">
        <v>65</v>
      </c>
      <c r="H40" s="2">
        <f>C40-$L$2</f>
        <v>1.7999999999995797E-4</v>
      </c>
      <c r="I40" s="2">
        <f>F40-$M$2</f>
        <v>2.2065761772793735E-4</v>
      </c>
      <c r="J40" s="2">
        <f>C40*$L$5+F40*$M$5-($L$2*$L$5+$M$2*$M$5)</f>
        <v>2.0032880886400317E-4</v>
      </c>
      <c r="K40" s="2"/>
    </row>
    <row r="41" spans="1:11" x14ac:dyDescent="0.25">
      <c r="A41" s="1" t="s">
        <v>77</v>
      </c>
      <c r="B41" s="1">
        <v>72</v>
      </c>
      <c r="C41" s="2">
        <v>0.96336500000000003</v>
      </c>
      <c r="D41" s="2">
        <v>4.4499999999999997E-4</v>
      </c>
      <c r="E41" s="1">
        <v>133</v>
      </c>
      <c r="F41" s="2">
        <v>0.96440794864384305</v>
      </c>
      <c r="G41" s="1">
        <v>65</v>
      </c>
      <c r="H41" s="2">
        <f>C41-$L$2</f>
        <v>2.1599999999999397E-4</v>
      </c>
      <c r="I41" s="2">
        <f>F41-$M$2</f>
        <v>1.8368961475201395E-4</v>
      </c>
      <c r="J41" s="2">
        <f>C41*$L$5+F41*$M$5-($L$2*$L$5+$M$2*$M$5)</f>
        <v>1.9984480737600396E-4</v>
      </c>
      <c r="K41" s="2"/>
    </row>
    <row r="42" spans="1:11" x14ac:dyDescent="0.25">
      <c r="A42" s="1" t="s">
        <v>189</v>
      </c>
      <c r="B42" s="1">
        <v>184</v>
      </c>
      <c r="C42" s="2">
        <v>0.96338100000000004</v>
      </c>
      <c r="D42" s="2">
        <v>3.2600000000000001E-4</v>
      </c>
      <c r="E42" s="1">
        <v>127</v>
      </c>
      <c r="F42" s="2">
        <v>0.96439093267013498</v>
      </c>
      <c r="G42" s="1">
        <v>65</v>
      </c>
      <c r="H42" s="2">
        <f>C42-$L$2</f>
        <v>2.3200000000000998E-4</v>
      </c>
      <c r="I42" s="2">
        <f>F42-$M$2</f>
        <v>1.6667364104394622E-4</v>
      </c>
      <c r="J42" s="2">
        <f>C42*$L$5+F42*$M$5-($L$2*$L$5+$M$2*$M$5)</f>
        <v>1.993368205219781E-4</v>
      </c>
      <c r="K42" s="2"/>
    </row>
    <row r="43" spans="1:11" x14ac:dyDescent="0.25">
      <c r="A43" s="1" t="s">
        <v>92</v>
      </c>
      <c r="B43" s="1">
        <v>87</v>
      </c>
      <c r="C43" s="2">
        <v>0.96338599999999996</v>
      </c>
      <c r="D43" s="2">
        <v>3.8900000000000002E-4</v>
      </c>
      <c r="E43" s="1">
        <v>134</v>
      </c>
      <c r="F43" s="2">
        <v>0.96437739816541801</v>
      </c>
      <c r="G43" s="1">
        <v>65</v>
      </c>
      <c r="H43" s="2">
        <f>C43-$L$2</f>
        <v>2.3699999999993171E-4</v>
      </c>
      <c r="I43" s="2">
        <f>F43-$M$2</f>
        <v>1.5313913632697407E-4</v>
      </c>
      <c r="J43" s="2">
        <f>C43*$L$5+F43*$M$5-($L$2*$L$5+$M$2*$M$5)</f>
        <v>1.950695681635084E-4</v>
      </c>
      <c r="K43" s="2"/>
    </row>
    <row r="44" spans="1:11" x14ac:dyDescent="0.25">
      <c r="A44" s="1" t="s">
        <v>138</v>
      </c>
      <c r="B44" s="1">
        <v>133</v>
      </c>
      <c r="C44" s="2">
        <v>0.96308400000000005</v>
      </c>
      <c r="D44" s="2">
        <v>1.83E-4</v>
      </c>
      <c r="E44" s="1">
        <v>120</v>
      </c>
      <c r="F44" s="2">
        <v>0.96467809428870999</v>
      </c>
      <c r="G44" s="1">
        <v>64</v>
      </c>
      <c r="H44" s="2">
        <f>C44-$L$2</f>
        <v>-6.4999999999981739E-5</v>
      </c>
      <c r="I44" s="2">
        <f>F44-$M$2</f>
        <v>4.5383525961895099E-4</v>
      </c>
      <c r="J44" s="2">
        <f>C44*$L$5+F44*$M$5-($L$2*$L$5+$M$2*$M$5)</f>
        <v>1.9441762980954014E-4</v>
      </c>
      <c r="K44" s="2"/>
    </row>
    <row r="45" spans="1:11" x14ac:dyDescent="0.25">
      <c r="A45" s="1" t="s">
        <v>127</v>
      </c>
      <c r="B45" s="1">
        <v>122</v>
      </c>
      <c r="C45" s="2">
        <v>0.96326699999999998</v>
      </c>
      <c r="D45" s="2">
        <v>3.1199999999999999E-4</v>
      </c>
      <c r="E45" s="1">
        <v>137</v>
      </c>
      <c r="F45" s="2">
        <v>0.96449424658310701</v>
      </c>
      <c r="G45" s="1">
        <v>66</v>
      </c>
      <c r="H45" s="2">
        <f>C45-$L$2</f>
        <v>1.1799999999995148E-4</v>
      </c>
      <c r="I45" s="2">
        <f>F45-$M$2</f>
        <v>2.699875540159713E-4</v>
      </c>
      <c r="J45" s="2">
        <f>C45*$L$5+F45*$M$5-($L$2*$L$5+$M$2*$M$5)</f>
        <v>1.939937770080169E-4</v>
      </c>
      <c r="K45" s="2"/>
    </row>
    <row r="46" spans="1:11" x14ac:dyDescent="0.25">
      <c r="A46" s="1" t="s">
        <v>205</v>
      </c>
      <c r="B46" s="1">
        <v>200</v>
      </c>
      <c r="C46" s="2">
        <v>0.96333000000000002</v>
      </c>
      <c r="D46" s="2">
        <v>9.0000000000000006E-5</v>
      </c>
      <c r="E46" s="1">
        <v>128</v>
      </c>
      <c r="F46" s="2">
        <v>0.964430728185805</v>
      </c>
      <c r="G46" s="1">
        <v>65</v>
      </c>
      <c r="H46" s="2">
        <f>C46-$L$2</f>
        <v>1.8099999999998673E-4</v>
      </c>
      <c r="I46" s="2">
        <f>F46-$M$2</f>
        <v>2.0646915671396204E-4</v>
      </c>
      <c r="J46" s="2">
        <f>C46*$L$5+F46*$M$5-($L$2*$L$5+$M$2*$M$5)</f>
        <v>1.937345783570299E-4</v>
      </c>
      <c r="K46" s="2"/>
    </row>
    <row r="47" spans="1:11" x14ac:dyDescent="0.25">
      <c r="A47" s="1" t="s">
        <v>171</v>
      </c>
      <c r="B47" s="1">
        <v>166</v>
      </c>
      <c r="C47" s="2">
        <v>0.96328999999999998</v>
      </c>
      <c r="D47" s="2">
        <v>2.9100000000000003E-4</v>
      </c>
      <c r="E47" s="1">
        <v>137</v>
      </c>
      <c r="F47" s="2">
        <v>0.96447065962104706</v>
      </c>
      <c r="G47" s="1">
        <v>66</v>
      </c>
      <c r="H47" s="2">
        <f>C47-$L$2</f>
        <v>1.4099999999994672E-4</v>
      </c>
      <c r="I47" s="2">
        <f>F47-$M$2</f>
        <v>2.4640059195601971E-4</v>
      </c>
      <c r="J47" s="2">
        <f>C47*$L$5+F47*$M$5-($L$2*$L$5+$M$2*$M$5)</f>
        <v>1.9370029597798322E-4</v>
      </c>
      <c r="K47" s="2"/>
    </row>
    <row r="48" spans="1:11" x14ac:dyDescent="0.25">
      <c r="A48" s="1" t="s">
        <v>222</v>
      </c>
      <c r="B48" s="1">
        <v>217</v>
      </c>
      <c r="C48" s="2">
        <v>0.96344099999999999</v>
      </c>
      <c r="D48" s="2">
        <v>4.4000000000000002E-4</v>
      </c>
      <c r="E48" s="1">
        <v>132</v>
      </c>
      <c r="F48" s="2">
        <v>0.96431568219660202</v>
      </c>
      <c r="G48" s="1">
        <v>65</v>
      </c>
      <c r="H48" s="2">
        <f>C48-$L$2</f>
        <v>2.9199999999995896E-4</v>
      </c>
      <c r="I48" s="2">
        <f>F48-$M$2</f>
        <v>9.1423167510984449E-5</v>
      </c>
      <c r="J48" s="2">
        <f>C48*$L$5+F48*$M$5-($L$2*$L$5+$M$2*$M$5)</f>
        <v>1.9171158375541619E-4</v>
      </c>
      <c r="K48" s="2"/>
    </row>
    <row r="49" spans="1:11" x14ac:dyDescent="0.25">
      <c r="A49" s="1" t="s">
        <v>218</v>
      </c>
      <c r="B49" s="1">
        <v>213</v>
      </c>
      <c r="C49" s="2">
        <v>0.96334900000000001</v>
      </c>
      <c r="D49" s="2">
        <v>3.8099999999999999E-4</v>
      </c>
      <c r="E49" s="1">
        <v>119</v>
      </c>
      <c r="F49" s="2">
        <v>0.964404182804115</v>
      </c>
      <c r="G49" s="1">
        <v>64</v>
      </c>
      <c r="H49" s="2">
        <f>C49-$L$2</f>
        <v>1.9999999999997797E-4</v>
      </c>
      <c r="I49" s="2">
        <f>F49-$M$2</f>
        <v>1.7992377502396018E-4</v>
      </c>
      <c r="J49" s="2">
        <f>C49*$L$5+F49*$M$5-($L$2*$L$5+$M$2*$M$5)</f>
        <v>1.8996188751196907E-4</v>
      </c>
      <c r="K49" s="2"/>
    </row>
    <row r="50" spans="1:11" x14ac:dyDescent="0.25">
      <c r="A50" s="1" t="s">
        <v>104</v>
      </c>
      <c r="B50" s="1">
        <v>99</v>
      </c>
      <c r="C50" s="2">
        <v>0.96333500000000005</v>
      </c>
      <c r="D50" s="2">
        <v>3.3500000000000001E-4</v>
      </c>
      <c r="E50" s="1">
        <v>119</v>
      </c>
      <c r="F50" s="2">
        <v>0.96441555879034502</v>
      </c>
      <c r="G50" s="1">
        <v>64</v>
      </c>
      <c r="H50" s="2">
        <f>C50-$L$2</f>
        <v>1.8600000000001948E-4</v>
      </c>
      <c r="I50" s="2">
        <f>F50-$M$2</f>
        <v>1.912997612539824E-4</v>
      </c>
      <c r="J50" s="2">
        <f>C50*$L$5+F50*$M$5-($L$2*$L$5+$M$2*$M$5)</f>
        <v>1.8864988062705645E-4</v>
      </c>
      <c r="K50" s="2"/>
    </row>
    <row r="51" spans="1:11" x14ac:dyDescent="0.25">
      <c r="A51" s="1" t="s">
        <v>251</v>
      </c>
      <c r="B51" s="1">
        <v>246</v>
      </c>
      <c r="C51" s="2">
        <v>0.96338800000000002</v>
      </c>
      <c r="D51" s="2">
        <v>9.7999999999999997E-5</v>
      </c>
      <c r="E51" s="1">
        <v>127</v>
      </c>
      <c r="F51" s="2">
        <v>0.96435802509569202</v>
      </c>
      <c r="G51" s="1">
        <v>65</v>
      </c>
      <c r="H51" s="2">
        <f>C51-$L$2</f>
        <v>2.3899999999998922E-4</v>
      </c>
      <c r="I51" s="2">
        <f>F51-$M$2</f>
        <v>1.3376606660098211E-4</v>
      </c>
      <c r="J51" s="2">
        <f>C51*$L$5+F51*$M$5-($L$2*$L$5+$M$2*$M$5)</f>
        <v>1.8638303330054118E-4</v>
      </c>
      <c r="K51" s="2"/>
    </row>
    <row r="52" spans="1:11" x14ac:dyDescent="0.25">
      <c r="A52" s="1" t="s">
        <v>160</v>
      </c>
      <c r="B52" s="1">
        <v>155</v>
      </c>
      <c r="C52" s="2">
        <v>0.96323099999999995</v>
      </c>
      <c r="D52" s="2">
        <v>3.8099999999999999E-4</v>
      </c>
      <c r="E52" s="1">
        <v>126</v>
      </c>
      <c r="F52" s="2">
        <v>0.96450411357289201</v>
      </c>
      <c r="G52" s="1">
        <v>65</v>
      </c>
      <c r="H52" s="2">
        <f>C52-$L$2</f>
        <v>8.1999999999915474E-5</v>
      </c>
      <c r="I52" s="2">
        <f>F52-$M$2</f>
        <v>2.7985454380097252E-4</v>
      </c>
      <c r="J52" s="2">
        <f>C52*$L$5+F52*$M$5-($L$2*$L$5+$M$2*$M$5)</f>
        <v>1.80927271900444E-4</v>
      </c>
      <c r="K52" s="2"/>
    </row>
    <row r="53" spans="1:11" x14ac:dyDescent="0.25">
      <c r="A53" s="1" t="s">
        <v>176</v>
      </c>
      <c r="B53" s="1">
        <v>171</v>
      </c>
      <c r="C53" s="2">
        <v>0.96332600000000002</v>
      </c>
      <c r="D53" s="2">
        <v>3.7500000000000001E-4</v>
      </c>
      <c r="E53" s="1">
        <v>116</v>
      </c>
      <c r="F53" s="2">
        <v>0.96440205089116104</v>
      </c>
      <c r="G53" s="1">
        <v>63</v>
      </c>
      <c r="H53" s="2">
        <f>C53-$L$2</f>
        <v>1.7699999999998273E-4</v>
      </c>
      <c r="I53" s="2">
        <f>F53-$M$2</f>
        <v>1.7779186207000919E-4</v>
      </c>
      <c r="J53" s="2">
        <f>C53*$L$5+F53*$M$5-($L$2*$L$5+$M$2*$M$5)</f>
        <v>1.7739593103505147E-4</v>
      </c>
      <c r="K53" s="2"/>
    </row>
    <row r="54" spans="1:11" x14ac:dyDescent="0.25">
      <c r="A54" s="1" t="s">
        <v>280</v>
      </c>
      <c r="B54" s="1">
        <v>275</v>
      </c>
      <c r="C54" s="2">
        <v>0.963279</v>
      </c>
      <c r="D54" s="2">
        <v>2.9999999999999997E-4</v>
      </c>
      <c r="E54" s="1">
        <v>137</v>
      </c>
      <c r="F54" s="2">
        <v>0.96444809928554498</v>
      </c>
      <c r="G54" s="1">
        <v>66</v>
      </c>
      <c r="H54" s="2">
        <f>C54-$L$2</f>
        <v>1.2999999999996348E-4</v>
      </c>
      <c r="I54" s="2">
        <f>F54-$M$2</f>
        <v>2.2384025645394434E-4</v>
      </c>
      <c r="J54" s="2">
        <f>C54*$L$5+F54*$M$5-($L$2*$L$5+$M$2*$M$5)</f>
        <v>1.7692012822700942E-4</v>
      </c>
      <c r="K54" s="2"/>
    </row>
    <row r="55" spans="1:11" x14ac:dyDescent="0.25">
      <c r="A55" s="1" t="s">
        <v>175</v>
      </c>
      <c r="B55" s="1">
        <v>170</v>
      </c>
      <c r="C55" s="2">
        <v>0.96336200000000005</v>
      </c>
      <c r="D55" s="2">
        <v>1.6000000000000001E-4</v>
      </c>
      <c r="E55" s="1">
        <v>135</v>
      </c>
      <c r="F55" s="2">
        <v>0.96435991061827098</v>
      </c>
      <c r="G55" s="1">
        <v>66</v>
      </c>
      <c r="H55" s="2">
        <f>C55-$L$2</f>
        <v>2.1300000000001873E-4</v>
      </c>
      <c r="I55" s="2">
        <f>F55-$M$2</f>
        <v>1.3565158917994147E-4</v>
      </c>
      <c r="J55" s="2">
        <f>C55*$L$5+F55*$M$5-($L$2*$L$5+$M$2*$M$5)</f>
        <v>1.743257945899801E-4</v>
      </c>
      <c r="K55" s="2"/>
    </row>
    <row r="56" spans="1:11" x14ac:dyDescent="0.25">
      <c r="A56" s="1" t="s">
        <v>212</v>
      </c>
      <c r="B56" s="1">
        <v>207</v>
      </c>
      <c r="C56" s="2">
        <v>0.96337099999999998</v>
      </c>
      <c r="D56" s="2">
        <v>1.01E-4</v>
      </c>
      <c r="E56" s="1">
        <v>116</v>
      </c>
      <c r="F56" s="2">
        <v>0.96434826433524601</v>
      </c>
      <c r="G56" s="1">
        <v>64</v>
      </c>
      <c r="H56" s="2">
        <f>C56-$L$2</f>
        <v>2.2199999999994446E-4</v>
      </c>
      <c r="I56" s="2">
        <f>F56-$M$2</f>
        <v>1.2400530615497285E-4</v>
      </c>
      <c r="J56" s="2">
        <f>C56*$L$5+F56*$M$5-($L$2*$L$5+$M$2*$M$5)</f>
        <v>1.7300265307740315E-4</v>
      </c>
      <c r="K56" s="2"/>
    </row>
    <row r="57" spans="1:11" x14ac:dyDescent="0.25">
      <c r="A57" s="1" t="s">
        <v>177</v>
      </c>
      <c r="B57" s="1">
        <v>172</v>
      </c>
      <c r="C57" s="2">
        <v>0.96317299999999995</v>
      </c>
      <c r="D57" s="2">
        <v>2.33E-4</v>
      </c>
      <c r="E57" s="1">
        <v>136</v>
      </c>
      <c r="F57" s="2">
        <v>0.96454493957099496</v>
      </c>
      <c r="G57" s="1">
        <v>66</v>
      </c>
      <c r="H57" s="2">
        <f>C57-$L$2</f>
        <v>2.399999999991298E-5</v>
      </c>
      <c r="I57" s="2">
        <f>F57-$M$2</f>
        <v>3.2068054190392825E-4</v>
      </c>
      <c r="J57" s="2">
        <f>C57*$L$5+F57*$M$5-($L$2*$L$5+$M$2*$M$5)</f>
        <v>1.7234027095192062E-4</v>
      </c>
      <c r="K57" s="2"/>
    </row>
    <row r="58" spans="1:11" x14ac:dyDescent="0.25">
      <c r="A58" s="1" t="s">
        <v>192</v>
      </c>
      <c r="B58" s="1">
        <v>187</v>
      </c>
      <c r="C58" s="2">
        <v>0.963148</v>
      </c>
      <c r="D58" s="2">
        <v>9.7E-5</v>
      </c>
      <c r="E58" s="1">
        <v>147</v>
      </c>
      <c r="F58" s="2">
        <v>0.96456197752318695</v>
      </c>
      <c r="G58" s="1">
        <v>67</v>
      </c>
      <c r="H58" s="2">
        <f>C58-$L$2</f>
        <v>-1.0000000000287557E-6</v>
      </c>
      <c r="I58" s="2">
        <f>F58-$M$2</f>
        <v>3.377184940959177E-4</v>
      </c>
      <c r="J58" s="2">
        <f>C58*$L$5+F58*$M$5-($L$2*$L$5+$M$2*$M$5)</f>
        <v>1.6835924704794447E-4</v>
      </c>
      <c r="K58" s="2"/>
    </row>
    <row r="59" spans="1:11" x14ac:dyDescent="0.25">
      <c r="A59" s="1" t="s">
        <v>260</v>
      </c>
      <c r="B59" s="1">
        <v>255</v>
      </c>
      <c r="C59" s="2">
        <v>0.96328199999999997</v>
      </c>
      <c r="D59" s="2">
        <v>2.3699999999999999E-4</v>
      </c>
      <c r="E59" s="1">
        <v>131</v>
      </c>
      <c r="F59" s="2">
        <v>0.96442546819474795</v>
      </c>
      <c r="G59" s="1">
        <v>65</v>
      </c>
      <c r="H59" s="2">
        <f>C59-$L$2</f>
        <v>1.3299999999993872E-4</v>
      </c>
      <c r="I59" s="2">
        <f>F59-$M$2</f>
        <v>2.012091656569126E-4</v>
      </c>
      <c r="J59" s="2">
        <f>C59*$L$5+F59*$M$5-($L$2*$L$5+$M$2*$M$5)</f>
        <v>1.6710458282842566E-4</v>
      </c>
      <c r="K59" s="2"/>
    </row>
    <row r="60" spans="1:11" x14ac:dyDescent="0.25">
      <c r="A60" s="1" t="s">
        <v>61</v>
      </c>
      <c r="B60" s="1">
        <v>56</v>
      </c>
      <c r="C60" s="2">
        <v>0.96331900000000004</v>
      </c>
      <c r="D60" s="2">
        <v>4.0099999999999999E-4</v>
      </c>
      <c r="E60" s="1">
        <v>149</v>
      </c>
      <c r="F60" s="2">
        <v>0.96438797926314102</v>
      </c>
      <c r="G60" s="1">
        <v>67</v>
      </c>
      <c r="H60" s="2">
        <f>C60-$L$2</f>
        <v>1.7000000000000348E-4</v>
      </c>
      <c r="I60" s="2">
        <f>F60-$M$2</f>
        <v>1.6372023404997993E-4</v>
      </c>
      <c r="J60" s="2">
        <f>C60*$L$5+F60*$M$5-($L$2*$L$5+$M$2*$M$5)</f>
        <v>1.6686011702493619E-4</v>
      </c>
      <c r="K60" s="2"/>
    </row>
    <row r="61" spans="1:11" x14ac:dyDescent="0.25">
      <c r="A61" s="1" t="s">
        <v>302</v>
      </c>
      <c r="B61" s="1">
        <v>297</v>
      </c>
      <c r="C61" s="2">
        <v>0.963341</v>
      </c>
      <c r="D61" s="2">
        <v>4.46E-4</v>
      </c>
      <c r="E61" s="1">
        <v>132</v>
      </c>
      <c r="F61" s="2">
        <v>0.96436529746759603</v>
      </c>
      <c r="G61" s="1">
        <v>66</v>
      </c>
      <c r="H61" s="2">
        <f>C61-$L$2</f>
        <v>1.9199999999996997E-4</v>
      </c>
      <c r="I61" s="2">
        <f>F61-$M$2</f>
        <v>1.4103843850499231E-4</v>
      </c>
      <c r="J61" s="2">
        <f>C61*$L$5+F61*$M$5-($L$2*$L$5+$M$2*$M$5)</f>
        <v>1.6651921925248114E-4</v>
      </c>
      <c r="K61" s="2"/>
    </row>
    <row r="62" spans="1:11" x14ac:dyDescent="0.25">
      <c r="A62" s="1" t="s">
        <v>102</v>
      </c>
      <c r="B62" s="1">
        <v>97</v>
      </c>
      <c r="C62" s="2">
        <v>0.96335800000000005</v>
      </c>
      <c r="D62" s="2">
        <v>3.8699999999999997E-4</v>
      </c>
      <c r="E62" s="1">
        <v>123</v>
      </c>
      <c r="F62" s="2">
        <v>0.96434571502388899</v>
      </c>
      <c r="G62" s="1">
        <v>64</v>
      </c>
      <c r="H62" s="2">
        <f>C62-$L$2</f>
        <v>2.0900000000001473E-4</v>
      </c>
      <c r="I62" s="2">
        <f>F62-$M$2</f>
        <v>1.2145599479795877E-4</v>
      </c>
      <c r="J62" s="2">
        <f>C62*$L$5+F62*$M$5-($L$2*$L$5+$M$2*$M$5)</f>
        <v>1.6522799739904226E-4</v>
      </c>
      <c r="K62" s="2"/>
    </row>
    <row r="63" spans="1:11" x14ac:dyDescent="0.25">
      <c r="A63" s="1" t="s">
        <v>18</v>
      </c>
      <c r="B63" s="1">
        <v>13</v>
      </c>
      <c r="C63" s="2">
        <v>0.96329399999999998</v>
      </c>
      <c r="D63" s="2">
        <v>2.1499999999999999E-4</v>
      </c>
      <c r="E63" s="1">
        <v>136</v>
      </c>
      <c r="F63" s="2">
        <v>0.96440870420243097</v>
      </c>
      <c r="G63" s="1">
        <v>65</v>
      </c>
      <c r="H63" s="2">
        <f>C63-$L$2</f>
        <v>1.4499999999995072E-4</v>
      </c>
      <c r="I63" s="2">
        <f>F63-$M$2</f>
        <v>1.8444517333993105E-4</v>
      </c>
      <c r="J63" s="2">
        <f>C63*$L$5+F63*$M$5-($L$2*$L$5+$M$2*$M$5)</f>
        <v>1.647225866699964E-4</v>
      </c>
      <c r="K63" s="2"/>
    </row>
    <row r="64" spans="1:11" x14ac:dyDescent="0.25">
      <c r="A64" s="1" t="s">
        <v>207</v>
      </c>
      <c r="B64" s="1">
        <v>202</v>
      </c>
      <c r="C64" s="2">
        <v>0.96323099999999995</v>
      </c>
      <c r="D64" s="2">
        <v>3.8299999999999999E-4</v>
      </c>
      <c r="E64" s="1">
        <v>119</v>
      </c>
      <c r="F64" s="2">
        <v>0.96447104231658098</v>
      </c>
      <c r="G64" s="1">
        <v>64</v>
      </c>
      <c r="H64" s="2">
        <f>C64-$L$2</f>
        <v>8.1999999999915474E-5</v>
      </c>
      <c r="I64" s="2">
        <f>F64-$M$2</f>
        <v>2.4678328748994893E-4</v>
      </c>
      <c r="J64" s="2">
        <f>C64*$L$5+F64*$M$5-($L$2*$L$5+$M$2*$M$5)</f>
        <v>1.643916437449322E-4</v>
      </c>
      <c r="K64" s="2"/>
    </row>
    <row r="65" spans="1:11" x14ac:dyDescent="0.25">
      <c r="A65" s="1" t="s">
        <v>76</v>
      </c>
      <c r="B65" s="1">
        <v>71</v>
      </c>
      <c r="C65" s="2">
        <v>0.96328400000000003</v>
      </c>
      <c r="D65" s="2">
        <v>7.2599999999999997E-4</v>
      </c>
      <c r="E65" s="1">
        <v>127</v>
      </c>
      <c r="F65" s="2">
        <v>0.96441473266925504</v>
      </c>
      <c r="G65" s="1">
        <v>65</v>
      </c>
      <c r="H65" s="2">
        <f>C65-$L$2</f>
        <v>1.3499999999999623E-4</v>
      </c>
      <c r="I65" s="2">
        <f>F65-$M$2</f>
        <v>1.904736401640017E-4</v>
      </c>
      <c r="J65" s="2">
        <f>C65*$L$5+F65*$M$5-($L$2*$L$5+$M$2*$M$5)</f>
        <v>1.6273682008194346E-4</v>
      </c>
      <c r="K65" s="2"/>
    </row>
    <row r="66" spans="1:11" x14ac:dyDescent="0.25">
      <c r="A66" s="1" t="s">
        <v>240</v>
      </c>
      <c r="B66" s="1">
        <v>235</v>
      </c>
      <c r="C66" s="2">
        <v>0.96345700000000001</v>
      </c>
      <c r="D66" s="2">
        <v>2.8600000000000001E-4</v>
      </c>
      <c r="E66" s="1">
        <v>129</v>
      </c>
      <c r="F66" s="2">
        <v>0.96423734355326596</v>
      </c>
      <c r="G66" s="1">
        <v>65</v>
      </c>
      <c r="H66" s="2">
        <f>C66-$L$2</f>
        <v>3.0799999999997496E-4</v>
      </c>
      <c r="I66" s="2">
        <f>F66-$M$2</f>
        <v>1.308452417492223E-5</v>
      </c>
      <c r="J66" s="2">
        <f>C66*$L$5+F66*$M$5-($L$2*$L$5+$M$2*$M$5)</f>
        <v>1.6054226208750411E-4</v>
      </c>
      <c r="K66" s="2"/>
    </row>
    <row r="67" spans="1:11" x14ac:dyDescent="0.25">
      <c r="A67" s="1" t="s">
        <v>276</v>
      </c>
      <c r="B67" s="1">
        <v>271</v>
      </c>
      <c r="C67" s="2">
        <v>0.96322300000000005</v>
      </c>
      <c r="D67" s="2">
        <v>2.31E-4</v>
      </c>
      <c r="E67" s="1">
        <v>144</v>
      </c>
      <c r="F67" s="2">
        <v>0.96446978009609796</v>
      </c>
      <c r="G67" s="1">
        <v>67</v>
      </c>
      <c r="H67" s="2">
        <f>C67-$L$2</f>
        <v>7.4000000000018495E-5</v>
      </c>
      <c r="I67" s="2">
        <f>F67-$M$2</f>
        <v>2.4552106700692633E-4</v>
      </c>
      <c r="J67" s="2">
        <f>C67*$L$5+F67*$M$5-($L$2*$L$5+$M$2*$M$5)</f>
        <v>1.597605335034169E-4</v>
      </c>
      <c r="K67" s="2"/>
    </row>
    <row r="68" spans="1:11" x14ac:dyDescent="0.25">
      <c r="A68" s="1" t="s">
        <v>65</v>
      </c>
      <c r="B68" s="1">
        <v>60</v>
      </c>
      <c r="C68" s="2">
        <v>0.96340700000000001</v>
      </c>
      <c r="D68" s="2">
        <v>3.9199999999999999E-4</v>
      </c>
      <c r="E68" s="1">
        <v>148</v>
      </c>
      <c r="F68" s="2">
        <v>0.96428569062717095</v>
      </c>
      <c r="G68" s="1">
        <v>67</v>
      </c>
      <c r="H68" s="2">
        <f>C68-$L$2</f>
        <v>2.5799999999998047E-4</v>
      </c>
      <c r="I68" s="2">
        <f>F68-$M$2</f>
        <v>6.1431598079919603E-5</v>
      </c>
      <c r="J68" s="2">
        <f>C68*$L$5+F68*$M$5-($L$2*$L$5+$M$2*$M$5)</f>
        <v>1.5971579903995003E-4</v>
      </c>
      <c r="K68" s="2"/>
    </row>
    <row r="69" spans="1:11" x14ac:dyDescent="0.25">
      <c r="A69" s="1" t="s">
        <v>184</v>
      </c>
      <c r="B69" s="1">
        <v>179</v>
      </c>
      <c r="C69" s="2">
        <v>0.96307900000000002</v>
      </c>
      <c r="D69" s="2">
        <v>9.0000000000000006E-5</v>
      </c>
      <c r="E69" s="1">
        <v>124</v>
      </c>
      <c r="F69" s="2">
        <v>0.96461019195501296</v>
      </c>
      <c r="G69" s="1">
        <v>64</v>
      </c>
      <c r="H69" s="2">
        <f>C69-$L$2</f>
        <v>-7.0000000000014495E-5</v>
      </c>
      <c r="I69" s="2">
        <f>F69-$M$2</f>
        <v>3.8593292592192796E-4</v>
      </c>
      <c r="J69" s="2">
        <f>C69*$L$5+F69*$M$5-($L$2*$L$5+$M$2*$M$5)</f>
        <v>1.5796646296095673E-4</v>
      </c>
      <c r="K69" s="2"/>
    </row>
    <row r="70" spans="1:11" x14ac:dyDescent="0.25">
      <c r="A70" s="1" t="s">
        <v>253</v>
      </c>
      <c r="B70" s="1">
        <v>248</v>
      </c>
      <c r="C70" s="2">
        <v>0.96335499999999996</v>
      </c>
      <c r="D70" s="2">
        <v>1.9100000000000001E-4</v>
      </c>
      <c r="E70" s="1">
        <v>121</v>
      </c>
      <c r="F70" s="2">
        <v>0.964334047147968</v>
      </c>
      <c r="G70" s="1">
        <v>64</v>
      </c>
      <c r="H70" s="2">
        <f>C70-$L$2</f>
        <v>2.0599999999992846E-4</v>
      </c>
      <c r="I70" s="2">
        <f>F70-$M$2</f>
        <v>1.0978811887696338E-4</v>
      </c>
      <c r="J70" s="2">
        <f>C70*$L$5+F70*$M$5-($L$2*$L$5+$M$2*$M$5)</f>
        <v>1.5789405943844592E-4</v>
      </c>
      <c r="K70" s="2"/>
    </row>
    <row r="71" spans="1:11" x14ac:dyDescent="0.25">
      <c r="A71" s="1" t="s">
        <v>234</v>
      </c>
      <c r="B71" s="1">
        <v>229</v>
      </c>
      <c r="C71" s="2">
        <v>0.96331800000000001</v>
      </c>
      <c r="D71" s="2">
        <v>4.0999999999999999E-4</v>
      </c>
      <c r="E71" s="1">
        <v>146</v>
      </c>
      <c r="F71" s="2">
        <v>0.96436458567318195</v>
      </c>
      <c r="G71" s="1">
        <v>67</v>
      </c>
      <c r="H71" s="2">
        <f>C71-$L$2</f>
        <v>1.6899999999997473E-4</v>
      </c>
      <c r="I71" s="2">
        <f>F71-$M$2</f>
        <v>1.4032664409091566E-4</v>
      </c>
      <c r="J71" s="2">
        <f>C71*$L$5+F71*$M$5-($L$2*$L$5+$M$2*$M$5)</f>
        <v>1.5466332204538968E-4</v>
      </c>
      <c r="K71" s="2"/>
    </row>
    <row r="72" spans="1:11" x14ac:dyDescent="0.25">
      <c r="A72" s="1" t="s">
        <v>166</v>
      </c>
      <c r="B72" s="1">
        <v>161</v>
      </c>
      <c r="C72" s="2">
        <v>0.96329200000000004</v>
      </c>
      <c r="D72" s="2">
        <v>4.9299999999999995E-4</v>
      </c>
      <c r="E72" s="1">
        <v>148</v>
      </c>
      <c r="F72" s="2">
        <v>0.96438943871159999</v>
      </c>
      <c r="G72" s="1">
        <v>67</v>
      </c>
      <c r="H72" s="2">
        <f>C72-$L$2</f>
        <v>1.4300000000000423E-4</v>
      </c>
      <c r="I72" s="2">
        <f>F72-$M$2</f>
        <v>1.6517968250895354E-4</v>
      </c>
      <c r="J72" s="2">
        <f>C72*$L$5+F72*$M$5-($L$2*$L$5+$M$2*$M$5)</f>
        <v>1.540898412545344E-4</v>
      </c>
      <c r="K72" s="2"/>
    </row>
    <row r="73" spans="1:11" x14ac:dyDescent="0.25">
      <c r="A73" s="1" t="s">
        <v>291</v>
      </c>
      <c r="B73" s="1">
        <v>286</v>
      </c>
      <c r="C73" s="2">
        <v>0.96345000000000003</v>
      </c>
      <c r="D73" s="2">
        <v>3.48E-4</v>
      </c>
      <c r="E73" s="1">
        <v>120</v>
      </c>
      <c r="F73" s="2">
        <v>0.96423022850103701</v>
      </c>
      <c r="G73" s="1">
        <v>64</v>
      </c>
      <c r="H73" s="2">
        <f>C73-$L$2</f>
        <v>3.0099999999999572E-4</v>
      </c>
      <c r="I73" s="2">
        <f>F73-$M$2</f>
        <v>5.9694719459768564E-6</v>
      </c>
      <c r="J73" s="2">
        <f>C73*$L$5+F73*$M$5-($L$2*$L$5+$M$2*$M$5)</f>
        <v>1.5348473597298629E-4</v>
      </c>
      <c r="K73" s="2"/>
    </row>
    <row r="74" spans="1:11" x14ac:dyDescent="0.25">
      <c r="A74" s="1" t="s">
        <v>250</v>
      </c>
      <c r="B74" s="1">
        <v>245</v>
      </c>
      <c r="C74" s="2">
        <v>0.96343100000000004</v>
      </c>
      <c r="D74" s="2">
        <v>1.6200000000000001E-4</v>
      </c>
      <c r="E74" s="1">
        <v>121</v>
      </c>
      <c r="F74" s="2">
        <v>0.96424911746573305</v>
      </c>
      <c r="G74" s="1">
        <v>64</v>
      </c>
      <c r="H74" s="2">
        <f>C74-$L$2</f>
        <v>2.8200000000000447E-4</v>
      </c>
      <c r="I74" s="2">
        <f>F74-$M$2</f>
        <v>2.4858436642016812E-5</v>
      </c>
      <c r="J74" s="2">
        <f>C74*$L$5+F74*$M$5-($L$2*$L$5+$M$2*$M$5)</f>
        <v>1.5342921832106615E-4</v>
      </c>
      <c r="K74" s="2"/>
    </row>
    <row r="75" spans="1:11" x14ac:dyDescent="0.25">
      <c r="A75" s="1" t="s">
        <v>195</v>
      </c>
      <c r="B75" s="1">
        <v>190</v>
      </c>
      <c r="C75" s="2">
        <v>0.96323300000000001</v>
      </c>
      <c r="D75" s="2">
        <v>2.7999999999999998E-4</v>
      </c>
      <c r="E75" s="1">
        <v>135</v>
      </c>
      <c r="F75" s="2">
        <v>0.96444490758551404</v>
      </c>
      <c r="G75" s="1">
        <v>66</v>
      </c>
      <c r="H75" s="2">
        <f>C75-$L$2</f>
        <v>8.3999999999972985E-5</v>
      </c>
      <c r="I75" s="2">
        <f>F75-$M$2</f>
        <v>2.2064855642300873E-4</v>
      </c>
      <c r="J75" s="2">
        <f>C75*$L$5+F75*$M$5-($L$2*$L$5+$M$2*$M$5)</f>
        <v>1.5232427821143535E-4</v>
      </c>
      <c r="K75" s="2"/>
    </row>
    <row r="76" spans="1:11" x14ac:dyDescent="0.25">
      <c r="A76" s="1" t="s">
        <v>93</v>
      </c>
      <c r="B76" s="1">
        <v>88</v>
      </c>
      <c r="C76" s="2">
        <v>0.96331500000000003</v>
      </c>
      <c r="D76" s="2">
        <v>4.6200000000000001E-4</v>
      </c>
      <c r="E76" s="1">
        <v>135</v>
      </c>
      <c r="F76" s="2">
        <v>0.96436266024230299</v>
      </c>
      <c r="G76" s="1">
        <v>65</v>
      </c>
      <c r="H76" s="2">
        <f>C76-$L$2</f>
        <v>1.6599999999999948E-4</v>
      </c>
      <c r="I76" s="2">
        <f>F76-$M$2</f>
        <v>1.3840121321195831E-4</v>
      </c>
      <c r="J76" s="2">
        <f>C76*$L$5+F76*$M$5-($L$2*$L$5+$M$2*$M$5)</f>
        <v>1.5220060660603441E-4</v>
      </c>
      <c r="K76" s="2"/>
    </row>
    <row r="77" spans="1:11" x14ac:dyDescent="0.25">
      <c r="A77" s="1" t="s">
        <v>94</v>
      </c>
      <c r="B77" s="1">
        <v>89</v>
      </c>
      <c r="C77" s="2">
        <v>0.96331500000000003</v>
      </c>
      <c r="D77" s="2">
        <v>4.6200000000000001E-4</v>
      </c>
      <c r="E77" s="1">
        <v>135</v>
      </c>
      <c r="F77" s="2">
        <v>0.96436266024230299</v>
      </c>
      <c r="G77" s="1">
        <v>66</v>
      </c>
      <c r="H77" s="2">
        <f>C77-$L$2</f>
        <v>1.6599999999999948E-4</v>
      </c>
      <c r="I77" s="2">
        <f>F77-$M$2</f>
        <v>1.3840121321195831E-4</v>
      </c>
      <c r="J77" s="2">
        <f>C77*$L$5+F77*$M$5-($L$2*$L$5+$M$2*$M$5)</f>
        <v>1.5220060660603441E-4</v>
      </c>
      <c r="K77" s="2"/>
    </row>
    <row r="78" spans="1:11" x14ac:dyDescent="0.25">
      <c r="A78" s="1" t="s">
        <v>95</v>
      </c>
      <c r="B78" s="1">
        <v>90</v>
      </c>
      <c r="C78" s="2">
        <v>0.96331500000000003</v>
      </c>
      <c r="D78" s="2">
        <v>4.6200000000000001E-4</v>
      </c>
      <c r="E78" s="1">
        <v>135</v>
      </c>
      <c r="F78" s="2">
        <v>0.96436266024230299</v>
      </c>
      <c r="G78" s="1">
        <v>66</v>
      </c>
      <c r="H78" s="2">
        <f>C78-$L$2</f>
        <v>1.6599999999999948E-4</v>
      </c>
      <c r="I78" s="2">
        <f>F78-$M$2</f>
        <v>1.3840121321195831E-4</v>
      </c>
      <c r="J78" s="2">
        <f>C78*$L$5+F78*$M$5-($L$2*$L$5+$M$2*$M$5)</f>
        <v>1.5220060660603441E-4</v>
      </c>
      <c r="K78" s="2"/>
    </row>
    <row r="79" spans="1:11" x14ac:dyDescent="0.25">
      <c r="A79" s="1" t="s">
        <v>96</v>
      </c>
      <c r="B79" s="1">
        <v>91</v>
      </c>
      <c r="C79" s="2">
        <v>0.96331500000000003</v>
      </c>
      <c r="D79" s="2">
        <v>4.6200000000000001E-4</v>
      </c>
      <c r="E79" s="1">
        <v>135</v>
      </c>
      <c r="F79" s="2">
        <v>0.96436266024230299</v>
      </c>
      <c r="G79" s="1">
        <v>66</v>
      </c>
      <c r="H79" s="2">
        <f>C79-$L$2</f>
        <v>1.6599999999999948E-4</v>
      </c>
      <c r="I79" s="2">
        <f>F79-$M$2</f>
        <v>1.3840121321195831E-4</v>
      </c>
      <c r="J79" s="2">
        <f>C79*$L$5+F79*$M$5-($L$2*$L$5+$M$2*$M$5)</f>
        <v>1.5220060660603441E-4</v>
      </c>
      <c r="K79" s="2"/>
    </row>
    <row r="80" spans="1:11" x14ac:dyDescent="0.25">
      <c r="A80" s="1" t="s">
        <v>97</v>
      </c>
      <c r="B80" s="1">
        <v>92</v>
      </c>
      <c r="C80" s="2">
        <v>0.96331500000000003</v>
      </c>
      <c r="D80" s="2">
        <v>4.6200000000000001E-4</v>
      </c>
      <c r="E80" s="1">
        <v>135</v>
      </c>
      <c r="F80" s="2">
        <v>0.96436266024230299</v>
      </c>
      <c r="G80" s="1">
        <v>66</v>
      </c>
      <c r="H80" s="2">
        <f>C80-$L$2</f>
        <v>1.6599999999999948E-4</v>
      </c>
      <c r="I80" s="2">
        <f>F80-$M$2</f>
        <v>1.3840121321195831E-4</v>
      </c>
      <c r="J80" s="2">
        <f>C80*$L$5+F80*$M$5-($L$2*$L$5+$M$2*$M$5)</f>
        <v>1.5220060660603441E-4</v>
      </c>
      <c r="K80" s="2"/>
    </row>
    <row r="81" spans="1:11" x14ac:dyDescent="0.25">
      <c r="A81" s="1" t="s">
        <v>98</v>
      </c>
      <c r="B81" s="1">
        <v>93</v>
      </c>
      <c r="C81" s="2">
        <v>0.96331500000000003</v>
      </c>
      <c r="D81" s="2">
        <v>4.6200000000000001E-4</v>
      </c>
      <c r="E81" s="1">
        <v>135</v>
      </c>
      <c r="F81" s="2">
        <v>0.96436266024230299</v>
      </c>
      <c r="G81" s="1">
        <v>66</v>
      </c>
      <c r="H81" s="2">
        <f>C81-$L$2</f>
        <v>1.6599999999999948E-4</v>
      </c>
      <c r="I81" s="2">
        <f>F81-$M$2</f>
        <v>1.3840121321195831E-4</v>
      </c>
      <c r="J81" s="2">
        <f>C81*$L$5+F81*$M$5-($L$2*$L$5+$M$2*$M$5)</f>
        <v>1.5220060660603441E-4</v>
      </c>
      <c r="K81" s="2"/>
    </row>
    <row r="82" spans="1:11" x14ac:dyDescent="0.25">
      <c r="A82" s="1" t="s">
        <v>66</v>
      </c>
      <c r="B82" s="1">
        <v>61</v>
      </c>
      <c r="C82" s="2">
        <v>0.96333899999999995</v>
      </c>
      <c r="D82" s="2">
        <v>1.5699999999999999E-4</v>
      </c>
      <c r="E82" s="1">
        <v>132</v>
      </c>
      <c r="F82" s="2">
        <v>0.96433288556580599</v>
      </c>
      <c r="G82" s="1">
        <v>65</v>
      </c>
      <c r="H82" s="2">
        <f>C82-$L$2</f>
        <v>1.8999999999991246E-4</v>
      </c>
      <c r="I82" s="2">
        <f>F82-$M$2</f>
        <v>1.0862653671495082E-4</v>
      </c>
      <c r="J82" s="2">
        <f>C82*$L$5+F82*$M$5-($L$2*$L$5+$M$2*$M$5)</f>
        <v>1.4931326835743164E-4</v>
      </c>
      <c r="K82" s="2"/>
    </row>
    <row r="83" spans="1:11" x14ac:dyDescent="0.25">
      <c r="A83" s="1" t="s">
        <v>164</v>
      </c>
      <c r="B83" s="1">
        <v>159</v>
      </c>
      <c r="C83" s="2">
        <v>0.96322200000000002</v>
      </c>
      <c r="D83" s="2">
        <v>3.5100000000000002E-4</v>
      </c>
      <c r="E83" s="1">
        <v>133</v>
      </c>
      <c r="F83" s="2">
        <v>0.96444323837748802</v>
      </c>
      <c r="G83" s="1">
        <v>66</v>
      </c>
      <c r="H83" s="2">
        <f>C83-$L$2</f>
        <v>7.299999999998974E-5</v>
      </c>
      <c r="I83" s="2">
        <f>F83-$M$2</f>
        <v>2.1897934839698596E-4</v>
      </c>
      <c r="J83" s="2">
        <f>C83*$L$5+F83*$M$5-($L$2*$L$5+$M$2*$M$5)</f>
        <v>1.4598967419854336E-4</v>
      </c>
      <c r="K83" s="2"/>
    </row>
    <row r="84" spans="1:11" x14ac:dyDescent="0.25">
      <c r="A84" s="1" t="s">
        <v>17</v>
      </c>
      <c r="B84" s="1">
        <v>12</v>
      </c>
      <c r="C84" s="2">
        <v>0.96323599999999998</v>
      </c>
      <c r="D84" s="2">
        <v>2.6999999999999999E-5</v>
      </c>
      <c r="E84" s="1">
        <v>121</v>
      </c>
      <c r="F84" s="2">
        <v>0.96442896142415702</v>
      </c>
      <c r="G84" s="1">
        <v>64</v>
      </c>
      <c r="H84" s="2">
        <f>C84-$L$2</f>
        <v>8.699999999994823E-5</v>
      </c>
      <c r="I84" s="2">
        <f>F84-$M$2</f>
        <v>2.0470239506598098E-4</v>
      </c>
      <c r="J84" s="2">
        <f>C84*$L$5+F84*$M$5-($L$2*$L$5+$M$2*$M$5)</f>
        <v>1.458511975329646E-4</v>
      </c>
      <c r="K84" s="2"/>
    </row>
    <row r="85" spans="1:11" x14ac:dyDescent="0.25">
      <c r="A85" s="1" t="s">
        <v>157</v>
      </c>
      <c r="B85" s="1">
        <v>152</v>
      </c>
      <c r="C85" s="2">
        <v>0.96320899999999998</v>
      </c>
      <c r="D85" s="2">
        <v>1.44E-4</v>
      </c>
      <c r="E85" s="1">
        <v>119</v>
      </c>
      <c r="F85" s="2">
        <v>0.96445067134656104</v>
      </c>
      <c r="G85" s="1">
        <v>64</v>
      </c>
      <c r="H85" s="2">
        <f>C85-$L$2</f>
        <v>5.9999999999948983E-5</v>
      </c>
      <c r="I85" s="2">
        <f>F85-$M$2</f>
        <v>2.264123174700039E-4</v>
      </c>
      <c r="J85" s="2">
        <f>C85*$L$5+F85*$M$5-($L$2*$L$5+$M$2*$M$5)</f>
        <v>1.4320615873497644E-4</v>
      </c>
      <c r="K85" s="2"/>
    </row>
    <row r="86" spans="1:11" x14ac:dyDescent="0.25">
      <c r="A86" s="1" t="s">
        <v>200</v>
      </c>
      <c r="B86" s="1">
        <v>195</v>
      </c>
      <c r="C86" s="2">
        <v>0.96334699999999995</v>
      </c>
      <c r="D86" s="2">
        <v>1.84E-4</v>
      </c>
      <c r="E86" s="1">
        <v>129</v>
      </c>
      <c r="F86" s="2">
        <v>0.96431259152047999</v>
      </c>
      <c r="G86" s="1">
        <v>65</v>
      </c>
      <c r="H86" s="2">
        <f>C86-$L$2</f>
        <v>1.9799999999992046E-4</v>
      </c>
      <c r="I86" s="2">
        <f>F86-$M$2</f>
        <v>8.8332491388953827E-5</v>
      </c>
      <c r="J86" s="2">
        <f>C86*$L$5+F86*$M$5-($L$2*$L$5+$M$2*$M$5)</f>
        <v>1.4316624569443714E-4</v>
      </c>
      <c r="K86" s="2"/>
    </row>
    <row r="87" spans="1:11" x14ac:dyDescent="0.25">
      <c r="A87" s="1" t="s">
        <v>239</v>
      </c>
      <c r="B87" s="1">
        <v>234</v>
      </c>
      <c r="C87" s="2">
        <v>0.96338400000000002</v>
      </c>
      <c r="D87" s="2">
        <v>9.7E-5</v>
      </c>
      <c r="E87" s="1">
        <v>134</v>
      </c>
      <c r="F87" s="2">
        <v>0.96426491401916403</v>
      </c>
      <c r="G87" s="1">
        <v>66</v>
      </c>
      <c r="H87" s="2">
        <f>C87-$L$2</f>
        <v>2.3499999999998522E-4</v>
      </c>
      <c r="I87" s="2">
        <f>F87-$M$2</f>
        <v>4.0654990072996888E-5</v>
      </c>
      <c r="J87" s="2">
        <f>C87*$L$5+F87*$M$5-($L$2*$L$5+$M$2*$M$5)</f>
        <v>1.3782749503643554E-4</v>
      </c>
      <c r="K87" s="2"/>
    </row>
    <row r="88" spans="1:11" x14ac:dyDescent="0.25">
      <c r="A88" s="1" t="s">
        <v>103</v>
      </c>
      <c r="B88" s="1">
        <v>98</v>
      </c>
      <c r="C88" s="2">
        <v>0.96335400000000004</v>
      </c>
      <c r="D88" s="2">
        <v>5.0199999999999995E-4</v>
      </c>
      <c r="E88" s="1">
        <v>114</v>
      </c>
      <c r="F88" s="2">
        <v>0.96428962631816595</v>
      </c>
      <c r="G88" s="1">
        <v>63</v>
      </c>
      <c r="H88" s="2">
        <f>C88-$L$2</f>
        <v>2.0500000000001073E-4</v>
      </c>
      <c r="I88" s="2">
        <f>F88-$M$2</f>
        <v>6.5367289074913515E-5</v>
      </c>
      <c r="J88" s="2">
        <f>C88*$L$5+F88*$M$5-($L$2*$L$5+$M$2*$M$5)</f>
        <v>1.3518364453746212E-4</v>
      </c>
      <c r="K88" s="2"/>
    </row>
    <row r="89" spans="1:11" x14ac:dyDescent="0.25">
      <c r="A89" s="1" t="s">
        <v>301</v>
      </c>
      <c r="B89" s="1">
        <v>296</v>
      </c>
      <c r="C89" s="2">
        <v>0.96331599999999995</v>
      </c>
      <c r="D89" s="2">
        <v>2.5099999999999998E-4</v>
      </c>
      <c r="E89" s="1">
        <v>119</v>
      </c>
      <c r="F89" s="2">
        <v>0.96432254584582</v>
      </c>
      <c r="G89" s="1">
        <v>64</v>
      </c>
      <c r="H89" s="2">
        <f>C89-$L$2</f>
        <v>1.6699999999991721E-4</v>
      </c>
      <c r="I89" s="2">
        <f>F89-$M$2</f>
        <v>9.8286816728965221E-5</v>
      </c>
      <c r="J89" s="2">
        <f>C89*$L$5+F89*$M$5-($L$2*$L$5+$M$2*$M$5)</f>
        <v>1.3264340836449673E-4</v>
      </c>
      <c r="K89" s="2"/>
    </row>
    <row r="90" spans="1:11" x14ac:dyDescent="0.25">
      <c r="A90" s="1" t="s">
        <v>132</v>
      </c>
      <c r="B90" s="1">
        <v>127</v>
      </c>
      <c r="C90" s="2">
        <v>0.96328199999999997</v>
      </c>
      <c r="D90" s="2">
        <v>2.5599999999999999E-4</v>
      </c>
      <c r="E90" s="1">
        <v>147</v>
      </c>
      <c r="F90" s="2">
        <v>0.96435528453296504</v>
      </c>
      <c r="G90" s="1">
        <v>67</v>
      </c>
      <c r="H90" s="2">
        <f>C90-$L$2</f>
        <v>1.3299999999993872E-4</v>
      </c>
      <c r="I90" s="2">
        <f>F90-$M$2</f>
        <v>1.3102550387400491E-4</v>
      </c>
      <c r="J90" s="2">
        <f>C90*$L$5+F90*$M$5-($L$2*$L$5+$M$2*$M$5)</f>
        <v>1.3201275193697182E-4</v>
      </c>
      <c r="K90" s="2"/>
    </row>
    <row r="91" spans="1:11" x14ac:dyDescent="0.25">
      <c r="A91" s="1" t="s">
        <v>199</v>
      </c>
      <c r="B91" s="1">
        <v>194</v>
      </c>
      <c r="C91" s="2">
        <v>0.96329600000000004</v>
      </c>
      <c r="D91" s="2">
        <v>1.2E-4</v>
      </c>
      <c r="E91" s="1">
        <v>116</v>
      </c>
      <c r="F91" s="2">
        <v>0.96433680486933604</v>
      </c>
      <c r="G91" s="1">
        <v>64</v>
      </c>
      <c r="H91" s="2">
        <f>C91-$L$2</f>
        <v>1.4700000000000824E-4</v>
      </c>
      <c r="I91" s="2">
        <f>F91-$M$2</f>
        <v>1.1254584024500414E-4</v>
      </c>
      <c r="J91" s="2">
        <f>C91*$L$5+F91*$M$5-($L$2*$L$5+$M$2*$M$5)</f>
        <v>1.2977292012250619E-4</v>
      </c>
      <c r="K91" s="2"/>
    </row>
    <row r="92" spans="1:11" x14ac:dyDescent="0.25">
      <c r="A92" s="1" t="s">
        <v>292</v>
      </c>
      <c r="B92" s="1">
        <v>287</v>
      </c>
      <c r="C92" s="2">
        <v>0.96326999999999996</v>
      </c>
      <c r="D92" s="2">
        <v>3.4000000000000002E-4</v>
      </c>
      <c r="E92" s="1">
        <v>141</v>
      </c>
      <c r="F92" s="2">
        <v>0.96436202672214</v>
      </c>
      <c r="G92" s="1">
        <v>66</v>
      </c>
      <c r="H92" s="2">
        <f>C92-$L$2</f>
        <v>1.2099999999992672E-4</v>
      </c>
      <c r="I92" s="2">
        <f>F92-$M$2</f>
        <v>1.3776769304896241E-4</v>
      </c>
      <c r="J92" s="2">
        <f>C92*$L$5+F92*$M$5-($L$2*$L$5+$M$2*$M$5)</f>
        <v>1.2938384652450008E-4</v>
      </c>
      <c r="K92" s="2"/>
    </row>
    <row r="93" spans="1:11" x14ac:dyDescent="0.25">
      <c r="A93" s="1" t="s">
        <v>296</v>
      </c>
      <c r="B93" s="1">
        <v>291</v>
      </c>
      <c r="C93" s="2">
        <v>0.963341</v>
      </c>
      <c r="D93" s="2">
        <v>2.6899999999999998E-4</v>
      </c>
      <c r="E93" s="1">
        <v>123</v>
      </c>
      <c r="F93" s="2">
        <v>0.96429041580844899</v>
      </c>
      <c r="G93" s="1">
        <v>64</v>
      </c>
      <c r="H93" s="2">
        <f>C93-$L$2</f>
        <v>1.9199999999996997E-4</v>
      </c>
      <c r="I93" s="2">
        <f>F93-$M$2</f>
        <v>6.6156779357950946E-5</v>
      </c>
      <c r="J93" s="2">
        <f>C93*$L$5+F93*$M$5-($L$2*$L$5+$M$2*$M$5)</f>
        <v>1.2907838967890495E-4</v>
      </c>
      <c r="K93" s="2"/>
    </row>
    <row r="94" spans="1:11" x14ac:dyDescent="0.25">
      <c r="A94" s="1" t="s">
        <v>162</v>
      </c>
      <c r="B94" s="1">
        <v>157</v>
      </c>
      <c r="C94" s="2">
        <v>0.96316400000000002</v>
      </c>
      <c r="D94" s="2">
        <v>3.6299999999999999E-4</v>
      </c>
      <c r="E94" s="1">
        <v>131</v>
      </c>
      <c r="F94" s="2">
        <v>0.96446664064316501</v>
      </c>
      <c r="G94" s="1">
        <v>65</v>
      </c>
      <c r="H94" s="2">
        <f>C94-$L$2</f>
        <v>1.4999999999987246E-5</v>
      </c>
      <c r="I94" s="2">
        <f>F94-$M$2</f>
        <v>2.4238161407397207E-4</v>
      </c>
      <c r="J94" s="2">
        <f>C94*$L$5+F94*$M$5-($L$2*$L$5+$M$2*$M$5)</f>
        <v>1.2869080703692415E-4</v>
      </c>
      <c r="K94" s="2"/>
    </row>
    <row r="95" spans="1:11" x14ac:dyDescent="0.25">
      <c r="A95" s="1" t="s">
        <v>232</v>
      </c>
      <c r="B95" s="1">
        <v>227</v>
      </c>
      <c r="C95" s="2">
        <v>0.96348100000000003</v>
      </c>
      <c r="D95" s="2">
        <v>2.6499999999999999E-4</v>
      </c>
      <c r="E95" s="1">
        <v>126</v>
      </c>
      <c r="F95" s="2">
        <v>0.96414799793087902</v>
      </c>
      <c r="G95" s="1">
        <v>65</v>
      </c>
      <c r="H95" s="2">
        <f>C95-$L$2</f>
        <v>3.3199999999999896E-4</v>
      </c>
      <c r="I95" s="2">
        <f>F95-$M$2</f>
        <v>-7.6261098212015987E-5</v>
      </c>
      <c r="J95" s="2">
        <f>C95*$L$5+F95*$M$5-($L$2*$L$5+$M$2*$M$5)</f>
        <v>1.27869450894047E-4</v>
      </c>
      <c r="K95" s="2"/>
    </row>
    <row r="96" spans="1:11" x14ac:dyDescent="0.25">
      <c r="A96" s="1" t="s">
        <v>137</v>
      </c>
      <c r="B96" s="1">
        <v>132</v>
      </c>
      <c r="C96" s="2">
        <v>0.96316800000000002</v>
      </c>
      <c r="D96" s="2">
        <v>1.17E-4</v>
      </c>
      <c r="E96" s="1">
        <v>139</v>
      </c>
      <c r="F96" s="2">
        <v>0.96445857087643505</v>
      </c>
      <c r="G96" s="1">
        <v>66</v>
      </c>
      <c r="H96" s="2">
        <f>C96-$L$2</f>
        <v>1.8999999999991246E-5</v>
      </c>
      <c r="I96" s="2">
        <f>F96-$M$2</f>
        <v>2.3431184734401533E-4</v>
      </c>
      <c r="J96" s="2">
        <f>C96*$L$5+F96*$M$5-($L$2*$L$5+$M$2*$M$5)</f>
        <v>1.2665592367200329E-4</v>
      </c>
      <c r="K96" s="2"/>
    </row>
    <row r="97" spans="1:11" x14ac:dyDescent="0.25">
      <c r="A97" s="1" t="s">
        <v>70</v>
      </c>
      <c r="B97" s="1">
        <v>65</v>
      </c>
      <c r="C97" s="2">
        <v>0.96344600000000002</v>
      </c>
      <c r="D97" s="2">
        <v>5.04E-4</v>
      </c>
      <c r="E97" s="1">
        <v>150</v>
      </c>
      <c r="F97" s="2">
        <v>0.96418034987382195</v>
      </c>
      <c r="G97" s="1">
        <v>67</v>
      </c>
      <c r="H97" s="2">
        <f>C97-$L$2</f>
        <v>2.9699999999999172E-4</v>
      </c>
      <c r="I97" s="2">
        <f>F97-$M$2</f>
        <v>-4.390915526908401E-5</v>
      </c>
      <c r="J97" s="2">
        <f>C97*$L$5+F97*$M$5-($L$2*$L$5+$M$2*$M$5)</f>
        <v>1.2654542236545385E-4</v>
      </c>
      <c r="K97" s="2"/>
    </row>
    <row r="98" spans="1:11" x14ac:dyDescent="0.25">
      <c r="A98" s="1" t="s">
        <v>213</v>
      </c>
      <c r="B98" s="1">
        <v>208</v>
      </c>
      <c r="C98" s="2">
        <v>0.963287</v>
      </c>
      <c r="D98" s="2">
        <v>3.3500000000000001E-4</v>
      </c>
      <c r="E98" s="1">
        <v>112</v>
      </c>
      <c r="F98" s="2">
        <v>0.964338176789446</v>
      </c>
      <c r="G98" s="1">
        <v>63</v>
      </c>
      <c r="H98" s="2">
        <f>C98-$L$2</f>
        <v>1.3799999999997148E-4</v>
      </c>
      <c r="I98" s="2">
        <f>F98-$M$2</f>
        <v>1.1391776035496459E-4</v>
      </c>
      <c r="J98" s="2">
        <f>C98*$L$5+F98*$M$5-($L$2*$L$5+$M$2*$M$5)</f>
        <v>1.2595888017752355E-4</v>
      </c>
      <c r="K98" s="2"/>
    </row>
    <row r="99" spans="1:11" x14ac:dyDescent="0.25">
      <c r="A99" s="1" t="s">
        <v>186</v>
      </c>
      <c r="B99" s="1">
        <v>181</v>
      </c>
      <c r="C99" s="2">
        <v>0.96318499999999996</v>
      </c>
      <c r="D99" s="2">
        <v>1.5899999999999999E-4</v>
      </c>
      <c r="E99" s="1">
        <v>126</v>
      </c>
      <c r="F99" s="2">
        <v>0.96443942164021801</v>
      </c>
      <c r="G99" s="1">
        <v>65</v>
      </c>
      <c r="H99" s="2">
        <f>C99-$L$2</f>
        <v>3.5999999999924981E-5</v>
      </c>
      <c r="I99" s="2">
        <f>F99-$M$2</f>
        <v>2.1516261112697332E-4</v>
      </c>
      <c r="J99" s="2">
        <f>C99*$L$5+F99*$M$5-($L$2*$L$5+$M$2*$M$5)</f>
        <v>1.2558130556350466E-4</v>
      </c>
      <c r="K99" s="2"/>
    </row>
    <row r="100" spans="1:11" x14ac:dyDescent="0.25">
      <c r="A100" s="1" t="s">
        <v>290</v>
      </c>
      <c r="B100" s="1">
        <v>285</v>
      </c>
      <c r="C100" s="2">
        <v>0.96309500000000003</v>
      </c>
      <c r="D100" s="2">
        <v>1.9599999999999999E-4</v>
      </c>
      <c r="E100" s="1">
        <v>150</v>
      </c>
      <c r="F100" s="2">
        <v>0.96452710094648397</v>
      </c>
      <c r="G100" s="1">
        <v>68</v>
      </c>
      <c r="H100" s="2">
        <f>C100-$L$2</f>
        <v>-5.3999999999998494E-5</v>
      </c>
      <c r="I100" s="2">
        <f>F100-$M$2</f>
        <v>3.0284191739293753E-4</v>
      </c>
      <c r="J100" s="2">
        <f>C100*$L$5+F100*$M$5-($L$2*$L$5+$M$2*$M$5)</f>
        <v>1.2442095869646952E-4</v>
      </c>
      <c r="K100" s="2"/>
    </row>
    <row r="101" spans="1:11" x14ac:dyDescent="0.25">
      <c r="A101" s="1" t="s">
        <v>206</v>
      </c>
      <c r="B101" s="1">
        <v>201</v>
      </c>
      <c r="C101" s="2">
        <v>0.96325099999999997</v>
      </c>
      <c r="D101" s="2">
        <v>2.2499999999999999E-4</v>
      </c>
      <c r="E101" s="1">
        <v>125</v>
      </c>
      <c r="F101" s="2">
        <v>0.96437084317894595</v>
      </c>
      <c r="G101" s="1">
        <v>65</v>
      </c>
      <c r="H101" s="2">
        <f>C101-$L$2</f>
        <v>1.0199999999993548E-4</v>
      </c>
      <c r="I101" s="2">
        <f>F101-$M$2</f>
        <v>1.4658414985491142E-4</v>
      </c>
      <c r="J101" s="2">
        <f>C101*$L$5+F101*$M$5-($L$2*$L$5+$M$2*$M$5)</f>
        <v>1.2429207492747896E-4</v>
      </c>
      <c r="K101" s="2"/>
    </row>
    <row r="102" spans="1:11" x14ac:dyDescent="0.25">
      <c r="A102" s="1" t="s">
        <v>69</v>
      </c>
      <c r="B102" s="1">
        <v>64</v>
      </c>
      <c r="C102" s="2">
        <v>0.96335199999999999</v>
      </c>
      <c r="D102" s="2">
        <v>4.6799999999999999E-4</v>
      </c>
      <c r="E102" s="1">
        <v>121</v>
      </c>
      <c r="F102" s="2">
        <v>0.96426876391695404</v>
      </c>
      <c r="G102" s="1">
        <v>64</v>
      </c>
      <c r="H102" s="2">
        <f>C102-$L$2</f>
        <v>2.0299999999995322E-4</v>
      </c>
      <c r="I102" s="2">
        <f>F102-$M$2</f>
        <v>4.4504887863006104E-5</v>
      </c>
      <c r="J102" s="2">
        <f>C102*$L$5+F102*$M$5-($L$2*$L$5+$M$2*$M$5)</f>
        <v>1.2375244393147966E-4</v>
      </c>
      <c r="K102" s="2"/>
    </row>
    <row r="103" spans="1:11" x14ac:dyDescent="0.25">
      <c r="A103" s="1" t="s">
        <v>128</v>
      </c>
      <c r="B103" s="1">
        <v>123</v>
      </c>
      <c r="C103" s="2">
        <v>0.96306099999999994</v>
      </c>
      <c r="D103" s="2">
        <v>3.5399999999999999E-4</v>
      </c>
      <c r="E103" s="1">
        <v>142</v>
      </c>
      <c r="F103" s="2">
        <v>0.96455669227615304</v>
      </c>
      <c r="G103" s="1">
        <v>66</v>
      </c>
      <c r="H103" s="2">
        <f>C103-$L$2</f>
        <v>-8.8000000000088008E-5</v>
      </c>
      <c r="I103" s="2">
        <f>F103-$M$2</f>
        <v>3.3243324706200283E-4</v>
      </c>
      <c r="J103" s="2">
        <f>C103*$L$5+F103*$M$5-($L$2*$L$5+$M$2*$M$5)</f>
        <v>1.2221662353095741E-4</v>
      </c>
      <c r="K103" s="2"/>
    </row>
    <row r="104" spans="1:11" x14ac:dyDescent="0.25">
      <c r="A104" s="1" t="s">
        <v>71</v>
      </c>
      <c r="B104" s="1">
        <v>66</v>
      </c>
      <c r="C104" s="2">
        <v>0.96331199999999995</v>
      </c>
      <c r="D104" s="2">
        <v>3.3100000000000002E-4</v>
      </c>
      <c r="E104" s="1">
        <v>121</v>
      </c>
      <c r="F104" s="2">
        <v>0.96430498426588496</v>
      </c>
      <c r="G104" s="1">
        <v>64</v>
      </c>
      <c r="H104" s="2">
        <f>C104-$L$2</f>
        <v>1.6299999999991321E-4</v>
      </c>
      <c r="I104" s="2">
        <f>F104-$M$2</f>
        <v>8.0725236793921518E-5</v>
      </c>
      <c r="J104" s="2">
        <f>C104*$L$5+F104*$M$5-($L$2*$L$5+$M$2*$M$5)</f>
        <v>1.2186261839686185E-4</v>
      </c>
      <c r="K104" s="2"/>
    </row>
    <row r="105" spans="1:11" x14ac:dyDescent="0.25">
      <c r="A105" s="1" t="s">
        <v>105</v>
      </c>
      <c r="B105" s="1">
        <v>100</v>
      </c>
      <c r="C105" s="2">
        <v>0.96336100000000002</v>
      </c>
      <c r="D105" s="2">
        <v>3.9800000000000002E-4</v>
      </c>
      <c r="E105" s="1">
        <v>115</v>
      </c>
      <c r="F105" s="2">
        <v>0.96425348462907401</v>
      </c>
      <c r="G105" s="1">
        <v>63</v>
      </c>
      <c r="H105" s="2">
        <f>C105-$L$2</f>
        <v>2.1199999999998997E-4</v>
      </c>
      <c r="I105" s="2">
        <f>F105-$M$2</f>
        <v>2.9225599982973804E-5</v>
      </c>
      <c r="J105" s="2">
        <f>C105*$L$5+F105*$M$5-($L$2*$L$5+$M$2*$M$5)</f>
        <v>1.2061279999142638E-4</v>
      </c>
      <c r="K105" s="2"/>
    </row>
    <row r="106" spans="1:11" x14ac:dyDescent="0.25">
      <c r="A106" s="1" t="s">
        <v>106</v>
      </c>
      <c r="B106" s="1">
        <v>101</v>
      </c>
      <c r="C106" s="2">
        <v>0.96336100000000002</v>
      </c>
      <c r="D106" s="2">
        <v>3.9800000000000002E-4</v>
      </c>
      <c r="E106" s="1">
        <v>115</v>
      </c>
      <c r="F106" s="2">
        <v>0.96425348462907401</v>
      </c>
      <c r="G106" s="1">
        <v>63</v>
      </c>
      <c r="H106" s="2">
        <f>C106-$L$2</f>
        <v>2.1199999999998997E-4</v>
      </c>
      <c r="I106" s="2">
        <f>F106-$M$2</f>
        <v>2.9225599982973804E-5</v>
      </c>
      <c r="J106" s="2">
        <f>C106*$L$5+F106*$M$5-($L$2*$L$5+$M$2*$M$5)</f>
        <v>1.2061279999142638E-4</v>
      </c>
      <c r="K106" s="2"/>
    </row>
    <row r="107" spans="1:11" x14ac:dyDescent="0.25">
      <c r="A107" s="1" t="s">
        <v>107</v>
      </c>
      <c r="B107" s="1">
        <v>102</v>
      </c>
      <c r="C107" s="2">
        <v>0.96336100000000002</v>
      </c>
      <c r="D107" s="2">
        <v>3.9800000000000002E-4</v>
      </c>
      <c r="E107" s="1">
        <v>115</v>
      </c>
      <c r="F107" s="2">
        <v>0.96425348462907401</v>
      </c>
      <c r="G107" s="1">
        <v>63</v>
      </c>
      <c r="H107" s="2">
        <f>C107-$L$2</f>
        <v>2.1199999999998997E-4</v>
      </c>
      <c r="I107" s="2">
        <f>F107-$M$2</f>
        <v>2.9225599982973804E-5</v>
      </c>
      <c r="J107" s="2">
        <f>C107*$L$5+F107*$M$5-($L$2*$L$5+$M$2*$M$5)</f>
        <v>1.2061279999142638E-4</v>
      </c>
      <c r="K107" s="2"/>
    </row>
    <row r="108" spans="1:11" x14ac:dyDescent="0.25">
      <c r="A108" s="1" t="s">
        <v>78</v>
      </c>
      <c r="B108" s="1">
        <v>73</v>
      </c>
      <c r="C108" s="2">
        <v>0.96318400000000004</v>
      </c>
      <c r="D108" s="2">
        <v>6.3699999999999998E-4</v>
      </c>
      <c r="E108" s="1">
        <v>133</v>
      </c>
      <c r="F108" s="2">
        <v>0.96443024427356805</v>
      </c>
      <c r="G108" s="1">
        <v>65</v>
      </c>
      <c r="H108" s="2">
        <f>C108-$L$2</f>
        <v>3.5000000000007248E-5</v>
      </c>
      <c r="I108" s="2">
        <f>F108-$M$2</f>
        <v>2.0598524447701383E-4</v>
      </c>
      <c r="J108" s="2">
        <f>C108*$L$5+F108*$M$5-($L$2*$L$5+$M$2*$M$5)</f>
        <v>1.2049262223856605E-4</v>
      </c>
      <c r="K108" s="2"/>
    </row>
    <row r="109" spans="1:11" x14ac:dyDescent="0.25">
      <c r="A109" s="1" t="s">
        <v>216</v>
      </c>
      <c r="B109" s="1">
        <v>211</v>
      </c>
      <c r="C109" s="2">
        <v>0.96323700000000001</v>
      </c>
      <c r="D109" s="2">
        <v>2.2699999999999999E-4</v>
      </c>
      <c r="E109" s="1">
        <v>139</v>
      </c>
      <c r="F109" s="2">
        <v>0.96437527743450102</v>
      </c>
      <c r="G109" s="1">
        <v>66</v>
      </c>
      <c r="H109" s="2">
        <f>C109-$L$2</f>
        <v>8.7999999999976986E-5</v>
      </c>
      <c r="I109" s="2">
        <f>F109-$M$2</f>
        <v>1.5101840540998612E-4</v>
      </c>
      <c r="J109" s="2">
        <f>C109*$L$5+F109*$M$5-($L$2*$L$5+$M$2*$M$5)</f>
        <v>1.1950920270498155E-4</v>
      </c>
      <c r="K109" s="2"/>
    </row>
    <row r="110" spans="1:11" x14ac:dyDescent="0.25">
      <c r="A110" s="1" t="s">
        <v>217</v>
      </c>
      <c r="B110" s="1">
        <v>212</v>
      </c>
      <c r="C110" s="2">
        <v>0.96316900000000005</v>
      </c>
      <c r="D110" s="2">
        <v>2.14E-4</v>
      </c>
      <c r="E110" s="1">
        <v>104</v>
      </c>
      <c r="F110" s="2">
        <v>0.96444210340086001</v>
      </c>
      <c r="G110" s="1">
        <v>62</v>
      </c>
      <c r="H110" s="2">
        <f>C110-$L$2</f>
        <v>2.0000000000020002E-5</v>
      </c>
      <c r="I110" s="2">
        <f>F110-$M$2</f>
        <v>2.1784437176897153E-4</v>
      </c>
      <c r="J110" s="2">
        <f>C110*$L$5+F110*$M$5-($L$2*$L$5+$M$2*$M$5)</f>
        <v>1.1892218588449577E-4</v>
      </c>
      <c r="K110" s="2"/>
    </row>
    <row r="111" spans="1:11" x14ac:dyDescent="0.25">
      <c r="A111" s="1" t="s">
        <v>146</v>
      </c>
      <c r="B111" s="1">
        <v>141</v>
      </c>
      <c r="C111" s="2">
        <v>0.96325099999999997</v>
      </c>
      <c r="D111" s="2">
        <v>5.2499999999999997E-4</v>
      </c>
      <c r="E111" s="1">
        <v>112</v>
      </c>
      <c r="F111" s="2">
        <v>0.96435754407536101</v>
      </c>
      <c r="G111" s="1">
        <v>63</v>
      </c>
      <c r="H111" s="2">
        <f>C111-$L$2</f>
        <v>1.0199999999993548E-4</v>
      </c>
      <c r="I111" s="2">
        <f>F111-$M$2</f>
        <v>1.3328504626997084E-4</v>
      </c>
      <c r="J111" s="2">
        <f>C111*$L$5+F111*$M$5-($L$2*$L$5+$M$2*$M$5)</f>
        <v>1.1764252313495316E-4</v>
      </c>
      <c r="K111" s="2"/>
    </row>
    <row r="112" spans="1:11" x14ac:dyDescent="0.25">
      <c r="A112" s="1" t="s">
        <v>272</v>
      </c>
      <c r="B112" s="1">
        <v>267</v>
      </c>
      <c r="C112" s="2">
        <v>0.96323700000000001</v>
      </c>
      <c r="D112" s="2">
        <v>2.5099999999999998E-4</v>
      </c>
      <c r="E112" s="1">
        <v>133</v>
      </c>
      <c r="F112" s="2">
        <v>0.96437079131743497</v>
      </c>
      <c r="G112" s="1">
        <v>65</v>
      </c>
      <c r="H112" s="2">
        <f>C112-$L$2</f>
        <v>8.7999999999976986E-5</v>
      </c>
      <c r="I112" s="2">
        <f>F112-$M$2</f>
        <v>1.4653228834393683E-4</v>
      </c>
      <c r="J112" s="2">
        <f>C112*$L$5+F112*$M$5-($L$2*$L$5+$M$2*$M$5)</f>
        <v>1.1726614417195691E-4</v>
      </c>
      <c r="K112" s="2"/>
    </row>
    <row r="113" spans="1:11" x14ac:dyDescent="0.25">
      <c r="A113" s="1" t="s">
        <v>236</v>
      </c>
      <c r="B113" s="1">
        <v>231</v>
      </c>
      <c r="C113" s="2">
        <v>0.96331199999999995</v>
      </c>
      <c r="D113" s="2">
        <v>2.7099999999999997E-4</v>
      </c>
      <c r="E113" s="1">
        <v>132</v>
      </c>
      <c r="F113" s="2">
        <v>0.96429422039971502</v>
      </c>
      <c r="G113" s="1">
        <v>65</v>
      </c>
      <c r="H113" s="2">
        <f>C113-$L$2</f>
        <v>1.6299999999991321E-4</v>
      </c>
      <c r="I113" s="2">
        <f>F113-$M$2</f>
        <v>6.9961370623983221E-5</v>
      </c>
      <c r="J113" s="2">
        <f>C113*$L$5+F113*$M$5-($L$2*$L$5+$M$2*$M$5)</f>
        <v>1.1648068531189271E-4</v>
      </c>
      <c r="K113" s="2"/>
    </row>
    <row r="114" spans="1:11" x14ac:dyDescent="0.25">
      <c r="A114" s="1" t="s">
        <v>270</v>
      </c>
      <c r="B114" s="1">
        <v>265</v>
      </c>
      <c r="C114" s="2">
        <v>0.96315600000000001</v>
      </c>
      <c r="D114" s="2">
        <v>1.4300000000000001E-4</v>
      </c>
      <c r="E114" s="1">
        <v>140</v>
      </c>
      <c r="F114" s="2">
        <v>0.96444804183301702</v>
      </c>
      <c r="G114" s="1">
        <v>66</v>
      </c>
      <c r="H114" s="2">
        <f>C114-$L$2</f>
        <v>6.999999999979245E-6</v>
      </c>
      <c r="I114" s="2">
        <f>F114-$M$2</f>
        <v>2.2378280392598704E-4</v>
      </c>
      <c r="J114" s="2">
        <f>C114*$L$5+F114*$M$5-($L$2*$L$5+$M$2*$M$5)</f>
        <v>1.1539140196303865E-4</v>
      </c>
      <c r="K114" s="2"/>
    </row>
    <row r="115" spans="1:11" x14ac:dyDescent="0.25">
      <c r="A115" s="1" t="s">
        <v>49</v>
      </c>
      <c r="B115" s="1">
        <v>44</v>
      </c>
      <c r="C115" s="2">
        <v>0.963198</v>
      </c>
      <c r="D115" s="2">
        <v>9.8999999999999994E-5</v>
      </c>
      <c r="E115" s="1">
        <v>141</v>
      </c>
      <c r="F115" s="2">
        <v>0.96440357184081704</v>
      </c>
      <c r="G115" s="1">
        <v>66</v>
      </c>
      <c r="H115" s="2">
        <f>C115-$L$2</f>
        <v>4.8999999999965738E-5</v>
      </c>
      <c r="I115" s="2">
        <f>F115-$M$2</f>
        <v>1.7931281172600677E-4</v>
      </c>
      <c r="J115" s="2">
        <f>C115*$L$5+F115*$M$5-($L$2*$L$5+$M$2*$M$5)</f>
        <v>1.1415640586298625E-4</v>
      </c>
      <c r="K115" s="2"/>
    </row>
    <row r="116" spans="1:11" x14ac:dyDescent="0.25">
      <c r="A116" s="1" t="s">
        <v>145</v>
      </c>
      <c r="B116" s="1">
        <v>140</v>
      </c>
      <c r="C116" s="2">
        <v>0.96333899999999995</v>
      </c>
      <c r="D116" s="2">
        <v>4.46E-4</v>
      </c>
      <c r="E116" s="1">
        <v>133</v>
      </c>
      <c r="F116" s="2">
        <v>0.96425989791216304</v>
      </c>
      <c r="G116" s="1">
        <v>65</v>
      </c>
      <c r="H116" s="2">
        <f>C116-$L$2</f>
        <v>1.8999999999991246E-4</v>
      </c>
      <c r="I116" s="2">
        <f>F116-$M$2</f>
        <v>3.5638883072008909E-5</v>
      </c>
      <c r="J116" s="2">
        <f>C116*$L$5+F116*$M$5-($L$2*$L$5+$M$2*$M$5)</f>
        <v>1.1281944153596069E-4</v>
      </c>
      <c r="K116" s="2"/>
    </row>
    <row r="117" spans="1:11" x14ac:dyDescent="0.25">
      <c r="A117" s="1" t="s">
        <v>21</v>
      </c>
      <c r="B117" s="1">
        <v>16</v>
      </c>
      <c r="C117" s="2">
        <v>0.963449</v>
      </c>
      <c r="D117" s="2">
        <v>2.7599999999999999E-4</v>
      </c>
      <c r="E117" s="1">
        <v>112</v>
      </c>
      <c r="F117" s="2">
        <v>0.96414724545699104</v>
      </c>
      <c r="G117" s="1">
        <v>63</v>
      </c>
      <c r="H117" s="2">
        <f>C117-$L$2</f>
        <v>2.9999999999996696E-4</v>
      </c>
      <c r="I117" s="2">
        <f>F117-$M$2</f>
        <v>-7.7013572099993155E-5</v>
      </c>
      <c r="J117" s="2">
        <f>C117*$L$5+F117*$M$5-($L$2*$L$5+$M$2*$M$5)</f>
        <v>1.114932139499869E-4</v>
      </c>
      <c r="K117" s="2"/>
    </row>
    <row r="118" spans="1:11" x14ac:dyDescent="0.25">
      <c r="A118" s="1" t="s">
        <v>277</v>
      </c>
      <c r="B118" s="1">
        <v>272</v>
      </c>
      <c r="C118" s="2">
        <v>0.96324299999999996</v>
      </c>
      <c r="D118" s="2">
        <v>1.35E-4</v>
      </c>
      <c r="E118" s="1">
        <v>127</v>
      </c>
      <c r="F118" s="2">
        <v>0.96434122061669403</v>
      </c>
      <c r="G118" s="1">
        <v>65</v>
      </c>
      <c r="H118" s="2">
        <f>C118-$L$2</f>
        <v>9.3999999999927475E-5</v>
      </c>
      <c r="I118" s="2">
        <f>F118-$M$2</f>
        <v>1.169615876029928E-4</v>
      </c>
      <c r="J118" s="2">
        <f>C118*$L$5+F118*$M$5-($L$2*$L$5+$M$2*$M$5)</f>
        <v>1.0548079380146014E-4</v>
      </c>
      <c r="K118" s="2"/>
    </row>
    <row r="119" spans="1:11" x14ac:dyDescent="0.25">
      <c r="A119" s="1" t="s">
        <v>294</v>
      </c>
      <c r="B119" s="1">
        <v>289</v>
      </c>
      <c r="C119" s="2">
        <v>0.96325000000000005</v>
      </c>
      <c r="D119" s="2">
        <v>5.6700000000000001E-4</v>
      </c>
      <c r="E119" s="1">
        <v>132</v>
      </c>
      <c r="F119" s="2">
        <v>0.96433419232163897</v>
      </c>
      <c r="G119" s="1">
        <v>66</v>
      </c>
      <c r="H119" s="2">
        <f>C119-$L$2</f>
        <v>1.0100000000001774E-4</v>
      </c>
      <c r="I119" s="2">
        <f>F119-$M$2</f>
        <v>1.0993329254793682E-4</v>
      </c>
      <c r="J119" s="2">
        <f>C119*$L$5+F119*$M$5-($L$2*$L$5+$M$2*$M$5)</f>
        <v>1.0546664627397728E-4</v>
      </c>
      <c r="K119" s="2"/>
    </row>
    <row r="120" spans="1:11" x14ac:dyDescent="0.25">
      <c r="A120" s="1" t="s">
        <v>56</v>
      </c>
      <c r="B120" s="1">
        <v>51</v>
      </c>
      <c r="C120" s="2">
        <v>0.96325300000000003</v>
      </c>
      <c r="D120" s="2">
        <v>3.1300000000000002E-4</v>
      </c>
      <c r="E120" s="1">
        <v>114</v>
      </c>
      <c r="F120" s="2">
        <v>0.96432652510819705</v>
      </c>
      <c r="G120" s="1">
        <v>63</v>
      </c>
      <c r="H120" s="2">
        <f>C120-$L$2</f>
        <v>1.0399999999999299E-4</v>
      </c>
      <c r="I120" s="2">
        <f>F120-$M$2</f>
        <v>1.0226607910601704E-4</v>
      </c>
      <c r="J120" s="2">
        <f>C120*$L$5+F120*$M$5-($L$2*$L$5+$M$2*$M$5)</f>
        <v>1.0313303955300501E-4</v>
      </c>
      <c r="K120" s="2"/>
    </row>
    <row r="121" spans="1:11" x14ac:dyDescent="0.25">
      <c r="A121" s="1" t="s">
        <v>196</v>
      </c>
      <c r="B121" s="1">
        <v>191</v>
      </c>
      <c r="C121" s="2">
        <v>0.96317399999999997</v>
      </c>
      <c r="D121" s="2">
        <v>1.1E-4</v>
      </c>
      <c r="E121" s="1">
        <v>149</v>
      </c>
      <c r="F121" s="2">
        <v>0.96440521617845298</v>
      </c>
      <c r="G121" s="1">
        <v>67</v>
      </c>
      <c r="H121" s="2">
        <f>C121-$L$2</f>
        <v>2.4999999999941735E-5</v>
      </c>
      <c r="I121" s="2">
        <f>F121-$M$2</f>
        <v>1.8095714936194884E-4</v>
      </c>
      <c r="J121" s="2">
        <f>C121*$L$5+F121*$M$5-($L$2*$L$5+$M$2*$M$5)</f>
        <v>1.029785746810008E-4</v>
      </c>
      <c r="K121" s="2"/>
    </row>
    <row r="122" spans="1:11" x14ac:dyDescent="0.25">
      <c r="A122" s="1" t="s">
        <v>45</v>
      </c>
      <c r="B122" s="1">
        <v>40</v>
      </c>
      <c r="C122" s="2">
        <v>0.96328000000000003</v>
      </c>
      <c r="D122" s="2">
        <v>4.1100000000000002E-4</v>
      </c>
      <c r="E122" s="1">
        <v>148</v>
      </c>
      <c r="F122" s="2">
        <v>0.96429911832416604</v>
      </c>
      <c r="G122" s="1">
        <v>67</v>
      </c>
      <c r="H122" s="2">
        <f>C122-$L$2</f>
        <v>1.3099999999999223E-4</v>
      </c>
      <c r="I122" s="2">
        <f>F122-$M$2</f>
        <v>7.4859295075002663E-5</v>
      </c>
      <c r="J122" s="2">
        <f>C122*$L$5+F122*$M$5-($L$2*$L$5+$M$2*$M$5)</f>
        <v>1.0292964753755296E-4</v>
      </c>
      <c r="K122" s="2"/>
    </row>
    <row r="123" spans="1:11" x14ac:dyDescent="0.25">
      <c r="A123" s="1" t="s">
        <v>109</v>
      </c>
      <c r="B123" s="1">
        <v>104</v>
      </c>
      <c r="C123" s="2">
        <v>0.96331800000000001</v>
      </c>
      <c r="D123" s="2">
        <v>4.7800000000000002E-4</v>
      </c>
      <c r="E123" s="1">
        <v>112</v>
      </c>
      <c r="F123" s="2">
        <v>0.96426087711146502</v>
      </c>
      <c r="G123" s="1">
        <v>63</v>
      </c>
      <c r="H123" s="2">
        <f>C123-$L$2</f>
        <v>1.6899999999997473E-4</v>
      </c>
      <c r="I123" s="2">
        <f>F123-$M$2</f>
        <v>3.6618082373984784E-5</v>
      </c>
      <c r="J123" s="2">
        <f>C123*$L$5+F123*$M$5-($L$2*$L$5+$M$2*$M$5)</f>
        <v>1.0280904118697975E-4</v>
      </c>
      <c r="K123" s="2"/>
    </row>
    <row r="124" spans="1:11" x14ac:dyDescent="0.25">
      <c r="A124" s="1" t="s">
        <v>110</v>
      </c>
      <c r="B124" s="1">
        <v>105</v>
      </c>
      <c r="C124" s="2">
        <v>0.96331800000000001</v>
      </c>
      <c r="D124" s="2">
        <v>4.7800000000000002E-4</v>
      </c>
      <c r="E124" s="1">
        <v>112</v>
      </c>
      <c r="F124" s="2">
        <v>0.96426087711146502</v>
      </c>
      <c r="G124" s="1">
        <v>63</v>
      </c>
      <c r="H124" s="2">
        <f>C124-$L$2</f>
        <v>1.6899999999997473E-4</v>
      </c>
      <c r="I124" s="2">
        <f>F124-$M$2</f>
        <v>3.6618082373984784E-5</v>
      </c>
      <c r="J124" s="2">
        <f>C124*$L$5+F124*$M$5-($L$2*$L$5+$M$2*$M$5)</f>
        <v>1.0280904118697975E-4</v>
      </c>
      <c r="K124" s="2"/>
    </row>
    <row r="125" spans="1:11" x14ac:dyDescent="0.25">
      <c r="A125" s="1" t="s">
        <v>111</v>
      </c>
      <c r="B125" s="1">
        <v>106</v>
      </c>
      <c r="C125" s="2">
        <v>0.96331800000000001</v>
      </c>
      <c r="D125" s="2">
        <v>4.7800000000000002E-4</v>
      </c>
      <c r="E125" s="1">
        <v>112</v>
      </c>
      <c r="F125" s="2">
        <v>0.96426087711146502</v>
      </c>
      <c r="G125" s="1">
        <v>63</v>
      </c>
      <c r="H125" s="2">
        <f>C125-$L$2</f>
        <v>1.6899999999997473E-4</v>
      </c>
      <c r="I125" s="2">
        <f>F125-$M$2</f>
        <v>3.6618082373984784E-5</v>
      </c>
      <c r="J125" s="2">
        <f>C125*$L$5+F125*$M$5-($L$2*$L$5+$M$2*$M$5)</f>
        <v>1.0280904118697975E-4</v>
      </c>
      <c r="K125" s="2"/>
    </row>
    <row r="126" spans="1:11" x14ac:dyDescent="0.25">
      <c r="A126" s="1" t="s">
        <v>112</v>
      </c>
      <c r="B126" s="1">
        <v>107</v>
      </c>
      <c r="C126" s="2">
        <v>0.96331800000000001</v>
      </c>
      <c r="D126" s="2">
        <v>4.7800000000000002E-4</v>
      </c>
      <c r="E126" s="1">
        <v>112</v>
      </c>
      <c r="F126" s="2">
        <v>0.96426087711146502</v>
      </c>
      <c r="G126" s="1">
        <v>63</v>
      </c>
      <c r="H126" s="2">
        <f>C126-$L$2</f>
        <v>1.6899999999997473E-4</v>
      </c>
      <c r="I126" s="2">
        <f>F126-$M$2</f>
        <v>3.6618082373984784E-5</v>
      </c>
      <c r="J126" s="2">
        <f>C126*$L$5+F126*$M$5-($L$2*$L$5+$M$2*$M$5)</f>
        <v>1.0280904118697975E-4</v>
      </c>
      <c r="K126" s="2"/>
    </row>
    <row r="127" spans="1:11" x14ac:dyDescent="0.25">
      <c r="A127" s="1" t="s">
        <v>113</v>
      </c>
      <c r="B127" s="1">
        <v>108</v>
      </c>
      <c r="C127" s="2">
        <v>0.96331800000000001</v>
      </c>
      <c r="D127" s="2">
        <v>4.7800000000000002E-4</v>
      </c>
      <c r="E127" s="1">
        <v>112</v>
      </c>
      <c r="F127" s="2">
        <v>0.96426087711146502</v>
      </c>
      <c r="G127" s="1">
        <v>63</v>
      </c>
      <c r="H127" s="2">
        <f>C127-$L$2</f>
        <v>1.6899999999997473E-4</v>
      </c>
      <c r="I127" s="2">
        <f>F127-$M$2</f>
        <v>3.6618082373984784E-5</v>
      </c>
      <c r="J127" s="2">
        <f>C127*$L$5+F127*$M$5-($L$2*$L$5+$M$2*$M$5)</f>
        <v>1.0280904118697975E-4</v>
      </c>
      <c r="K127" s="2"/>
    </row>
    <row r="128" spans="1:11" x14ac:dyDescent="0.25">
      <c r="A128" s="1" t="s">
        <v>114</v>
      </c>
      <c r="B128" s="1">
        <v>109</v>
      </c>
      <c r="C128" s="2">
        <v>0.96331800000000001</v>
      </c>
      <c r="D128" s="2">
        <v>4.7800000000000002E-4</v>
      </c>
      <c r="E128" s="1">
        <v>112</v>
      </c>
      <c r="F128" s="2">
        <v>0.96426087711146502</v>
      </c>
      <c r="G128" s="1">
        <v>63</v>
      </c>
      <c r="H128" s="2">
        <f>C128-$L$2</f>
        <v>1.6899999999997473E-4</v>
      </c>
      <c r="I128" s="2">
        <f>F128-$M$2</f>
        <v>3.6618082373984784E-5</v>
      </c>
      <c r="J128" s="2">
        <f>C128*$L$5+F128*$M$5-($L$2*$L$5+$M$2*$M$5)</f>
        <v>1.0280904118697975E-4</v>
      </c>
      <c r="K128" s="2"/>
    </row>
    <row r="129" spans="1:11" x14ac:dyDescent="0.25">
      <c r="A129" s="1" t="s">
        <v>115</v>
      </c>
      <c r="B129" s="1">
        <v>110</v>
      </c>
      <c r="C129" s="2">
        <v>0.96331800000000001</v>
      </c>
      <c r="D129" s="2">
        <v>4.7800000000000002E-4</v>
      </c>
      <c r="E129" s="1">
        <v>112</v>
      </c>
      <c r="F129" s="2">
        <v>0.96426087711146502</v>
      </c>
      <c r="G129" s="1">
        <v>63</v>
      </c>
      <c r="H129" s="2">
        <f>C129-$L$2</f>
        <v>1.6899999999997473E-4</v>
      </c>
      <c r="I129" s="2">
        <f>F129-$M$2</f>
        <v>3.6618082373984784E-5</v>
      </c>
      <c r="J129" s="2">
        <f>C129*$L$5+F129*$M$5-($L$2*$L$5+$M$2*$M$5)</f>
        <v>1.0280904118697975E-4</v>
      </c>
      <c r="K129" s="2"/>
    </row>
    <row r="130" spans="1:11" x14ac:dyDescent="0.25">
      <c r="A130" s="1" t="s">
        <v>116</v>
      </c>
      <c r="B130" s="1">
        <v>111</v>
      </c>
      <c r="C130" s="2">
        <v>0.96331800000000001</v>
      </c>
      <c r="D130" s="2">
        <v>4.7800000000000002E-4</v>
      </c>
      <c r="E130" s="1">
        <v>112</v>
      </c>
      <c r="F130" s="2">
        <v>0.96426087711146502</v>
      </c>
      <c r="G130" s="1">
        <v>63</v>
      </c>
      <c r="H130" s="2">
        <f>C130-$L$2</f>
        <v>1.6899999999997473E-4</v>
      </c>
      <c r="I130" s="2">
        <f>F130-$M$2</f>
        <v>3.6618082373984784E-5</v>
      </c>
      <c r="J130" s="2">
        <f>C130*$L$5+F130*$M$5-($L$2*$L$5+$M$2*$M$5)</f>
        <v>1.0280904118697975E-4</v>
      </c>
      <c r="K130" s="2"/>
    </row>
    <row r="131" spans="1:11" x14ac:dyDescent="0.25">
      <c r="A131" s="1" t="s">
        <v>117</v>
      </c>
      <c r="B131" s="1">
        <v>112</v>
      </c>
      <c r="C131" s="2">
        <v>0.96331800000000001</v>
      </c>
      <c r="D131" s="2">
        <v>4.7800000000000002E-4</v>
      </c>
      <c r="E131" s="1">
        <v>112</v>
      </c>
      <c r="F131" s="2">
        <v>0.96426087711146502</v>
      </c>
      <c r="G131" s="1">
        <v>63</v>
      </c>
      <c r="H131" s="2">
        <f>C131-$L$2</f>
        <v>1.6899999999997473E-4</v>
      </c>
      <c r="I131" s="2">
        <f>F131-$M$2</f>
        <v>3.6618082373984784E-5</v>
      </c>
      <c r="J131" s="2">
        <f>C131*$L$5+F131*$M$5-($L$2*$L$5+$M$2*$M$5)</f>
        <v>1.0280904118697975E-4</v>
      </c>
      <c r="K131" s="2"/>
    </row>
    <row r="132" spans="1:11" x14ac:dyDescent="0.25">
      <c r="A132" s="1" t="s">
        <v>118</v>
      </c>
      <c r="B132" s="1">
        <v>113</v>
      </c>
      <c r="C132" s="2">
        <v>0.96331800000000001</v>
      </c>
      <c r="D132" s="2">
        <v>4.7800000000000002E-4</v>
      </c>
      <c r="E132" s="1">
        <v>112</v>
      </c>
      <c r="F132" s="2">
        <v>0.96426087711146502</v>
      </c>
      <c r="G132" s="1">
        <v>63</v>
      </c>
      <c r="H132" s="2">
        <f>C132-$L$2</f>
        <v>1.6899999999997473E-4</v>
      </c>
      <c r="I132" s="2">
        <f>F132-$M$2</f>
        <v>3.6618082373984784E-5</v>
      </c>
      <c r="J132" s="2">
        <f>C132*$L$5+F132*$M$5-($L$2*$L$5+$M$2*$M$5)</f>
        <v>1.0280904118697975E-4</v>
      </c>
      <c r="K132" s="2"/>
    </row>
    <row r="133" spans="1:11" x14ac:dyDescent="0.25">
      <c r="A133" s="1" t="s">
        <v>119</v>
      </c>
      <c r="B133" s="1">
        <v>114</v>
      </c>
      <c r="C133" s="2">
        <v>0.96331800000000001</v>
      </c>
      <c r="D133" s="2">
        <v>4.7800000000000002E-4</v>
      </c>
      <c r="E133" s="1">
        <v>112</v>
      </c>
      <c r="F133" s="2">
        <v>0.96426087711146502</v>
      </c>
      <c r="G133" s="1">
        <v>63</v>
      </c>
      <c r="H133" s="2">
        <f>C133-$L$2</f>
        <v>1.6899999999997473E-4</v>
      </c>
      <c r="I133" s="2">
        <f>F133-$M$2</f>
        <v>3.6618082373984784E-5</v>
      </c>
      <c r="J133" s="2">
        <f>C133*$L$5+F133*$M$5-($L$2*$L$5+$M$2*$M$5)</f>
        <v>1.0280904118697975E-4</v>
      </c>
      <c r="K133" s="2"/>
    </row>
    <row r="134" spans="1:11" x14ac:dyDescent="0.25">
      <c r="A134" s="1" t="s">
        <v>230</v>
      </c>
      <c r="B134" s="1">
        <v>225</v>
      </c>
      <c r="C134" s="2">
        <v>0.96335000000000004</v>
      </c>
      <c r="D134" s="2">
        <v>2.2100000000000001E-4</v>
      </c>
      <c r="E134" s="1">
        <v>117</v>
      </c>
      <c r="F134" s="2">
        <v>0.96422597624275297</v>
      </c>
      <c r="G134" s="1">
        <v>64</v>
      </c>
      <c r="H134" s="2">
        <f>C134-$L$2</f>
        <v>2.0100000000000673E-4</v>
      </c>
      <c r="I134" s="2">
        <f>F134-$M$2</f>
        <v>1.7172136619336698E-6</v>
      </c>
      <c r="J134" s="2">
        <f>C134*$L$5+F134*$M$5-($L$2*$L$5+$M$2*$M$5)</f>
        <v>1.0135860683091469E-4</v>
      </c>
      <c r="K134" s="2"/>
    </row>
    <row r="135" spans="1:11" x14ac:dyDescent="0.25">
      <c r="A135" s="1" t="s">
        <v>81</v>
      </c>
      <c r="B135" s="1">
        <v>76</v>
      </c>
      <c r="C135" s="2">
        <v>0.96320300000000003</v>
      </c>
      <c r="D135" s="2">
        <v>5.6700000000000001E-4</v>
      </c>
      <c r="E135" s="1">
        <v>117</v>
      </c>
      <c r="F135" s="2">
        <v>0.96437100821037003</v>
      </c>
      <c r="G135" s="1">
        <v>64</v>
      </c>
      <c r="H135" s="2">
        <f>C135-$L$2</f>
        <v>5.3999999999998494E-5</v>
      </c>
      <c r="I135" s="2">
        <f>F135-$M$2</f>
        <v>1.4674918127899339E-4</v>
      </c>
      <c r="J135" s="2">
        <f>C135*$L$5+F135*$M$5-($L$2*$L$5+$M$2*$M$5)</f>
        <v>1.0037459063949594E-4</v>
      </c>
      <c r="K135" s="2"/>
    </row>
    <row r="136" spans="1:11" x14ac:dyDescent="0.25">
      <c r="A136" s="1" t="s">
        <v>82</v>
      </c>
      <c r="B136" s="1">
        <v>77</v>
      </c>
      <c r="C136" s="2">
        <v>0.96320300000000003</v>
      </c>
      <c r="D136" s="2">
        <v>5.6700000000000001E-4</v>
      </c>
      <c r="E136" s="1">
        <v>117</v>
      </c>
      <c r="F136" s="2">
        <v>0.96437100821037003</v>
      </c>
      <c r="G136" s="1">
        <v>64</v>
      </c>
      <c r="H136" s="2">
        <f>C136-$L$2</f>
        <v>5.3999999999998494E-5</v>
      </c>
      <c r="I136" s="2">
        <f>F136-$M$2</f>
        <v>1.4674918127899339E-4</v>
      </c>
      <c r="J136" s="2">
        <f>C136*$L$5+F136*$M$5-($L$2*$L$5+$M$2*$M$5)</f>
        <v>1.0037459063949594E-4</v>
      </c>
      <c r="K136" s="2"/>
    </row>
    <row r="137" spans="1:11" x14ac:dyDescent="0.25">
      <c r="A137" s="1" t="s">
        <v>83</v>
      </c>
      <c r="B137" s="1">
        <v>78</v>
      </c>
      <c r="C137" s="2">
        <v>0.96320300000000003</v>
      </c>
      <c r="D137" s="2">
        <v>5.6700000000000001E-4</v>
      </c>
      <c r="E137" s="1">
        <v>117</v>
      </c>
      <c r="F137" s="2">
        <v>0.96437100821037003</v>
      </c>
      <c r="G137" s="1">
        <v>64</v>
      </c>
      <c r="H137" s="2">
        <f>C137-$L$2</f>
        <v>5.3999999999998494E-5</v>
      </c>
      <c r="I137" s="2">
        <f>F137-$M$2</f>
        <v>1.4674918127899339E-4</v>
      </c>
      <c r="J137" s="2">
        <f>C137*$L$5+F137*$M$5-($L$2*$L$5+$M$2*$M$5)</f>
        <v>1.0037459063949594E-4</v>
      </c>
      <c r="K137" s="2"/>
    </row>
    <row r="138" spans="1:11" x14ac:dyDescent="0.25">
      <c r="A138" s="1" t="s">
        <v>231</v>
      </c>
      <c r="B138" s="1">
        <v>226</v>
      </c>
      <c r="C138" s="2">
        <v>0.96313300000000002</v>
      </c>
      <c r="D138" s="2">
        <v>2.7599999999999999E-4</v>
      </c>
      <c r="E138" s="1">
        <v>141</v>
      </c>
      <c r="F138" s="2">
        <v>0.96443936727238899</v>
      </c>
      <c r="G138" s="1">
        <v>66</v>
      </c>
      <c r="H138" s="2">
        <f>C138-$L$2</f>
        <v>-1.6000000000016001E-5</v>
      </c>
      <c r="I138" s="2">
        <f>F138-$M$2</f>
        <v>2.1510824329795675E-4</v>
      </c>
      <c r="J138" s="2">
        <f>C138*$L$5+F138*$M$5-($L$2*$L$5+$M$2*$M$5)</f>
        <v>9.9554121648970373E-5</v>
      </c>
      <c r="K138" s="2"/>
    </row>
    <row r="139" spans="1:11" x14ac:dyDescent="0.25">
      <c r="A139" s="1" t="s">
        <v>139</v>
      </c>
      <c r="B139" s="1">
        <v>134</v>
      </c>
      <c r="C139" s="2">
        <v>0.96314599999999995</v>
      </c>
      <c r="D139" s="2">
        <v>4.5300000000000001E-4</v>
      </c>
      <c r="E139" s="1">
        <v>140</v>
      </c>
      <c r="F139" s="2">
        <v>0.96441947250285598</v>
      </c>
      <c r="G139" s="1">
        <v>66</v>
      </c>
      <c r="H139" s="2">
        <f>C139-$L$2</f>
        <v>-3.000000000086267E-6</v>
      </c>
      <c r="I139" s="2">
        <f>F139-$M$2</f>
        <v>1.9521347376494358E-4</v>
      </c>
      <c r="J139" s="2">
        <f>C139*$L$5+F139*$M$5-($L$2*$L$5+$M$2*$M$5)</f>
        <v>9.6106736882428656E-5</v>
      </c>
      <c r="K139" s="2"/>
    </row>
    <row r="140" spans="1:11" x14ac:dyDescent="0.25">
      <c r="A140" s="1" t="s">
        <v>140</v>
      </c>
      <c r="B140" s="1">
        <v>135</v>
      </c>
      <c r="C140" s="2">
        <v>0.96314599999999995</v>
      </c>
      <c r="D140" s="2">
        <v>4.5300000000000001E-4</v>
      </c>
      <c r="E140" s="1">
        <v>140</v>
      </c>
      <c r="F140" s="2">
        <v>0.96441947250285598</v>
      </c>
      <c r="G140" s="1">
        <v>66</v>
      </c>
      <c r="H140" s="2">
        <f>C140-$L$2</f>
        <v>-3.000000000086267E-6</v>
      </c>
      <c r="I140" s="2">
        <f>F140-$M$2</f>
        <v>1.9521347376494358E-4</v>
      </c>
      <c r="J140" s="2">
        <f>C140*$L$5+F140*$M$5-($L$2*$L$5+$M$2*$M$5)</f>
        <v>9.6106736882428656E-5</v>
      </c>
      <c r="K140" s="2"/>
    </row>
    <row r="141" spans="1:11" x14ac:dyDescent="0.25">
      <c r="A141" s="1" t="s">
        <v>141</v>
      </c>
      <c r="B141" s="1">
        <v>136</v>
      </c>
      <c r="C141" s="2">
        <v>0.96314599999999995</v>
      </c>
      <c r="D141" s="2">
        <v>4.5300000000000001E-4</v>
      </c>
      <c r="E141" s="1">
        <v>140</v>
      </c>
      <c r="F141" s="2">
        <v>0.96441947250285598</v>
      </c>
      <c r="G141" s="1">
        <v>66</v>
      </c>
      <c r="H141" s="2">
        <f>C141-$L$2</f>
        <v>-3.000000000086267E-6</v>
      </c>
      <c r="I141" s="2">
        <f>F141-$M$2</f>
        <v>1.9521347376494358E-4</v>
      </c>
      <c r="J141" s="2">
        <f>C141*$L$5+F141*$M$5-($L$2*$L$5+$M$2*$M$5)</f>
        <v>9.6106736882428656E-5</v>
      </c>
      <c r="K141" s="2"/>
    </row>
    <row r="142" spans="1:11" x14ac:dyDescent="0.25">
      <c r="A142" s="1" t="s">
        <v>257</v>
      </c>
      <c r="B142" s="1">
        <v>252</v>
      </c>
      <c r="C142" s="2">
        <v>0.96319900000000003</v>
      </c>
      <c r="D142" s="2">
        <v>6.0400000000000004E-4</v>
      </c>
      <c r="E142" s="1">
        <v>132</v>
      </c>
      <c r="F142" s="2">
        <v>0.96436493867848305</v>
      </c>
      <c r="G142" s="1">
        <v>66</v>
      </c>
      <c r="H142" s="2">
        <f>C142-$L$2</f>
        <v>4.9999999999994493E-5</v>
      </c>
      <c r="I142" s="2">
        <f>F142-$M$2</f>
        <v>1.4067964939201705E-4</v>
      </c>
      <c r="J142" s="2">
        <f>C142*$L$5+F142*$M$5-($L$2*$L$5+$M$2*$M$5)</f>
        <v>9.533982469600577E-5</v>
      </c>
      <c r="K142" s="2"/>
    </row>
    <row r="143" spans="1:11" x14ac:dyDescent="0.25">
      <c r="A143" s="1" t="s">
        <v>147</v>
      </c>
      <c r="B143" s="1">
        <v>142</v>
      </c>
      <c r="C143" s="2">
        <v>0.96320700000000004</v>
      </c>
      <c r="D143" s="2">
        <v>1.4300000000000001E-4</v>
      </c>
      <c r="E143" s="1">
        <v>132</v>
      </c>
      <c r="F143" s="2">
        <v>0.96435570945032301</v>
      </c>
      <c r="G143" s="1">
        <v>65</v>
      </c>
      <c r="H143" s="2">
        <f>C143-$L$2</f>
        <v>5.8000000000002494E-5</v>
      </c>
      <c r="I143" s="2">
        <f>F143-$M$2</f>
        <v>1.3145042123197115E-4</v>
      </c>
      <c r="J143" s="2">
        <f>C143*$L$5+F143*$M$5-($L$2*$L$5+$M$2*$M$5)</f>
        <v>9.472521061593131E-5</v>
      </c>
      <c r="K143" s="2"/>
    </row>
    <row r="144" spans="1:11" x14ac:dyDescent="0.25">
      <c r="A144" s="1" t="s">
        <v>15</v>
      </c>
      <c r="B144" s="1">
        <v>10</v>
      </c>
      <c r="C144" s="2">
        <v>0.96324200000000004</v>
      </c>
      <c r="D144" s="2">
        <v>3.21E-4</v>
      </c>
      <c r="E144" s="1">
        <v>127</v>
      </c>
      <c r="F144" s="2">
        <v>0.96431983786523201</v>
      </c>
      <c r="G144" s="1">
        <v>64</v>
      </c>
      <c r="H144" s="2">
        <f>C144-$L$2</f>
        <v>9.3000000000009742E-5</v>
      </c>
      <c r="I144" s="2">
        <f>F144-$M$2</f>
        <v>9.5578836140974843E-5</v>
      </c>
      <c r="J144" s="2">
        <f>C144*$L$5+F144*$M$5-($L$2*$L$5+$M$2*$M$5)</f>
        <v>9.4289418070547804E-5</v>
      </c>
      <c r="K144" s="2"/>
    </row>
    <row r="145" spans="1:11" x14ac:dyDescent="0.25">
      <c r="A145" s="1" t="s">
        <v>210</v>
      </c>
      <c r="B145" s="1">
        <v>205</v>
      </c>
      <c r="C145" s="2">
        <v>0.96328400000000003</v>
      </c>
      <c r="D145" s="2">
        <v>1.5799999999999999E-4</v>
      </c>
      <c r="E145" s="1">
        <v>149</v>
      </c>
      <c r="F145" s="2">
        <v>0.964277587699922</v>
      </c>
      <c r="G145" s="1">
        <v>67</v>
      </c>
      <c r="H145" s="2">
        <f>C145-$L$2</f>
        <v>1.3499999999999623E-4</v>
      </c>
      <c r="I145" s="2">
        <f>F145-$M$2</f>
        <v>5.3328670830965486E-5</v>
      </c>
      <c r="J145" s="2">
        <f>C145*$L$5+F145*$M$5-($L$2*$L$5+$M$2*$M$5)</f>
        <v>9.4164335415425349E-5</v>
      </c>
      <c r="K145" s="2"/>
    </row>
    <row r="146" spans="1:11" x14ac:dyDescent="0.25">
      <c r="A146" s="1" t="s">
        <v>174</v>
      </c>
      <c r="B146" s="1">
        <v>169</v>
      </c>
      <c r="C146" s="2">
        <v>0.96331599999999995</v>
      </c>
      <c r="D146" s="2">
        <v>2.6800000000000001E-4</v>
      </c>
      <c r="E146" s="1">
        <v>120</v>
      </c>
      <c r="F146" s="2">
        <v>0.96424328507012202</v>
      </c>
      <c r="G146" s="1">
        <v>64</v>
      </c>
      <c r="H146" s="2">
        <f>C146-$L$2</f>
        <v>1.6699999999991721E-4</v>
      </c>
      <c r="I146" s="2">
        <f>F146-$M$2</f>
        <v>1.9026041030989482E-5</v>
      </c>
      <c r="J146" s="2">
        <f>C146*$L$5+F146*$M$5-($L$2*$L$5+$M$2*$M$5)</f>
        <v>9.3013020515453348E-5</v>
      </c>
      <c r="K146" s="2"/>
    </row>
    <row r="147" spans="1:11" x14ac:dyDescent="0.25">
      <c r="A147" s="1" t="s">
        <v>243</v>
      </c>
      <c r="B147" s="1">
        <v>238</v>
      </c>
      <c r="C147" s="2">
        <v>0.96324299999999996</v>
      </c>
      <c r="D147" s="2">
        <v>1.63E-4</v>
      </c>
      <c r="E147" s="1">
        <v>117</v>
      </c>
      <c r="F147" s="2">
        <v>0.96431507663152805</v>
      </c>
      <c r="G147" s="1">
        <v>64</v>
      </c>
      <c r="H147" s="2">
        <f>C147-$L$2</f>
        <v>9.3999999999927475E-5</v>
      </c>
      <c r="I147" s="2">
        <f>F147-$M$2</f>
        <v>9.0817602437009981E-5</v>
      </c>
      <c r="J147" s="2">
        <f>C147*$L$5+F147*$M$5-($L$2*$L$5+$M$2*$M$5)</f>
        <v>9.2408801218524239E-5</v>
      </c>
      <c r="K147" s="2"/>
    </row>
    <row r="148" spans="1:11" x14ac:dyDescent="0.25">
      <c r="A148" s="1" t="s">
        <v>108</v>
      </c>
      <c r="B148" s="1">
        <v>103</v>
      </c>
      <c r="C148" s="2">
        <v>0.96330000000000005</v>
      </c>
      <c r="D148" s="2">
        <v>2.92E-4</v>
      </c>
      <c r="E148" s="1">
        <v>115</v>
      </c>
      <c r="F148" s="2">
        <v>0.96425348462907401</v>
      </c>
      <c r="G148" s="1">
        <v>63</v>
      </c>
      <c r="H148" s="2">
        <f>C148-$L$2</f>
        <v>1.5100000000001224E-4</v>
      </c>
      <c r="I148" s="2">
        <f>F148-$M$2</f>
        <v>2.9225599982973804E-5</v>
      </c>
      <c r="J148" s="2">
        <f>C148*$L$5+F148*$M$5-($L$2*$L$5+$M$2*$M$5)</f>
        <v>9.011279999149302E-5</v>
      </c>
      <c r="K148" s="2"/>
    </row>
    <row r="149" spans="1:11" x14ac:dyDescent="0.25">
      <c r="A149" s="1" t="s">
        <v>51</v>
      </c>
      <c r="B149" s="1">
        <v>46</v>
      </c>
      <c r="C149" s="2">
        <v>0.96321500000000004</v>
      </c>
      <c r="D149" s="2">
        <v>3.1300000000000002E-4</v>
      </c>
      <c r="E149" s="1">
        <v>141</v>
      </c>
      <c r="F149" s="2">
        <v>0.96433847311339305</v>
      </c>
      <c r="G149" s="1">
        <v>66</v>
      </c>
      <c r="H149" s="2">
        <f>C149-$L$2</f>
        <v>6.6000000000010495E-5</v>
      </c>
      <c r="I149" s="2">
        <f>F149-$M$2</f>
        <v>1.1421408430201119E-4</v>
      </c>
      <c r="J149" s="2">
        <f>C149*$L$5+F149*$M$5-($L$2*$L$5+$M$2*$M$5)</f>
        <v>9.010704215095533E-5</v>
      </c>
      <c r="K149" s="2"/>
    </row>
    <row r="150" spans="1:11" x14ac:dyDescent="0.25">
      <c r="A150" s="1" t="s">
        <v>155</v>
      </c>
      <c r="B150" s="1">
        <v>150</v>
      </c>
      <c r="C150" s="2">
        <v>0.96322700000000006</v>
      </c>
      <c r="D150" s="2">
        <v>3.3700000000000001E-4</v>
      </c>
      <c r="E150" s="1">
        <v>116</v>
      </c>
      <c r="F150" s="2">
        <v>0.96432412212727303</v>
      </c>
      <c r="G150" s="1">
        <v>63</v>
      </c>
      <c r="H150" s="2">
        <f>C150-$L$2</f>
        <v>7.8000000000022496E-5</v>
      </c>
      <c r="I150" s="2">
        <f>F150-$M$2</f>
        <v>9.9863098181995902E-5</v>
      </c>
      <c r="J150" s="2">
        <f>C150*$L$5+F150*$M$5-($L$2*$L$5+$M$2*$M$5)</f>
        <v>8.8931549090953688E-5</v>
      </c>
      <c r="K150" s="2"/>
    </row>
    <row r="151" spans="1:11" x14ac:dyDescent="0.25">
      <c r="A151" s="1" t="s">
        <v>133</v>
      </c>
      <c r="B151" s="1">
        <v>128</v>
      </c>
      <c r="C151" s="2">
        <v>0.96320899999999998</v>
      </c>
      <c r="D151" s="2">
        <v>1.84E-4</v>
      </c>
      <c r="E151" s="1">
        <v>134</v>
      </c>
      <c r="F151" s="2">
        <v>0.96433556096425599</v>
      </c>
      <c r="G151" s="1">
        <v>65</v>
      </c>
      <c r="H151" s="2">
        <f>C151-$L$2</f>
        <v>5.9999999999948983E-5</v>
      </c>
      <c r="I151" s="2">
        <f>F151-$M$2</f>
        <v>1.1130193516495357E-4</v>
      </c>
      <c r="J151" s="2">
        <f>C151*$L$5+F151*$M$5-($L$2*$L$5+$M$2*$M$5)</f>
        <v>8.5650967582506787E-5</v>
      </c>
      <c r="K151" s="2"/>
    </row>
    <row r="152" spans="1:11" x14ac:dyDescent="0.25">
      <c r="A152" s="1" t="s">
        <v>224</v>
      </c>
      <c r="B152" s="1">
        <v>219</v>
      </c>
      <c r="C152" s="2">
        <v>0.96327099999999999</v>
      </c>
      <c r="D152" s="2">
        <v>3.1100000000000002E-4</v>
      </c>
      <c r="E152" s="1">
        <v>128</v>
      </c>
      <c r="F152" s="2">
        <v>0.96426536110780003</v>
      </c>
      <c r="G152" s="1">
        <v>65</v>
      </c>
      <c r="H152" s="2">
        <f>C152-$L$2</f>
        <v>1.2199999999995548E-4</v>
      </c>
      <c r="I152" s="2">
        <f>F152-$M$2</f>
        <v>4.1102078708998846E-5</v>
      </c>
      <c r="J152" s="2">
        <f>C152*$L$5+F152*$M$5-($L$2*$L$5+$M$2*$M$5)</f>
        <v>8.1551039354477162E-5</v>
      </c>
      <c r="K152" s="2"/>
    </row>
    <row r="153" spans="1:11" x14ac:dyDescent="0.25">
      <c r="A153" s="1" t="s">
        <v>211</v>
      </c>
      <c r="B153" s="1">
        <v>206</v>
      </c>
      <c r="C153" s="2">
        <v>0.96315399999999995</v>
      </c>
      <c r="D153" s="2">
        <v>1.2E-5</v>
      </c>
      <c r="E153" s="1">
        <v>141</v>
      </c>
      <c r="F153" s="2">
        <v>0.96437933053687197</v>
      </c>
      <c r="G153" s="1">
        <v>66</v>
      </c>
      <c r="H153" s="2">
        <f>C153-$L$2</f>
        <v>4.9999999999217337E-6</v>
      </c>
      <c r="I153" s="2">
        <f>F153-$M$2</f>
        <v>1.5507150778093504E-4</v>
      </c>
      <c r="J153" s="2">
        <f>C153*$L$5+F153*$M$5-($L$2*$L$5+$M$2*$M$5)</f>
        <v>8.0035753890483896E-5</v>
      </c>
      <c r="K153" s="2"/>
    </row>
    <row r="154" spans="1:11" x14ac:dyDescent="0.25">
      <c r="A154" s="1" t="s">
        <v>68</v>
      </c>
      <c r="B154" s="1">
        <v>63</v>
      </c>
      <c r="C154" s="2">
        <v>0.96313099999999996</v>
      </c>
      <c r="D154" s="2">
        <v>2.92E-4</v>
      </c>
      <c r="E154" s="1">
        <v>119</v>
      </c>
      <c r="F154" s="2">
        <v>0.96440155868879496</v>
      </c>
      <c r="G154" s="1">
        <v>64</v>
      </c>
      <c r="H154" s="2">
        <f>C154-$L$2</f>
        <v>-1.8000000000073513E-5</v>
      </c>
      <c r="I154" s="2">
        <f>F154-$M$2</f>
        <v>1.7729965970392225E-4</v>
      </c>
      <c r="J154" s="2">
        <f>C154*$L$5+F154*$M$5-($L$2*$L$5+$M$2*$M$5)</f>
        <v>7.9649829851979881E-5</v>
      </c>
      <c r="K154" s="2"/>
    </row>
    <row r="155" spans="1:11" x14ac:dyDescent="0.25">
      <c r="A155" s="1" t="s">
        <v>136</v>
      </c>
      <c r="B155" s="1">
        <v>131</v>
      </c>
      <c r="C155" s="2">
        <v>0.96324699999999996</v>
      </c>
      <c r="D155" s="2">
        <v>2.8400000000000002E-4</v>
      </c>
      <c r="E155" s="1">
        <v>127</v>
      </c>
      <c r="F155" s="2">
        <v>0.96428482228425705</v>
      </c>
      <c r="G155" s="1">
        <v>65</v>
      </c>
      <c r="H155" s="2">
        <f>C155-$L$2</f>
        <v>9.7999999999931475E-5</v>
      </c>
      <c r="I155" s="2">
        <f>F155-$M$2</f>
        <v>6.0563255166012908E-5</v>
      </c>
      <c r="J155" s="2">
        <f>C155*$L$5+F155*$M$5-($L$2*$L$5+$M$2*$M$5)</f>
        <v>7.9281627582972192E-5</v>
      </c>
      <c r="K155" s="2"/>
    </row>
    <row r="156" spans="1:11" x14ac:dyDescent="0.25">
      <c r="A156" s="1" t="s">
        <v>32</v>
      </c>
      <c r="B156" s="1">
        <v>27</v>
      </c>
      <c r="C156" s="2">
        <v>0.96316299999999999</v>
      </c>
      <c r="D156" s="2">
        <v>3.6000000000000002E-4</v>
      </c>
      <c r="E156" s="1">
        <v>117</v>
      </c>
      <c r="F156" s="2">
        <v>0.96436574185711998</v>
      </c>
      <c r="G156" s="1">
        <v>63</v>
      </c>
      <c r="H156" s="2">
        <f>C156-$L$2</f>
        <v>1.399999999995849E-5</v>
      </c>
      <c r="I156" s="2">
        <f>F156-$M$2</f>
        <v>1.4148282802894929E-4</v>
      </c>
      <c r="J156" s="2">
        <f>C156*$L$5+F156*$M$5-($L$2*$L$5+$M$2*$M$5)</f>
        <v>7.774141401439838E-5</v>
      </c>
      <c r="K156" s="2"/>
    </row>
    <row r="157" spans="1:11" x14ac:dyDescent="0.25">
      <c r="A157" s="1" t="s">
        <v>64</v>
      </c>
      <c r="B157" s="1">
        <v>59</v>
      </c>
      <c r="C157" s="2">
        <v>0.96335999999999999</v>
      </c>
      <c r="D157" s="2">
        <v>3.01E-4</v>
      </c>
      <c r="E157" s="1">
        <v>116</v>
      </c>
      <c r="F157" s="2">
        <v>0.964167110150703</v>
      </c>
      <c r="G157" s="1">
        <v>63</v>
      </c>
      <c r="H157" s="2">
        <f>C157-$L$2</f>
        <v>2.1099999999996122E-4</v>
      </c>
      <c r="I157" s="2">
        <f>F157-$M$2</f>
        <v>-5.714887838803584E-5</v>
      </c>
      <c r="J157" s="2">
        <f>C157*$L$5+F157*$M$5-($L$2*$L$5+$M$2*$M$5)</f>
        <v>7.6925560805962689E-5</v>
      </c>
      <c r="K157" s="2"/>
    </row>
    <row r="158" spans="1:11" x14ac:dyDescent="0.25">
      <c r="A158" s="1" t="s">
        <v>289</v>
      </c>
      <c r="B158" s="1">
        <v>284</v>
      </c>
      <c r="C158" s="2">
        <v>0.96323899999999996</v>
      </c>
      <c r="D158" s="2">
        <v>1.7699999999999999E-4</v>
      </c>
      <c r="E158" s="1">
        <v>127</v>
      </c>
      <c r="F158" s="2">
        <v>0.96428686204181202</v>
      </c>
      <c r="G158" s="1">
        <v>65</v>
      </c>
      <c r="H158" s="2">
        <f>C158-$L$2</f>
        <v>8.9999999999923475E-5</v>
      </c>
      <c r="I158" s="2">
        <f>F158-$M$2</f>
        <v>6.260301272098534E-5</v>
      </c>
      <c r="J158" s="2">
        <f>C158*$L$5+F158*$M$5-($L$2*$L$5+$M$2*$M$5)</f>
        <v>7.6301506360398896E-5</v>
      </c>
      <c r="K158" s="2"/>
    </row>
    <row r="159" spans="1:11" x14ac:dyDescent="0.25">
      <c r="A159" s="1" t="s">
        <v>225</v>
      </c>
      <c r="B159" s="1">
        <v>220</v>
      </c>
      <c r="C159" s="2">
        <v>0.96339300000000005</v>
      </c>
      <c r="D159" s="2">
        <v>4.0700000000000003E-4</v>
      </c>
      <c r="E159" s="1">
        <v>133</v>
      </c>
      <c r="F159" s="2">
        <v>0.96413266543193199</v>
      </c>
      <c r="G159" s="1">
        <v>65</v>
      </c>
      <c r="H159" s="2">
        <f>C159-$L$2</f>
        <v>2.4400000000002198E-4</v>
      </c>
      <c r="I159" s="2">
        <f>F159-$M$2</f>
        <v>-9.1593597159045359E-5</v>
      </c>
      <c r="J159" s="2">
        <f>C159*$L$5+F159*$M$5-($L$2*$L$5+$M$2*$M$5)</f>
        <v>7.6203201420432798E-5</v>
      </c>
      <c r="K159" s="2"/>
    </row>
    <row r="160" spans="1:11" x14ac:dyDescent="0.25">
      <c r="A160" s="1" t="s">
        <v>79</v>
      </c>
      <c r="B160" s="1">
        <v>74</v>
      </c>
      <c r="C160" s="2">
        <v>0.96310700000000005</v>
      </c>
      <c r="D160" s="2">
        <v>4.6099999999999998E-4</v>
      </c>
      <c r="E160" s="1">
        <v>141</v>
      </c>
      <c r="F160" s="2">
        <v>0.96441716842511105</v>
      </c>
      <c r="G160" s="1">
        <v>66</v>
      </c>
      <c r="H160" s="2">
        <f>C160-$L$2</f>
        <v>-4.1999999999986493E-5</v>
      </c>
      <c r="I160" s="2">
        <f>F160-$M$2</f>
        <v>1.9290939602001345E-4</v>
      </c>
      <c r="J160" s="2">
        <f>C160*$L$5+F160*$M$5-($L$2*$L$5+$M$2*$M$5)</f>
        <v>7.5454698010068988E-5</v>
      </c>
      <c r="K160" s="2"/>
    </row>
    <row r="161" spans="1:11" x14ac:dyDescent="0.25">
      <c r="A161" s="1" t="s">
        <v>80</v>
      </c>
      <c r="B161" s="1">
        <v>75</v>
      </c>
      <c r="C161" s="2">
        <v>0.96310700000000005</v>
      </c>
      <c r="D161" s="2">
        <v>4.6099999999999998E-4</v>
      </c>
      <c r="E161" s="1">
        <v>141</v>
      </c>
      <c r="F161" s="2">
        <v>0.96441716842511105</v>
      </c>
      <c r="G161" s="1">
        <v>67</v>
      </c>
      <c r="H161" s="2">
        <f>C161-$L$2</f>
        <v>-4.1999999999986493E-5</v>
      </c>
      <c r="I161" s="2">
        <f>F161-$M$2</f>
        <v>1.9290939602001345E-4</v>
      </c>
      <c r="J161" s="2">
        <f>C161*$L$5+F161*$M$5-($L$2*$L$5+$M$2*$M$5)</f>
        <v>7.5454698010068988E-5</v>
      </c>
      <c r="K161" s="2"/>
    </row>
    <row r="162" spans="1:11" x14ac:dyDescent="0.25">
      <c r="A162" s="1" t="s">
        <v>281</v>
      </c>
      <c r="B162" s="1">
        <v>276</v>
      </c>
      <c r="C162" s="2">
        <v>0.96318999999999999</v>
      </c>
      <c r="D162" s="2">
        <v>2.13E-4</v>
      </c>
      <c r="E162" s="1">
        <v>120</v>
      </c>
      <c r="F162" s="2">
        <v>0.964331605608301</v>
      </c>
      <c r="G162" s="1">
        <v>64</v>
      </c>
      <c r="H162" s="2">
        <f>C162-$L$2</f>
        <v>4.0999999999957737E-5</v>
      </c>
      <c r="I162" s="2">
        <f>F162-$M$2</f>
        <v>1.0734657920996593E-4</v>
      </c>
      <c r="J162" s="2">
        <f>C162*$L$5+F162*$M$5-($L$2*$L$5+$M$2*$M$5)</f>
        <v>7.4173289604906323E-5</v>
      </c>
      <c r="K162" s="2"/>
    </row>
    <row r="163" spans="1:11" x14ac:dyDescent="0.25">
      <c r="A163" s="1" t="s">
        <v>28</v>
      </c>
      <c r="B163" s="1">
        <v>23</v>
      </c>
      <c r="C163" s="2">
        <v>0.96318099999999995</v>
      </c>
      <c r="D163" s="2">
        <v>1.5799999999999999E-4</v>
      </c>
      <c r="E163" s="1">
        <v>130</v>
      </c>
      <c r="F163" s="2">
        <v>0.964336842656905</v>
      </c>
      <c r="G163" s="1">
        <v>65</v>
      </c>
      <c r="H163" s="2">
        <f>C163-$L$2</f>
        <v>3.1999999999920981E-5</v>
      </c>
      <c r="I163" s="2">
        <f>F163-$M$2</f>
        <v>1.1258362781396691E-4</v>
      </c>
      <c r="J163" s="2">
        <f>C163*$L$5+F163*$M$5-($L$2*$L$5+$M$2*$M$5)</f>
        <v>7.2291813906999458E-5</v>
      </c>
      <c r="K163" s="2"/>
    </row>
    <row r="164" spans="1:11" x14ac:dyDescent="0.25">
      <c r="A164" s="1" t="s">
        <v>266</v>
      </c>
      <c r="B164" s="1">
        <v>261</v>
      </c>
      <c r="C164" s="2">
        <v>0.96326000000000001</v>
      </c>
      <c r="D164" s="2">
        <v>3.19E-4</v>
      </c>
      <c r="E164" s="1">
        <v>117</v>
      </c>
      <c r="F164" s="2">
        <v>0.96425674881954304</v>
      </c>
      <c r="G164" s="1">
        <v>64</v>
      </c>
      <c r="H164" s="2">
        <f>C164-$L$2</f>
        <v>1.1099999999997223E-4</v>
      </c>
      <c r="I164" s="2">
        <f>F164-$M$2</f>
        <v>3.2489790452006062E-5</v>
      </c>
      <c r="J164" s="2">
        <f>C164*$L$5+F164*$M$5-($L$2*$L$5+$M$2*$M$5)</f>
        <v>7.1744895225989147E-5</v>
      </c>
      <c r="K164" s="2"/>
    </row>
    <row r="165" spans="1:11" x14ac:dyDescent="0.25">
      <c r="A165" s="1" t="s">
        <v>238</v>
      </c>
      <c r="B165" s="1">
        <v>233</v>
      </c>
      <c r="C165" s="2">
        <v>0.96325099999999997</v>
      </c>
      <c r="D165" s="2">
        <v>5.1999999999999997E-5</v>
      </c>
      <c r="E165" s="1">
        <v>106</v>
      </c>
      <c r="F165" s="2">
        <v>0.96426515983115701</v>
      </c>
      <c r="G165" s="1">
        <v>63</v>
      </c>
      <c r="H165" s="2">
        <f>C165-$L$2</f>
        <v>1.0199999999993548E-4</v>
      </c>
      <c r="I165" s="2">
        <f>F165-$M$2</f>
        <v>4.0900802065979569E-5</v>
      </c>
      <c r="J165" s="2">
        <f>C165*$L$5+F165*$M$5-($L$2*$L$5+$M$2*$M$5)</f>
        <v>7.1450401032957522E-5</v>
      </c>
      <c r="K165" s="2"/>
    </row>
    <row r="166" spans="1:11" x14ac:dyDescent="0.25">
      <c r="A166" s="1" t="s">
        <v>154</v>
      </c>
      <c r="B166" s="1">
        <v>149</v>
      </c>
      <c r="C166" s="2">
        <v>0.96307900000000002</v>
      </c>
      <c r="D166" s="2">
        <v>2.4399999999999999E-4</v>
      </c>
      <c r="E166" s="1">
        <v>121</v>
      </c>
      <c r="F166" s="2">
        <v>0.96443372053712995</v>
      </c>
      <c r="G166" s="1">
        <v>64</v>
      </c>
      <c r="H166" s="2">
        <f>C166-$L$2</f>
        <v>-7.0000000000014495E-5</v>
      </c>
      <c r="I166" s="2">
        <f>F166-$M$2</f>
        <v>2.0946150803891062E-4</v>
      </c>
      <c r="J166" s="2">
        <f>C166*$L$5+F166*$M$5-($L$2*$L$5+$M$2*$M$5)</f>
        <v>6.9730754019503571E-5</v>
      </c>
      <c r="K166" s="2"/>
    </row>
    <row r="167" spans="1:11" x14ac:dyDescent="0.25">
      <c r="A167" s="1" t="s">
        <v>278</v>
      </c>
      <c r="B167" s="1">
        <v>273</v>
      </c>
      <c r="C167" s="2">
        <v>0.96335199999999999</v>
      </c>
      <c r="D167" s="2">
        <v>5.5900000000000004E-4</v>
      </c>
      <c r="E167" s="1">
        <v>133</v>
      </c>
      <c r="F167" s="2">
        <v>0.96416038415620098</v>
      </c>
      <c r="G167" s="1">
        <v>66</v>
      </c>
      <c r="H167" s="2">
        <f>C167-$L$2</f>
        <v>2.0299999999995322E-4</v>
      </c>
      <c r="I167" s="2">
        <f>F167-$M$2</f>
        <v>-6.3874872890057333E-5</v>
      </c>
      <c r="J167" s="2">
        <f>C167*$L$5+F167*$M$5-($L$2*$L$5+$M$2*$M$5)</f>
        <v>6.9562563554947943E-5</v>
      </c>
      <c r="K167" s="2"/>
    </row>
    <row r="168" spans="1:11" x14ac:dyDescent="0.25">
      <c r="A168" s="1" t="s">
        <v>168</v>
      </c>
      <c r="B168" s="1">
        <v>163</v>
      </c>
      <c r="C168" s="2">
        <v>0.96313400000000005</v>
      </c>
      <c r="D168" s="2">
        <v>3.0200000000000002E-4</v>
      </c>
      <c r="E168" s="1">
        <v>135</v>
      </c>
      <c r="F168" s="2">
        <v>0.96437601853355903</v>
      </c>
      <c r="G168" s="1">
        <v>65</v>
      </c>
      <c r="H168" s="2">
        <f>C168-$L$2</f>
        <v>-1.4999999999987246E-5</v>
      </c>
      <c r="I168" s="2">
        <f>F168-$M$2</f>
        <v>1.5175950446799646E-4</v>
      </c>
      <c r="J168" s="2">
        <f>C168*$L$5+F168*$M$5-($L$2*$L$5+$M$2*$M$5)</f>
        <v>6.8379752233949098E-5</v>
      </c>
      <c r="K168" s="2"/>
    </row>
    <row r="169" spans="1:11" x14ac:dyDescent="0.25">
      <c r="A169" s="1" t="s">
        <v>223</v>
      </c>
      <c r="B169" s="1">
        <v>218</v>
      </c>
      <c r="C169" s="2">
        <v>0.96320600000000001</v>
      </c>
      <c r="D169" s="2">
        <v>2.8200000000000002E-4</v>
      </c>
      <c r="E169" s="1">
        <v>113</v>
      </c>
      <c r="F169" s="2">
        <v>0.96430336499143199</v>
      </c>
      <c r="G169" s="1">
        <v>63</v>
      </c>
      <c r="H169" s="2">
        <f>C169-$L$2</f>
        <v>5.6999999999973738E-5</v>
      </c>
      <c r="I169" s="2">
        <f>F169-$M$2</f>
        <v>7.9105962340952907E-5</v>
      </c>
      <c r="J169" s="2">
        <f>C169*$L$5+F169*$M$5-($L$2*$L$5+$M$2*$M$5)</f>
        <v>6.8052981170407811E-5</v>
      </c>
      <c r="K169" s="2"/>
    </row>
    <row r="170" spans="1:11" x14ac:dyDescent="0.25">
      <c r="A170" s="1" t="s">
        <v>91</v>
      </c>
      <c r="B170" s="1">
        <v>86</v>
      </c>
      <c r="C170" s="2">
        <v>0.96318800000000004</v>
      </c>
      <c r="D170" s="2">
        <v>7.3800000000000005E-4</v>
      </c>
      <c r="E170" s="1">
        <v>131</v>
      </c>
      <c r="F170" s="2">
        <v>0.96431996992892999</v>
      </c>
      <c r="G170" s="1">
        <v>65</v>
      </c>
      <c r="H170" s="2">
        <f>C170-$L$2</f>
        <v>3.9000000000011248E-5</v>
      </c>
      <c r="I170" s="2">
        <f>F170-$M$2</f>
        <v>9.5710899838952201E-5</v>
      </c>
      <c r="J170" s="2">
        <f>C170*$L$5+F170*$M$5-($L$2*$L$5+$M$2*$M$5)</f>
        <v>6.7355449919426214E-5</v>
      </c>
      <c r="K170" s="2"/>
    </row>
    <row r="171" spans="1:11" x14ac:dyDescent="0.25">
      <c r="A171" s="1" t="s">
        <v>273</v>
      </c>
      <c r="B171" s="1">
        <v>268</v>
      </c>
      <c r="C171" s="2">
        <v>0.96320899999999998</v>
      </c>
      <c r="D171" s="2">
        <v>1.5899999999999999E-4</v>
      </c>
      <c r="E171" s="1">
        <v>134</v>
      </c>
      <c r="F171" s="2">
        <v>0.96429801901437595</v>
      </c>
      <c r="G171" s="1">
        <v>66</v>
      </c>
      <c r="H171" s="2">
        <f>C171-$L$2</f>
        <v>5.9999999999948983E-5</v>
      </c>
      <c r="I171" s="2">
        <f>F171-$M$2</f>
        <v>7.3759985284915786E-5</v>
      </c>
      <c r="J171" s="2">
        <f>C171*$L$5+F171*$M$5-($L$2*$L$5+$M$2*$M$5)</f>
        <v>6.6879992642432384E-5</v>
      </c>
      <c r="K171" s="2"/>
    </row>
    <row r="172" spans="1:11" x14ac:dyDescent="0.25">
      <c r="A172" s="1" t="s">
        <v>227</v>
      </c>
      <c r="B172" s="1">
        <v>222</v>
      </c>
      <c r="C172" s="2">
        <v>0.963252</v>
      </c>
      <c r="D172" s="2">
        <v>1.9599999999999999E-4</v>
      </c>
      <c r="E172" s="1">
        <v>119</v>
      </c>
      <c r="F172" s="2">
        <v>0.96425347845967502</v>
      </c>
      <c r="G172" s="1">
        <v>64</v>
      </c>
      <c r="H172" s="2">
        <f>C172-$L$2</f>
        <v>1.0299999999996423E-4</v>
      </c>
      <c r="I172" s="2">
        <f>F172-$M$2</f>
        <v>2.9219430583982131E-5</v>
      </c>
      <c r="J172" s="2">
        <f>C172*$L$5+F172*$M$5-($L$2*$L$5+$M$2*$M$5)</f>
        <v>6.6109715291973181E-5</v>
      </c>
      <c r="K172" s="2"/>
    </row>
    <row r="173" spans="1:11" x14ac:dyDescent="0.25">
      <c r="A173" s="1" t="s">
        <v>247</v>
      </c>
      <c r="B173" s="1">
        <v>242</v>
      </c>
      <c r="C173" s="2">
        <v>0.96325899999999998</v>
      </c>
      <c r="D173" s="2">
        <v>2.5399999999999999E-4</v>
      </c>
      <c r="E173" s="1">
        <v>130</v>
      </c>
      <c r="F173" s="2">
        <v>0.96424598109750004</v>
      </c>
      <c r="G173" s="1">
        <v>65</v>
      </c>
      <c r="H173" s="2">
        <f>C173-$L$2</f>
        <v>1.0999999999994348E-4</v>
      </c>
      <c r="I173" s="2">
        <f>F173-$M$2</f>
        <v>2.1722068409002482E-5</v>
      </c>
      <c r="J173" s="2">
        <f>C173*$L$5+F173*$M$5-($L$2*$L$5+$M$2*$M$5)</f>
        <v>6.5861034204472979E-5</v>
      </c>
      <c r="K173" s="2"/>
    </row>
    <row r="174" spans="1:11" x14ac:dyDescent="0.25">
      <c r="A174" s="1" t="s">
        <v>203</v>
      </c>
      <c r="B174" s="1">
        <v>198</v>
      </c>
      <c r="C174" s="2">
        <v>0.96330400000000005</v>
      </c>
      <c r="D174" s="2">
        <v>3.6900000000000002E-4</v>
      </c>
      <c r="E174" s="1">
        <v>143</v>
      </c>
      <c r="F174" s="2">
        <v>0.96419937745720297</v>
      </c>
      <c r="G174" s="1">
        <v>66</v>
      </c>
      <c r="H174" s="2">
        <f>C174-$L$2</f>
        <v>1.5500000000001624E-4</v>
      </c>
      <c r="I174" s="2">
        <f>F174-$M$2</f>
        <v>-2.4881571888069054E-5</v>
      </c>
      <c r="J174" s="2">
        <f>C174*$L$5+F174*$M$5-($L$2*$L$5+$M$2*$M$5)</f>
        <v>6.5059214055973591E-5</v>
      </c>
      <c r="K174" s="2"/>
    </row>
    <row r="175" spans="1:11" x14ac:dyDescent="0.25">
      <c r="A175" s="1" t="s">
        <v>181</v>
      </c>
      <c r="B175" s="1">
        <v>176</v>
      </c>
      <c r="C175" s="2">
        <v>0.96331999999999995</v>
      </c>
      <c r="D175" s="2">
        <v>3.21E-4</v>
      </c>
      <c r="E175" s="1">
        <v>125</v>
      </c>
      <c r="F175" s="2">
        <v>0.96418177326985499</v>
      </c>
      <c r="G175" s="1">
        <v>64</v>
      </c>
      <c r="H175" s="2">
        <f>C175-$L$2</f>
        <v>1.7099999999992122E-4</v>
      </c>
      <c r="I175" s="2">
        <f>F175-$M$2</f>
        <v>-4.2485759236043918E-5</v>
      </c>
      <c r="J175" s="2">
        <f>C175*$L$5+F175*$M$5-($L$2*$L$5+$M$2*$M$5)</f>
        <v>6.4257120381938648E-5</v>
      </c>
      <c r="K175" s="2"/>
    </row>
    <row r="176" spans="1:11" x14ac:dyDescent="0.25">
      <c r="A176" s="1" t="s">
        <v>198</v>
      </c>
      <c r="B176" s="1">
        <v>193</v>
      </c>
      <c r="C176" s="2">
        <v>0.96313199999999999</v>
      </c>
      <c r="D176" s="2">
        <v>1.22E-4</v>
      </c>
      <c r="E176" s="1">
        <v>121</v>
      </c>
      <c r="F176" s="2">
        <v>0.96436890463809299</v>
      </c>
      <c r="G176" s="1">
        <v>64</v>
      </c>
      <c r="H176" s="2">
        <f>C176-$L$2</f>
        <v>-1.7000000000044757E-5</v>
      </c>
      <c r="I176" s="2">
        <f>F176-$M$2</f>
        <v>1.4464560900195877E-4</v>
      </c>
      <c r="J176" s="2">
        <f>C176*$L$5+F176*$M$5-($L$2*$L$5+$M$2*$M$5)</f>
        <v>6.382280450101252E-5</v>
      </c>
      <c r="K176" s="2"/>
    </row>
    <row r="177" spans="1:11" x14ac:dyDescent="0.25">
      <c r="A177" s="1" t="s">
        <v>285</v>
      </c>
      <c r="B177" s="1">
        <v>280</v>
      </c>
      <c r="C177" s="2">
        <v>0.963148</v>
      </c>
      <c r="D177" s="2">
        <v>4.2299999999999998E-4</v>
      </c>
      <c r="E177" s="1">
        <v>119</v>
      </c>
      <c r="F177" s="2">
        <v>0.96434832467968101</v>
      </c>
      <c r="G177" s="1">
        <v>64</v>
      </c>
      <c r="H177" s="2">
        <f>C177-$L$2</f>
        <v>-1.0000000000287557E-6</v>
      </c>
      <c r="I177" s="2">
        <f>F177-$M$2</f>
        <v>1.2406565058997732E-4</v>
      </c>
      <c r="J177" s="2">
        <f>C177*$L$5+F177*$M$5-($L$2*$L$5+$M$2*$M$5)</f>
        <v>6.153282529497428E-5</v>
      </c>
      <c r="K177" s="2"/>
    </row>
    <row r="178" spans="1:11" x14ac:dyDescent="0.25">
      <c r="A178" s="1" t="s">
        <v>233</v>
      </c>
      <c r="B178" s="1">
        <v>228</v>
      </c>
      <c r="C178" s="2">
        <v>0.96325700000000003</v>
      </c>
      <c r="D178" s="2">
        <v>2.7900000000000001E-4</v>
      </c>
      <c r="E178" s="1">
        <v>101</v>
      </c>
      <c r="F178" s="2">
        <v>0.964238460021697</v>
      </c>
      <c r="G178" s="1">
        <v>62</v>
      </c>
      <c r="H178" s="2">
        <f>C178-$L$2</f>
        <v>1.0799999999999699E-4</v>
      </c>
      <c r="I178" s="2">
        <f>F178-$M$2</f>
        <v>1.4200992605961638E-5</v>
      </c>
      <c r="J178" s="2">
        <f>C178*$L$5+F178*$M$5-($L$2*$L$5+$M$2*$M$5)</f>
        <v>6.1100496303034824E-5</v>
      </c>
      <c r="K178" s="2"/>
    </row>
    <row r="179" spans="1:11" x14ac:dyDescent="0.25">
      <c r="A179" s="1" t="s">
        <v>182</v>
      </c>
      <c r="B179" s="1">
        <v>177</v>
      </c>
      <c r="C179" s="2">
        <v>0.96312699999999996</v>
      </c>
      <c r="D179" s="2">
        <v>2.7300000000000002E-4</v>
      </c>
      <c r="E179" s="1">
        <v>140</v>
      </c>
      <c r="F179" s="2">
        <v>0.96436719879926003</v>
      </c>
      <c r="G179" s="1">
        <v>66</v>
      </c>
      <c r="H179" s="2">
        <f>C179-$L$2</f>
        <v>-2.2000000000077513E-5</v>
      </c>
      <c r="I179" s="2">
        <f>F179-$M$2</f>
        <v>1.4293977016899273E-4</v>
      </c>
      <c r="J179" s="2">
        <f>C179*$L$5+F179*$M$5-($L$2*$L$5+$M$2*$M$5)</f>
        <v>6.0469885084457609E-5</v>
      </c>
      <c r="K179" s="2"/>
    </row>
    <row r="180" spans="1:11" x14ac:dyDescent="0.25">
      <c r="A180" s="1" t="s">
        <v>298</v>
      </c>
      <c r="B180" s="1">
        <v>293</v>
      </c>
      <c r="C180" s="2">
        <v>0.96338900000000005</v>
      </c>
      <c r="D180" s="2">
        <v>3.3300000000000002E-4</v>
      </c>
      <c r="E180" s="1">
        <v>116</v>
      </c>
      <c r="F180" s="2">
        <v>0.96410330429796398</v>
      </c>
      <c r="G180" s="1">
        <v>64</v>
      </c>
      <c r="H180" s="2">
        <f>C180-$L$2</f>
        <v>2.4000000000001798E-4</v>
      </c>
      <c r="I180" s="2">
        <f>F180-$M$2</f>
        <v>-1.2095473112705424E-4</v>
      </c>
      <c r="J180" s="2">
        <f>C180*$L$5+F180*$M$5-($L$2*$L$5+$M$2*$M$5)</f>
        <v>5.9522634436537381E-5</v>
      </c>
      <c r="K180" s="2"/>
    </row>
    <row r="181" spans="1:11" x14ac:dyDescent="0.25">
      <c r="A181" s="1" t="s">
        <v>142</v>
      </c>
      <c r="B181" s="1">
        <v>137</v>
      </c>
      <c r="C181" s="2">
        <v>0.96298300000000003</v>
      </c>
      <c r="D181" s="2">
        <v>1.3999999999999999E-4</v>
      </c>
      <c r="E181" s="1">
        <v>127</v>
      </c>
      <c r="F181" s="2">
        <v>0.96450839744934602</v>
      </c>
      <c r="G181" s="1">
        <v>65</v>
      </c>
      <c r="H181" s="2">
        <f>C181-$L$2</f>
        <v>-1.6599999999999948E-4</v>
      </c>
      <c r="I181" s="2">
        <f>F181-$M$2</f>
        <v>2.8413842025498681E-4</v>
      </c>
      <c r="J181" s="2">
        <f>C181*$L$5+F181*$M$5-($L$2*$L$5+$M$2*$M$5)</f>
        <v>5.9069210127549177E-5</v>
      </c>
      <c r="K181" s="2"/>
    </row>
    <row r="182" spans="1:11" x14ac:dyDescent="0.25">
      <c r="A182" s="1" t="s">
        <v>24</v>
      </c>
      <c r="B182" s="1">
        <v>19</v>
      </c>
      <c r="C182" s="2">
        <v>0.96334299999999995</v>
      </c>
      <c r="D182" s="2">
        <v>4.0400000000000001E-4</v>
      </c>
      <c r="E182" s="1">
        <v>147</v>
      </c>
      <c r="F182" s="2">
        <v>0.96414763914176704</v>
      </c>
      <c r="G182" s="1">
        <v>67</v>
      </c>
      <c r="H182" s="2">
        <f>C182-$L$2</f>
        <v>1.9399999999991646E-4</v>
      </c>
      <c r="I182" s="2">
        <f>F182-$M$2</f>
        <v>-7.6619887323992053E-5</v>
      </c>
      <c r="J182" s="2">
        <f>C182*$L$5+F182*$M$5-($L$2*$L$5+$M$2*$M$5)</f>
        <v>5.8690056337962204E-5</v>
      </c>
      <c r="K182" s="2"/>
    </row>
    <row r="183" spans="1:11" x14ac:dyDescent="0.25">
      <c r="A183" s="1" t="s">
        <v>25</v>
      </c>
      <c r="B183" s="1">
        <v>20</v>
      </c>
      <c r="C183" s="2">
        <v>0.96334299999999995</v>
      </c>
      <c r="D183" s="2">
        <v>4.0400000000000001E-4</v>
      </c>
      <c r="E183" s="1">
        <v>147</v>
      </c>
      <c r="F183" s="2">
        <v>0.96414763914176704</v>
      </c>
      <c r="G183" s="1">
        <v>67</v>
      </c>
      <c r="H183" s="2">
        <f>C183-$L$2</f>
        <v>1.9399999999991646E-4</v>
      </c>
      <c r="I183" s="2">
        <f>F183-$M$2</f>
        <v>-7.6619887323992053E-5</v>
      </c>
      <c r="J183" s="2">
        <f>C183*$L$5+F183*$M$5-($L$2*$L$5+$M$2*$M$5)</f>
        <v>5.8690056337962204E-5</v>
      </c>
      <c r="K183" s="2"/>
    </row>
    <row r="184" spans="1:11" x14ac:dyDescent="0.25">
      <c r="A184" s="1" t="s">
        <v>84</v>
      </c>
      <c r="B184" s="1">
        <v>79</v>
      </c>
      <c r="C184" s="2">
        <v>0.96320300000000003</v>
      </c>
      <c r="D184" s="2">
        <v>5.6700000000000001E-4</v>
      </c>
      <c r="E184" s="1">
        <v>117</v>
      </c>
      <c r="F184" s="2">
        <v>0.96428474497397498</v>
      </c>
      <c r="G184" s="1">
        <v>64</v>
      </c>
      <c r="H184" s="2">
        <f>C184-$L$2</f>
        <v>5.3999999999998494E-5</v>
      </c>
      <c r="I184" s="2">
        <f>F184-$M$2</f>
        <v>6.0485944883947873E-5</v>
      </c>
      <c r="J184" s="2">
        <f>C184*$L$5+F184*$M$5-($L$2*$L$5+$M$2*$M$5)</f>
        <v>5.7242972442028695E-5</v>
      </c>
      <c r="K184" s="2"/>
    </row>
    <row r="185" spans="1:11" x14ac:dyDescent="0.25">
      <c r="A185" s="1" t="s">
        <v>85</v>
      </c>
      <c r="B185" s="1">
        <v>80</v>
      </c>
      <c r="C185" s="2">
        <v>0.96320300000000003</v>
      </c>
      <c r="D185" s="2">
        <v>5.6700000000000001E-4</v>
      </c>
      <c r="E185" s="1">
        <v>117</v>
      </c>
      <c r="F185" s="2">
        <v>0.96428474497397498</v>
      </c>
      <c r="G185" s="1">
        <v>63</v>
      </c>
      <c r="H185" s="2">
        <f>C185-$L$2</f>
        <v>5.3999999999998494E-5</v>
      </c>
      <c r="I185" s="2">
        <f>F185-$M$2</f>
        <v>6.0485944883947873E-5</v>
      </c>
      <c r="J185" s="2">
        <f>C185*$L$5+F185*$M$5-($L$2*$L$5+$M$2*$M$5)</f>
        <v>5.7242972442028695E-5</v>
      </c>
      <c r="K185" s="2"/>
    </row>
    <row r="186" spans="1:11" x14ac:dyDescent="0.25">
      <c r="A186" s="1" t="s">
        <v>86</v>
      </c>
      <c r="B186" s="1">
        <v>81</v>
      </c>
      <c r="C186" s="2">
        <v>0.96320300000000003</v>
      </c>
      <c r="D186" s="2">
        <v>5.6700000000000001E-4</v>
      </c>
      <c r="E186" s="1">
        <v>117</v>
      </c>
      <c r="F186" s="2">
        <v>0.96428474497397498</v>
      </c>
      <c r="G186" s="1">
        <v>64</v>
      </c>
      <c r="H186" s="2">
        <f>C186-$L$2</f>
        <v>5.3999999999998494E-5</v>
      </c>
      <c r="I186" s="2">
        <f>F186-$M$2</f>
        <v>6.0485944883947873E-5</v>
      </c>
      <c r="J186" s="2">
        <f>C186*$L$5+F186*$M$5-($L$2*$L$5+$M$2*$M$5)</f>
        <v>5.7242972442028695E-5</v>
      </c>
      <c r="K186" s="2"/>
    </row>
    <row r="187" spans="1:11" x14ac:dyDescent="0.25">
      <c r="A187" s="1" t="s">
        <v>87</v>
      </c>
      <c r="B187" s="1">
        <v>82</v>
      </c>
      <c r="C187" s="2">
        <v>0.96320300000000003</v>
      </c>
      <c r="D187" s="2">
        <v>5.6700000000000001E-4</v>
      </c>
      <c r="E187" s="1">
        <v>117</v>
      </c>
      <c r="F187" s="2">
        <v>0.96428474497397498</v>
      </c>
      <c r="G187" s="1">
        <v>64</v>
      </c>
      <c r="H187" s="2">
        <f>C187-$L$2</f>
        <v>5.3999999999998494E-5</v>
      </c>
      <c r="I187" s="2">
        <f>F187-$M$2</f>
        <v>6.0485944883947873E-5</v>
      </c>
      <c r="J187" s="2">
        <f>C187*$L$5+F187*$M$5-($L$2*$L$5+$M$2*$M$5)</f>
        <v>5.7242972442028695E-5</v>
      </c>
      <c r="K187" s="2"/>
    </row>
    <row r="188" spans="1:11" x14ac:dyDescent="0.25">
      <c r="A188" s="1" t="s">
        <v>89</v>
      </c>
      <c r="B188" s="1">
        <v>84</v>
      </c>
      <c r="C188" s="2">
        <v>0.96320300000000003</v>
      </c>
      <c r="D188" s="2">
        <v>5.6700000000000001E-4</v>
      </c>
      <c r="E188" s="1">
        <v>117</v>
      </c>
      <c r="F188" s="2">
        <v>0.96428474497397498</v>
      </c>
      <c r="G188" s="1">
        <v>64</v>
      </c>
      <c r="H188" s="2">
        <f>C188-$L$2</f>
        <v>5.3999999999998494E-5</v>
      </c>
      <c r="I188" s="2">
        <f>F188-$M$2</f>
        <v>6.0485944883947873E-5</v>
      </c>
      <c r="J188" s="2">
        <f>C188*$L$5+F188*$M$5-($L$2*$L$5+$M$2*$M$5)</f>
        <v>5.7242972442028695E-5</v>
      </c>
      <c r="K188" s="2"/>
    </row>
    <row r="189" spans="1:11" x14ac:dyDescent="0.25">
      <c r="A189" s="1" t="s">
        <v>183</v>
      </c>
      <c r="B189" s="1">
        <v>178</v>
      </c>
      <c r="C189" s="2">
        <v>0.96313599999999999</v>
      </c>
      <c r="D189" s="2">
        <v>4.17E-4</v>
      </c>
      <c r="E189" s="1">
        <v>114</v>
      </c>
      <c r="F189" s="2">
        <v>0.96435125977127101</v>
      </c>
      <c r="G189" s="1">
        <v>63</v>
      </c>
      <c r="H189" s="2">
        <f>C189-$L$2</f>
        <v>-1.3000000000040757E-5</v>
      </c>
      <c r="I189" s="2">
        <f>F189-$M$2</f>
        <v>1.2700074217997237E-4</v>
      </c>
      <c r="J189" s="2">
        <f>C189*$L$5+F189*$M$5-($L$2*$L$5+$M$2*$M$5)</f>
        <v>5.7000371089910296E-5</v>
      </c>
      <c r="K189" s="2"/>
    </row>
    <row r="190" spans="1:11" x14ac:dyDescent="0.25">
      <c r="A190" s="1" t="s">
        <v>148</v>
      </c>
      <c r="B190" s="1">
        <v>143</v>
      </c>
      <c r="C190" s="2">
        <v>0.96299999999999997</v>
      </c>
      <c r="D190" s="2">
        <v>2.7599999999999999E-4</v>
      </c>
      <c r="E190" s="1">
        <v>130</v>
      </c>
      <c r="F190" s="2">
        <v>0.96448439482402604</v>
      </c>
      <c r="G190" s="1">
        <v>65</v>
      </c>
      <c r="H190" s="2">
        <f>C190-$L$2</f>
        <v>-1.4900000000006575E-4</v>
      </c>
      <c r="I190" s="2">
        <f>F190-$M$2</f>
        <v>2.6013579493500139E-4</v>
      </c>
      <c r="J190" s="2">
        <f>C190*$L$5+F190*$M$5-($L$2*$L$5+$M$2*$M$5)</f>
        <v>5.5567897467523331E-5</v>
      </c>
      <c r="K190" s="2"/>
    </row>
    <row r="191" spans="1:11" x14ac:dyDescent="0.25">
      <c r="A191" s="1" t="s">
        <v>228</v>
      </c>
      <c r="B191" s="1">
        <v>223</v>
      </c>
      <c r="C191" s="2">
        <v>0.96311500000000005</v>
      </c>
      <c r="D191" s="2">
        <v>1.6200000000000001E-4</v>
      </c>
      <c r="E191" s="1">
        <v>133</v>
      </c>
      <c r="F191" s="2">
        <v>0.96436306973616404</v>
      </c>
      <c r="G191" s="1">
        <v>65</v>
      </c>
      <c r="H191" s="2">
        <f>C191-$L$2</f>
        <v>-3.3999999999978492E-5</v>
      </c>
      <c r="I191" s="2">
        <f>F191-$M$2</f>
        <v>1.3881070707300047E-4</v>
      </c>
      <c r="J191" s="2">
        <f>C191*$L$5+F191*$M$5-($L$2*$L$5+$M$2*$M$5)</f>
        <v>5.2405353536566501E-5</v>
      </c>
      <c r="K191" s="2"/>
    </row>
    <row r="192" spans="1:11" x14ac:dyDescent="0.25">
      <c r="A192" s="1" t="s">
        <v>159</v>
      </c>
      <c r="B192" s="1">
        <v>154</v>
      </c>
      <c r="C192" s="2">
        <v>0.96311000000000002</v>
      </c>
      <c r="D192" s="2">
        <v>2.42E-4</v>
      </c>
      <c r="E192" s="1">
        <v>137</v>
      </c>
      <c r="F192" s="2">
        <v>0.96436180288863105</v>
      </c>
      <c r="G192" s="1">
        <v>66</v>
      </c>
      <c r="H192" s="2">
        <f>C192-$L$2</f>
        <v>-3.9000000000011248E-5</v>
      </c>
      <c r="I192" s="2">
        <f>F192-$M$2</f>
        <v>1.3754385954001247E-4</v>
      </c>
      <c r="J192" s="2">
        <f>C192*$L$5+F192*$M$5-($L$2*$L$5+$M$2*$M$5)</f>
        <v>4.9271929770000611E-5</v>
      </c>
      <c r="K192" s="2"/>
    </row>
    <row r="193" spans="1:11" x14ac:dyDescent="0.25">
      <c r="A193" s="1" t="s">
        <v>144</v>
      </c>
      <c r="B193" s="1">
        <v>139</v>
      </c>
      <c r="C193" s="2">
        <v>0.96324600000000005</v>
      </c>
      <c r="D193" s="2">
        <v>3.5100000000000002E-4</v>
      </c>
      <c r="E193" s="1">
        <v>110</v>
      </c>
      <c r="F193" s="2">
        <v>0.96422240338953802</v>
      </c>
      <c r="G193" s="1">
        <v>63</v>
      </c>
      <c r="H193" s="2">
        <f>C193-$L$2</f>
        <v>9.7000000000013742E-5</v>
      </c>
      <c r="I193" s="2">
        <f>F193-$M$2</f>
        <v>-1.855639553016708E-6</v>
      </c>
      <c r="J193" s="2">
        <f>C193*$L$5+F193*$M$5-($L$2*$L$5+$M$2*$M$5)</f>
        <v>4.7572180223443006E-5</v>
      </c>
      <c r="K193" s="2"/>
    </row>
    <row r="194" spans="1:11" x14ac:dyDescent="0.25">
      <c r="A194" s="1" t="s">
        <v>226</v>
      </c>
      <c r="B194" s="1">
        <v>221</v>
      </c>
      <c r="C194" s="2">
        <v>0.96322600000000003</v>
      </c>
      <c r="D194" s="2">
        <v>1.9699999999999999E-4</v>
      </c>
      <c r="E194" s="1">
        <v>112</v>
      </c>
      <c r="F194" s="2">
        <v>0.96424146316947001</v>
      </c>
      <c r="G194" s="1">
        <v>63</v>
      </c>
      <c r="H194" s="2">
        <f>C194-$L$2</f>
        <v>7.699999999999374E-5</v>
      </c>
      <c r="I194" s="2">
        <f>F194-$M$2</f>
        <v>1.7204140378979105E-5</v>
      </c>
      <c r="J194" s="2">
        <f>C194*$L$5+F194*$M$5-($L$2*$L$5+$M$2*$M$5)</f>
        <v>4.7102070189430911E-5</v>
      </c>
      <c r="K194" s="2"/>
    </row>
    <row r="195" spans="1:11" x14ac:dyDescent="0.25">
      <c r="A195" s="1" t="s">
        <v>229</v>
      </c>
      <c r="B195" s="1">
        <v>224</v>
      </c>
      <c r="C195" s="2">
        <v>0.96328999999999998</v>
      </c>
      <c r="D195" s="2">
        <v>5.5000000000000002E-5</v>
      </c>
      <c r="E195" s="1">
        <v>127</v>
      </c>
      <c r="F195" s="2">
        <v>0.96417638931243599</v>
      </c>
      <c r="G195" s="1">
        <v>65</v>
      </c>
      <c r="H195" s="2">
        <f>C195-$L$2</f>
        <v>1.4099999999994672E-4</v>
      </c>
      <c r="I195" s="2">
        <f>F195-$M$2</f>
        <v>-4.7869716655046801E-5</v>
      </c>
      <c r="J195" s="2">
        <f>C195*$L$5+F195*$M$5-($L$2*$L$5+$M$2*$M$5)</f>
        <v>4.6565141672449961E-5</v>
      </c>
      <c r="K195" s="2"/>
    </row>
    <row r="196" spans="1:11" x14ac:dyDescent="0.25">
      <c r="A196" s="1" t="s">
        <v>220</v>
      </c>
      <c r="B196" s="1">
        <v>215</v>
      </c>
      <c r="C196" s="2">
        <v>0.96320799999999995</v>
      </c>
      <c r="D196" s="2">
        <v>5.1E-5</v>
      </c>
      <c r="E196" s="1">
        <v>128</v>
      </c>
      <c r="F196" s="2">
        <v>0.96425539849233</v>
      </c>
      <c r="G196" s="1">
        <v>65</v>
      </c>
      <c r="H196" s="2">
        <f>C196-$L$2</f>
        <v>5.8999999999920227E-5</v>
      </c>
      <c r="I196" s="2">
        <f>F196-$M$2</f>
        <v>3.1139463238960552E-5</v>
      </c>
      <c r="J196" s="2">
        <f>C196*$L$5+F196*$M$5-($L$2*$L$5+$M$2*$M$5)</f>
        <v>4.506973161944039E-5</v>
      </c>
      <c r="K196" s="2"/>
    </row>
    <row r="197" spans="1:11" x14ac:dyDescent="0.25">
      <c r="A197" s="1" t="s">
        <v>297</v>
      </c>
      <c r="B197" s="1">
        <v>292</v>
      </c>
      <c r="C197" s="2">
        <v>0.96329699999999996</v>
      </c>
      <c r="D197" s="2">
        <v>2.05E-4</v>
      </c>
      <c r="E197" s="1">
        <v>115</v>
      </c>
      <c r="F197" s="2">
        <v>0.96416410893086701</v>
      </c>
      <c r="G197" s="1">
        <v>64</v>
      </c>
      <c r="H197" s="2">
        <f>C197-$L$2</f>
        <v>1.4799999999992597E-4</v>
      </c>
      <c r="I197" s="2">
        <f>F197-$M$2</f>
        <v>-6.0150098224021065E-5</v>
      </c>
      <c r="J197" s="2">
        <f>C197*$L$5+F197*$M$5-($L$2*$L$5+$M$2*$M$5)</f>
        <v>4.3924950888007963E-5</v>
      </c>
      <c r="K197" s="2"/>
    </row>
    <row r="198" spans="1:11" x14ac:dyDescent="0.25">
      <c r="A198" s="1" t="s">
        <v>258</v>
      </c>
      <c r="B198" s="1">
        <v>253</v>
      </c>
      <c r="C198" s="2">
        <v>0.96314599999999995</v>
      </c>
      <c r="D198" s="2">
        <v>3.68E-4</v>
      </c>
      <c r="E198" s="1">
        <v>137</v>
      </c>
      <c r="F198" s="2">
        <v>0.96431470511802997</v>
      </c>
      <c r="G198" s="1">
        <v>66</v>
      </c>
      <c r="H198" s="2">
        <f>C198-$L$2</f>
        <v>-3.000000000086267E-6</v>
      </c>
      <c r="I198" s="2">
        <f>F198-$M$2</f>
        <v>9.0446088938933578E-5</v>
      </c>
      <c r="J198" s="2">
        <f>C198*$L$5+F198*$M$5-($L$2*$L$5+$M$2*$M$5)</f>
        <v>4.3723044469423655E-5</v>
      </c>
      <c r="K198" s="2"/>
    </row>
    <row r="199" spans="1:11" x14ac:dyDescent="0.25">
      <c r="A199" s="1" t="s">
        <v>264</v>
      </c>
      <c r="B199" s="1">
        <v>259</v>
      </c>
      <c r="C199" s="2">
        <v>0.96317200000000003</v>
      </c>
      <c r="D199" s="2">
        <v>2.4899999999999998E-4</v>
      </c>
      <c r="E199" s="1">
        <v>120</v>
      </c>
      <c r="F199" s="2">
        <v>0.96428805042230104</v>
      </c>
      <c r="G199" s="1">
        <v>64</v>
      </c>
      <c r="H199" s="2">
        <f>C199-$L$2</f>
        <v>2.2999999999995246E-5</v>
      </c>
      <c r="I199" s="2">
        <f>F199-$M$2</f>
        <v>6.3791393209999825E-5</v>
      </c>
      <c r="J199" s="2">
        <f>C199*$L$5+F199*$M$5-($L$2*$L$5+$M$2*$M$5)</f>
        <v>4.3395696604942025E-5</v>
      </c>
      <c r="K199" s="2"/>
    </row>
    <row r="200" spans="1:11" x14ac:dyDescent="0.25">
      <c r="A200" s="1" t="s">
        <v>269</v>
      </c>
      <c r="B200" s="1">
        <v>264</v>
      </c>
      <c r="C200" s="2">
        <v>0.96306199999999997</v>
      </c>
      <c r="D200" s="2">
        <v>2.7999999999999998E-4</v>
      </c>
      <c r="E200" s="1">
        <v>118</v>
      </c>
      <c r="F200" s="2">
        <v>0.96439771129732299</v>
      </c>
      <c r="G200" s="1">
        <v>64</v>
      </c>
      <c r="H200" s="2">
        <f>C200-$L$2</f>
        <v>-8.7000000000059252E-5</v>
      </c>
      <c r="I200" s="2">
        <f>F200-$M$2</f>
        <v>1.7345226823195503E-4</v>
      </c>
      <c r="J200" s="2">
        <f>C200*$L$5+F200*$M$5-($L$2*$L$5+$M$2*$M$5)</f>
        <v>4.3226134116003401E-5</v>
      </c>
      <c r="K200" s="2"/>
    </row>
    <row r="201" spans="1:11" x14ac:dyDescent="0.25">
      <c r="A201" s="1" t="s">
        <v>268</v>
      </c>
      <c r="B201" s="1">
        <v>263</v>
      </c>
      <c r="C201" s="2">
        <v>0.96328800000000003</v>
      </c>
      <c r="D201" s="2">
        <v>2.8600000000000001E-4</v>
      </c>
      <c r="E201" s="1">
        <v>127</v>
      </c>
      <c r="F201" s="2">
        <v>0.96416898449124699</v>
      </c>
      <c r="G201" s="1">
        <v>65</v>
      </c>
      <c r="H201" s="2">
        <f>C201-$L$2</f>
        <v>1.3900000000000023E-4</v>
      </c>
      <c r="I201" s="2">
        <f>F201-$M$2</f>
        <v>-5.5274537844041127E-5</v>
      </c>
      <c r="J201" s="2">
        <f>C201*$L$5+F201*$M$5-($L$2*$L$5+$M$2*$M$5)</f>
        <v>4.1862731077979554E-5</v>
      </c>
      <c r="K201" s="2"/>
    </row>
    <row r="202" spans="1:11" x14ac:dyDescent="0.25">
      <c r="A202" s="1" t="s">
        <v>170</v>
      </c>
      <c r="B202" s="1">
        <v>165</v>
      </c>
      <c r="C202" s="2">
        <v>0.96304199999999995</v>
      </c>
      <c r="D202" s="2">
        <v>1.85E-4</v>
      </c>
      <c r="E202" s="1">
        <v>140</v>
      </c>
      <c r="F202" s="2">
        <v>0.96441448068786395</v>
      </c>
      <c r="G202" s="1">
        <v>66</v>
      </c>
      <c r="H202" s="2">
        <f>C202-$L$2</f>
        <v>-1.0700000000007925E-4</v>
      </c>
      <c r="I202" s="2">
        <f>F202-$M$2</f>
        <v>1.9022165877291553E-4</v>
      </c>
      <c r="J202" s="2">
        <f>C202*$L$5+F202*$M$5-($L$2*$L$5+$M$2*$M$5)</f>
        <v>4.1610829386473647E-5</v>
      </c>
      <c r="K202" s="2"/>
    </row>
    <row r="203" spans="1:11" x14ac:dyDescent="0.25">
      <c r="A203" s="1" t="s">
        <v>120</v>
      </c>
      <c r="B203" s="1">
        <v>115</v>
      </c>
      <c r="C203" s="2">
        <v>0.963148</v>
      </c>
      <c r="D203" s="2">
        <v>4.0299999999999998E-4</v>
      </c>
      <c r="E203" s="1">
        <v>138</v>
      </c>
      <c r="F203" s="2">
        <v>0.96430618806987101</v>
      </c>
      <c r="G203" s="1">
        <v>66</v>
      </c>
      <c r="H203" s="2">
        <f>C203-$L$2</f>
        <v>-1.0000000000287557E-6</v>
      </c>
      <c r="I203" s="2">
        <f>F203-$M$2</f>
        <v>8.1929040779971096E-5</v>
      </c>
      <c r="J203" s="2">
        <f>C203*$L$5+F203*$M$5-($L$2*$L$5+$M$2*$M$5)</f>
        <v>4.046452038997117E-5</v>
      </c>
      <c r="K203" s="2"/>
    </row>
    <row r="204" spans="1:11" x14ac:dyDescent="0.25">
      <c r="A204" s="1" t="s">
        <v>242</v>
      </c>
      <c r="B204" s="1">
        <v>237</v>
      </c>
      <c r="C204" s="2">
        <v>0.96337099999999998</v>
      </c>
      <c r="D204" s="2">
        <v>4.5199999999999998E-4</v>
      </c>
      <c r="E204" s="1">
        <v>121</v>
      </c>
      <c r="F204" s="2">
        <v>0.96408303377347204</v>
      </c>
      <c r="G204" s="1">
        <v>64</v>
      </c>
      <c r="H204" s="2">
        <f>C204-$L$2</f>
        <v>2.2199999999994446E-4</v>
      </c>
      <c r="I204" s="2">
        <f>F204-$M$2</f>
        <v>-1.4122525561899302E-4</v>
      </c>
      <c r="J204" s="2">
        <f>C204*$L$5+F204*$M$5-($L$2*$L$5+$M$2*$M$5)</f>
        <v>4.0387372190475723E-5</v>
      </c>
      <c r="K204" s="2"/>
    </row>
    <row r="205" spans="1:11" x14ac:dyDescent="0.25">
      <c r="A205" s="1" t="s">
        <v>256</v>
      </c>
      <c r="B205" s="1">
        <v>251</v>
      </c>
      <c r="C205" s="2">
        <v>0.96301700000000001</v>
      </c>
      <c r="D205" s="2">
        <v>3.5300000000000002E-4</v>
      </c>
      <c r="E205" s="1">
        <v>150</v>
      </c>
      <c r="F205" s="2">
        <v>0.96443552026650403</v>
      </c>
      <c r="G205" s="1">
        <v>67</v>
      </c>
      <c r="H205" s="2">
        <f>C205-$L$2</f>
        <v>-1.3200000000002099E-4</v>
      </c>
      <c r="I205" s="2">
        <f>F205-$M$2</f>
        <v>2.1126123741299629E-4</v>
      </c>
      <c r="J205" s="2">
        <f>C205*$L$5+F205*$M$5-($L$2*$L$5+$M$2*$M$5)</f>
        <v>3.9630618706487653E-5</v>
      </c>
      <c r="K205" s="2"/>
    </row>
    <row r="206" spans="1:11" x14ac:dyDescent="0.25">
      <c r="A206" s="1" t="s">
        <v>135</v>
      </c>
      <c r="B206" s="1">
        <v>130</v>
      </c>
      <c r="C206" s="2">
        <v>0.96304299999999998</v>
      </c>
      <c r="D206" s="2">
        <v>8.8999999999999995E-5</v>
      </c>
      <c r="E206" s="1">
        <v>125</v>
      </c>
      <c r="F206" s="2">
        <v>0.96440660872749095</v>
      </c>
      <c r="G206" s="1">
        <v>64</v>
      </c>
      <c r="H206" s="2">
        <f>C206-$L$2</f>
        <v>-1.060000000000505E-4</v>
      </c>
      <c r="I206" s="2">
        <f>F206-$M$2</f>
        <v>1.8234969839991955E-4</v>
      </c>
      <c r="J206" s="2">
        <f>C206*$L$5+F206*$M$5-($L$2*$L$5+$M$2*$M$5)</f>
        <v>3.8174849199879013E-5</v>
      </c>
      <c r="K206" s="2"/>
    </row>
    <row r="207" spans="1:11" x14ac:dyDescent="0.25">
      <c r="A207" s="1" t="s">
        <v>99</v>
      </c>
      <c r="B207" s="1">
        <v>94</v>
      </c>
      <c r="C207" s="2">
        <v>0.96340700000000001</v>
      </c>
      <c r="D207" s="2">
        <v>2.3499999999999999E-4</v>
      </c>
      <c r="E207" s="1">
        <v>129</v>
      </c>
      <c r="F207" s="2">
        <v>0.96404218888158499</v>
      </c>
      <c r="G207" s="1">
        <v>65</v>
      </c>
      <c r="H207" s="2">
        <f>C207-$L$2</f>
        <v>2.5799999999998047E-4</v>
      </c>
      <c r="I207" s="2">
        <f>F207-$M$2</f>
        <v>-1.8207014750604156E-4</v>
      </c>
      <c r="J207" s="2">
        <f>C207*$L$5+F207*$M$5-($L$2*$L$5+$M$2*$M$5)</f>
        <v>3.7964926246969455E-5</v>
      </c>
      <c r="K207" s="2"/>
    </row>
    <row r="208" spans="1:11" x14ac:dyDescent="0.25">
      <c r="A208" s="1" t="s">
        <v>237</v>
      </c>
      <c r="B208" s="1">
        <v>232</v>
      </c>
      <c r="C208" s="2">
        <v>0.96324500000000002</v>
      </c>
      <c r="D208" s="2">
        <v>1.36E-4</v>
      </c>
      <c r="E208" s="1">
        <v>113</v>
      </c>
      <c r="F208" s="2">
        <v>0.96420327246872395</v>
      </c>
      <c r="G208" s="1">
        <v>63</v>
      </c>
      <c r="H208" s="2">
        <f>C208-$L$2</f>
        <v>9.5999999999984986E-5</v>
      </c>
      <c r="I208" s="2">
        <f>F208-$M$2</f>
        <v>-2.0986560367086682E-5</v>
      </c>
      <c r="J208" s="2">
        <f>C208*$L$5+F208*$M$5-($L$2*$L$5+$M$2*$M$5)</f>
        <v>3.7506719816504663E-5</v>
      </c>
      <c r="K208" s="2"/>
    </row>
    <row r="209" spans="1:11" x14ac:dyDescent="0.25">
      <c r="A209" s="1" t="s">
        <v>58</v>
      </c>
      <c r="B209" s="1">
        <v>53</v>
      </c>
      <c r="C209" s="2">
        <v>0.96321900000000005</v>
      </c>
      <c r="D209" s="2">
        <v>5.1599999999999997E-4</v>
      </c>
      <c r="E209" s="1">
        <v>138</v>
      </c>
      <c r="F209" s="2">
        <v>0.96422624866027895</v>
      </c>
      <c r="G209" s="1">
        <v>66</v>
      </c>
      <c r="H209" s="2">
        <f>C209-$L$2</f>
        <v>7.0000000000014495E-5</v>
      </c>
      <c r="I209" s="2">
        <f>F209-$M$2</f>
        <v>1.9896311879152861E-6</v>
      </c>
      <c r="J209" s="2">
        <f>C209*$L$5+F209*$M$5-($L$2*$L$5+$M$2*$M$5)</f>
        <v>3.5994815594020402E-5</v>
      </c>
      <c r="K209" s="2"/>
    </row>
    <row r="210" spans="1:11" x14ac:dyDescent="0.25">
      <c r="A210" s="1" t="s">
        <v>29</v>
      </c>
      <c r="B210" s="1">
        <v>24</v>
      </c>
      <c r="C210" s="2">
        <v>0.96315200000000001</v>
      </c>
      <c r="D210" s="2">
        <v>1.1E-5</v>
      </c>
      <c r="E210" s="1">
        <v>144</v>
      </c>
      <c r="F210" s="2">
        <v>0.96429316967394196</v>
      </c>
      <c r="G210" s="1">
        <v>66</v>
      </c>
      <c r="H210" s="2">
        <f>C210-$L$2</f>
        <v>2.9999999999752447E-6</v>
      </c>
      <c r="I210" s="2">
        <f>F210-$M$2</f>
        <v>6.8910644850928016E-5</v>
      </c>
      <c r="J210" s="2">
        <f>C210*$L$5+F210*$M$5-($L$2*$L$5+$M$2*$M$5)</f>
        <v>3.5955322425507141E-5</v>
      </c>
      <c r="K210" s="2"/>
    </row>
    <row r="211" spans="1:11" x14ac:dyDescent="0.25">
      <c r="A211" s="1" t="s">
        <v>287</v>
      </c>
      <c r="B211" s="1">
        <v>282</v>
      </c>
      <c r="C211" s="2">
        <v>0.96320600000000001</v>
      </c>
      <c r="D211" s="2">
        <v>3.4099999999999999E-4</v>
      </c>
      <c r="E211" s="1">
        <v>111</v>
      </c>
      <c r="F211" s="2">
        <v>0.96423775690300095</v>
      </c>
      <c r="G211" s="1">
        <v>63</v>
      </c>
      <c r="H211" s="2">
        <f>C211-$L$2</f>
        <v>5.6999999999973738E-5</v>
      </c>
      <c r="I211" s="2">
        <f>F211-$M$2</f>
        <v>1.3497873909917857E-5</v>
      </c>
      <c r="J211" s="2">
        <f>C211*$L$5+F211*$M$5-($L$2*$L$5+$M$2*$M$5)</f>
        <v>3.5248936954945798E-5</v>
      </c>
      <c r="K211" s="2"/>
    </row>
    <row r="212" spans="1:11" x14ac:dyDescent="0.25">
      <c r="A212" s="1" t="s">
        <v>284</v>
      </c>
      <c r="B212" s="1">
        <v>279</v>
      </c>
      <c r="C212" s="2">
        <v>0.96326500000000004</v>
      </c>
      <c r="D212" s="2">
        <v>2.4399999999999999E-4</v>
      </c>
      <c r="E212" s="1">
        <v>137</v>
      </c>
      <c r="F212" s="2">
        <v>0.96417746972844198</v>
      </c>
      <c r="G212" s="1">
        <v>66</v>
      </c>
      <c r="H212" s="2">
        <f>C212-$L$2</f>
        <v>1.1600000000000499E-4</v>
      </c>
      <c r="I212" s="2">
        <f>F212-$M$2</f>
        <v>-4.6789300649052734E-5</v>
      </c>
      <c r="J212" s="2">
        <f>C212*$L$5+F212*$M$5-($L$2*$L$5+$M$2*$M$5)</f>
        <v>3.4605349675476127E-5</v>
      </c>
      <c r="K212" s="2"/>
    </row>
    <row r="213" spans="1:11" x14ac:dyDescent="0.25">
      <c r="A213" s="1" t="s">
        <v>254</v>
      </c>
      <c r="B213" s="1">
        <v>249</v>
      </c>
      <c r="C213" s="2">
        <v>0.96308899999999997</v>
      </c>
      <c r="D213" s="2">
        <v>1.9900000000000001E-4</v>
      </c>
      <c r="E213" s="1">
        <v>114</v>
      </c>
      <c r="F213" s="2">
        <v>0.96434838714484605</v>
      </c>
      <c r="G213" s="1">
        <v>63</v>
      </c>
      <c r="H213" s="2">
        <f>C213-$L$2</f>
        <v>-6.0000000000060005E-5</v>
      </c>
      <c r="I213" s="2">
        <f>F213-$M$2</f>
        <v>1.2412811575501781E-4</v>
      </c>
      <c r="J213" s="2">
        <f>C213*$L$5+F213*$M$5-($L$2*$L$5+$M$2*$M$5)</f>
        <v>3.2064057877478902E-5</v>
      </c>
      <c r="K213" s="2"/>
    </row>
    <row r="214" spans="1:11" x14ac:dyDescent="0.25">
      <c r="A214" s="1" t="s">
        <v>193</v>
      </c>
      <c r="B214" s="1">
        <v>188</v>
      </c>
      <c r="C214" s="2">
        <v>0.96312500000000001</v>
      </c>
      <c r="D214" s="2">
        <v>4.2400000000000001E-4</v>
      </c>
      <c r="E214" s="1">
        <v>121</v>
      </c>
      <c r="F214" s="2">
        <v>0.96430733904837795</v>
      </c>
      <c r="G214" s="1">
        <v>64</v>
      </c>
      <c r="H214" s="2">
        <f>C214-$L$2</f>
        <v>-2.4000000000024002E-5</v>
      </c>
      <c r="I214" s="2">
        <f>F214-$M$2</f>
        <v>8.3080019286918549E-5</v>
      </c>
      <c r="J214" s="2">
        <f>C214*$L$5+F214*$M$5-($L$2*$L$5+$M$2*$M$5)</f>
        <v>2.9540009643391762E-5</v>
      </c>
      <c r="K214" s="2"/>
    </row>
    <row r="215" spans="1:11" x14ac:dyDescent="0.25">
      <c r="A215" s="1" t="s">
        <v>88</v>
      </c>
      <c r="B215" s="1">
        <v>83</v>
      </c>
      <c r="C215" s="2">
        <v>0.96320300000000003</v>
      </c>
      <c r="D215" s="2">
        <v>5.6700000000000001E-4</v>
      </c>
      <c r="E215" s="1">
        <v>117</v>
      </c>
      <c r="F215" s="2">
        <v>0.96422835820916097</v>
      </c>
      <c r="G215" s="1">
        <v>63</v>
      </c>
      <c r="H215" s="2">
        <f>C215-$L$2</f>
        <v>5.3999999999998494E-5</v>
      </c>
      <c r="I215" s="2">
        <f>F215-$M$2</f>
        <v>4.0991800699385905E-6</v>
      </c>
      <c r="J215" s="2">
        <f>C215*$L$5+F215*$M$5-($L$2*$L$5+$M$2*$M$5)</f>
        <v>2.9049590034913031E-5</v>
      </c>
      <c r="K215" s="2"/>
    </row>
    <row r="216" spans="1:11" x14ac:dyDescent="0.25">
      <c r="A216" s="1" t="s">
        <v>156</v>
      </c>
      <c r="B216" s="1">
        <v>151</v>
      </c>
      <c r="C216" s="2">
        <v>0.96304500000000004</v>
      </c>
      <c r="D216" s="2">
        <v>3.2000000000000003E-4</v>
      </c>
      <c r="E216" s="1">
        <v>137</v>
      </c>
      <c r="F216" s="2">
        <v>0.96438209519881302</v>
      </c>
      <c r="G216" s="1">
        <v>66</v>
      </c>
      <c r="H216" s="2">
        <f>C216-$L$2</f>
        <v>-1.0399999999999299E-4</v>
      </c>
      <c r="I216" s="2">
        <f>F216-$M$2</f>
        <v>1.57836169721981E-4</v>
      </c>
      <c r="J216" s="2">
        <f>C216*$L$5+F216*$M$5-($L$2*$L$5+$M$2*$M$5)</f>
        <v>2.6918084860994007E-5</v>
      </c>
      <c r="K216" s="2"/>
    </row>
    <row r="217" spans="1:11" x14ac:dyDescent="0.25">
      <c r="A217" s="1" t="s">
        <v>67</v>
      </c>
      <c r="B217" s="1">
        <v>62</v>
      </c>
      <c r="C217" s="2">
        <v>0.96343000000000001</v>
      </c>
      <c r="D217" s="2">
        <v>2.8499999999999999E-4</v>
      </c>
      <c r="E217" s="1">
        <v>121</v>
      </c>
      <c r="F217" s="2">
        <v>0.96399564847762798</v>
      </c>
      <c r="G217" s="1">
        <v>64</v>
      </c>
      <c r="H217" s="2">
        <f>C217-$L$2</f>
        <v>2.8099999999997571E-4</v>
      </c>
      <c r="I217" s="2">
        <f>F217-$M$2</f>
        <v>-2.2861055146305986E-4</v>
      </c>
      <c r="J217" s="2">
        <f>C217*$L$5+F217*$M$5-($L$2*$L$5+$M$2*$M$5)</f>
        <v>2.6194724268457925E-5</v>
      </c>
      <c r="K217" s="2"/>
    </row>
    <row r="218" spans="1:11" x14ac:dyDescent="0.25">
      <c r="A218" s="1" t="s">
        <v>300</v>
      </c>
      <c r="B218" s="1">
        <v>295</v>
      </c>
      <c r="C218" s="2">
        <v>0.96322399999999997</v>
      </c>
      <c r="D218" s="2">
        <v>2.14E-4</v>
      </c>
      <c r="E218" s="1">
        <v>111</v>
      </c>
      <c r="F218" s="2">
        <v>0.96420070137167602</v>
      </c>
      <c r="G218" s="1">
        <v>63</v>
      </c>
      <c r="H218" s="2">
        <f>C218-$L$2</f>
        <v>7.4999999999936229E-5</v>
      </c>
      <c r="I218" s="2">
        <f>F218-$M$2</f>
        <v>-2.3557657415018696E-5</v>
      </c>
      <c r="J218" s="2">
        <f>C218*$L$5+F218*$M$5-($L$2*$L$5+$M$2*$M$5)</f>
        <v>2.5721171292514278E-5</v>
      </c>
      <c r="K218" s="2"/>
    </row>
    <row r="219" spans="1:11" x14ac:dyDescent="0.25">
      <c r="A219" s="1" t="s">
        <v>271</v>
      </c>
      <c r="B219" s="1">
        <v>266</v>
      </c>
      <c r="C219" s="2">
        <v>0.96307799999999999</v>
      </c>
      <c r="D219" s="2">
        <v>3.8200000000000002E-4</v>
      </c>
      <c r="E219" s="1">
        <v>124</v>
      </c>
      <c r="F219" s="2">
        <v>0.96434614958093401</v>
      </c>
      <c r="G219" s="1">
        <v>65</v>
      </c>
      <c r="H219" s="2">
        <f>C219-$L$2</f>
        <v>-7.1000000000043251E-5</v>
      </c>
      <c r="I219" s="2">
        <f>F219-$M$2</f>
        <v>1.2189055184297359E-4</v>
      </c>
      <c r="J219" s="2">
        <f>C219*$L$5+F219*$M$5-($L$2*$L$5+$M$2*$M$5)</f>
        <v>2.5445275921520683E-5</v>
      </c>
      <c r="K219" s="2"/>
    </row>
    <row r="220" spans="1:11" x14ac:dyDescent="0.25">
      <c r="A220" s="1" t="s">
        <v>40</v>
      </c>
      <c r="B220" s="1">
        <v>35</v>
      </c>
      <c r="C220" s="2">
        <v>0.96314299999999997</v>
      </c>
      <c r="D220" s="2">
        <v>1.06E-4</v>
      </c>
      <c r="E220" s="1">
        <v>142</v>
      </c>
      <c r="F220" s="2">
        <v>0.96428049792112203</v>
      </c>
      <c r="G220" s="1">
        <v>66</v>
      </c>
      <c r="H220" s="2">
        <f>C220-$L$2</f>
        <v>-6.0000000000615117E-6</v>
      </c>
      <c r="I220" s="2">
        <f>F220-$M$2</f>
        <v>5.6238892030990861E-5</v>
      </c>
      <c r="J220" s="2">
        <f>C220*$L$5+F220*$M$5-($L$2*$L$5+$M$2*$M$5)</f>
        <v>2.5119446015464675E-5</v>
      </c>
      <c r="K220" s="2"/>
    </row>
    <row r="221" spans="1:11" x14ac:dyDescent="0.25">
      <c r="A221" s="1" t="s">
        <v>185</v>
      </c>
      <c r="B221" s="1">
        <v>180</v>
      </c>
      <c r="C221" s="2">
        <v>0.96304500000000004</v>
      </c>
      <c r="D221" s="2">
        <v>2.8400000000000002E-4</v>
      </c>
      <c r="E221" s="1">
        <v>122</v>
      </c>
      <c r="F221" s="2">
        <v>0.96437281295238098</v>
      </c>
      <c r="G221" s="1">
        <v>64</v>
      </c>
      <c r="H221" s="2">
        <f>C221-$L$2</f>
        <v>-1.0399999999999299E-4</v>
      </c>
      <c r="I221" s="2">
        <f>F221-$M$2</f>
        <v>1.4855392328994022E-4</v>
      </c>
      <c r="J221" s="2">
        <f>C221*$L$5+F221*$M$5-($L$2*$L$5+$M$2*$M$5)</f>
        <v>2.2276961645029125E-5</v>
      </c>
      <c r="K221" s="2"/>
    </row>
    <row r="222" spans="1:11" x14ac:dyDescent="0.25">
      <c r="A222" s="1" t="s">
        <v>62</v>
      </c>
      <c r="B222" s="1">
        <v>57</v>
      </c>
      <c r="C222" s="2">
        <v>0.96333999999999997</v>
      </c>
      <c r="D222" s="2">
        <v>3.8499999999999998E-4</v>
      </c>
      <c r="E222" s="1">
        <v>121</v>
      </c>
      <c r="F222" s="2">
        <v>0.96407134719655996</v>
      </c>
      <c r="G222" s="1">
        <v>64</v>
      </c>
      <c r="H222" s="2">
        <f>C222-$L$2</f>
        <v>1.9099999999994122E-4</v>
      </c>
      <c r="I222" s="2">
        <f>F222-$M$2</f>
        <v>-1.5291183253107743E-4</v>
      </c>
      <c r="J222" s="2">
        <f>C222*$L$5+F222*$M$5-($L$2*$L$5+$M$2*$M$5)</f>
        <v>1.9044083734431894E-5</v>
      </c>
      <c r="K222" s="2"/>
    </row>
    <row r="223" spans="1:11" x14ac:dyDescent="0.25">
      <c r="A223" s="1" t="s">
        <v>22</v>
      </c>
      <c r="B223" s="1">
        <v>17</v>
      </c>
      <c r="C223" s="2">
        <v>0.96321599999999996</v>
      </c>
      <c r="D223" s="2">
        <v>2.2100000000000001E-4</v>
      </c>
      <c r="E223" s="1">
        <v>116</v>
      </c>
      <c r="F223" s="2">
        <v>0.964193068089929</v>
      </c>
      <c r="G223" s="1">
        <v>63</v>
      </c>
      <c r="H223" s="2">
        <f>C223-$L$2</f>
        <v>6.6999999999928228E-5</v>
      </c>
      <c r="I223" s="2">
        <f>F223-$M$2</f>
        <v>-3.1190939162040188E-5</v>
      </c>
      <c r="J223" s="2">
        <f>C223*$L$5+F223*$M$5-($L$2*$L$5+$M$2*$M$5)</f>
        <v>1.790453041894402E-5</v>
      </c>
      <c r="K223" s="2"/>
    </row>
    <row r="224" spans="1:11" x14ac:dyDescent="0.25">
      <c r="A224" s="1" t="s">
        <v>23</v>
      </c>
      <c r="B224" s="1">
        <v>18</v>
      </c>
      <c r="C224" s="2">
        <v>0.96321599999999996</v>
      </c>
      <c r="D224" s="2">
        <v>2.2100000000000001E-4</v>
      </c>
      <c r="E224" s="1">
        <v>116</v>
      </c>
      <c r="F224" s="2">
        <v>0.964193068089929</v>
      </c>
      <c r="G224" s="1">
        <v>63</v>
      </c>
      <c r="H224" s="2">
        <f>C224-$L$2</f>
        <v>6.6999999999928228E-5</v>
      </c>
      <c r="I224" s="2">
        <f>F224-$M$2</f>
        <v>-3.1190939162040188E-5</v>
      </c>
      <c r="J224" s="2">
        <f>C224*$L$5+F224*$M$5-($L$2*$L$5+$M$2*$M$5)</f>
        <v>1.790453041894402E-5</v>
      </c>
      <c r="K224" s="2"/>
    </row>
    <row r="225" spans="1:11" x14ac:dyDescent="0.25">
      <c r="A225" s="1" t="s">
        <v>188</v>
      </c>
      <c r="B225" s="1">
        <v>183</v>
      </c>
      <c r="C225" s="2">
        <v>0.96308800000000006</v>
      </c>
      <c r="D225" s="2">
        <v>1.5799999999999999E-4</v>
      </c>
      <c r="E225" s="1">
        <v>114</v>
      </c>
      <c r="F225" s="2">
        <v>0.96431902196220998</v>
      </c>
      <c r="G225" s="1">
        <v>63</v>
      </c>
      <c r="H225" s="2">
        <f>C225-$L$2</f>
        <v>-6.0999999999977739E-5</v>
      </c>
      <c r="I225" s="2">
        <f>F225-$M$2</f>
        <v>9.4762933118941461E-5</v>
      </c>
      <c r="J225" s="2">
        <f>C225*$L$5+F225*$M$5-($L$2*$L$5+$M$2*$M$5)</f>
        <v>1.688146655942635E-5</v>
      </c>
      <c r="K225" s="2"/>
    </row>
    <row r="226" spans="1:11" x14ac:dyDescent="0.25">
      <c r="A226" s="1" t="s">
        <v>265</v>
      </c>
      <c r="B226" s="1">
        <v>260</v>
      </c>
      <c r="C226" s="2">
        <v>0.96311800000000003</v>
      </c>
      <c r="D226" s="2">
        <v>2.3900000000000001E-4</v>
      </c>
      <c r="E226" s="1">
        <v>137</v>
      </c>
      <c r="F226" s="2">
        <v>0.96428440912731495</v>
      </c>
      <c r="G226" s="1">
        <v>66</v>
      </c>
      <c r="H226" s="2">
        <f>C226-$L$2</f>
        <v>-3.1000000000003247E-5</v>
      </c>
      <c r="I226" s="2">
        <f>F226-$M$2</f>
        <v>6.0150098223910042E-5</v>
      </c>
      <c r="J226" s="2">
        <f>C226*$L$5+F226*$M$5-($L$2*$L$5+$M$2*$M$5)</f>
        <v>1.4575049111953398E-5</v>
      </c>
      <c r="K226" s="2"/>
    </row>
    <row r="227" spans="1:11" x14ac:dyDescent="0.25">
      <c r="A227" s="1" t="s">
        <v>46</v>
      </c>
      <c r="B227" s="1">
        <v>41</v>
      </c>
      <c r="C227" s="2">
        <v>0.96312600000000004</v>
      </c>
      <c r="D227" s="2">
        <v>6.2100000000000002E-4</v>
      </c>
      <c r="E227" s="1">
        <v>134</v>
      </c>
      <c r="F227" s="2">
        <v>0.96427492039880802</v>
      </c>
      <c r="G227" s="1">
        <v>66</v>
      </c>
      <c r="H227" s="2">
        <f>C227-$L$2</f>
        <v>-2.2999999999995246E-5</v>
      </c>
      <c r="I227" s="2">
        <f>F227-$M$2</f>
        <v>5.0661369716986648E-5</v>
      </c>
      <c r="J227" s="2">
        <f>C227*$L$5+F227*$M$5-($L$2*$L$5+$M$2*$M$5)</f>
        <v>1.3830684858495701E-5</v>
      </c>
      <c r="K227" s="2"/>
    </row>
    <row r="228" spans="1:11" x14ac:dyDescent="0.25">
      <c r="A228" s="1" t="s">
        <v>33</v>
      </c>
      <c r="B228" s="1">
        <v>28</v>
      </c>
      <c r="C228" s="2">
        <v>0.96311800000000003</v>
      </c>
      <c r="D228" s="2">
        <v>1.37E-4</v>
      </c>
      <c r="E228" s="1">
        <v>146</v>
      </c>
      <c r="F228" s="2">
        <v>0.96427867042945203</v>
      </c>
      <c r="G228" s="1">
        <v>67</v>
      </c>
      <c r="H228" s="2">
        <f>C228-$L$2</f>
        <v>-3.1000000000003247E-5</v>
      </c>
      <c r="I228" s="2">
        <f>F228-$M$2</f>
        <v>5.4411400360998563E-5</v>
      </c>
      <c r="J228" s="2">
        <f>C228*$L$5+F228*$M$5-($L$2*$L$5+$M$2*$M$5)</f>
        <v>1.1705700180497658E-5</v>
      </c>
      <c r="K228" s="2"/>
    </row>
    <row r="229" spans="1:11" x14ac:dyDescent="0.25">
      <c r="A229" s="1" t="s">
        <v>249</v>
      </c>
      <c r="B229" s="1">
        <v>244</v>
      </c>
      <c r="C229" s="2">
        <v>0.96326500000000004</v>
      </c>
      <c r="D229" s="2">
        <v>2.9399999999999999E-4</v>
      </c>
      <c r="E229" s="1">
        <v>115</v>
      </c>
      <c r="F229" s="2">
        <v>0.96413113195068501</v>
      </c>
      <c r="G229" s="1">
        <v>63</v>
      </c>
      <c r="H229" s="2">
        <f>C229-$L$2</f>
        <v>1.1600000000000499E-4</v>
      </c>
      <c r="I229" s="2">
        <f>F229-$M$2</f>
        <v>-9.3127078406030073E-5</v>
      </c>
      <c r="J229" s="2">
        <f>C229*$L$5+F229*$M$5-($L$2*$L$5+$M$2*$M$5)</f>
        <v>1.1436460796931947E-5</v>
      </c>
      <c r="K229" s="2"/>
    </row>
    <row r="230" spans="1:11" x14ac:dyDescent="0.25">
      <c r="A230" s="1" t="s">
        <v>214</v>
      </c>
      <c r="B230" s="1">
        <v>209</v>
      </c>
      <c r="C230" s="2">
        <v>0.96320899999999998</v>
      </c>
      <c r="D230" s="2">
        <v>1.3300000000000001E-4</v>
      </c>
      <c r="E230" s="1">
        <v>116</v>
      </c>
      <c r="F230" s="2">
        <v>0.96418290381222804</v>
      </c>
      <c r="G230" s="1">
        <v>64</v>
      </c>
      <c r="H230" s="2">
        <f>C230-$L$2</f>
        <v>5.9999999999948983E-5</v>
      </c>
      <c r="I230" s="2">
        <f>F230-$M$2</f>
        <v>-4.1355216862992705E-5</v>
      </c>
      <c r="J230" s="2">
        <f>C230*$L$5+F230*$M$5-($L$2*$L$5+$M$2*$M$5)</f>
        <v>9.3223915684781389E-6</v>
      </c>
      <c r="K230" s="2"/>
    </row>
    <row r="231" spans="1:11" x14ac:dyDescent="0.25">
      <c r="A231" s="1" t="s">
        <v>38</v>
      </c>
      <c r="B231" s="1">
        <v>33</v>
      </c>
      <c r="C231" s="2">
        <v>0.96319299999999997</v>
      </c>
      <c r="D231" s="2">
        <v>3.4600000000000001E-4</v>
      </c>
      <c r="E231" s="1">
        <v>116</v>
      </c>
      <c r="F231" s="2">
        <v>0.96419866720513903</v>
      </c>
      <c r="G231" s="1">
        <v>63</v>
      </c>
      <c r="H231" s="2">
        <f>C231-$L$2</f>
        <v>4.3999999999932982E-5</v>
      </c>
      <c r="I231" s="2">
        <f>F231-$M$2</f>
        <v>-2.5591823952009207E-5</v>
      </c>
      <c r="J231" s="2">
        <f>C231*$L$5+F231*$M$5-($L$2*$L$5+$M$2*$M$5)</f>
        <v>9.2040880239618872E-6</v>
      </c>
      <c r="K231" s="2"/>
    </row>
    <row r="232" spans="1:11" x14ac:dyDescent="0.25">
      <c r="A232" s="1" t="s">
        <v>288</v>
      </c>
      <c r="B232" s="1">
        <v>283</v>
      </c>
      <c r="C232" s="2">
        <v>0.96323800000000004</v>
      </c>
      <c r="D232" s="2">
        <v>3.2200000000000002E-4</v>
      </c>
      <c r="E232" s="1">
        <v>131</v>
      </c>
      <c r="F232" s="2">
        <v>0.96415124361315196</v>
      </c>
      <c r="G232" s="1">
        <v>65</v>
      </c>
      <c r="H232" s="2">
        <f>C232-$L$2</f>
        <v>8.9000000000005741E-5</v>
      </c>
      <c r="I232" s="2">
        <f>F232-$M$2</f>
        <v>-7.3015415939070571E-5</v>
      </c>
      <c r="J232" s="2">
        <f>C232*$L$5+F232*$M$5-($L$2*$L$5+$M$2*$M$5)</f>
        <v>7.992292030523096E-6</v>
      </c>
      <c r="K232" s="2"/>
    </row>
    <row r="233" spans="1:11" x14ac:dyDescent="0.25">
      <c r="A233" s="1" t="s">
        <v>9</v>
      </c>
      <c r="B233" s="1">
        <v>4</v>
      </c>
      <c r="C233" s="2">
        <v>0.96310600000000002</v>
      </c>
      <c r="D233" s="2">
        <v>1.66E-4</v>
      </c>
      <c r="E233" s="1">
        <v>117</v>
      </c>
      <c r="F233" s="2">
        <v>0.96427449085440098</v>
      </c>
      <c r="G233" s="1">
        <v>63</v>
      </c>
      <c r="H233" s="2">
        <f>C233-$L$2</f>
        <v>-4.3000000000015248E-5</v>
      </c>
      <c r="I233" s="2">
        <f>F233-$M$2</f>
        <v>5.023182530994319E-5</v>
      </c>
      <c r="J233" s="2">
        <f>C233*$L$5+F233*$M$5-($L$2*$L$5+$M$2*$M$5)</f>
        <v>3.6159126549639709E-6</v>
      </c>
      <c r="K233" s="2"/>
    </row>
    <row r="234" spans="1:11" x14ac:dyDescent="0.25">
      <c r="A234" s="1" t="s">
        <v>14</v>
      </c>
      <c r="B234" s="1">
        <v>9</v>
      </c>
      <c r="C234" s="2">
        <v>0.96292</v>
      </c>
      <c r="D234" s="2">
        <v>4.3999999999999999E-5</v>
      </c>
      <c r="E234" s="1">
        <v>142</v>
      </c>
      <c r="F234" s="2">
        <v>0.96445604836340604</v>
      </c>
      <c r="G234" s="1">
        <v>67</v>
      </c>
      <c r="H234" s="2">
        <f>C234-$L$2</f>
        <v>-2.2900000000003473E-4</v>
      </c>
      <c r="I234" s="2">
        <f>F234-$M$2</f>
        <v>2.3178933431500237E-4</v>
      </c>
      <c r="J234" s="2">
        <f>C234*$L$5+F234*$M$5-($L$2*$L$5+$M$2*$M$5)</f>
        <v>1.3946671574283087E-6</v>
      </c>
      <c r="K234" s="2"/>
    </row>
    <row r="235" spans="1:11" x14ac:dyDescent="0.25">
      <c r="A235" s="1" t="s">
        <v>295</v>
      </c>
      <c r="B235" s="1">
        <v>290</v>
      </c>
      <c r="C235" s="2">
        <v>0.96329399999999998</v>
      </c>
      <c r="D235" s="2">
        <v>2.05E-4</v>
      </c>
      <c r="E235" s="1">
        <v>133</v>
      </c>
      <c r="F235" s="2">
        <v>0.96408110872817998</v>
      </c>
      <c r="G235" s="1">
        <v>66</v>
      </c>
      <c r="H235" s="2">
        <f>C235-$L$2</f>
        <v>1.4499999999995072E-4</v>
      </c>
      <c r="I235" s="2">
        <f>F235-$M$2</f>
        <v>-1.4315030091105463E-4</v>
      </c>
      <c r="J235" s="2">
        <f>C235*$L$5+F235*$M$5-($L$2*$L$5+$M$2*$M$5)</f>
        <v>9.2484954439253642E-7</v>
      </c>
      <c r="K235" s="2"/>
    </row>
    <row r="236" spans="1:11" x14ac:dyDescent="0.25">
      <c r="A236" s="1" t="s">
        <v>259</v>
      </c>
      <c r="B236" s="1">
        <v>254</v>
      </c>
      <c r="C236" s="2">
        <v>0.96302500000000002</v>
      </c>
      <c r="D236" s="2">
        <v>3.97E-4</v>
      </c>
      <c r="E236" s="1">
        <v>123</v>
      </c>
      <c r="F236" s="2">
        <v>0.96434918608202103</v>
      </c>
      <c r="G236" s="1">
        <v>64</v>
      </c>
      <c r="H236" s="2">
        <f>C236-$L$2</f>
        <v>-1.2400000000001299E-4</v>
      </c>
      <c r="I236" s="2">
        <f>F236-$M$2</f>
        <v>1.2492705292999062E-4</v>
      </c>
      <c r="J236" s="2">
        <f>C236*$L$5+F236*$M$5-($L$2*$L$5+$M$2*$M$5)</f>
        <v>4.6352646498881711E-7</v>
      </c>
      <c r="K236" s="2"/>
    </row>
    <row r="237" spans="1:11" x14ac:dyDescent="0.25">
      <c r="A237" s="1" t="s">
        <v>152</v>
      </c>
      <c r="B237" s="1">
        <v>147</v>
      </c>
      <c r="C237" s="2">
        <v>0.96310399999999996</v>
      </c>
      <c r="D237" s="2">
        <v>2.34E-4</v>
      </c>
      <c r="E237" s="1">
        <v>148</v>
      </c>
      <c r="F237" s="2">
        <v>0.964270035777124</v>
      </c>
      <c r="G237" s="1">
        <v>67</v>
      </c>
      <c r="H237" s="2">
        <f>C237-$L$2</f>
        <v>-4.500000000007276E-5</v>
      </c>
      <c r="I237" s="2">
        <f>F237-$M$2</f>
        <v>4.5776748032966275E-5</v>
      </c>
      <c r="J237" s="2">
        <f>C237*$L$5+F237*$M$5-($L$2*$L$5+$M$2*$M$5)</f>
        <v>3.8837401639124636E-7</v>
      </c>
      <c r="K237" s="2"/>
    </row>
    <row r="238" spans="1:11" x14ac:dyDescent="0.25">
      <c r="B238" s="1">
        <v>1</v>
      </c>
      <c r="C238" s="2">
        <v>0.96314900000000003</v>
      </c>
      <c r="D238" s="2">
        <v>1.8200000000000001E-4</v>
      </c>
      <c r="E238" s="1">
        <v>131</v>
      </c>
      <c r="F238" s="2">
        <v>0.96422425902909104</v>
      </c>
      <c r="G238" s="1">
        <v>65</v>
      </c>
      <c r="H238" s="2">
        <f>C238-$L$2</f>
        <v>0</v>
      </c>
      <c r="I238" s="2">
        <f>F238-$M$2</f>
        <v>0</v>
      </c>
      <c r="J238" s="2">
        <f>C238*$L$5+F238*$M$5-($L$2*$L$5+$M$2*$M$5)</f>
        <v>0</v>
      </c>
      <c r="K238" s="2"/>
    </row>
    <row r="239" spans="1:11" x14ac:dyDescent="0.25">
      <c r="A239" s="1" t="s">
        <v>194</v>
      </c>
      <c r="B239" s="1">
        <v>189</v>
      </c>
      <c r="C239" s="2">
        <v>0.96318000000000004</v>
      </c>
      <c r="D239" s="2">
        <v>3.7100000000000002E-4</v>
      </c>
      <c r="E239" s="1">
        <v>107</v>
      </c>
      <c r="F239" s="2">
        <v>0.96418758098787005</v>
      </c>
      <c r="G239" s="1">
        <v>63</v>
      </c>
      <c r="H239" s="2">
        <f>C239-$L$2</f>
        <v>3.1000000000003247E-5</v>
      </c>
      <c r="I239" s="2">
        <f>F239-$M$2</f>
        <v>-3.6678041220983282E-5</v>
      </c>
      <c r="J239" s="2">
        <f>C239*$L$5+F239*$M$5-($L$2*$L$5+$M$2*$M$5)</f>
        <v>-2.8390206104900173E-6</v>
      </c>
      <c r="K239" s="2"/>
    </row>
    <row r="240" spans="1:11" x14ac:dyDescent="0.25">
      <c r="A240" s="1" t="s">
        <v>43</v>
      </c>
      <c r="B240" s="1">
        <v>38</v>
      </c>
      <c r="C240" s="2">
        <v>0.96308300000000002</v>
      </c>
      <c r="D240" s="2">
        <v>6.4000000000000005E-4</v>
      </c>
      <c r="E240" s="1">
        <v>115</v>
      </c>
      <c r="F240" s="2">
        <v>0.96428099571450598</v>
      </c>
      <c r="G240" s="1">
        <v>63</v>
      </c>
      <c r="H240" s="2">
        <f>C240-$L$2</f>
        <v>-6.6000000000010495E-5</v>
      </c>
      <c r="I240" s="2">
        <f>F240-$M$2</f>
        <v>5.6736685414948695E-5</v>
      </c>
      <c r="J240" s="2">
        <f>C240*$L$5+F240*$M$5-($L$2*$L$5+$M$2*$M$5)</f>
        <v>-4.6316572924753885E-6</v>
      </c>
      <c r="K240" s="2"/>
    </row>
    <row r="241" spans="1:11" x14ac:dyDescent="0.25">
      <c r="A241" s="1" t="s">
        <v>263</v>
      </c>
      <c r="B241" s="1">
        <v>258</v>
      </c>
      <c r="C241" s="2">
        <v>0.963113</v>
      </c>
      <c r="D241" s="2">
        <v>1.75E-4</v>
      </c>
      <c r="E241" s="1">
        <v>128</v>
      </c>
      <c r="F241" s="2">
        <v>0.96424932452618795</v>
      </c>
      <c r="G241" s="1">
        <v>65</v>
      </c>
      <c r="H241" s="2">
        <f>C241-$L$2</f>
        <v>-3.6000000000036003E-5</v>
      </c>
      <c r="I241" s="2">
        <f>F241-$M$2</f>
        <v>2.5065497096909972E-5</v>
      </c>
      <c r="J241" s="2">
        <f>C241*$L$5+F241*$M$5-($L$2*$L$5+$M$2*$M$5)</f>
        <v>-5.4672514515630155E-6</v>
      </c>
      <c r="K241" s="2"/>
    </row>
    <row r="242" spans="1:11" x14ac:dyDescent="0.25">
      <c r="A242" s="1" t="s">
        <v>208</v>
      </c>
      <c r="B242" s="1">
        <v>203</v>
      </c>
      <c r="C242" s="2">
        <v>0.96310399999999996</v>
      </c>
      <c r="D242" s="2">
        <v>9.0000000000000006E-5</v>
      </c>
      <c r="E242" s="1">
        <v>117</v>
      </c>
      <c r="F242" s="2">
        <v>0.96425586640268801</v>
      </c>
      <c r="G242" s="1">
        <v>64</v>
      </c>
      <c r="H242" s="2">
        <f>C242-$L$2</f>
        <v>-4.500000000007276E-5</v>
      </c>
      <c r="I242" s="2">
        <f>F242-$M$2</f>
        <v>3.1607373596975741E-5</v>
      </c>
      <c r="J242" s="2">
        <f>C242*$L$5+F242*$M$5-($L$2*$L$5+$M$2*$M$5)</f>
        <v>-6.6963132016040205E-6</v>
      </c>
      <c r="K242" s="2"/>
    </row>
    <row r="243" spans="1:11" x14ac:dyDescent="0.25">
      <c r="A243" s="1" t="s">
        <v>293</v>
      </c>
      <c r="B243" s="1">
        <v>288</v>
      </c>
      <c r="C243" s="2">
        <v>0.96325000000000005</v>
      </c>
      <c r="D243" s="2">
        <v>3.1599999999999998E-4</v>
      </c>
      <c r="E243" s="1">
        <v>134</v>
      </c>
      <c r="F243" s="2">
        <v>0.96410037807488502</v>
      </c>
      <c r="G243" s="1">
        <v>66</v>
      </c>
      <c r="H243" s="2">
        <f>C243-$L$2</f>
        <v>1.0100000000001774E-4</v>
      </c>
      <c r="I243" s="2">
        <f>F243-$M$2</f>
        <v>-1.2388095420601264E-4</v>
      </c>
      <c r="J243" s="2">
        <f>C243*$L$5+F243*$M$5-($L$2*$L$5+$M$2*$M$5)</f>
        <v>-1.1440477102997448E-5</v>
      </c>
      <c r="K243" s="2"/>
    </row>
    <row r="244" spans="1:11" x14ac:dyDescent="0.25">
      <c r="A244" s="1" t="s">
        <v>167</v>
      </c>
      <c r="B244" s="1">
        <v>162</v>
      </c>
      <c r="C244" s="2">
        <v>0.96299500000000005</v>
      </c>
      <c r="D244" s="2">
        <v>2.3900000000000001E-4</v>
      </c>
      <c r="E244" s="1">
        <v>150</v>
      </c>
      <c r="F244" s="2">
        <v>0.96435322877353102</v>
      </c>
      <c r="G244" s="1">
        <v>67</v>
      </c>
      <c r="H244" s="2">
        <f>C244-$L$2</f>
        <v>-1.5399999999998748E-4</v>
      </c>
      <c r="I244" s="2">
        <f>F244-$M$2</f>
        <v>1.2896974443998843E-4</v>
      </c>
      <c r="J244" s="2">
        <f>C244*$L$5+F244*$M$5-($L$2*$L$5+$M$2*$M$5)</f>
        <v>-1.2515127779999524E-5</v>
      </c>
      <c r="K244" s="2"/>
    </row>
    <row r="245" spans="1:11" x14ac:dyDescent="0.25">
      <c r="A245" s="1" t="s">
        <v>19</v>
      </c>
      <c r="B245" s="1">
        <v>14</v>
      </c>
      <c r="C245" s="2">
        <v>0.96320399999999995</v>
      </c>
      <c r="D245" s="2">
        <v>1.25E-4</v>
      </c>
      <c r="E245" s="1">
        <v>107</v>
      </c>
      <c r="F245" s="2">
        <v>0.96414345898833398</v>
      </c>
      <c r="G245" s="1">
        <v>62</v>
      </c>
      <c r="H245" s="2">
        <f>C245-$L$2</f>
        <v>5.4999999999916227E-5</v>
      </c>
      <c r="I245" s="2">
        <f>F245-$M$2</f>
        <v>-8.0800040757056379E-5</v>
      </c>
      <c r="J245" s="2">
        <f>C245*$L$5+F245*$M$5-($L$2*$L$5+$M$2*$M$5)</f>
        <v>-1.2900020378570076E-5</v>
      </c>
      <c r="K245" s="2"/>
    </row>
    <row r="246" spans="1:11" x14ac:dyDescent="0.25">
      <c r="A246" s="1" t="s">
        <v>274</v>
      </c>
      <c r="B246" s="1">
        <v>269</v>
      </c>
      <c r="C246" s="2">
        <v>0.96311599999999997</v>
      </c>
      <c r="D246" s="2">
        <v>2.5500000000000002E-4</v>
      </c>
      <c r="E246" s="1">
        <v>128</v>
      </c>
      <c r="F246" s="2">
        <v>0.964230848332846</v>
      </c>
      <c r="G246" s="1">
        <v>65</v>
      </c>
      <c r="H246" s="2">
        <f>C246-$L$2</f>
        <v>-3.3000000000060759E-5</v>
      </c>
      <c r="I246" s="2">
        <f>F246-$M$2</f>
        <v>6.5893037549669131E-6</v>
      </c>
      <c r="J246" s="2">
        <f>C246*$L$5+F246*$M$5-($L$2*$L$5+$M$2*$M$5)</f>
        <v>-1.3205348122546923E-5</v>
      </c>
      <c r="K246" s="2"/>
    </row>
    <row r="247" spans="1:11" x14ac:dyDescent="0.25">
      <c r="A247" s="1" t="s">
        <v>299</v>
      </c>
      <c r="B247" s="1">
        <v>294</v>
      </c>
      <c r="C247" s="2">
        <v>0.963175</v>
      </c>
      <c r="D247" s="2">
        <v>1.4100000000000001E-4</v>
      </c>
      <c r="E247" s="1">
        <v>119</v>
      </c>
      <c r="F247" s="2">
        <v>0.96417170365387095</v>
      </c>
      <c r="G247" s="1">
        <v>64</v>
      </c>
      <c r="H247" s="2">
        <f>C247-$L$2</f>
        <v>2.5999999999970491E-5</v>
      </c>
      <c r="I247" s="2">
        <f>F247-$M$2</f>
        <v>-5.2555375220086908E-5</v>
      </c>
      <c r="J247" s="2">
        <f>C247*$L$5+F247*$M$5-($L$2*$L$5+$M$2*$M$5)</f>
        <v>-1.3277687610058209E-5</v>
      </c>
      <c r="K247" s="2"/>
    </row>
    <row r="248" spans="1:11" x14ac:dyDescent="0.25">
      <c r="A248" s="1" t="s">
        <v>11</v>
      </c>
      <c r="B248" s="1">
        <v>6</v>
      </c>
      <c r="C248" s="2">
        <v>0.96320899999999998</v>
      </c>
      <c r="D248" s="2">
        <v>1.47E-4</v>
      </c>
      <c r="E248" s="1">
        <v>129</v>
      </c>
      <c r="F248" s="2">
        <v>0.96413725642878101</v>
      </c>
      <c r="G248" s="1">
        <v>65</v>
      </c>
      <c r="H248" s="2">
        <f>C248-$L$2</f>
        <v>5.9999999999948983E-5</v>
      </c>
      <c r="I248" s="2">
        <f>F248-$M$2</f>
        <v>-8.7002600310026601E-5</v>
      </c>
      <c r="J248" s="2">
        <f>C248*$L$5+F248*$M$5-($L$2*$L$5+$M$2*$M$5)</f>
        <v>-1.350130015509432E-5</v>
      </c>
      <c r="K248" s="2"/>
    </row>
    <row r="249" spans="1:11" x14ac:dyDescent="0.25">
      <c r="A249" s="1" t="s">
        <v>50</v>
      </c>
      <c r="B249" s="1">
        <v>45</v>
      </c>
      <c r="C249" s="2">
        <v>0.96304299999999998</v>
      </c>
      <c r="D249" s="2">
        <v>3.1799999999999998E-4</v>
      </c>
      <c r="E249" s="1">
        <v>128</v>
      </c>
      <c r="F249" s="2">
        <v>0.96428326046233304</v>
      </c>
      <c r="G249" s="1">
        <v>64</v>
      </c>
      <c r="H249" s="2">
        <f>C249-$L$2</f>
        <v>-1.060000000000505E-4</v>
      </c>
      <c r="I249" s="2">
        <f>F249-$M$2</f>
        <v>5.90014332420008E-5</v>
      </c>
      <c r="J249" s="2">
        <f>C249*$L$5+F249*$M$5-($L$2*$L$5+$M$2*$M$5)</f>
        <v>-2.349928337908036E-5</v>
      </c>
      <c r="K249" s="2"/>
    </row>
    <row r="250" spans="1:11" x14ac:dyDescent="0.25">
      <c r="A250" s="1" t="s">
        <v>39</v>
      </c>
      <c r="B250" s="1">
        <v>34</v>
      </c>
      <c r="C250" s="2">
        <v>0.96315700000000004</v>
      </c>
      <c r="D250" s="2">
        <v>1.6799999999999999E-4</v>
      </c>
      <c r="E250" s="1">
        <v>114</v>
      </c>
      <c r="F250" s="2">
        <v>0.96416835945400703</v>
      </c>
      <c r="G250" s="1">
        <v>63</v>
      </c>
      <c r="H250" s="2">
        <f>C250-$L$2</f>
        <v>8.0000000000080007E-6</v>
      </c>
      <c r="I250" s="2">
        <f>F250-$M$2</f>
        <v>-5.5899575084006337E-5</v>
      </c>
      <c r="J250" s="2">
        <f>C250*$L$5+F250*$M$5-($L$2*$L$5+$M$2*$M$5)</f>
        <v>-2.3949787541943657E-5</v>
      </c>
      <c r="K250" s="2"/>
    </row>
    <row r="251" spans="1:11" x14ac:dyDescent="0.25">
      <c r="A251" s="1" t="s">
        <v>130</v>
      </c>
      <c r="B251" s="1">
        <v>125</v>
      </c>
      <c r="C251" s="2">
        <v>0.96323099999999995</v>
      </c>
      <c r="D251" s="2">
        <v>1.65E-4</v>
      </c>
      <c r="E251" s="1">
        <v>124</v>
      </c>
      <c r="F251" s="2">
        <v>0.96408932154784899</v>
      </c>
      <c r="G251" s="1">
        <v>64</v>
      </c>
      <c r="H251" s="2">
        <f>C251-$L$2</f>
        <v>8.1999999999915474E-5</v>
      </c>
      <c r="I251" s="2">
        <f>F251-$M$2</f>
        <v>-1.3493748124204785E-4</v>
      </c>
      <c r="J251" s="2">
        <f>C251*$L$5+F251*$M$5-($L$2*$L$5+$M$2*$M$5)</f>
        <v>-2.6468740621066189E-5</v>
      </c>
      <c r="K251" s="2"/>
    </row>
    <row r="252" spans="1:11" x14ac:dyDescent="0.25">
      <c r="A252" s="1" t="s">
        <v>158</v>
      </c>
      <c r="B252" s="1">
        <v>153</v>
      </c>
      <c r="C252" s="2">
        <v>0.96316599999999997</v>
      </c>
      <c r="D252" s="2">
        <v>3.8699999999999997E-4</v>
      </c>
      <c r="E252" s="1">
        <v>137</v>
      </c>
      <c r="F252" s="2">
        <v>0.96415241753411196</v>
      </c>
      <c r="G252" s="1">
        <v>66</v>
      </c>
      <c r="H252" s="2">
        <f>C252-$L$2</f>
        <v>1.6999999999933735E-5</v>
      </c>
      <c r="I252" s="2">
        <f>F252-$M$2</f>
        <v>-7.184149497907466E-5</v>
      </c>
      <c r="J252" s="2">
        <f>C252*$L$5+F252*$M$5-($L$2*$L$5+$M$2*$M$5)</f>
        <v>-2.7420747489625974E-5</v>
      </c>
      <c r="K252" s="2"/>
    </row>
    <row r="253" spans="1:11" x14ac:dyDescent="0.25">
      <c r="A253" s="1" t="s">
        <v>190</v>
      </c>
      <c r="B253" s="1">
        <v>185</v>
      </c>
      <c r="C253" s="2">
        <v>0.96327799999999997</v>
      </c>
      <c r="D253" s="2">
        <v>2.3800000000000001E-4</v>
      </c>
      <c r="E253" s="1">
        <v>103</v>
      </c>
      <c r="F253" s="2">
        <v>0.96403779414874302</v>
      </c>
      <c r="G253" s="1">
        <v>62</v>
      </c>
      <c r="H253" s="2">
        <f>C253-$L$2</f>
        <v>1.2899999999993472E-4</v>
      </c>
      <c r="I253" s="2">
        <f>F253-$M$2</f>
        <v>-1.8646488034801401E-4</v>
      </c>
      <c r="J253" s="2">
        <f>C253*$L$5+F253*$M$5-($L$2*$L$5+$M$2*$M$5)</f>
        <v>-2.8732440174095153E-5</v>
      </c>
      <c r="K253" s="2"/>
    </row>
    <row r="254" spans="1:11" x14ac:dyDescent="0.25">
      <c r="A254" s="1" t="s">
        <v>26</v>
      </c>
      <c r="B254" s="1">
        <v>21</v>
      </c>
      <c r="C254" s="2">
        <v>0.96326599999999996</v>
      </c>
      <c r="D254" s="2">
        <v>3.8999999999999999E-4</v>
      </c>
      <c r="E254" s="1">
        <v>148</v>
      </c>
      <c r="F254" s="2">
        <v>0.96404744308883095</v>
      </c>
      <c r="G254" s="1">
        <v>67</v>
      </c>
      <c r="H254" s="2">
        <f>C254-$L$2</f>
        <v>1.1699999999992272E-4</v>
      </c>
      <c r="I254" s="2">
        <f>F254-$M$2</f>
        <v>-1.7681594026008884E-4</v>
      </c>
      <c r="J254" s="2">
        <f>C254*$L$5+F254*$M$5-($L$2*$L$5+$M$2*$M$5)</f>
        <v>-2.9907970130138573E-5</v>
      </c>
      <c r="K254" s="2"/>
    </row>
    <row r="255" spans="1:11" x14ac:dyDescent="0.25">
      <c r="A255" s="1" t="s">
        <v>267</v>
      </c>
      <c r="B255" s="1">
        <v>262</v>
      </c>
      <c r="C255" s="2">
        <v>0.96331699999999998</v>
      </c>
      <c r="D255" s="2">
        <v>4.3300000000000001E-4</v>
      </c>
      <c r="E255" s="1">
        <v>119</v>
      </c>
      <c r="F255" s="2">
        <v>0.96399116602364299</v>
      </c>
      <c r="G255" s="1">
        <v>64</v>
      </c>
      <c r="H255" s="2">
        <f>C255-$L$2</f>
        <v>1.6799999999994597E-4</v>
      </c>
      <c r="I255" s="2">
        <f>F255-$M$2</f>
        <v>-2.3309300544804845E-4</v>
      </c>
      <c r="J255" s="2">
        <f>C255*$L$5+F255*$M$5-($L$2*$L$5+$M$2*$M$5)</f>
        <v>-3.2546502724106752E-5</v>
      </c>
      <c r="K255" s="2"/>
    </row>
    <row r="256" spans="1:11" x14ac:dyDescent="0.25">
      <c r="A256" s="1" t="s">
        <v>150</v>
      </c>
      <c r="B256" s="1">
        <v>145</v>
      </c>
      <c r="C256" s="2">
        <v>0.96313700000000002</v>
      </c>
      <c r="D256" s="2">
        <v>3.9199999999999999E-4</v>
      </c>
      <c r="E256" s="1">
        <v>147</v>
      </c>
      <c r="F256" s="2">
        <v>0.96416060143472304</v>
      </c>
      <c r="G256" s="1">
        <v>67</v>
      </c>
      <c r="H256" s="2">
        <f>C256-$L$2</f>
        <v>-1.2000000000012001E-5</v>
      </c>
      <c r="I256" s="2">
        <f>F256-$M$2</f>
        <v>-6.3657594367994008E-5</v>
      </c>
      <c r="J256" s="2">
        <f>C256*$L$5+F256*$M$5-($L$2*$L$5+$M$2*$M$5)</f>
        <v>-3.7828797183947493E-5</v>
      </c>
      <c r="K256" s="2"/>
    </row>
    <row r="257" spans="1:11" x14ac:dyDescent="0.25">
      <c r="A257" s="1" t="s">
        <v>279</v>
      </c>
      <c r="B257" s="1">
        <v>274</v>
      </c>
      <c r="C257" s="2">
        <v>0.96314299999999997</v>
      </c>
      <c r="D257" s="2">
        <v>6.0499999999999996E-4</v>
      </c>
      <c r="E257" s="1">
        <v>127</v>
      </c>
      <c r="F257" s="2">
        <v>0.96414654735093197</v>
      </c>
      <c r="G257" s="1">
        <v>65</v>
      </c>
      <c r="H257" s="2">
        <f>C257-$L$2</f>
        <v>-6.0000000000615117E-6</v>
      </c>
      <c r="I257" s="2">
        <f>F257-$M$2</f>
        <v>-7.7711678159064768E-5</v>
      </c>
      <c r="J257" s="2">
        <f>C257*$L$5+F257*$M$5-($L$2*$L$5+$M$2*$M$5)</f>
        <v>-4.185583907956314E-5</v>
      </c>
      <c r="K257" s="2"/>
    </row>
    <row r="258" spans="1:11" x14ac:dyDescent="0.25">
      <c r="A258" s="1" t="s">
        <v>275</v>
      </c>
      <c r="B258" s="1">
        <v>270</v>
      </c>
      <c r="C258" s="2">
        <v>0.96327200000000002</v>
      </c>
      <c r="D258" s="2">
        <v>5.2400000000000005E-4</v>
      </c>
      <c r="E258" s="1">
        <v>118</v>
      </c>
      <c r="F258" s="2">
        <v>0.96401453532159398</v>
      </c>
      <c r="G258" s="1">
        <v>64</v>
      </c>
      <c r="H258" s="2">
        <f>C258-$L$2</f>
        <v>1.2299999999998423E-4</v>
      </c>
      <c r="I258" s="2">
        <f>F258-$M$2</f>
        <v>-2.0972370749705593E-4</v>
      </c>
      <c r="J258" s="2">
        <f>C258*$L$5+F258*$M$5-($L$2*$L$5+$M$2*$M$5)</f>
        <v>-4.336185374853585E-5</v>
      </c>
      <c r="K258" s="2"/>
    </row>
    <row r="259" spans="1:11" x14ac:dyDescent="0.25">
      <c r="A259" s="1" t="s">
        <v>244</v>
      </c>
      <c r="B259" s="1">
        <v>239</v>
      </c>
      <c r="C259" s="2">
        <v>0.96329900000000002</v>
      </c>
      <c r="D259" s="2">
        <v>2.5999999999999998E-4</v>
      </c>
      <c r="E259" s="1">
        <v>124</v>
      </c>
      <c r="F259" s="2">
        <v>0.96398360870262101</v>
      </c>
      <c r="G259" s="1">
        <v>64</v>
      </c>
      <c r="H259" s="2">
        <f>C259-$L$2</f>
        <v>1.4999999999998348E-4</v>
      </c>
      <c r="I259" s="2">
        <f>F259-$M$2</f>
        <v>-2.406503264700266E-4</v>
      </c>
      <c r="J259" s="2">
        <f>C259*$L$5+F259*$M$5-($L$2*$L$5+$M$2*$M$5)</f>
        <v>-4.5325163234966048E-5</v>
      </c>
      <c r="K259" s="2"/>
    </row>
    <row r="260" spans="1:11" x14ac:dyDescent="0.25">
      <c r="A260" s="1" t="s">
        <v>235</v>
      </c>
      <c r="B260" s="1">
        <v>230</v>
      </c>
      <c r="C260" s="2">
        <v>0.96312900000000001</v>
      </c>
      <c r="D260" s="2">
        <v>1.8900000000000001E-4</v>
      </c>
      <c r="E260" s="1">
        <v>150</v>
      </c>
      <c r="F260" s="2">
        <v>0.96415286770744701</v>
      </c>
      <c r="G260" s="1">
        <v>67</v>
      </c>
      <c r="H260" s="2">
        <f>C260-$L$2</f>
        <v>-2.0000000000020002E-5</v>
      </c>
      <c r="I260" s="2">
        <f>F260-$M$2</f>
        <v>-7.1391321644020955E-5</v>
      </c>
      <c r="J260" s="2">
        <f>C260*$L$5+F260*$M$5-($L$2*$L$5+$M$2*$M$5)</f>
        <v>-4.5695660822020479E-5</v>
      </c>
      <c r="K260" s="2"/>
    </row>
    <row r="261" spans="1:11" x14ac:dyDescent="0.25">
      <c r="A261" s="1" t="s">
        <v>44</v>
      </c>
      <c r="B261" s="1">
        <v>39</v>
      </c>
      <c r="C261" s="2">
        <v>0.96309800000000001</v>
      </c>
      <c r="D261" s="2">
        <v>3.9399999999999998E-4</v>
      </c>
      <c r="E261" s="1">
        <v>101</v>
      </c>
      <c r="F261" s="2">
        <v>0.96418144397818195</v>
      </c>
      <c r="G261" s="1">
        <v>62</v>
      </c>
      <c r="H261" s="2">
        <f>C261-$L$2</f>
        <v>-5.1000000000023249E-5</v>
      </c>
      <c r="I261" s="2">
        <f>F261-$M$2</f>
        <v>-4.2815050909084107E-5</v>
      </c>
      <c r="J261" s="2">
        <f>C261*$L$5+F261*$M$5-($L$2*$L$5+$M$2*$M$5)</f>
        <v>-4.6907525454553678E-5</v>
      </c>
      <c r="K261" s="2"/>
    </row>
    <row r="262" spans="1:11" x14ac:dyDescent="0.25">
      <c r="A262" s="1" t="s">
        <v>12</v>
      </c>
      <c r="B262" s="1">
        <v>7</v>
      </c>
      <c r="C262" s="2">
        <v>0.96308000000000005</v>
      </c>
      <c r="D262" s="2">
        <v>3.2400000000000001E-4</v>
      </c>
      <c r="E262" s="1">
        <v>120</v>
      </c>
      <c r="F262" s="2">
        <v>0.96418913394128303</v>
      </c>
      <c r="G262" s="1">
        <v>64</v>
      </c>
      <c r="H262" s="2">
        <f>C262-$L$2</f>
        <v>-6.8999999999985739E-5</v>
      </c>
      <c r="I262" s="2">
        <f>F262-$M$2</f>
        <v>-3.5125087808007827E-5</v>
      </c>
      <c r="J262" s="2">
        <f>C262*$L$5+F262*$M$5-($L$2*$L$5+$M$2*$M$5)</f>
        <v>-5.2062543903996783E-5</v>
      </c>
      <c r="K262" s="2"/>
    </row>
    <row r="263" spans="1:11" x14ac:dyDescent="0.25">
      <c r="A263" s="1" t="s">
        <v>215</v>
      </c>
      <c r="B263" s="1">
        <v>210</v>
      </c>
      <c r="C263" s="2">
        <v>0.96317200000000003</v>
      </c>
      <c r="D263" s="2">
        <v>3.7500000000000001E-4</v>
      </c>
      <c r="E263" s="1">
        <v>111</v>
      </c>
      <c r="F263" s="2">
        <v>0.96408976805810398</v>
      </c>
      <c r="G263" s="1">
        <v>63</v>
      </c>
      <c r="H263" s="2">
        <f>C263-$L$2</f>
        <v>2.2999999999995246E-5</v>
      </c>
      <c r="I263" s="2">
        <f>F263-$M$2</f>
        <v>-1.3449097098705565E-4</v>
      </c>
      <c r="J263" s="2">
        <f>C263*$L$5+F263*$M$5-($L$2*$L$5+$M$2*$M$5)</f>
        <v>-5.5745485493585711E-5</v>
      </c>
      <c r="K263" s="2"/>
    </row>
    <row r="264" spans="1:11" x14ac:dyDescent="0.25">
      <c r="A264" s="1" t="s">
        <v>151</v>
      </c>
      <c r="B264" s="1">
        <v>146</v>
      </c>
      <c r="C264" s="2">
        <v>0.96301300000000001</v>
      </c>
      <c r="D264" s="2">
        <v>4.6799999999999999E-4</v>
      </c>
      <c r="E264" s="1">
        <v>137</v>
      </c>
      <c r="F264" s="2">
        <v>0.96424766727137301</v>
      </c>
      <c r="G264" s="1">
        <v>66</v>
      </c>
      <c r="H264" s="2">
        <f>C264-$L$2</f>
        <v>-1.3600000000002499E-4</v>
      </c>
      <c r="I264" s="2">
        <f>F264-$M$2</f>
        <v>2.34082422819748E-5</v>
      </c>
      <c r="J264" s="2">
        <f>C264*$L$5+F264*$M$5-($L$2*$L$5+$M$2*$M$5)</f>
        <v>-5.6295878859025095E-5</v>
      </c>
      <c r="K264" s="2"/>
    </row>
    <row r="265" spans="1:11" x14ac:dyDescent="0.25">
      <c r="A265" s="1" t="s">
        <v>52</v>
      </c>
      <c r="B265" s="1">
        <v>47</v>
      </c>
      <c r="C265" s="2">
        <v>0.96312500000000001</v>
      </c>
      <c r="D265" s="2">
        <v>2.1000000000000001E-4</v>
      </c>
      <c r="E265" s="1">
        <v>139</v>
      </c>
      <c r="F265" s="2">
        <v>0.96413139993395502</v>
      </c>
      <c r="G265" s="1">
        <v>66</v>
      </c>
      <c r="H265" s="2">
        <f>C265-$L$2</f>
        <v>-2.4000000000024002E-5</v>
      </c>
      <c r="I265" s="2">
        <f>F265-$M$2</f>
        <v>-9.2859095136010872E-5</v>
      </c>
      <c r="J265" s="2">
        <f>C265*$L$5+F265*$M$5-($L$2*$L$5+$M$2*$M$5)</f>
        <v>-5.8429547567961926E-5</v>
      </c>
      <c r="K265" s="2"/>
    </row>
    <row r="266" spans="1:11" x14ac:dyDescent="0.25">
      <c r="A266" s="1" t="s">
        <v>31</v>
      </c>
      <c r="B266" s="1">
        <v>26</v>
      </c>
      <c r="C266" s="2">
        <v>0.96318099999999995</v>
      </c>
      <c r="D266" s="2">
        <v>3.0299999999999999E-4</v>
      </c>
      <c r="E266" s="1">
        <v>139</v>
      </c>
      <c r="F266" s="2">
        <v>0.96407446370703997</v>
      </c>
      <c r="G266" s="1">
        <v>66</v>
      </c>
      <c r="H266" s="2">
        <f>C266-$L$2</f>
        <v>3.1999999999920981E-5</v>
      </c>
      <c r="I266" s="2">
        <f>F266-$M$2</f>
        <v>-1.4979532205106061E-4</v>
      </c>
      <c r="J266" s="2">
        <f>C266*$L$5+F266*$M$5-($L$2*$L$5+$M$2*$M$5)</f>
        <v>-5.8897661025514303E-5</v>
      </c>
      <c r="K266" s="2"/>
    </row>
    <row r="267" spans="1:11" x14ac:dyDescent="0.25">
      <c r="A267" s="1" t="s">
        <v>16</v>
      </c>
      <c r="B267" s="1">
        <v>11</v>
      </c>
      <c r="C267" s="2">
        <v>0.96309900000000004</v>
      </c>
      <c r="D267" s="2">
        <v>1.8900000000000001E-4</v>
      </c>
      <c r="E267" s="1">
        <v>132</v>
      </c>
      <c r="F267" s="2">
        <v>0.96415645521298499</v>
      </c>
      <c r="G267" s="1">
        <v>65</v>
      </c>
      <c r="H267" s="2">
        <f>C267-$L$2</f>
        <v>-4.9999999999994493E-5</v>
      </c>
      <c r="I267" s="2">
        <f>F267-$M$2</f>
        <v>-6.780381610604902E-5</v>
      </c>
      <c r="J267" s="2">
        <f>C267*$L$5+F267*$M$5-($L$2*$L$5+$M$2*$M$5)</f>
        <v>-5.8901908053021756E-5</v>
      </c>
      <c r="K267" s="2"/>
    </row>
    <row r="268" spans="1:11" x14ac:dyDescent="0.25">
      <c r="A268" s="1" t="s">
        <v>283</v>
      </c>
      <c r="B268" s="1">
        <v>278</v>
      </c>
      <c r="C268" s="2">
        <v>0.963086</v>
      </c>
      <c r="D268" s="2">
        <v>1.45E-4</v>
      </c>
      <c r="E268" s="1">
        <v>128</v>
      </c>
      <c r="F268" s="2">
        <v>0.96416223112003596</v>
      </c>
      <c r="G268" s="1">
        <v>65</v>
      </c>
      <c r="H268" s="2">
        <f>C268-$L$2</f>
        <v>-6.300000000003525E-5</v>
      </c>
      <c r="I268" s="2">
        <f>F268-$M$2</f>
        <v>-6.2027909055073494E-5</v>
      </c>
      <c r="J268" s="2">
        <f>C268*$L$5+F268*$M$5-($L$2*$L$5+$M$2*$M$5)</f>
        <v>-6.2513954527498861E-5</v>
      </c>
      <c r="K268" s="2"/>
    </row>
    <row r="269" spans="1:11" x14ac:dyDescent="0.25">
      <c r="A269" s="1" t="s">
        <v>53</v>
      </c>
      <c r="B269" s="1">
        <v>48</v>
      </c>
      <c r="C269" s="2">
        <v>0.96312900000000001</v>
      </c>
      <c r="D269" s="2">
        <v>3.6999999999999999E-4</v>
      </c>
      <c r="E269" s="1">
        <v>102</v>
      </c>
      <c r="F269" s="2">
        <v>0.96411790379518902</v>
      </c>
      <c r="G269" s="1">
        <v>62</v>
      </c>
      <c r="H269" s="2">
        <f>C269-$L$2</f>
        <v>-2.0000000000020002E-5</v>
      </c>
      <c r="I269" s="2">
        <f>F269-$M$2</f>
        <v>-1.0635523390201129E-4</v>
      </c>
      <c r="J269" s="2">
        <f>C269*$L$5+F269*$M$5-($L$2*$L$5+$M$2*$M$5)</f>
        <v>-6.3177616950960136E-5</v>
      </c>
      <c r="K269" s="2"/>
    </row>
    <row r="270" spans="1:11" x14ac:dyDescent="0.25">
      <c r="A270" s="1" t="s">
        <v>54</v>
      </c>
      <c r="B270" s="1">
        <v>49</v>
      </c>
      <c r="C270" s="2">
        <v>0.96312900000000001</v>
      </c>
      <c r="D270" s="2">
        <v>3.6999999999999999E-4</v>
      </c>
      <c r="E270" s="1">
        <v>102</v>
      </c>
      <c r="F270" s="2">
        <v>0.96411790379518902</v>
      </c>
      <c r="G270" s="1">
        <v>62</v>
      </c>
      <c r="H270" s="2">
        <f>C270-$L$2</f>
        <v>-2.0000000000020002E-5</v>
      </c>
      <c r="I270" s="2">
        <f>F270-$M$2</f>
        <v>-1.0635523390201129E-4</v>
      </c>
      <c r="J270" s="2">
        <f>C270*$L$5+F270*$M$5-($L$2*$L$5+$M$2*$M$5)</f>
        <v>-6.3177616950960136E-5</v>
      </c>
      <c r="K270" s="2"/>
    </row>
    <row r="271" spans="1:11" x14ac:dyDescent="0.25">
      <c r="A271" s="1" t="s">
        <v>209</v>
      </c>
      <c r="B271" s="1">
        <v>204</v>
      </c>
      <c r="C271" s="2">
        <v>0.96322600000000003</v>
      </c>
      <c r="D271" s="2">
        <v>1.1900000000000001E-4</v>
      </c>
      <c r="E271" s="1">
        <v>103</v>
      </c>
      <c r="F271" s="2">
        <v>0.96401101066680805</v>
      </c>
      <c r="G271" s="1">
        <v>62</v>
      </c>
      <c r="H271" s="2">
        <f>C271-$L$2</f>
        <v>7.699999999999374E-5</v>
      </c>
      <c r="I271" s="2">
        <f>F271-$M$2</f>
        <v>-2.1324836228298061E-4</v>
      </c>
      <c r="J271" s="2">
        <f>C271*$L$5+F271*$M$5-($L$2*$L$5+$M$2*$M$5)</f>
        <v>-6.8124181141437923E-5</v>
      </c>
      <c r="K271" s="2"/>
    </row>
    <row r="272" spans="1:11" x14ac:dyDescent="0.25">
      <c r="A272" s="1" t="s">
        <v>63</v>
      </c>
      <c r="B272" s="1">
        <v>58</v>
      </c>
      <c r="C272" s="2">
        <v>0.96317699999999995</v>
      </c>
      <c r="D272" s="2">
        <v>3.1E-4</v>
      </c>
      <c r="E272" s="1">
        <v>133</v>
      </c>
      <c r="F272" s="2">
        <v>0.96405315402439795</v>
      </c>
      <c r="G272" s="1">
        <v>65</v>
      </c>
      <c r="H272" s="2">
        <f>C272-$L$2</f>
        <v>2.799999999991698E-5</v>
      </c>
      <c r="I272" s="2">
        <f>F272-$M$2</f>
        <v>-1.7110500469308398E-4</v>
      </c>
      <c r="J272" s="2">
        <f>C272*$L$5+F272*$M$5-($L$2*$L$5+$M$2*$M$5)</f>
        <v>-7.1552502346583502E-5</v>
      </c>
      <c r="K272" s="2"/>
    </row>
    <row r="273" spans="1:11" x14ac:dyDescent="0.25">
      <c r="A273" s="1" t="s">
        <v>7</v>
      </c>
      <c r="B273" s="1">
        <v>2</v>
      </c>
      <c r="C273" s="2">
        <v>0.96321599999999996</v>
      </c>
      <c r="D273" s="2">
        <v>4.8000000000000001E-5</v>
      </c>
      <c r="E273" s="1">
        <v>95</v>
      </c>
      <c r="F273" s="2">
        <v>0.96401025626498305</v>
      </c>
      <c r="G273" s="1">
        <v>61</v>
      </c>
      <c r="H273" s="2">
        <f>C273-$L$2</f>
        <v>6.6999999999928228E-5</v>
      </c>
      <c r="I273" s="2">
        <f>F273-$M$2</f>
        <v>-2.1400276410799002E-4</v>
      </c>
      <c r="J273" s="2">
        <f>C273*$L$5+F273*$M$5-($L$2*$L$5+$M$2*$M$5)</f>
        <v>-7.3501382053975384E-5</v>
      </c>
      <c r="K273" s="2"/>
    </row>
    <row r="274" spans="1:11" x14ac:dyDescent="0.25">
      <c r="A274" s="1" t="s">
        <v>221</v>
      </c>
      <c r="B274" s="1">
        <v>216</v>
      </c>
      <c r="C274" s="2">
        <v>0.96313400000000005</v>
      </c>
      <c r="D274" s="2">
        <v>1.65E-4</v>
      </c>
      <c r="E274" s="1">
        <v>119</v>
      </c>
      <c r="F274" s="2">
        <v>0.96409119897309203</v>
      </c>
      <c r="G274" s="1">
        <v>65</v>
      </c>
      <c r="H274" s="2">
        <f>C274-$L$2</f>
        <v>-1.4999999999987246E-5</v>
      </c>
      <c r="I274" s="2">
        <f>F274-$M$2</f>
        <v>-1.3306005599900139E-4</v>
      </c>
      <c r="J274" s="2">
        <f>C274*$L$5+F274*$M$5-($L$2*$L$5+$M$2*$M$5)</f>
        <v>-7.4030027999438808E-5</v>
      </c>
      <c r="K274" s="2"/>
    </row>
    <row r="275" spans="1:11" x14ac:dyDescent="0.25">
      <c r="A275" s="1" t="s">
        <v>13</v>
      </c>
      <c r="B275" s="1">
        <v>8</v>
      </c>
      <c r="C275" s="2">
        <v>0.96307500000000001</v>
      </c>
      <c r="D275" s="2">
        <v>5.5999999999999999E-5</v>
      </c>
      <c r="E275" s="1">
        <v>121</v>
      </c>
      <c r="F275" s="2">
        <v>0.96414500249485502</v>
      </c>
      <c r="G275" s="1">
        <v>64</v>
      </c>
      <c r="H275" s="2">
        <f>C275-$L$2</f>
        <v>-7.4000000000018495E-5</v>
      </c>
      <c r="I275" s="2">
        <f>F275-$M$2</f>
        <v>-7.9256534236016307E-5</v>
      </c>
      <c r="J275" s="2">
        <f>C275*$L$5+F275*$M$5-($L$2*$L$5+$M$2*$M$5)</f>
        <v>-7.662826711796189E-5</v>
      </c>
      <c r="K275" s="2"/>
    </row>
    <row r="276" spans="1:11" x14ac:dyDescent="0.25">
      <c r="A276" s="1" t="s">
        <v>30</v>
      </c>
      <c r="B276" s="1">
        <v>25</v>
      </c>
      <c r="C276" s="2">
        <v>0.96312699999999996</v>
      </c>
      <c r="D276" s="2">
        <v>4.46E-4</v>
      </c>
      <c r="E276" s="1">
        <v>132</v>
      </c>
      <c r="F276" s="2">
        <v>0.96408385064046298</v>
      </c>
      <c r="G276" s="1">
        <v>65</v>
      </c>
      <c r="H276" s="2">
        <f>C276-$L$2</f>
        <v>-2.2000000000077513E-5</v>
      </c>
      <c r="I276" s="2">
        <f>F276-$M$2</f>
        <v>-1.4040838862805494E-4</v>
      </c>
      <c r="J276" s="2">
        <f>C276*$L$5+F276*$M$5-($L$2*$L$5+$M$2*$M$5)</f>
        <v>-8.1204194314010714E-5</v>
      </c>
      <c r="K276" s="2"/>
    </row>
    <row r="277" spans="1:11" x14ac:dyDescent="0.25">
      <c r="A277" s="1" t="s">
        <v>255</v>
      </c>
      <c r="B277" s="1">
        <v>250</v>
      </c>
      <c r="C277" s="2">
        <v>0.96304900000000004</v>
      </c>
      <c r="D277" s="2">
        <v>3.6000000000000002E-4</v>
      </c>
      <c r="E277" s="1">
        <v>148</v>
      </c>
      <c r="F277" s="2">
        <v>0.96415023453082205</v>
      </c>
      <c r="G277" s="1">
        <v>67</v>
      </c>
      <c r="H277" s="2">
        <f>C277-$L$2</f>
        <v>-9.9999999999988987E-5</v>
      </c>
      <c r="I277" s="2">
        <f>F277-$M$2</f>
        <v>-7.4024498268987493E-5</v>
      </c>
      <c r="J277" s="2">
        <f>C277*$L$5+F277*$M$5-($L$2*$L$5+$M$2*$M$5)</f>
        <v>-8.7012249134432729E-5</v>
      </c>
      <c r="K277" s="2"/>
    </row>
    <row r="278" spans="1:11" x14ac:dyDescent="0.25">
      <c r="A278" s="1" t="s">
        <v>153</v>
      </c>
      <c r="B278" s="1">
        <v>148</v>
      </c>
      <c r="C278" s="2">
        <v>0.962924</v>
      </c>
      <c r="D278" s="2">
        <v>5.6499999999999996E-4</v>
      </c>
      <c r="E278" s="1">
        <v>129</v>
      </c>
      <c r="F278" s="2">
        <v>0.96421724384400898</v>
      </c>
      <c r="G278" s="1">
        <v>65</v>
      </c>
      <c r="H278" s="2">
        <f>C278-$L$2</f>
        <v>-2.2500000000003073E-4</v>
      </c>
      <c r="I278" s="2">
        <f>F278-$M$2</f>
        <v>-7.0151850820598938E-6</v>
      </c>
      <c r="J278" s="2">
        <f>C278*$L$5+F278*$M$5-($L$2*$L$5+$M$2*$M$5)</f>
        <v>-1.1600759254104531E-4</v>
      </c>
      <c r="K278" s="2"/>
    </row>
    <row r="279" spans="1:11" x14ac:dyDescent="0.25">
      <c r="A279" s="1" t="s">
        <v>41</v>
      </c>
      <c r="B279" s="1">
        <v>36</v>
      </c>
      <c r="C279" s="2">
        <v>0.96295500000000001</v>
      </c>
      <c r="D279" s="2">
        <v>5.6499999999999996E-4</v>
      </c>
      <c r="E279" s="1">
        <v>118</v>
      </c>
      <c r="F279" s="2">
        <v>0.96418029203570599</v>
      </c>
      <c r="G279" s="1">
        <v>64</v>
      </c>
      <c r="H279" s="2">
        <f>C279-$L$2</f>
        <v>-1.9400000000002748E-4</v>
      </c>
      <c r="I279" s="2">
        <f>F279-$M$2</f>
        <v>-4.3966993385047282E-5</v>
      </c>
      <c r="J279" s="2">
        <f>C279*$L$5+F279*$M$5-($L$2*$L$5+$M$2*$M$5)</f>
        <v>-1.1898349669248187E-4</v>
      </c>
      <c r="K279" s="2"/>
    </row>
    <row r="280" spans="1:11" x14ac:dyDescent="0.25">
      <c r="A280" s="1" t="s">
        <v>10</v>
      </c>
      <c r="B280" s="1">
        <v>5</v>
      </c>
      <c r="C280" s="2">
        <v>0.96311000000000002</v>
      </c>
      <c r="D280" s="2">
        <v>2.31E-4</v>
      </c>
      <c r="E280" s="1">
        <v>128</v>
      </c>
      <c r="F280" s="2">
        <v>0.96400914076052002</v>
      </c>
      <c r="G280" s="1">
        <v>65</v>
      </c>
      <c r="H280" s="2">
        <f>C280-$L$2</f>
        <v>-3.9000000000011248E-5</v>
      </c>
      <c r="I280" s="2">
        <f>F280-$M$2</f>
        <v>-2.151182685710129E-4</v>
      </c>
      <c r="J280" s="2">
        <f>C280*$L$5+F280*$M$5-($L$2*$L$5+$M$2*$M$5)</f>
        <v>-1.2705913428556759E-4</v>
      </c>
      <c r="K280" s="2"/>
    </row>
    <row r="281" spans="1:11" x14ac:dyDescent="0.25">
      <c r="A281" s="1" t="s">
        <v>20</v>
      </c>
      <c r="B281" s="1">
        <v>15</v>
      </c>
      <c r="C281" s="2">
        <v>0.96315600000000001</v>
      </c>
      <c r="D281" s="2">
        <v>1.6699999999999999E-4</v>
      </c>
      <c r="E281" s="1">
        <v>126</v>
      </c>
      <c r="F281" s="2">
        <v>0.96395676506904604</v>
      </c>
      <c r="G281" s="1">
        <v>64</v>
      </c>
      <c r="H281" s="2">
        <f>C281-$L$2</f>
        <v>6.999999999979245E-6</v>
      </c>
      <c r="I281" s="2">
        <f>F281-$M$2</f>
        <v>-2.6749396004499548E-4</v>
      </c>
      <c r="J281" s="2">
        <f>C281*$L$5+F281*$M$5-($L$2*$L$5+$M$2*$M$5)</f>
        <v>-1.3024698002250812E-4</v>
      </c>
      <c r="K281" s="2"/>
    </row>
    <row r="282" spans="1:11" x14ac:dyDescent="0.25">
      <c r="A282" s="1" t="s">
        <v>131</v>
      </c>
      <c r="B282" s="1">
        <v>126</v>
      </c>
      <c r="C282" s="2">
        <v>0.96311999999999998</v>
      </c>
      <c r="D282" s="2">
        <v>1.92E-4</v>
      </c>
      <c r="E282" s="1">
        <v>130</v>
      </c>
      <c r="F282" s="2">
        <v>0.96399246448934595</v>
      </c>
      <c r="G282" s="1">
        <v>65</v>
      </c>
      <c r="H282" s="2">
        <f>C282-$L$2</f>
        <v>-2.9000000000056758E-5</v>
      </c>
      <c r="I282" s="2">
        <f>F282-$M$2</f>
        <v>-2.3179453974508935E-4</v>
      </c>
      <c r="J282" s="2">
        <f>C282*$L$5+F282*$M$5-($L$2*$L$5+$M$2*$M$5)</f>
        <v>-1.3039726987262856E-4</v>
      </c>
      <c r="K282" s="2"/>
    </row>
    <row r="283" spans="1:11" x14ac:dyDescent="0.25">
      <c r="A283" s="1" t="s">
        <v>252</v>
      </c>
      <c r="B283" s="1">
        <v>247</v>
      </c>
      <c r="C283" s="2">
        <v>0.96332600000000002</v>
      </c>
      <c r="D283" s="2">
        <v>1.8799999999999999E-4</v>
      </c>
      <c r="E283" s="1">
        <v>104</v>
      </c>
      <c r="F283" s="2">
        <v>0.96377131524763304</v>
      </c>
      <c r="G283" s="1">
        <v>62</v>
      </c>
      <c r="H283" s="2">
        <f>C283-$L$2</f>
        <v>1.7699999999998273E-4</v>
      </c>
      <c r="I283" s="2">
        <f>F283-$M$2</f>
        <v>-4.5294378145799286E-4</v>
      </c>
      <c r="J283" s="2">
        <f>C283*$L$5+F283*$M$5-($L$2*$L$5+$M$2*$M$5)</f>
        <v>-1.3797189072894955E-4</v>
      </c>
      <c r="K283" s="2"/>
    </row>
    <row r="284" spans="1:11" x14ac:dyDescent="0.25">
      <c r="A284" s="1" t="s">
        <v>55</v>
      </c>
      <c r="B284" s="1">
        <v>50</v>
      </c>
      <c r="C284" s="2">
        <v>0.96297299999999997</v>
      </c>
      <c r="D284" s="2">
        <v>4.9299999999999995E-4</v>
      </c>
      <c r="E284" s="1">
        <v>102</v>
      </c>
      <c r="F284" s="2">
        <v>0.96410819933050995</v>
      </c>
      <c r="G284" s="1">
        <v>62</v>
      </c>
      <c r="H284" s="2">
        <f>C284-$L$2</f>
        <v>-1.7600000000006499E-4</v>
      </c>
      <c r="I284" s="2">
        <f>F284-$M$2</f>
        <v>-1.1605969858108356E-4</v>
      </c>
      <c r="J284" s="2">
        <f>C284*$L$5+F284*$M$5-($L$2*$L$5+$M$2*$M$5)</f>
        <v>-1.4602984929057428E-4</v>
      </c>
      <c r="K284" s="2"/>
    </row>
    <row r="285" spans="1:11" x14ac:dyDescent="0.25">
      <c r="A285" s="1" t="s">
        <v>245</v>
      </c>
      <c r="B285" s="1">
        <v>240</v>
      </c>
      <c r="C285" s="2">
        <v>0.96310099999999998</v>
      </c>
      <c r="D285" s="2">
        <v>2.1800000000000001E-4</v>
      </c>
      <c r="E285" s="1">
        <v>104</v>
      </c>
      <c r="F285" s="2">
        <v>0.96395986287853597</v>
      </c>
      <c r="G285" s="1">
        <v>62</v>
      </c>
      <c r="H285" s="2">
        <f>C285-$L$2</f>
        <v>-4.8000000000048004E-5</v>
      </c>
      <c r="I285" s="2">
        <f>F285-$M$2</f>
        <v>-2.6439615055506849E-4</v>
      </c>
      <c r="J285" s="2">
        <f>C285*$L$5+F285*$M$5-($L$2*$L$5+$M$2*$M$5)</f>
        <v>-1.5619807527755825E-4</v>
      </c>
      <c r="K285" s="2"/>
    </row>
    <row r="286" spans="1:11" x14ac:dyDescent="0.25">
      <c r="A286" s="1" t="s">
        <v>169</v>
      </c>
      <c r="B286" s="1">
        <v>164</v>
      </c>
      <c r="C286" s="2">
        <v>0.96276499999999998</v>
      </c>
      <c r="D286" s="2">
        <v>3.68E-4</v>
      </c>
      <c r="E286" s="1">
        <v>132</v>
      </c>
      <c r="F286" s="2">
        <v>0.96425262573305204</v>
      </c>
      <c r="G286" s="1">
        <v>65</v>
      </c>
      <c r="H286" s="2">
        <f>C286-$L$2</f>
        <v>-3.8400000000005097E-4</v>
      </c>
      <c r="I286" s="2">
        <f>F286-$M$2</f>
        <v>2.8366703961002493E-5</v>
      </c>
      <c r="J286" s="2">
        <f>C286*$L$5+F286*$M$5-($L$2*$L$5+$M$2*$M$5)</f>
        <v>-1.7781664801952424E-4</v>
      </c>
      <c r="K286" s="2"/>
    </row>
    <row r="287" spans="1:11" x14ac:dyDescent="0.25">
      <c r="A287" s="1" t="s">
        <v>57</v>
      </c>
      <c r="B287" s="1">
        <v>52</v>
      </c>
      <c r="C287" s="2">
        <v>0.96297600000000005</v>
      </c>
      <c r="D287" s="2">
        <v>2.99E-4</v>
      </c>
      <c r="E287" s="1">
        <v>119</v>
      </c>
      <c r="F287" s="2">
        <v>0.96402687257731001</v>
      </c>
      <c r="G287" s="1">
        <v>63</v>
      </c>
      <c r="H287" s="2">
        <f>C287-$L$2</f>
        <v>-1.7299999999997873E-4</v>
      </c>
      <c r="I287" s="2">
        <f>F287-$M$2</f>
        <v>-1.973864517810231E-4</v>
      </c>
      <c r="J287" s="2">
        <f>C287*$L$5+F287*$M$5-($L$2*$L$5+$M$2*$M$5)</f>
        <v>-1.8519322589050091E-4</v>
      </c>
      <c r="K287" s="2"/>
    </row>
    <row r="288" spans="1:11" x14ac:dyDescent="0.25">
      <c r="A288" s="1" t="s">
        <v>134</v>
      </c>
      <c r="B288" s="1">
        <v>129</v>
      </c>
      <c r="C288" s="2">
        <v>0.96304000000000001</v>
      </c>
      <c r="D288" s="2">
        <v>1.6200000000000001E-4</v>
      </c>
      <c r="E288" s="1">
        <v>112</v>
      </c>
      <c r="F288" s="2">
        <v>0.96390250231264396</v>
      </c>
      <c r="G288" s="1">
        <v>63</v>
      </c>
      <c r="H288" s="2">
        <f>C288-$L$2</f>
        <v>-1.0900000000002574E-4</v>
      </c>
      <c r="I288" s="2">
        <f>F288-$M$2</f>
        <v>-3.2175671644707471E-4</v>
      </c>
      <c r="J288" s="2">
        <f>C288*$L$5+F288*$M$5-($L$2*$L$5+$M$2*$M$5)</f>
        <v>-2.1537835822360574E-4</v>
      </c>
      <c r="K288" s="2"/>
    </row>
    <row r="289" spans="1:11" x14ac:dyDescent="0.25">
      <c r="A289" s="1" t="s">
        <v>27</v>
      </c>
      <c r="B289" s="1">
        <v>22</v>
      </c>
      <c r="C289" s="2">
        <v>0.96305099999999999</v>
      </c>
      <c r="D289" s="2">
        <v>1.9599999999999999E-4</v>
      </c>
      <c r="E289" s="1">
        <v>99</v>
      </c>
      <c r="F289" s="2">
        <v>0.96386487572632096</v>
      </c>
      <c r="G289" s="1">
        <v>61</v>
      </c>
      <c r="H289" s="2">
        <f>C289-$L$2</f>
        <v>-9.8000000000042498E-5</v>
      </c>
      <c r="I289" s="2">
        <f>F289-$M$2</f>
        <v>-3.5938330277007768E-4</v>
      </c>
      <c r="J289" s="2">
        <f>C289*$L$5+F289*$M$5-($L$2*$L$5+$M$2*$M$5)</f>
        <v>-2.2869165138506009E-4</v>
      </c>
      <c r="K289" s="2"/>
    </row>
    <row r="290" spans="1:11" x14ac:dyDescent="0.25">
      <c r="A290" s="1" t="s">
        <v>37</v>
      </c>
      <c r="B290" s="1">
        <v>32</v>
      </c>
      <c r="C290" s="2">
        <v>0.96293099999999998</v>
      </c>
      <c r="D290" s="2">
        <v>3.1300000000000002E-4</v>
      </c>
      <c r="E290" s="1">
        <v>138</v>
      </c>
      <c r="F290" s="2">
        <v>0.96378073726951197</v>
      </c>
      <c r="G290" s="1">
        <v>66</v>
      </c>
      <c r="H290" s="2">
        <f>C290-$L$2</f>
        <v>-2.1800000000005149E-4</v>
      </c>
      <c r="I290" s="2">
        <f>F290-$M$2</f>
        <v>-4.4352175957906859E-4</v>
      </c>
      <c r="J290" s="2">
        <f>C290*$L$5+F290*$M$5-($L$2*$L$5+$M$2*$M$5)</f>
        <v>-3.3076087978956004E-4</v>
      </c>
      <c r="K290" s="2"/>
    </row>
    <row r="291" spans="1:11" x14ac:dyDescent="0.25">
      <c r="A291" s="1" t="s">
        <v>60</v>
      </c>
      <c r="B291" s="1">
        <v>55</v>
      </c>
      <c r="C291" s="2">
        <v>0.96276399999999995</v>
      </c>
      <c r="D291" s="2">
        <v>1.7E-5</v>
      </c>
      <c r="E291" s="1">
        <v>117</v>
      </c>
      <c r="F291" s="2">
        <v>0.96366608072362303</v>
      </c>
      <c r="G291" s="1">
        <v>63</v>
      </c>
      <c r="H291" s="2">
        <f>C291-$L$2</f>
        <v>-3.8500000000007972E-4</v>
      </c>
      <c r="I291" s="2">
        <f>F291-$M$2</f>
        <v>-5.5817830546800451E-4</v>
      </c>
      <c r="J291" s="2">
        <f>C291*$L$5+F291*$M$5-($L$2*$L$5+$M$2*$M$5)</f>
        <v>-4.7158915273404212E-4</v>
      </c>
      <c r="K291" s="2"/>
    </row>
    <row r="292" spans="1:11" x14ac:dyDescent="0.25">
      <c r="A292" s="1" t="s">
        <v>34</v>
      </c>
      <c r="B292" s="1">
        <v>29</v>
      </c>
      <c r="C292" s="2">
        <v>0.96269000000000005</v>
      </c>
      <c r="D292" s="2">
        <v>1.76E-4</v>
      </c>
      <c r="E292" s="1">
        <v>115</v>
      </c>
      <c r="F292" s="2">
        <v>0.96364357282801305</v>
      </c>
      <c r="G292" s="1">
        <v>63</v>
      </c>
      <c r="H292" s="2">
        <f>C292-$L$2</f>
        <v>-4.589999999999872E-4</v>
      </c>
      <c r="I292" s="2">
        <f>F292-$M$2</f>
        <v>-5.8068620107798452E-4</v>
      </c>
      <c r="J292" s="2">
        <f>C292*$L$5+F292*$M$5-($L$2*$L$5+$M$2*$M$5)</f>
        <v>-5.1984310053898586E-4</v>
      </c>
      <c r="K292" s="2"/>
    </row>
    <row r="293" spans="1:11" x14ac:dyDescent="0.25">
      <c r="A293" s="1" t="s">
        <v>35</v>
      </c>
      <c r="B293" s="1">
        <v>30</v>
      </c>
      <c r="C293" s="2">
        <v>0.96239799999999998</v>
      </c>
      <c r="D293" s="2">
        <v>3.3199999999999999E-4</v>
      </c>
      <c r="E293" s="1">
        <v>128</v>
      </c>
      <c r="F293" s="2">
        <v>0.96374618921330701</v>
      </c>
      <c r="G293" s="1">
        <v>65</v>
      </c>
      <c r="H293" s="2">
        <f>C293-$L$2</f>
        <v>-7.5100000000005718E-4</v>
      </c>
      <c r="I293" s="2">
        <f>F293-$M$2</f>
        <v>-4.780698157840213E-4</v>
      </c>
      <c r="J293" s="2">
        <f>C293*$L$5+F293*$M$5-($L$2*$L$5+$M$2*$M$5)</f>
        <v>-6.1453490789198373E-4</v>
      </c>
      <c r="K293" s="2"/>
    </row>
    <row r="294" spans="1:11" x14ac:dyDescent="0.25">
      <c r="A294" s="1" t="s">
        <v>129</v>
      </c>
      <c r="B294" s="1">
        <v>124</v>
      </c>
      <c r="C294" s="2">
        <v>0.96244700000000005</v>
      </c>
      <c r="D294" s="2">
        <v>4.06E-4</v>
      </c>
      <c r="E294" s="1">
        <v>111</v>
      </c>
      <c r="F294" s="2">
        <v>0.96367594752061503</v>
      </c>
      <c r="G294" s="1">
        <v>63</v>
      </c>
      <c r="H294" s="2">
        <f>C294-$L$2</f>
        <v>-7.0199999999998042E-4</v>
      </c>
      <c r="I294" s="2">
        <f>F294-$M$2</f>
        <v>-5.4831150847600707E-4</v>
      </c>
      <c r="J294" s="2">
        <f>C294*$L$5+F294*$M$5-($L$2*$L$5+$M$2*$M$5)</f>
        <v>-6.2515575423793823E-4</v>
      </c>
      <c r="K294" s="2"/>
    </row>
    <row r="295" spans="1:11" x14ac:dyDescent="0.25">
      <c r="A295" s="1" t="s">
        <v>48</v>
      </c>
      <c r="B295" s="1">
        <v>43</v>
      </c>
      <c r="C295" s="2">
        <v>0.96028500000000006</v>
      </c>
      <c r="D295" s="2">
        <v>6.02E-4</v>
      </c>
      <c r="E295" s="1">
        <v>116</v>
      </c>
      <c r="F295" s="2">
        <v>0.96149465585409899</v>
      </c>
      <c r="G295" s="1">
        <v>63</v>
      </c>
      <c r="H295" s="2">
        <f>C295-$L$2</f>
        <v>-2.8639999999999777E-3</v>
      </c>
      <c r="I295" s="2">
        <f>F295-$M$2</f>
        <v>-2.7296031749920457E-3</v>
      </c>
      <c r="J295" s="2">
        <f>C295*$L$5+F295*$M$5-($L$2*$L$5+$M$2*$M$5)</f>
        <v>-2.7968015874960672E-3</v>
      </c>
      <c r="K295" s="2"/>
    </row>
    <row r="296" spans="1:11" x14ac:dyDescent="0.25">
      <c r="A296" s="1" t="s">
        <v>8</v>
      </c>
      <c r="B296" s="1">
        <v>3</v>
      </c>
      <c r="C296" s="2">
        <v>0.95968399999999998</v>
      </c>
      <c r="D296" s="2">
        <v>5.6899999999999995E-4</v>
      </c>
      <c r="E296" s="1">
        <v>144</v>
      </c>
      <c r="F296" s="2">
        <v>0.96043320284589095</v>
      </c>
      <c r="G296" s="1">
        <v>66</v>
      </c>
      <c r="H296" s="2">
        <f>C296-$L$2</f>
        <v>-3.4650000000000514E-3</v>
      </c>
      <c r="I296" s="2">
        <f>F296-$M$2</f>
        <v>-3.7910561832000811E-3</v>
      </c>
      <c r="J296" s="2">
        <f>C296*$L$5+F296*$M$5-($L$2*$L$5+$M$2*$M$5)</f>
        <v>-3.6280280916000107E-3</v>
      </c>
      <c r="K296" s="2"/>
    </row>
    <row r="297" spans="1:11" x14ac:dyDescent="0.25">
      <c r="A297" s="1" t="s">
        <v>36</v>
      </c>
      <c r="B297" s="1">
        <v>31</v>
      </c>
      <c r="C297" s="2">
        <v>0.95773299999999995</v>
      </c>
      <c r="D297" s="2">
        <v>7.2199999999999999E-4</v>
      </c>
      <c r="E297" s="1">
        <v>119</v>
      </c>
      <c r="F297" s="2">
        <v>0.95968658082533498</v>
      </c>
      <c r="G297" s="1">
        <v>64</v>
      </c>
      <c r="H297" s="2">
        <f>C297-$L$2</f>
        <v>-5.4160000000000874E-3</v>
      </c>
      <c r="I297" s="2">
        <f>F297-$M$2</f>
        <v>-4.537678203756057E-3</v>
      </c>
      <c r="J297" s="2">
        <f>C297*$L$5+F297*$M$5-($L$2*$L$5+$M$2*$M$5)</f>
        <v>-4.9768391018780722E-3</v>
      </c>
      <c r="K297" s="2"/>
    </row>
    <row r="298" spans="1:11" x14ac:dyDescent="0.25">
      <c r="A298" s="1" t="s">
        <v>47</v>
      </c>
      <c r="B298" s="1">
        <v>42</v>
      </c>
      <c r="C298" s="2">
        <v>0.95778399999999997</v>
      </c>
      <c r="D298" s="2">
        <v>4.6200000000000001E-4</v>
      </c>
      <c r="E298" s="1">
        <v>131</v>
      </c>
      <c r="F298" s="2">
        <v>0.95928756491758804</v>
      </c>
      <c r="G298" s="1">
        <v>65</v>
      </c>
      <c r="H298" s="2">
        <f>C298-$L$2</f>
        <v>-5.3650000000000642E-3</v>
      </c>
      <c r="I298" s="2">
        <f>F298-$M$2</f>
        <v>-4.9366941115029928E-3</v>
      </c>
      <c r="J298" s="2">
        <f>C298*$L$5+F298*$M$5-($L$2*$L$5+$M$2*$M$5)</f>
        <v>-5.1508470557515285E-3</v>
      </c>
      <c r="K298" s="2"/>
    </row>
    <row r="299" spans="1:11" x14ac:dyDescent="0.25">
      <c r="A299" s="1" t="s">
        <v>172</v>
      </c>
      <c r="B299" s="1">
        <v>167</v>
      </c>
      <c r="C299" s="2">
        <v>0.94954499999999997</v>
      </c>
      <c r="D299" s="2">
        <v>2.81E-4</v>
      </c>
      <c r="E299" s="1">
        <v>150</v>
      </c>
      <c r="F299" s="2">
        <v>0.95070117444852098</v>
      </c>
      <c r="G299" s="1">
        <v>67</v>
      </c>
      <c r="H299" s="2">
        <f>C299-$L$2</f>
        <v>-1.360400000000006E-2</v>
      </c>
      <c r="I299" s="2">
        <f>F299-$M$2</f>
        <v>-1.3523084580570055E-2</v>
      </c>
      <c r="J299" s="2">
        <f>C299*$L$5+F299*$M$5-($L$2*$L$5+$M$2*$M$5)</f>
        <v>-1.3563542290285002E-2</v>
      </c>
      <c r="K299" s="2"/>
    </row>
  </sheetData>
  <autoFilter ref="A1:J299">
    <sortState ref="A2:J299">
      <sortCondition descending="1" ref="J1"/>
    </sortState>
  </autoFilter>
  <sortState ref="A2:J299">
    <sortCondition descending="1"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xgboost_cv_rfe_1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2016-01-28T01:07:42Z</dcterms:created>
  <dcterms:modified xsi:type="dcterms:W3CDTF">2016-01-28T03:44:51Z</dcterms:modified>
</cp:coreProperties>
</file>